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filterPrivacy="1" updateLinks="never" codeName="ThisWorkbook" defaultThemeVersion="124226"/>
  <xr:revisionPtr revIDLastSave="0" documentId="8_{24270BDE-DF60-4508-A414-968D06EE02A5}" xr6:coauthVersionLast="46" xr6:coauthVersionMax="46" xr10:uidLastSave="{00000000-0000-0000-0000-000000000000}"/>
  <bookViews>
    <workbookView xWindow="28680" yWindow="-120" windowWidth="29040" windowHeight="15840" tabRatio="880" activeTab="7" xr2:uid="{00000000-000D-0000-FFFF-FFFF00000000}"/>
  </bookViews>
  <sheets>
    <sheet name="TP-ToC" sheetId="171" r:id="rId1"/>
    <sheet name="Tool" sheetId="143" r:id="rId2"/>
    <sheet name="Just_Form" sheetId="174" r:id="rId3"/>
    <sheet name="Site Sketch" sheetId="140" r:id="rId4"/>
    <sheet name="OSE_Aerial" sheetId="181" r:id="rId5"/>
    <sheet name="OSE_DSA - #" sheetId="182" r:id="rId6"/>
    <sheet name="Comments" sheetId="158" r:id="rId7"/>
    <sheet name="Photos" sheetId="186" r:id="rId8"/>
    <sheet name="Dropdown Lists" sheetId="141" r:id="rId9"/>
  </sheets>
  <externalReferences>
    <externalReference r:id="rId10"/>
    <externalReference r:id="rId11"/>
    <externalReference r:id="rId12"/>
    <externalReference r:id="rId13"/>
    <externalReference r:id="rId14"/>
    <externalReference r:id="rId15"/>
    <externalReference r:id="rId16"/>
  </externalReferences>
  <definedNames>
    <definedName name="_____bob2">#REF!</definedName>
    <definedName name="_____SHR1">#REF!</definedName>
    <definedName name="_____SHR2">#REF!</definedName>
    <definedName name="_____tax1">#REF!</definedName>
    <definedName name="_____tax2">#REF!</definedName>
    <definedName name="_____tax3">#REF!</definedName>
    <definedName name="_____tax4">#REF!</definedName>
    <definedName name="____bob2">#REF!</definedName>
    <definedName name="____SHR1">#REF!</definedName>
    <definedName name="____SHR2">#REF!</definedName>
    <definedName name="____tax1">#REF!</definedName>
    <definedName name="____tax2">#REF!</definedName>
    <definedName name="____tax3">#REF!</definedName>
    <definedName name="____tax4">#REF!</definedName>
    <definedName name="___bob2" localSheetId="2">#REF!</definedName>
    <definedName name="___bob2" localSheetId="0">#REF!</definedName>
    <definedName name="___bob2">#REF!</definedName>
    <definedName name="___SHR1" localSheetId="2">#REF!</definedName>
    <definedName name="___SHR1" localSheetId="0">#REF!</definedName>
    <definedName name="___SHR1">#REF!</definedName>
    <definedName name="___SHR2" localSheetId="2">#REF!</definedName>
    <definedName name="___SHR2" localSheetId="0">#REF!</definedName>
    <definedName name="___SHR2">#REF!</definedName>
    <definedName name="___tax1" localSheetId="2">#REF!</definedName>
    <definedName name="___tax1" localSheetId="0">#REF!</definedName>
    <definedName name="___tax1">#REF!</definedName>
    <definedName name="___tax2" localSheetId="2">#REF!</definedName>
    <definedName name="___tax2" localSheetId="0">#REF!</definedName>
    <definedName name="___tax2">#REF!</definedName>
    <definedName name="___tax3" localSheetId="2">#REF!</definedName>
    <definedName name="___tax3" localSheetId="0">#REF!</definedName>
    <definedName name="___tax3">#REF!</definedName>
    <definedName name="___tax4" localSheetId="2">#REF!</definedName>
    <definedName name="___tax4" localSheetId="0">#REF!</definedName>
    <definedName name="___tax4">#REF!</definedName>
    <definedName name="__bob2" localSheetId="2">#REF!</definedName>
    <definedName name="__bob2" localSheetId="0">#REF!</definedName>
    <definedName name="__bob2">#REF!</definedName>
    <definedName name="__IntlFixup" hidden="1">TRUE</definedName>
    <definedName name="__SHR1" localSheetId="2">#REF!</definedName>
    <definedName name="__SHR1" localSheetId="0">#REF!</definedName>
    <definedName name="__SHR1">#REF!</definedName>
    <definedName name="__SHR2" localSheetId="2">#REF!</definedName>
    <definedName name="__SHR2" localSheetId="0">#REF!</definedName>
    <definedName name="__SHR2">#REF!</definedName>
    <definedName name="__tax1" localSheetId="2">#REF!</definedName>
    <definedName name="__tax1" localSheetId="0">#REF!</definedName>
    <definedName name="__tax1">#REF!</definedName>
    <definedName name="__tax2" localSheetId="2">#REF!</definedName>
    <definedName name="__tax2" localSheetId="0">#REF!</definedName>
    <definedName name="__tax2">#REF!</definedName>
    <definedName name="__tax3" localSheetId="2">#REF!</definedName>
    <definedName name="__tax3" localSheetId="0">#REF!</definedName>
    <definedName name="__tax3">#REF!</definedName>
    <definedName name="__tax4" localSheetId="2">#REF!</definedName>
    <definedName name="__tax4" localSheetId="0">#REF!</definedName>
    <definedName name="__tax4">#REF!</definedName>
    <definedName name="_1" localSheetId="2">#REF!</definedName>
    <definedName name="_1" localSheetId="3">#REF!</definedName>
    <definedName name="_1" localSheetId="1">#REF!</definedName>
    <definedName name="_1" localSheetId="0">#REF!</definedName>
    <definedName name="_1">#REF!</definedName>
    <definedName name="_2" localSheetId="2">#REF!</definedName>
    <definedName name="_2" localSheetId="3">#REF!</definedName>
    <definedName name="_2" localSheetId="1">#REF!</definedName>
    <definedName name="_2" localSheetId="0">#REF!</definedName>
    <definedName name="_2">#REF!</definedName>
    <definedName name="_bob2" localSheetId="2">#REF!</definedName>
    <definedName name="_bob2" localSheetId="3">#REF!</definedName>
    <definedName name="_bob2" localSheetId="1">#REF!</definedName>
    <definedName name="_bob2" localSheetId="0">#REF!</definedName>
    <definedName name="_bob2">#REF!</definedName>
    <definedName name="_SHR1" localSheetId="2">#REF!</definedName>
    <definedName name="_SHR1" localSheetId="0">#REF!</definedName>
    <definedName name="_SHR1">#REF!</definedName>
    <definedName name="_SHR2" localSheetId="2">#REF!</definedName>
    <definedName name="_SHR2" localSheetId="0">#REF!</definedName>
    <definedName name="_SHR2">#REF!</definedName>
    <definedName name="_tax1" localSheetId="2">#REF!</definedName>
    <definedName name="_tax1" localSheetId="3">#REF!</definedName>
    <definedName name="_tax1" localSheetId="1">#REF!</definedName>
    <definedName name="_tax1" localSheetId="0">#REF!</definedName>
    <definedName name="_tax1">#REF!</definedName>
    <definedName name="_tax2" localSheetId="2">#REF!</definedName>
    <definedName name="_tax2" localSheetId="0">#REF!</definedName>
    <definedName name="_tax2">#REF!</definedName>
    <definedName name="_tax3" localSheetId="2">#REF!</definedName>
    <definedName name="_tax3" localSheetId="3">#REF!</definedName>
    <definedName name="_tax3" localSheetId="1">#REF!</definedName>
    <definedName name="_tax3" localSheetId="0">#REF!</definedName>
    <definedName name="_tax3">#REF!</definedName>
    <definedName name="_tax4" localSheetId="2">#REF!</definedName>
    <definedName name="_tax4" localSheetId="0">#REF!</definedName>
    <definedName name="_tax4">#REF!</definedName>
    <definedName name="a" localSheetId="2">Just_Form!a</definedName>
    <definedName name="a" localSheetId="4">OSE_Aerial!a</definedName>
    <definedName name="a" localSheetId="5">'OSE_DSA - #'!a</definedName>
    <definedName name="a" localSheetId="7">Photos!a</definedName>
    <definedName name="a" localSheetId="3">'Site Sketch'!a</definedName>
    <definedName name="a" localSheetId="1">Tool!a</definedName>
    <definedName name="a" localSheetId="0">'TP-ToC'!a</definedName>
    <definedName name="a">[0]!a</definedName>
    <definedName name="AASD" localSheetId="4">'[1]A1:A4'!$P$12</definedName>
    <definedName name="AASD" localSheetId="5">'[1]A1:A4'!$P$12</definedName>
    <definedName name="AASD" localSheetId="7">'[2]A1:A4'!$P$12</definedName>
    <definedName name="AASD">'[1]A1:A4'!$P$12</definedName>
    <definedName name="ABSD" localSheetId="4">'[1]A1:A4'!$P$14</definedName>
    <definedName name="ABSD" localSheetId="5">'[1]A1:A4'!$P$14</definedName>
    <definedName name="ABSD" localSheetId="7">'[2]A1:A4'!$P$14</definedName>
    <definedName name="ABSD">'[1]A1:A4'!$P$14</definedName>
    <definedName name="Activity_type" localSheetId="2">'Dropdown Lists'!#REF!</definedName>
    <definedName name="Activity_type" localSheetId="7">'Dropdown Lists'!#REF!</definedName>
    <definedName name="Activity_type" localSheetId="0">'Dropdown Lists'!#REF!</definedName>
    <definedName name="Activity_type">'Dropdown Lists'!#REF!</definedName>
    <definedName name="Appl_Type">'Dropdown Lists'!$D:$D</definedName>
    <definedName name="Application_License_Approval_No">'Dropdown Lists'!$F$3:$F$9</definedName>
    <definedName name="Application_Type" localSheetId="7">'Dropdown Lists'!$D$4:$D$9</definedName>
    <definedName name="Application_Type">'Dropdown Lists'!$D$3:$D$8</definedName>
    <definedName name="Assess_Slope">'Dropdown Lists'!$BF:$BF</definedName>
    <definedName name="Assess_type" localSheetId="7">'Dropdown Lists'!$AL$1:$AL$65536</definedName>
    <definedName name="Assess_type">'Dropdown Lists'!#REF!</definedName>
    <definedName name="b" localSheetId="2">#REF!</definedName>
    <definedName name="b" localSheetId="3">#REF!</definedName>
    <definedName name="b" localSheetId="1">#REF!</definedName>
    <definedName name="b" localSheetId="0">#REF!</definedName>
    <definedName name="b">#REF!</definedName>
    <definedName name="BHL" localSheetId="4">'[1]CERT.SITE DATA'!$C$12</definedName>
    <definedName name="BHL" localSheetId="5">'[1]CERT.SITE DATA'!$C$12</definedName>
    <definedName name="BHL">'[1]CERT.SITE DATA'!$C$12</definedName>
    <definedName name="bob" localSheetId="2">#REF!</definedName>
    <definedName name="bob" localSheetId="3">#REF!</definedName>
    <definedName name="bob" localSheetId="1">#REF!</definedName>
    <definedName name="bob" localSheetId="0">#REF!</definedName>
    <definedName name="bob">#REF!</definedName>
    <definedName name="boxes" localSheetId="2">#REF!</definedName>
    <definedName name="boxes" localSheetId="3">#REF!</definedName>
    <definedName name="boxes" localSheetId="1">#REF!</definedName>
    <definedName name="boxes" localSheetId="0">#REF!</definedName>
    <definedName name="boxes">#REF!</definedName>
    <definedName name="button_area_1" localSheetId="2">#REF!</definedName>
    <definedName name="button_area_1" localSheetId="0">#REF!</definedName>
    <definedName name="button_area_1">#REF!</definedName>
    <definedName name="cc" localSheetId="2">#REF!</definedName>
    <definedName name="cc" localSheetId="3">#REF!</definedName>
    <definedName name="cc" localSheetId="1">#REF!</definedName>
    <definedName name="cc" localSheetId="0">#REF!</definedName>
    <definedName name="cc">#REF!</definedName>
    <definedName name="CCT" localSheetId="2">#REF!</definedName>
    <definedName name="CCT" localSheetId="3">#REF!</definedName>
    <definedName name="CCT" localSheetId="1">#REF!</definedName>
    <definedName name="CCT" localSheetId="0">#REF!</definedName>
    <definedName name="CCT">#REF!</definedName>
    <definedName name="CDB" localSheetId="2">#REF!</definedName>
    <definedName name="CDB" localSheetId="0">#REF!</definedName>
    <definedName name="CDB">#REF!</definedName>
    <definedName name="celltips_area" localSheetId="2">#REF!</definedName>
    <definedName name="celltips_area" localSheetId="0">#REF!</definedName>
    <definedName name="celltips_area">#REF!</definedName>
    <definedName name="Class">'[4]Dropdown Lists'!$CS$1:$CS$20</definedName>
    <definedName name="ClearStatus" localSheetId="2">Just_Form!ClearStatus</definedName>
    <definedName name="ClearStatus" localSheetId="4">OSE_Aerial!ClearStatus</definedName>
    <definedName name="ClearStatus" localSheetId="5">'OSE_DSA - #'!ClearStatus</definedName>
    <definedName name="ClearStatus" localSheetId="7">Photos!ClearStatus</definedName>
    <definedName name="ClearStatus" localSheetId="3">'Site Sketch'!ClearStatus</definedName>
    <definedName name="ClearStatus" localSheetId="1">Tool!ClearStatus</definedName>
    <definedName name="ClearStatus" localSheetId="0">'TP-ToC'!ClearStatus</definedName>
    <definedName name="ClearStatus">[0]!ClearStatus</definedName>
    <definedName name="CODE.Raw_Interpolated" localSheetId="2">Just_Form!CODE.Raw_Interpolated</definedName>
    <definedName name="CODE.Raw_Interpolated" localSheetId="4">OSE_Aerial!CODE.Raw_Interpolated</definedName>
    <definedName name="CODE.Raw_Interpolated" localSheetId="5">'OSE_DSA - #'!CODE.Raw_Interpolated</definedName>
    <definedName name="CODE.Raw_Interpolated" localSheetId="7">Photos!CODE.Raw_Interpolated</definedName>
    <definedName name="CODE.Raw_Interpolated" localSheetId="3">'Site Sketch'!CODE.Raw_Interpolated</definedName>
    <definedName name="CODE.Raw_Interpolated" localSheetId="1">Tool!CODE.Raw_Interpolated</definedName>
    <definedName name="CODE.Raw_Interpolated" localSheetId="0">'TP-ToC'!CODE.Raw_Interpolated</definedName>
    <definedName name="CODE.Raw_Interpolated">[0]!CODE.Raw_Interpolated</definedName>
    <definedName name="Compact" localSheetId="2">#REF!</definedName>
    <definedName name="Compact" localSheetId="7">#REF!</definedName>
    <definedName name="Compact" localSheetId="0">#REF!</definedName>
    <definedName name="Compact">#REF!</definedName>
    <definedName name="compacta2" localSheetId="2">#REF!</definedName>
    <definedName name="compacta2" localSheetId="0">#REF!</definedName>
    <definedName name="compacta2">#REF!</definedName>
    <definedName name="compactg1" localSheetId="2">#REF!</definedName>
    <definedName name="compactg1" localSheetId="0">#REF!</definedName>
    <definedName name="compactg1">#REF!</definedName>
    <definedName name="compactl1" localSheetId="2">#REF!</definedName>
    <definedName name="compactl1" localSheetId="0">#REF!</definedName>
    <definedName name="compactl1">#REF!</definedName>
    <definedName name="const_type" localSheetId="7">'Dropdown Lists'!$AP$1:$AP$65536</definedName>
    <definedName name="const_type">'Dropdown Lists'!$AR:$AR</definedName>
    <definedName name="Cost_tonne" localSheetId="2">#REF!</definedName>
    <definedName name="Cost_tonne" localSheetId="3">#REF!</definedName>
    <definedName name="Cost_tonne" localSheetId="1">#REF!</definedName>
    <definedName name="Cost_tonne" localSheetId="0">#REF!</definedName>
    <definedName name="Cost_tonne">#REF!</definedName>
    <definedName name="Cover_Classif">'Dropdown Lists'!$DL:$DL</definedName>
    <definedName name="Cover_Code">'Dropdown Lists'!$DP:$DP</definedName>
    <definedName name="_xlnm.Criteria" localSheetId="7">'Dropdown Lists'!$B$4:$B$11</definedName>
    <definedName name="_xlnm.Criteria">'Dropdown Lists'!$B$3:$B$10</definedName>
    <definedName name="Criteria_used">'Dropdown Lists'!$B:$B</definedName>
    <definedName name="CS" localSheetId="2">#REF!</definedName>
    <definedName name="CS" localSheetId="7">#REF!</definedName>
    <definedName name="CS" localSheetId="0">#REF!</definedName>
    <definedName name="CS">#REF!</definedName>
    <definedName name="d" localSheetId="2">#REF!</definedName>
    <definedName name="d" localSheetId="3">#REF!</definedName>
    <definedName name="d" localSheetId="1">#REF!</definedName>
    <definedName name="d" localSheetId="0">#REF!</definedName>
    <definedName name="d">#REF!</definedName>
    <definedName name="data1" localSheetId="2">#REF!</definedName>
    <definedName name="data1" localSheetId="0">#REF!</definedName>
    <definedName name="data1">#REF!</definedName>
    <definedName name="data10" localSheetId="2">#REF!</definedName>
    <definedName name="data10" localSheetId="0">#REF!</definedName>
    <definedName name="data10">#REF!</definedName>
    <definedName name="data11" localSheetId="2">#REF!</definedName>
    <definedName name="data11" localSheetId="0">#REF!</definedName>
    <definedName name="data11">#REF!</definedName>
    <definedName name="data12" localSheetId="2">#REF!</definedName>
    <definedName name="data12" localSheetId="0">#REF!</definedName>
    <definedName name="data12">#REF!</definedName>
    <definedName name="data13" localSheetId="2">#REF!</definedName>
    <definedName name="data13" localSheetId="0">#REF!</definedName>
    <definedName name="data13">#REF!</definedName>
    <definedName name="data14" localSheetId="2">#REF!</definedName>
    <definedName name="data14" localSheetId="0">#REF!</definedName>
    <definedName name="data14">#REF!</definedName>
    <definedName name="data15" localSheetId="2">#REF!</definedName>
    <definedName name="data15" localSheetId="0">#REF!</definedName>
    <definedName name="data15">#REF!</definedName>
    <definedName name="data16" localSheetId="2">#REF!</definedName>
    <definedName name="data16" localSheetId="0">#REF!</definedName>
    <definedName name="data16">#REF!</definedName>
    <definedName name="data17" localSheetId="2">#REF!</definedName>
    <definedName name="data17" localSheetId="0">#REF!</definedName>
    <definedName name="data17">#REF!</definedName>
    <definedName name="data18" localSheetId="2">#REF!</definedName>
    <definedName name="data18" localSheetId="0">#REF!</definedName>
    <definedName name="data18">#REF!</definedName>
    <definedName name="data19" localSheetId="2">#REF!</definedName>
    <definedName name="data19" localSheetId="0">#REF!</definedName>
    <definedName name="data19">#REF!</definedName>
    <definedName name="data2" localSheetId="2">#REF!</definedName>
    <definedName name="data2" localSheetId="0">#REF!</definedName>
    <definedName name="data2">#REF!</definedName>
    <definedName name="data20" localSheetId="2">#REF!</definedName>
    <definedName name="data20" localSheetId="0">#REF!</definedName>
    <definedName name="data20">#REF!</definedName>
    <definedName name="data21" localSheetId="2">#REF!</definedName>
    <definedName name="data21" localSheetId="0">#REF!</definedName>
    <definedName name="data21">#REF!</definedName>
    <definedName name="data22" localSheetId="2">#REF!</definedName>
    <definedName name="data22" localSheetId="0">#REF!</definedName>
    <definedName name="data22">#REF!</definedName>
    <definedName name="data23" localSheetId="2">#REF!</definedName>
    <definedName name="data23" localSheetId="0">#REF!</definedName>
    <definedName name="data23">#REF!</definedName>
    <definedName name="data24" localSheetId="2">#REF!</definedName>
    <definedName name="data24" localSheetId="0">#REF!</definedName>
    <definedName name="data24">#REF!</definedName>
    <definedName name="data25" localSheetId="2">#REF!</definedName>
    <definedName name="data25" localSheetId="0">#REF!</definedName>
    <definedName name="data25">#REF!</definedName>
    <definedName name="data26" localSheetId="2">#REF!</definedName>
    <definedName name="data26" localSheetId="0">#REF!</definedName>
    <definedName name="data26">#REF!</definedName>
    <definedName name="data27" localSheetId="2">#REF!</definedName>
    <definedName name="data27" localSheetId="0">#REF!</definedName>
    <definedName name="data27">#REF!</definedName>
    <definedName name="data28" localSheetId="2">#REF!</definedName>
    <definedName name="data28" localSheetId="0">#REF!</definedName>
    <definedName name="data28">#REF!</definedName>
    <definedName name="data29" localSheetId="2">#REF!</definedName>
    <definedName name="data29" localSheetId="0">#REF!</definedName>
    <definedName name="data29">#REF!</definedName>
    <definedName name="data3" localSheetId="2">#REF!</definedName>
    <definedName name="data3" localSheetId="0">#REF!</definedName>
    <definedName name="data3">#REF!</definedName>
    <definedName name="data30" localSheetId="2">#REF!</definedName>
    <definedName name="data30" localSheetId="0">#REF!</definedName>
    <definedName name="data30">#REF!</definedName>
    <definedName name="data31" localSheetId="2">#REF!</definedName>
    <definedName name="data31" localSheetId="0">#REF!</definedName>
    <definedName name="data31">#REF!</definedName>
    <definedName name="data32" localSheetId="2">#REF!</definedName>
    <definedName name="data32" localSheetId="0">#REF!</definedName>
    <definedName name="data32">#REF!</definedName>
    <definedName name="data33" localSheetId="2">#REF!</definedName>
    <definedName name="data33" localSheetId="0">#REF!</definedName>
    <definedName name="data33">#REF!</definedName>
    <definedName name="data34" localSheetId="2">#REF!</definedName>
    <definedName name="data34" localSheetId="0">#REF!</definedName>
    <definedName name="data34">#REF!</definedName>
    <definedName name="data35" localSheetId="2">#REF!</definedName>
    <definedName name="data35" localSheetId="0">#REF!</definedName>
    <definedName name="data35">#REF!</definedName>
    <definedName name="data36" localSheetId="2">#REF!</definedName>
    <definedName name="data36" localSheetId="0">#REF!</definedName>
    <definedName name="data36">#REF!</definedName>
    <definedName name="data37" localSheetId="2">#REF!</definedName>
    <definedName name="data37" localSheetId="0">#REF!</definedName>
    <definedName name="data37">#REF!</definedName>
    <definedName name="data38" localSheetId="2">#REF!</definedName>
    <definedName name="data38" localSheetId="0">#REF!</definedName>
    <definedName name="data38">#REF!</definedName>
    <definedName name="data39" localSheetId="2">#REF!</definedName>
    <definedName name="data39" localSheetId="0">#REF!</definedName>
    <definedName name="data39">#REF!</definedName>
    <definedName name="data4" localSheetId="2">#REF!</definedName>
    <definedName name="data4" localSheetId="0">#REF!</definedName>
    <definedName name="data4">#REF!</definedName>
    <definedName name="data40" localSheetId="2">#REF!</definedName>
    <definedName name="data40" localSheetId="0">#REF!</definedName>
    <definedName name="data40">#REF!</definedName>
    <definedName name="data41" localSheetId="2">#REF!</definedName>
    <definedName name="data41" localSheetId="0">#REF!</definedName>
    <definedName name="data41">#REF!</definedName>
    <definedName name="data42" localSheetId="2">#REF!</definedName>
    <definedName name="data42" localSheetId="0">#REF!</definedName>
    <definedName name="data42">#REF!</definedName>
    <definedName name="data43" localSheetId="2">#REF!</definedName>
    <definedName name="data43" localSheetId="0">#REF!</definedName>
    <definedName name="data43">#REF!</definedName>
    <definedName name="data44" localSheetId="2">#REF!</definedName>
    <definedName name="data44" localSheetId="0">#REF!</definedName>
    <definedName name="data44">#REF!</definedName>
    <definedName name="data45" localSheetId="2">#REF!</definedName>
    <definedName name="data45" localSheetId="0">#REF!</definedName>
    <definedName name="data45">#REF!</definedName>
    <definedName name="data46" localSheetId="2">#REF!</definedName>
    <definedName name="data46" localSheetId="0">#REF!</definedName>
    <definedName name="data46">#REF!</definedName>
    <definedName name="data47" localSheetId="2">#REF!</definedName>
    <definedName name="data47" localSheetId="0">#REF!</definedName>
    <definedName name="data47">#REF!</definedName>
    <definedName name="data48" localSheetId="2">#REF!</definedName>
    <definedName name="data48" localSheetId="0">#REF!</definedName>
    <definedName name="data48">#REF!</definedName>
    <definedName name="data49" localSheetId="2">#REF!</definedName>
    <definedName name="data49" localSheetId="0">#REF!</definedName>
    <definedName name="data49">#REF!</definedName>
    <definedName name="data5" localSheetId="2">#REF!</definedName>
    <definedName name="data5" localSheetId="0">#REF!</definedName>
    <definedName name="data5">#REF!</definedName>
    <definedName name="data50" localSheetId="2">#REF!</definedName>
    <definedName name="data50" localSheetId="0">#REF!</definedName>
    <definedName name="data50">#REF!</definedName>
    <definedName name="data51" localSheetId="2">#REF!</definedName>
    <definedName name="data51" localSheetId="0">#REF!</definedName>
    <definedName name="data51">#REF!</definedName>
    <definedName name="data52" localSheetId="2">#REF!</definedName>
    <definedName name="data52" localSheetId="0">#REF!</definedName>
    <definedName name="data52">#REF!</definedName>
    <definedName name="data53" localSheetId="2">#REF!</definedName>
    <definedName name="data53" localSheetId="0">#REF!</definedName>
    <definedName name="data53">#REF!</definedName>
    <definedName name="data54" localSheetId="2">#REF!</definedName>
    <definedName name="data54" localSheetId="0">#REF!</definedName>
    <definedName name="data54">#REF!</definedName>
    <definedName name="data55" localSheetId="2">#REF!</definedName>
    <definedName name="data55" localSheetId="0">#REF!</definedName>
    <definedName name="data55">#REF!</definedName>
    <definedName name="data56" localSheetId="2">#REF!</definedName>
    <definedName name="data56" localSheetId="0">#REF!</definedName>
    <definedName name="data56">#REF!</definedName>
    <definedName name="data57" localSheetId="2">#REF!</definedName>
    <definedName name="data57" localSheetId="0">#REF!</definedName>
    <definedName name="data57">#REF!</definedName>
    <definedName name="data58" localSheetId="2">#REF!</definedName>
    <definedName name="data58" localSheetId="0">#REF!</definedName>
    <definedName name="data58">#REF!</definedName>
    <definedName name="data59" localSheetId="2">#REF!</definedName>
    <definedName name="data59" localSheetId="0">#REF!</definedName>
    <definedName name="data59">#REF!</definedName>
    <definedName name="data6" localSheetId="2">#REF!</definedName>
    <definedName name="data6" localSheetId="0">#REF!</definedName>
    <definedName name="data6">#REF!</definedName>
    <definedName name="data60" localSheetId="2">#REF!</definedName>
    <definedName name="data60" localSheetId="0">#REF!</definedName>
    <definedName name="data60">#REF!</definedName>
    <definedName name="data61" localSheetId="2">#REF!</definedName>
    <definedName name="data61" localSheetId="0">#REF!</definedName>
    <definedName name="data61">#REF!</definedName>
    <definedName name="data62" localSheetId="2">#REF!</definedName>
    <definedName name="data62" localSheetId="3">#REF!</definedName>
    <definedName name="data62" localSheetId="1">#REF!</definedName>
    <definedName name="data62" localSheetId="0">#REF!</definedName>
    <definedName name="data62">#REF!</definedName>
    <definedName name="data63" localSheetId="2">#REF!</definedName>
    <definedName name="data63" localSheetId="3">#REF!</definedName>
    <definedName name="data63" localSheetId="1">#REF!</definedName>
    <definedName name="data63" localSheetId="0">#REF!</definedName>
    <definedName name="data63">#REF!</definedName>
    <definedName name="data64" localSheetId="2">#REF!</definedName>
    <definedName name="data64" localSheetId="3">#REF!</definedName>
    <definedName name="data64" localSheetId="1">#REF!</definedName>
    <definedName name="data64" localSheetId="0">#REF!</definedName>
    <definedName name="data64">#REF!</definedName>
    <definedName name="data65" localSheetId="2">#REF!</definedName>
    <definedName name="data65" localSheetId="3">#REF!</definedName>
    <definedName name="data65" localSheetId="1">#REF!</definedName>
    <definedName name="data65" localSheetId="0">#REF!</definedName>
    <definedName name="data65">#REF!</definedName>
    <definedName name="data66" localSheetId="2">#REF!</definedName>
    <definedName name="data66" localSheetId="3">#REF!</definedName>
    <definedName name="data66" localSheetId="1">#REF!</definedName>
    <definedName name="data66" localSheetId="0">#REF!</definedName>
    <definedName name="data66">#REF!</definedName>
    <definedName name="data67" localSheetId="2">#REF!</definedName>
    <definedName name="data67" localSheetId="3">#REF!</definedName>
    <definedName name="data67" localSheetId="1">#REF!</definedName>
    <definedName name="data67" localSheetId="0">#REF!</definedName>
    <definedName name="data67">#REF!</definedName>
    <definedName name="data68" localSheetId="2">#REF!</definedName>
    <definedName name="data68" localSheetId="3">#REF!</definedName>
    <definedName name="data68" localSheetId="1">#REF!</definedName>
    <definedName name="data68" localSheetId="0">#REF!</definedName>
    <definedName name="data68">#REF!</definedName>
    <definedName name="data69" localSheetId="2">#REF!</definedName>
    <definedName name="data69" localSheetId="0">#REF!</definedName>
    <definedName name="data69">#REF!</definedName>
    <definedName name="data7" localSheetId="2">#REF!</definedName>
    <definedName name="data7" localSheetId="0">#REF!</definedName>
    <definedName name="data7">#REF!</definedName>
    <definedName name="data70" localSheetId="2">#REF!</definedName>
    <definedName name="data70" localSheetId="0">#REF!</definedName>
    <definedName name="data70">#REF!</definedName>
    <definedName name="data8" localSheetId="2">#REF!</definedName>
    <definedName name="data8" localSheetId="0">#REF!</definedName>
    <definedName name="data8">#REF!</definedName>
    <definedName name="data9" localSheetId="2">#REF!</definedName>
    <definedName name="data9" localSheetId="0">#REF!</definedName>
    <definedName name="data9">#REF!</definedName>
    <definedName name="_xlnm.Database" localSheetId="2">#REF!</definedName>
    <definedName name="_xlnm.Database" localSheetId="0">#REF!</definedName>
    <definedName name="_xlnm.Database">#REF!</definedName>
    <definedName name="Date_Aband_Reclaim" localSheetId="7">'Dropdown Lists'!#REF!</definedName>
    <definedName name="Date_Aband_Reclaim">'Dropdown Lists'!#REF!</definedName>
    <definedName name="Date_Const_Recl_Soil">'Dropdown Lists'!$BB$3:$BB$23</definedName>
    <definedName name="Date_Const_Recl_Veg">'Dropdown Lists'!$BD$3:$BD$24</definedName>
    <definedName name="Date_Construction" localSheetId="7">'Dropdown Lists'!$AZ$4:$AZ$12</definedName>
    <definedName name="Date_Construction">'Dropdown Lists'!#REF!</definedName>
    <definedName name="Date_Construction_Reclamation">'Dropdown Lists'!$BB$3:$BB$17</definedName>
    <definedName name="dflt1" localSheetId="2">#REF!</definedName>
    <definedName name="dflt1" localSheetId="0">#REF!</definedName>
    <definedName name="dflt1">#REF!</definedName>
    <definedName name="dflt2" localSheetId="2">#REF!</definedName>
    <definedName name="dflt2" localSheetId="0">#REF!</definedName>
    <definedName name="dflt2">#REF!</definedName>
    <definedName name="dflt3" localSheetId="2">#REF!</definedName>
    <definedName name="dflt3" localSheetId="0">#REF!</definedName>
    <definedName name="dflt3">#REF!</definedName>
    <definedName name="dflt4" localSheetId="2">#REF!</definedName>
    <definedName name="dflt4" localSheetId="0">#REF!</definedName>
    <definedName name="dflt4">#REF!</definedName>
    <definedName name="dflt5" localSheetId="2">#REF!</definedName>
    <definedName name="dflt5" localSheetId="0">#REF!</definedName>
    <definedName name="dflt5">#REF!</definedName>
    <definedName name="dflt6" localSheetId="2">#REF!</definedName>
    <definedName name="dflt6" localSheetId="0">#REF!</definedName>
    <definedName name="dflt6">#REF!</definedName>
    <definedName name="dflt7" localSheetId="2">#REF!</definedName>
    <definedName name="dflt7" localSheetId="0">#REF!</definedName>
    <definedName name="dflt7">#REF!</definedName>
    <definedName name="display_area_1" localSheetId="2">#REF!</definedName>
    <definedName name="display_area_1" localSheetId="0">#REF!</definedName>
    <definedName name="display_area_1">#REF!</definedName>
    <definedName name="display_area_2" localSheetId="2">#REF!</definedName>
    <definedName name="display_area_2" localSheetId="0">#REF!</definedName>
    <definedName name="display_area_2">#REF!</definedName>
    <definedName name="Dist_type">'Dropdown Lists'!#REF!</definedName>
    <definedName name="Distur_type">'Dropdown Lists'!$AR:$AR</definedName>
    <definedName name="DMGSPECIES" localSheetId="2">#REF!</definedName>
    <definedName name="DMGSPECIES" localSheetId="4">#REF!</definedName>
    <definedName name="DMGSPECIES" localSheetId="5">#REF!</definedName>
    <definedName name="DMGSPECIES" localSheetId="0">#REF!</definedName>
    <definedName name="DMGSPECIES">#REF!</definedName>
    <definedName name="e" localSheetId="2">#REF!</definedName>
    <definedName name="e" localSheetId="3">#REF!</definedName>
    <definedName name="e" localSheetId="1">#REF!</definedName>
    <definedName name="e" localSheetId="0">#REF!</definedName>
    <definedName name="e">#REF!</definedName>
    <definedName name="Facil_type" localSheetId="7">'Dropdown Lists'!$AJ$1:$AJ$65536</definedName>
    <definedName name="Facil_type">'Dropdown Lists'!$AL:$AL</definedName>
    <definedName name="Facility_Assessment_Type" localSheetId="7">'Dropdown Lists'!$AL$4:$AL$30</definedName>
    <definedName name="Facility_Assessment_type">'Dropdown Lists'!$AN$3:$AN$38</definedName>
    <definedName name="Facility_Disturbance_Construction" localSheetId="7">'Dropdown Lists'!$AP$4:$AP$12</definedName>
    <definedName name="Facility_Disturbance_Construction">'Dropdown Lists'!$AR$3:$AR$11</definedName>
    <definedName name="Facility_Disturbance_REclamation" localSheetId="7">'Dropdown Lists'!$AR$4:$AR$9</definedName>
    <definedName name="Facility_Disturbance_REclamation">'Dropdown Lists'!$AT$3:$AT$8</definedName>
    <definedName name="Facility_Revegetation_Approach" localSheetId="7">'Dropdown Lists'!$AN$4:$AN$16</definedName>
    <definedName name="Facility_Revegetation_Approach">'Dropdown Lists'!$AP$3:$AP$29</definedName>
    <definedName name="Facility_Type" localSheetId="7">'Dropdown Lists'!$AJ$4:$AJ$29</definedName>
    <definedName name="Facility_Type">'Dropdown Lists'!$AL$3:$AL$28</definedName>
    <definedName name="Graz_Respon">'Dropdown Lists'!$DN:$DN</definedName>
    <definedName name="Graz_Response">'[5]Dropdown Lists'!#REF!</definedName>
    <definedName name="Haul" localSheetId="2">#REF!</definedName>
    <definedName name="Haul" localSheetId="7">#REF!</definedName>
    <definedName name="Haul" localSheetId="0">#REF!</definedName>
    <definedName name="Haul">#REF!</definedName>
    <definedName name="haula2" localSheetId="2">#REF!</definedName>
    <definedName name="haula2" localSheetId="0">#REF!</definedName>
    <definedName name="haula2">#REF!</definedName>
    <definedName name="HaulCost" localSheetId="2">#REF!</definedName>
    <definedName name="HaulCost" localSheetId="0">#REF!</definedName>
    <definedName name="HaulCost">#REF!</definedName>
    <definedName name="haulg1" localSheetId="2">#REF!</definedName>
    <definedName name="haulg1" localSheetId="0">#REF!</definedName>
    <definedName name="haulg1">#REF!</definedName>
    <definedName name="haull1" localSheetId="2">#REF!</definedName>
    <definedName name="haull1" localSheetId="0">#REF!</definedName>
    <definedName name="haull1">#REF!</definedName>
    <definedName name="K" localSheetId="2">#REF!</definedName>
    <definedName name="K" localSheetId="3">#REF!</definedName>
    <definedName name="K" localSheetId="1">#REF!</definedName>
    <definedName name="K" localSheetId="0">#REF!</definedName>
    <definedName name="K">#REF!</definedName>
    <definedName name="Land_Legal_Subdivision" localSheetId="7">'Dropdown Lists'!$Z$4:$Z$23</definedName>
    <definedName name="Land_Legal_Subdivision">'Dropdown Lists'!$AB$3:$AB$22</definedName>
    <definedName name="Land_LSD">'Dropdown Lists'!$AB$1:$AB$22</definedName>
    <definedName name="Land_Meridian" localSheetId="7">'Dropdown Lists'!$AH$4:$AH$10</definedName>
    <definedName name="Land_Meridian">'Dropdown Lists'!$AJ$3:$AJ$9</definedName>
    <definedName name="Land_Quarter" localSheetId="7">'Dropdown Lists'!$T$4:$T$11</definedName>
    <definedName name="Land_Quarter">'Dropdown Lists'!$Z$3:$Z$10</definedName>
    <definedName name="Land_Range" localSheetId="7">'Dropdown Lists'!$AF$4:$AF$37</definedName>
    <definedName name="Land_Range">'Dropdown Lists'!$AH$3:$AH$36</definedName>
    <definedName name="Land_Section" localSheetId="7">'Dropdown Lists'!$AB$4:$AB$43</definedName>
    <definedName name="Land_Section">'Dropdown Lists'!$AD$3:$AD$42</definedName>
    <definedName name="Land_Township" localSheetId="7">'Dropdown Lists'!$AD$4:$AD$133</definedName>
    <definedName name="Land_Township">'Dropdown Lists'!$AF$3:$AF$132</definedName>
    <definedName name="Landfill" localSheetId="2">#REF!</definedName>
    <definedName name="Landfill" localSheetId="0">#REF!</definedName>
    <definedName name="Landfill">#REF!</definedName>
    <definedName name="Landfilla1" localSheetId="2">#REF!</definedName>
    <definedName name="Landfilla1" localSheetId="0">#REF!</definedName>
    <definedName name="Landfilla1">#REF!</definedName>
    <definedName name="landfilla2" localSheetId="2">#REF!</definedName>
    <definedName name="landfilla2" localSheetId="0">#REF!</definedName>
    <definedName name="landfilla2">#REF!</definedName>
    <definedName name="LandfillCost" localSheetId="2">#REF!</definedName>
    <definedName name="LandfillCost" localSheetId="0">#REF!</definedName>
    <definedName name="LandfillCost">#REF!</definedName>
    <definedName name="landfillg1" localSheetId="2">#REF!</definedName>
    <definedName name="landfillg1" localSheetId="0">#REF!</definedName>
    <definedName name="landfillg1">#REF!</definedName>
    <definedName name="landfilll1" localSheetId="2">#REF!</definedName>
    <definedName name="landfilll1" localSheetId="0">#REF!</definedName>
    <definedName name="landfilll1">#REF!</definedName>
    <definedName name="Leachate" localSheetId="2">#REF!</definedName>
    <definedName name="Leachate" localSheetId="0">#REF!</definedName>
    <definedName name="Leachate">#REF!</definedName>
    <definedName name="leachatea2" localSheetId="2">#REF!</definedName>
    <definedName name="leachatea2" localSheetId="0">#REF!</definedName>
    <definedName name="leachatea2">#REF!</definedName>
    <definedName name="LeachateCost" localSheetId="2">#REF!</definedName>
    <definedName name="LeachateCost" localSheetId="0">#REF!</definedName>
    <definedName name="LeachateCost">#REF!</definedName>
    <definedName name="leachateg1" localSheetId="2">#REF!</definedName>
    <definedName name="leachateg1" localSheetId="0">#REF!</definedName>
    <definedName name="leachateg1">#REF!</definedName>
    <definedName name="leachatel1" localSheetId="2">#REF!</definedName>
    <definedName name="leachatel1" localSheetId="0">#REF!</definedName>
    <definedName name="leachatel1">#REF!</definedName>
    <definedName name="List_Appl_Type">'Dropdown Lists'!$D$1:$D$8</definedName>
    <definedName name="List_ConDates">'Dropdown Lists'!#REF!</definedName>
    <definedName name="List_LSD" localSheetId="7">'Dropdown Lists'!$Z$1:$Z$65536</definedName>
    <definedName name="List_LSD">'Dropdown Lists'!$AB:$AB</definedName>
    <definedName name="List_Mer" localSheetId="7">'Dropdown Lists'!$AH$1:$AH$65536</definedName>
    <definedName name="List_Mer">'Dropdown Lists'!$AJ:$AJ</definedName>
    <definedName name="List_Pass_Fail" localSheetId="7">'Dropdown Lists'!$AV$1:$AV$15</definedName>
    <definedName name="List_Pass_Fail">'Dropdown Lists'!$AX$3:$AX$14</definedName>
    <definedName name="list_qrt">'Dropdown Lists'!$Z:$Z</definedName>
    <definedName name="List_qtr" localSheetId="7">'Dropdown Lists'!$T$1:$T$65536</definedName>
    <definedName name="List_qtr">'Dropdown Lists'!$Z:$Z</definedName>
    <definedName name="List_RecDates" localSheetId="2">'Dropdown Lists'!#REF!</definedName>
    <definedName name="List_RecDates" localSheetId="7">'Dropdown Lists'!#REF!</definedName>
    <definedName name="List_RecDates">'Dropdown Lists'!#REF!</definedName>
    <definedName name="List_Rng" localSheetId="7">'Dropdown Lists'!$AF$1:$AF$65536</definedName>
    <definedName name="List_Rng">'Dropdown Lists'!$AH:$AH</definedName>
    <definedName name="List_Sec" localSheetId="7">'Dropdown Lists'!$AB$1:$AB$65536</definedName>
    <definedName name="List_Sec">'Dropdown Lists'!$AD:$AD</definedName>
    <definedName name="List_Summary" localSheetId="7">'Dropdown Lists'!$AT$1:$AT$9</definedName>
    <definedName name="List_Summary">'Dropdown Lists'!$AV$3:$AV$8</definedName>
    <definedName name="List_Twp" localSheetId="7">'Dropdown Lists'!$AD$1:$AD$65536</definedName>
    <definedName name="List_Twp">'Dropdown Lists'!$AF:$AF</definedName>
    <definedName name="ll" localSheetId="2">#REF!</definedName>
    <definedName name="ll" localSheetId="3">#REF!</definedName>
    <definedName name="ll" localSheetId="1">#REF!</definedName>
    <definedName name="ll" localSheetId="0">#REF!</definedName>
    <definedName name="ll">#REF!</definedName>
    <definedName name="LOC" localSheetId="2">#REF!</definedName>
    <definedName name="LOC" localSheetId="0">#REF!</definedName>
    <definedName name="LOC">#REF!</definedName>
    <definedName name="LSL" localSheetId="4">'[1]CERT.SITE DATA'!$C$11</definedName>
    <definedName name="LSL" localSheetId="5">'[1]CERT.SITE DATA'!$C$11</definedName>
    <definedName name="LSL">'[1]CERT.SITE DATA'!$C$11</definedName>
    <definedName name="LTR" localSheetId="2">#REF!</definedName>
    <definedName name="LTR" localSheetId="7">#REF!</definedName>
    <definedName name="LTR" localSheetId="0">#REF!</definedName>
    <definedName name="LTR">#REF!</definedName>
    <definedName name="Maintance" localSheetId="2">#REF!</definedName>
    <definedName name="Maintance" localSheetId="0">#REF!</definedName>
    <definedName name="Maintance">#REF!</definedName>
    <definedName name="Maintenance" localSheetId="2">#REF!</definedName>
    <definedName name="Maintenance" localSheetId="0">#REF!</definedName>
    <definedName name="Maintenance">#REF!</definedName>
    <definedName name="N" localSheetId="2">#REF!</definedName>
    <definedName name="N" localSheetId="3">#REF!</definedName>
    <definedName name="N" localSheetId="1">#REF!</definedName>
    <definedName name="N" localSheetId="0">#REF!</definedName>
    <definedName name="N">#REF!</definedName>
    <definedName name="NA_List" localSheetId="7">'Dropdown Lists'!#REF!</definedName>
    <definedName name="NA_List">'Dropdown Lists'!#REF!</definedName>
    <definedName name="NA_List2" localSheetId="7">'Dropdown Lists'!$AT$1:$AT$65536</definedName>
    <definedName name="NA_List2">'Dropdown Lists'!#REF!</definedName>
    <definedName name="new" localSheetId="2">#REF!</definedName>
    <definedName name="new" localSheetId="3">#REF!</definedName>
    <definedName name="new" localSheetId="1">#REF!</definedName>
    <definedName name="new" localSheetId="0">#REF!</definedName>
    <definedName name="new">#REF!</definedName>
    <definedName name="new_dbf" localSheetId="2">#REF!</definedName>
    <definedName name="new_dbf" localSheetId="0">#REF!</definedName>
    <definedName name="new_dbf">#REF!</definedName>
    <definedName name="NO" localSheetId="2">#REF!</definedName>
    <definedName name="NO" localSheetId="0">#REF!</definedName>
    <definedName name="NO">#REF!</definedName>
    <definedName name="NS" localSheetId="2">#REF!</definedName>
    <definedName name="NS" localSheetId="0">#REF!</definedName>
    <definedName name="NS">#REF!</definedName>
    <definedName name="OSE_Type">'[6]Dropdown Lists'!#REF!</definedName>
    <definedName name="P" localSheetId="2">#REF!</definedName>
    <definedName name="P" localSheetId="3">#REF!</definedName>
    <definedName name="P" localSheetId="1">#REF!</definedName>
    <definedName name="P" localSheetId="0">#REF!</definedName>
    <definedName name="P">#REF!</definedName>
    <definedName name="Pass_Fail">'Dropdown Lists'!#REF!</definedName>
    <definedName name="Pass_Fail2" localSheetId="7">'Dropdown Lists'!#REF!</definedName>
    <definedName name="Pass_Fail2">'Dropdown Lists'!#REF!</definedName>
    <definedName name="Plant_All_Meas">'Dropdown Lists'!$CR$1:$CR$15</definedName>
    <definedName name="Plant_BBCH">'Dropdown Lists'!$CT:$CT</definedName>
    <definedName name="Plant_Classification">'[3]Dropdown Lists'!#REF!</definedName>
    <definedName name="Plant_Density">'Dropdown Lists'!$CP:$CP</definedName>
    <definedName name="Plant_germ">'Dropdown Lists'!$CV:$CV</definedName>
    <definedName name="Plant_Growthstage">'Dropdown Lists'!$AZ:$AZ</definedName>
    <definedName name="Plant_Headhealth" localSheetId="7">'Dropdown Lists'!$CV$1:$CV$65536</definedName>
    <definedName name="Plant_Headhealth">'Dropdown Lists'!$CZ:$CZ</definedName>
    <definedName name="Plant_Health">'Dropdown Lists'!$CX:$CX</definedName>
    <definedName name="Plant_litter">'Dropdown Lists'!$DH:$DH</definedName>
    <definedName name="Plant_litter2">'Dropdown Lists'!$DJ:$DJ</definedName>
    <definedName name="Plant_Meas" localSheetId="7">'Dropdown Lists'!$CN$1:$CN$65536</definedName>
    <definedName name="Plant_Meas">'Dropdown Lists'!$CR:$CR</definedName>
    <definedName name="Plant_pod">'Dropdown Lists'!$DB:$DB</definedName>
    <definedName name="Plant_seed" localSheetId="7">'Dropdown Lists'!$CZ$1:$CZ$65536</definedName>
    <definedName name="Plant_seed">'Dropdown Lists'!$DD:$DD</definedName>
    <definedName name="Plant_TP_Meas" localSheetId="7">'Dropdown Lists'!#REF!</definedName>
    <definedName name="Plant_TP_Meas">'Dropdown Lists'!#REF!</definedName>
    <definedName name="plant_weed" localSheetId="7">'Dropdown Lists'!$DB$1:$DB$65536</definedName>
    <definedName name="plant_weed">'Dropdown Lists'!$DF:$DF</definedName>
    <definedName name="Plant_WholeHealth" localSheetId="7">'Dropdown Lists'!$CT$1:$CT$65536</definedName>
    <definedName name="Plant_WholeHealth">'Dropdown Lists'!$CX:$CX</definedName>
    <definedName name="_xlnm.Print_Titles" localSheetId="6">Comments!$4:$6</definedName>
    <definedName name="_xlnm.Print_Titles" localSheetId="4">OSE_Aerial!$1:$6</definedName>
    <definedName name="_xlnm.Print_Titles" localSheetId="5">'OSE_DSA - #'!$1:$3</definedName>
    <definedName name="_xlnm.Print_Titles" localSheetId="7">Photos!$1:$1</definedName>
    <definedName name="_xlnm.Print_Titles" localSheetId="3">'Site Sketch'!$1:$23</definedName>
    <definedName name="_xlnm.Print_Titles" localSheetId="1">Tool!$1:$14</definedName>
    <definedName name="ProcessList" localSheetId="2">Just_Form!ProcessList</definedName>
    <definedName name="ProcessList" localSheetId="4">OSE_Aerial!ProcessList</definedName>
    <definedName name="ProcessList" localSheetId="5">'OSE_DSA - #'!ProcessList</definedName>
    <definedName name="ProcessList" localSheetId="7">Photos!ProcessList</definedName>
    <definedName name="ProcessList" localSheetId="3">'Site Sketch'!ProcessList</definedName>
    <definedName name="ProcessList" localSheetId="1">Tool!ProcessList</definedName>
    <definedName name="ProcessList" localSheetId="0">'TP-ToC'!ProcessList</definedName>
    <definedName name="ProcessList">[0]!ProcessList</definedName>
    <definedName name="Prov_area">'Dropdown Lists'!$H:$H</definedName>
    <definedName name="Prov_natreg">'Dropdown Lists'!$R:$R</definedName>
    <definedName name="Prov_subreg">'Dropdown Lists'!$T:$T</definedName>
    <definedName name="Prov_type">'Dropdown Lists'!$J:$J</definedName>
    <definedName name="Provincial_Ecosite">'Dropdown Lists'!$V$3:$V$532</definedName>
    <definedName name="Provincial_Natural_Region" localSheetId="7">'Dropdown Lists'!$N$4:$N$12</definedName>
    <definedName name="Provincial_Natural_Region">'Dropdown Lists'!$R$3:$R$11</definedName>
    <definedName name="Provincial_Subregion" localSheetId="7">'Dropdown Lists'!$R$4:$R$26</definedName>
    <definedName name="Provincial_Subregion">'Dropdown Lists'!$T$3:$T$25</definedName>
    <definedName name="Provincial_Type" localSheetId="7">'Dropdown Lists'!$H$4:$H$10</definedName>
    <definedName name="Provincial_Type">'Dropdown Lists'!$J$3:$J$9</definedName>
    <definedName name="Provincial_Zone" localSheetId="7">'Dropdown Lists'!$F$4:$F$8</definedName>
    <definedName name="Provincial_Zone">'Dropdown Lists'!$H$3:$H$7</definedName>
    <definedName name="qzqzqz10" localSheetId="2">#REF!</definedName>
    <definedName name="qzqzqz10" localSheetId="3">#REF!</definedName>
    <definedName name="qzqzqz10" localSheetId="1">#REF!</definedName>
    <definedName name="qzqzqz10" localSheetId="0">#REF!</definedName>
    <definedName name="qzqzqz10">#REF!</definedName>
    <definedName name="qzqzqz11" localSheetId="2">#REF!</definedName>
    <definedName name="qzqzqz11" localSheetId="0">#REF!</definedName>
    <definedName name="qzqzqz11">#REF!</definedName>
    <definedName name="qzqzqz12" localSheetId="2">#REF!</definedName>
    <definedName name="qzqzqz12" localSheetId="0">#REF!</definedName>
    <definedName name="qzqzqz12">#REF!</definedName>
    <definedName name="qzqzqz13" localSheetId="2">#REF!</definedName>
    <definedName name="qzqzqz13" localSheetId="0">#REF!</definedName>
    <definedName name="qzqzqz13">#REF!</definedName>
    <definedName name="qzqzqz14" localSheetId="2">#REF!</definedName>
    <definedName name="qzqzqz14" localSheetId="0">#REF!</definedName>
    <definedName name="qzqzqz14">#REF!</definedName>
    <definedName name="qzqzqz15" localSheetId="2">#REF!</definedName>
    <definedName name="qzqzqz15" localSheetId="0">#REF!</definedName>
    <definedName name="qzqzqz15">#REF!</definedName>
    <definedName name="qzqzqz16" localSheetId="2">#REF!</definedName>
    <definedName name="qzqzqz16" localSheetId="0">#REF!</definedName>
    <definedName name="qzqzqz16">#REF!</definedName>
    <definedName name="qzqzqz17" localSheetId="2">#REF!</definedName>
    <definedName name="qzqzqz17" localSheetId="0">#REF!</definedName>
    <definedName name="qzqzqz17">#REF!</definedName>
    <definedName name="qzqzqz18" localSheetId="2">#REF!</definedName>
    <definedName name="qzqzqz18" localSheetId="0">#REF!</definedName>
    <definedName name="qzqzqz18">#REF!</definedName>
    <definedName name="qzqzqz19" localSheetId="2">#REF!</definedName>
    <definedName name="qzqzqz19" localSheetId="0">#REF!</definedName>
    <definedName name="qzqzqz19">#REF!</definedName>
    <definedName name="qzqzqz20" localSheetId="2">#REF!</definedName>
    <definedName name="qzqzqz20" localSheetId="0">#REF!</definedName>
    <definedName name="qzqzqz20">#REF!</definedName>
    <definedName name="qzqzqz21" localSheetId="2">#REF!</definedName>
    <definedName name="qzqzqz21" localSheetId="0">#REF!</definedName>
    <definedName name="qzqzqz21">#REF!</definedName>
    <definedName name="qzqzqz22" localSheetId="2">#REF!</definedName>
    <definedName name="qzqzqz22" localSheetId="0">#REF!</definedName>
    <definedName name="qzqzqz22">#REF!</definedName>
    <definedName name="qzqzqz23" localSheetId="2">#REF!</definedName>
    <definedName name="qzqzqz23" localSheetId="0">#REF!</definedName>
    <definedName name="qzqzqz23">#REF!</definedName>
    <definedName name="qzqzqz24" localSheetId="2">#REF!</definedName>
    <definedName name="qzqzqz24" localSheetId="0">#REF!</definedName>
    <definedName name="qzqzqz24">#REF!</definedName>
    <definedName name="qzqzqz25" localSheetId="2">#REF!</definedName>
    <definedName name="qzqzqz25" localSheetId="0">#REF!</definedName>
    <definedName name="qzqzqz25">#REF!</definedName>
    <definedName name="qzqzqz26" localSheetId="2">#REF!</definedName>
    <definedName name="qzqzqz26" localSheetId="0">#REF!</definedName>
    <definedName name="qzqzqz26">#REF!</definedName>
    <definedName name="qzqzqz27" localSheetId="2">#REF!</definedName>
    <definedName name="qzqzqz27" localSheetId="0">#REF!</definedName>
    <definedName name="qzqzqz27">#REF!</definedName>
    <definedName name="qzqzqz28" localSheetId="2">#REF!</definedName>
    <definedName name="qzqzqz28" localSheetId="0">#REF!</definedName>
    <definedName name="qzqzqz28">#REF!</definedName>
    <definedName name="qzqzqz29" localSheetId="2">#REF!</definedName>
    <definedName name="qzqzqz29" localSheetId="0">#REF!</definedName>
    <definedName name="qzqzqz29">#REF!</definedName>
    <definedName name="qzqzqz30" localSheetId="2">#REF!</definedName>
    <definedName name="qzqzqz30" localSheetId="0">#REF!</definedName>
    <definedName name="qzqzqz30">#REF!</definedName>
    <definedName name="qzqzqz31" localSheetId="2">#REF!</definedName>
    <definedName name="qzqzqz31" localSheetId="3">#REF!</definedName>
    <definedName name="qzqzqz31" localSheetId="1">#REF!</definedName>
    <definedName name="qzqzqz31" localSheetId="0">#REF!</definedName>
    <definedName name="qzqzqz31">#REF!</definedName>
    <definedName name="qzqzqz32" localSheetId="2">#REF!</definedName>
    <definedName name="qzqzqz32" localSheetId="0">#REF!</definedName>
    <definedName name="qzqzqz32">#REF!</definedName>
    <definedName name="qzqzqz6" localSheetId="2">#REF!</definedName>
    <definedName name="qzqzqz6" localSheetId="0">#REF!</definedName>
    <definedName name="qzqzqz6">#REF!</definedName>
    <definedName name="qzqzqz7" localSheetId="2">#REF!</definedName>
    <definedName name="qzqzqz7" localSheetId="0">#REF!</definedName>
    <definedName name="qzqzqz7">#REF!</definedName>
    <definedName name="qzqzqz8" localSheetId="2">#REF!</definedName>
    <definedName name="qzqzqz8" localSheetId="0">#REF!</definedName>
    <definedName name="qzqzqz8">#REF!</definedName>
    <definedName name="qzqzqz9" localSheetId="2">#REF!</definedName>
    <definedName name="qzqzqz9" localSheetId="3">#REF!</definedName>
    <definedName name="qzqzqz9" localSheetId="1">#REF!</definedName>
    <definedName name="qzqzqz9" localSheetId="0">#REF!</definedName>
    <definedName name="qzqzqz9">#REF!</definedName>
    <definedName name="Raw_Interpolated" localSheetId="2">[7]!Raw_Interpolated</definedName>
    <definedName name="Raw_Interpolated" localSheetId="3">[7]!Raw_Interpolated</definedName>
    <definedName name="Raw_Interpolated" localSheetId="1">[7]!Raw_Interpolated</definedName>
    <definedName name="Raw_Interpolated" localSheetId="0">[7]!Raw_Interpolated</definedName>
    <definedName name="Raw_Interpolated">[7]!Raw_Interpolated</definedName>
    <definedName name="Rec_app">'Dropdown Lists'!$AP:$AP</definedName>
    <definedName name="recl_type" localSheetId="7">'Dropdown Lists'!$AR$1:$AR$65536</definedName>
    <definedName name="recl_type">'Dropdown Lists'!$AT:$AT</definedName>
    <definedName name="Reclaim" localSheetId="2">#REF!</definedName>
    <definedName name="Reclaim" localSheetId="7">#REF!</definedName>
    <definedName name="Reclaim" localSheetId="0">#REF!</definedName>
    <definedName name="Reclaim">#REF!</definedName>
    <definedName name="reclaima2" localSheetId="2">#REF!</definedName>
    <definedName name="reclaima2" localSheetId="0">#REF!</definedName>
    <definedName name="reclaima2">#REF!</definedName>
    <definedName name="ReclaimCost" localSheetId="2">#REF!</definedName>
    <definedName name="ReclaimCost" localSheetId="0">#REF!</definedName>
    <definedName name="ReclaimCost">#REF!</definedName>
    <definedName name="reclaimg1" localSheetId="2">#REF!</definedName>
    <definedName name="reclaimg1" localSheetId="0">#REF!</definedName>
    <definedName name="reclaimg1">#REF!</definedName>
    <definedName name="reclaiml1" localSheetId="2">#REF!</definedName>
    <definedName name="reclaiml1" localSheetId="0">#REF!</definedName>
    <definedName name="reclaiml1">#REF!</definedName>
    <definedName name="Reveg_app" localSheetId="7">'Dropdown Lists'!$AN$1:$AN$65478</definedName>
    <definedName name="Reveg_app">'Dropdown Lists'!$AP:$AP</definedName>
    <definedName name="Root_rest">'Dropdown Lists'!#REF!</definedName>
    <definedName name="S" localSheetId="2">#REF!</definedName>
    <definedName name="S" localSheetId="3">#REF!</definedName>
    <definedName name="S" localSheetId="1">#REF!</definedName>
    <definedName name="S" localSheetId="0">#REF!</definedName>
    <definedName name="S">#REF!</definedName>
    <definedName name="SaveDefaults" localSheetId="2">[7]!SaveDefaults</definedName>
    <definedName name="SaveDefaults" localSheetId="3">[7]!SaveDefaults</definedName>
    <definedName name="SaveDefaults" localSheetId="1">[7]!SaveDefaults</definedName>
    <definedName name="SaveDefaults" localSheetId="0">[7]!SaveDefaults</definedName>
    <definedName name="SaveDefaults">[7]!SaveDefaults</definedName>
    <definedName name="SetupTimeRes" localSheetId="2">Just_Form!SetupTimeRes</definedName>
    <definedName name="SetupTimeRes" localSheetId="4">OSE_Aerial!SetupTimeRes</definedName>
    <definedName name="SetupTimeRes" localSheetId="5">'OSE_DSA - #'!SetupTimeRes</definedName>
    <definedName name="SetupTimeRes" localSheetId="7">Photos!SetupTimeRes</definedName>
    <definedName name="SetupTimeRes" localSheetId="3">'Site Sketch'!SetupTimeRes</definedName>
    <definedName name="SetupTimeRes" localSheetId="1">Tool!SetupTimeRes</definedName>
    <definedName name="SetupTimeRes" localSheetId="0">'TP-ToC'!SetupTimeRes</definedName>
    <definedName name="SetupTimeRes">[0]!SetupTimeRes</definedName>
    <definedName name="Soil_" localSheetId="2">'Dropdown Lists'!#REF!</definedName>
    <definedName name="Soil_" localSheetId="7">'Dropdown Lists'!#REF!</definedName>
    <definedName name="Soil_" localSheetId="0">'Dropdown Lists'!#REF!</definedName>
    <definedName name="Soil_">'Dropdown Lists'!#REF!</definedName>
    <definedName name="soil_coarfrag">'Dropdown Lists'!$BV:$BV</definedName>
    <definedName name="Soil_Coarse_Fragment" localSheetId="7">'Dropdown Lists'!$BR$4:$BR$10</definedName>
    <definedName name="Soil_Coarse_Fragment">'Dropdown Lists'!$BV$3:$BV$9</definedName>
    <definedName name="soil_color">'Dropdown Lists'!$BX:$BX</definedName>
    <definedName name="Soil_Colour" localSheetId="7">'Dropdown Lists'!$BT$4:$BT$12</definedName>
    <definedName name="Soil_Colour">'Dropdown Lists'!$BX$3:$BX$11</definedName>
    <definedName name="soil_consis">'Dropdown Lists'!#REF!</definedName>
    <definedName name="Soil_Consist">'Dropdown Lists'!#REF!</definedName>
    <definedName name="Soil_Contour_Meso" localSheetId="7">'Dropdown Lists'!$BL$4:$BL$21</definedName>
    <definedName name="Soil_Contour_Meso">'Dropdown Lists'!$BP$3:$BP$9</definedName>
    <definedName name="Soil_Contour_Micro" localSheetId="7">'Dropdown Lists'!$BN$4:$BN$10</definedName>
    <definedName name="Soil_Contour_Micro">'Dropdown Lists'!$BR$3:$BR$9</definedName>
    <definedName name="Soil_depth" localSheetId="7">'Dropdown Lists'!$BF$1:$BF$65536</definedName>
    <definedName name="Soil_Depth">'Dropdown Lists'!$BN$3:$BN$54</definedName>
    <definedName name="Soil_Depth_Access" localSheetId="7">'Dropdown Lists'!#REF!</definedName>
    <definedName name="Soil_Depth_Access">'Dropdown Lists'!#REF!</definedName>
    <definedName name="Soil_Depth_Lease">'Dropdown Lists'!#REF!</definedName>
    <definedName name="Soil_Depth_Onsite">'Dropdown Lists'!#REF!</definedName>
    <definedName name="Soil_GGroup">'Dropdown Lists'!$N:$N</definedName>
    <definedName name="Soil_Ggroup\" localSheetId="2">'Dropdown Lists'!#REF!</definedName>
    <definedName name="Soil_Ggroup\" localSheetId="7">'Dropdown Lists'!#REF!</definedName>
    <definedName name="Soil_Ggroup\" localSheetId="0">'Dropdown Lists'!#REF!</definedName>
    <definedName name="Soil_Ggroup\">'Dropdown Lists'!#REF!</definedName>
    <definedName name="Soil_Great_Group" localSheetId="7">'Dropdown Lists'!$L$4:$L$34</definedName>
    <definedName name="Soil_Great_Group">'Dropdown Lists'!$N$3:$N$34</definedName>
    <definedName name="Soil_Group" localSheetId="2">'Dropdown Lists'!#REF!</definedName>
    <definedName name="Soil_Group" localSheetId="7">'Dropdown Lists'!#REF!</definedName>
    <definedName name="Soil_Group" localSheetId="0">'Dropdown Lists'!#REF!</definedName>
    <definedName name="Soil_Group">'Dropdown Lists'!#REF!</definedName>
    <definedName name="soil_meso">'Dropdown Lists'!$BP:$BP</definedName>
    <definedName name="soil_micro">'Dropdown Lists'!$BR:$BR</definedName>
    <definedName name="Soil_order">'Dropdown Lists'!$L:$L</definedName>
    <definedName name="Soil_Orders" localSheetId="7">'Dropdown Lists'!$J$4:$J$16</definedName>
    <definedName name="Soil_Orders">'Dropdown Lists'!$L$3:$L$15</definedName>
    <definedName name="Soil_Root_Restrictions">'Dropdown Lists'!#REF!</definedName>
    <definedName name="Soil_Sample_Transect">'Dropdown Lists'!$BL$3:$BL$21</definedName>
    <definedName name="Soil_Series">'Dropdown Lists'!$P$3:$P$1497</definedName>
    <definedName name="Soil_Slope" localSheetId="7">'Dropdown Lists'!#REF!</definedName>
    <definedName name="Soil_Slope">'Dropdown Lists'!$BF$3:$BF$8</definedName>
    <definedName name="Soil_Slope_Topography">'Dropdown Lists'!$BJ$3:$BJ$16</definedName>
    <definedName name="Soil_Slope_Typical">'Dropdown Lists'!$BH$3:$BH$15</definedName>
    <definedName name="Soil_SS_Consistence" localSheetId="7">'Dropdown Lists'!$CF$4:$CF$22</definedName>
    <definedName name="Soil_SS_Consistence">'Dropdown Lists'!$CJ$3:$CJ$21</definedName>
    <definedName name="Soil_SS_Root" localSheetId="7">'Dropdown Lists'!$CJ$4:$CJ$10</definedName>
    <definedName name="Soil_SS_Root">'Dropdown Lists'!$CN$3:$CN$9</definedName>
    <definedName name="Soil_SS_Structure" localSheetId="7">'Dropdown Lists'!$CH$4:$CH$46</definedName>
    <definedName name="Soil_SS_Structure">'Dropdown Lists'!$CL$3:$CL$45</definedName>
    <definedName name="Soil_SS_Texture" localSheetId="7">'Dropdown Lists'!$CD$4:$CD$27</definedName>
    <definedName name="Soil_SS_Texture">'Dropdown Lists'!$CH$3:$CH$26</definedName>
    <definedName name="soil_stoni">'Dropdown Lists'!$BT:$BT</definedName>
    <definedName name="Soil_Stoniness" localSheetId="7">'Dropdown Lists'!$BP$4:$BP$10</definedName>
    <definedName name="Soil_Stoniness">'Dropdown Lists'!$BT$3:$BT$9</definedName>
    <definedName name="soil_Struc">'Dropdown Lists'!$CD:$CD</definedName>
    <definedName name="soil_structure">'Dropdown Lists'!#REF!</definedName>
    <definedName name="soil_texture">'Dropdown Lists'!$BZ:$BZ</definedName>
    <definedName name="Soil_TS_Consistence" localSheetId="7">'Dropdown Lists'!$BX$1:$BX$22</definedName>
    <definedName name="Soil_TS_Consistence">'Dropdown Lists'!$CB$3:$CB$21</definedName>
    <definedName name="Soil_TS_Root" localSheetId="7">'Dropdown Lists'!$CB$4:$CB$11</definedName>
    <definedName name="Soil_TS_Root">'Dropdown Lists'!$CF$3:$CF$9</definedName>
    <definedName name="Soil_TS_Structure" localSheetId="7">'Dropdown Lists'!$BZ$4:$BZ$48</definedName>
    <definedName name="Soil_TS_Structure">'Dropdown Lists'!$CD$3:$CD$47</definedName>
    <definedName name="Soil_TS_Texture" localSheetId="7">'Dropdown Lists'!$BV$4:$BV$27</definedName>
    <definedName name="Soil_TS_Texture">'Dropdown Lists'!$BZ$3:$BZ$26</definedName>
    <definedName name="SOILDATE" localSheetId="4">'[1]CERT.SITE DATA'!$G$9</definedName>
    <definedName name="SOILDATE" localSheetId="5">'[1]CERT.SITE DATA'!$G$9</definedName>
    <definedName name="SOILDATE">'[1]CERT.SITE DATA'!$G$9</definedName>
    <definedName name="SPECIESCLASS">'[3]Dropdown Lists'!#REF!</definedName>
    <definedName name="SPECIESCOVER">'[4]Dropdown Lists'!$CU$6:$CU$1438</definedName>
    <definedName name="SS" localSheetId="2">#REF!</definedName>
    <definedName name="SS" localSheetId="7">#REF!</definedName>
    <definedName name="SS" localSheetId="0">#REF!</definedName>
    <definedName name="SS">#REF!</definedName>
    <definedName name="SS_Consis">'Dropdown Lists'!$CJ$1:$CJ$21</definedName>
    <definedName name="Subsoil_cons">'Dropdown Lists'!$CJ:$CJ</definedName>
    <definedName name="Subsoil_consis">'Dropdown Lists'!$CJ:$CJ</definedName>
    <definedName name="Subsoil_Struc">'Dropdown Lists'!$CL:$CL</definedName>
    <definedName name="surfsoil" localSheetId="2">#REF!</definedName>
    <definedName name="surfsoil" localSheetId="7">#REF!</definedName>
    <definedName name="surfsoil" localSheetId="0">#REF!</definedName>
    <definedName name="surfsoil">#REF!</definedName>
    <definedName name="testb" localSheetId="2">#REF!</definedName>
    <definedName name="testb" localSheetId="3">#REF!</definedName>
    <definedName name="testb" localSheetId="1">#REF!</definedName>
    <definedName name="testb" localSheetId="0">#REF!</definedName>
    <definedName name="testb">#REF!</definedName>
    <definedName name="testv" localSheetId="2">#REF!</definedName>
    <definedName name="testv" localSheetId="3">#REF!</definedName>
    <definedName name="testv" localSheetId="1">#REF!</definedName>
    <definedName name="testv" localSheetId="0">#REF!</definedName>
    <definedName name="testv">#REF!</definedName>
    <definedName name="TIMEDEFS">[7]Defaults!$F$1:$F$10</definedName>
    <definedName name="ToC_Appl_Type">'Dropdown Lists'!$D$1:$D$8</definedName>
    <definedName name="ToC_Criteria">'Dropdown Lists'!$B$1:$B$10</definedName>
    <definedName name="ToC_Prov_Area">'Dropdown Lists'!$H$1:$H$7</definedName>
    <definedName name="ToC_Prov_Type">'Dropdown Lists'!$J$1:$J$9</definedName>
    <definedName name="Topsoil_consis">'Dropdown Lists'!#REF!</definedName>
    <definedName name="Topsoil_Struc">'Dropdown Lists'!$CD:$CD</definedName>
    <definedName name="TOT" localSheetId="2">#REF!</definedName>
    <definedName name="TOT" localSheetId="7">#REF!</definedName>
    <definedName name="TOT" localSheetId="0">#REF!</definedName>
    <definedName name="TOT">#REF!</definedName>
    <definedName name="Total_pH_" localSheetId="2">#REF!</definedName>
    <definedName name="Total_pH_" localSheetId="0">#REF!</definedName>
    <definedName name="Total_pH_">#REF!</definedName>
    <definedName name="Total_required" localSheetId="2">#REF!</definedName>
    <definedName name="Total_required" localSheetId="3">#REF!</definedName>
    <definedName name="Total_required" localSheetId="1">#REF!</definedName>
    <definedName name="Total_required" localSheetId="0">#REF!</definedName>
    <definedName name="Total_required">#REF!</definedName>
    <definedName name="TS_Consis">'Dropdown Lists'!#REF!</definedName>
    <definedName name="Type4_Species_Code">'Dropdown Lists'!$ED$3:$ED$149</definedName>
    <definedName name="UpdateStatus" localSheetId="2">Just_Form!UpdateStatus</definedName>
    <definedName name="UpdateStatus" localSheetId="4">OSE_Aerial!UpdateStatus</definedName>
    <definedName name="UpdateStatus" localSheetId="5">'OSE_DSA - #'!UpdateStatus</definedName>
    <definedName name="UpdateStatus" localSheetId="7">Photos!UpdateStatus</definedName>
    <definedName name="UpdateStatus" localSheetId="3">'Site Sketch'!UpdateStatus</definedName>
    <definedName name="UpdateStatus" localSheetId="1">Tool!UpdateStatus</definedName>
    <definedName name="UpdateStatus" localSheetId="0">'TP-ToC'!UpdateStatus</definedName>
    <definedName name="UpdateStatus">[0]!UpdateStatus</definedName>
    <definedName name="UTM_Zone">'Dropdown Lists'!$X$3:$X$7</definedName>
    <definedName name="Veg_BBCH" localSheetId="7">'Dropdown Lists'!$CP$4:$CP$71</definedName>
    <definedName name="Veg_BBCH">'Dropdown Lists'!$CT$3:$CT$70</definedName>
    <definedName name="Veg_Cover_Classification" localSheetId="7">'Dropdown Lists'!$DH$4:$DH$17</definedName>
    <definedName name="Veg_Cover_Classification">'Dropdown Lists'!$DL$3:$DL$13</definedName>
    <definedName name="Veg_Germination" localSheetId="7">'Dropdown Lists'!$CR$4:$CR$10</definedName>
    <definedName name="Veg_Germination">'Dropdown Lists'!$CV$3:$CV$9</definedName>
    <definedName name="Veg_Grazing_Impacts">'Dropdown Lists'!$DN$3:$DN$9</definedName>
    <definedName name="Veg_Growthstage" localSheetId="7">'Dropdown Lists'!$AX$4:$AX$9</definedName>
    <definedName name="Veg_Growthstage">'Dropdown Lists'!$AZ$3:$AZ$8</definedName>
    <definedName name="Veg_Health_Head" localSheetId="7">'Dropdown Lists'!$CV$4:$CV$10</definedName>
    <definedName name="Veg_Health_Head">'Dropdown Lists'!$CZ$3:$CZ$9</definedName>
    <definedName name="Veg_Health_Plant" localSheetId="7">'Dropdown Lists'!$CT$4:$CT$10</definedName>
    <definedName name="Veg_Health_Plant">'Dropdown Lists'!$CX$3:$CX$9</definedName>
    <definedName name="Veg_Litter_Quality">'Dropdown Lists'!$DH$3:$DH$8</definedName>
    <definedName name="Veg_Litter_Quantitiy">'[5]Dropdown Lists'!#REF!</definedName>
    <definedName name="Veg_Litter_Quantity" localSheetId="7">'Dropdown Lists'!$DF$4:$DF$12</definedName>
    <definedName name="Veg_Litter_Quantity">'Dropdown Lists'!$DJ$3:$DJ$11</definedName>
    <definedName name="Veg_Measurements" localSheetId="7">'Dropdown Lists'!$CN$4:$CN$16</definedName>
    <definedName name="Veg_Measurements">'Dropdown Lists'!$CR$3:$CR$15</definedName>
    <definedName name="Veg_Method_Denisty">'Dropdown Lists'!$CP$3:$CP$19</definedName>
    <definedName name="Veg_Method_Density" localSheetId="7">'Dropdown Lists'!$CL$4:$CL$21</definedName>
    <definedName name="Veg_Method_Density">'Dropdown Lists'!$CP$3:$CP$20</definedName>
    <definedName name="Veg_Pod_Density" localSheetId="7">'Dropdown Lists'!$CX$4:$CX$10</definedName>
    <definedName name="Veg_Pod_Density">'Dropdown Lists'!$DB$3:$DB$9</definedName>
    <definedName name="Veg_Seed_Development" localSheetId="7">'Dropdown Lists'!$CZ$4:$CZ$10</definedName>
    <definedName name="Veg_Seed_Development">'Dropdown Lists'!$DD$3:$DD$9</definedName>
    <definedName name="Veg_Species_Code" localSheetId="7">'Dropdown Lists'!$DL$4:$DL$1825</definedName>
    <definedName name="Veg_Species_Code">'Dropdown Lists'!$DP$3:$DP$1827</definedName>
    <definedName name="Veg_Weed_Density" localSheetId="7">'Dropdown Lists'!$DB$4:$DB$13</definedName>
    <definedName name="Veg_Weed_Density">'Dropdown Lists'!$DF$3:$DF$12</definedName>
    <definedName name="vital1" localSheetId="2">#REF!</definedName>
    <definedName name="vital1" localSheetId="7">#REF!</definedName>
    <definedName name="vital1" localSheetId="0">#REF!</definedName>
    <definedName name="vital1">#REF!</definedName>
    <definedName name="vital2" localSheetId="2">#REF!</definedName>
    <definedName name="vital2" localSheetId="0">#REF!</definedName>
    <definedName name="vital2">#REF!</definedName>
    <definedName name="vital4" localSheetId="2">#REF!</definedName>
    <definedName name="vital4" localSheetId="0">#REF!</definedName>
    <definedName name="vital4">#REF!</definedName>
    <definedName name="vital5" localSheetId="2">#REF!</definedName>
    <definedName name="vital5" localSheetId="0">#REF!</definedName>
    <definedName name="vital5">#REF!</definedName>
    <definedName name="vital6" localSheetId="2">#REF!</definedName>
    <definedName name="vital6" localSheetId="0">#REF!</definedName>
    <definedName name="vital6">#REF!</definedName>
    <definedName name="vital8" localSheetId="2">#REF!</definedName>
    <definedName name="vital8" localSheetId="0">#REF!</definedName>
    <definedName name="vital8">#REF!</definedName>
    <definedName name="vital9" localSheetId="2">#REF!</definedName>
    <definedName name="vital9" localSheetId="0">#REF!</definedName>
    <definedName name="vital9">#REF!</definedName>
    <definedName name="Zone_area">'Dropdown Lists'!$H:$H</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2" i="181" l="1"/>
  <c r="M35" i="181" s="1"/>
  <c r="M21" i="181"/>
  <c r="M34" i="181" s="1"/>
  <c r="AD236" i="182"/>
  <c r="AD242" i="182" s="1"/>
  <c r="AT193" i="182"/>
  <c r="AT207" i="182" s="1"/>
  <c r="AG193" i="182"/>
  <c r="AG198" i="182" s="1"/>
  <c r="AQ210" i="182"/>
  <c r="AD210" i="182"/>
  <c r="AQ207" i="182"/>
  <c r="AD207" i="182"/>
  <c r="AQ204" i="182"/>
  <c r="AD204" i="182"/>
  <c r="AQ201" i="182"/>
  <c r="AD201" i="182"/>
  <c r="J16" i="174"/>
  <c r="J15" i="174"/>
  <c r="J11" i="174"/>
  <c r="J12" i="174"/>
  <c r="J13" i="174"/>
  <c r="J14" i="174"/>
  <c r="J10" i="174"/>
  <c r="K169" i="171"/>
  <c r="Z122" i="171"/>
  <c r="L12" i="174"/>
  <c r="O12" i="174"/>
  <c r="L13" i="174"/>
  <c r="O13" i="174"/>
  <c r="L14" i="174"/>
  <c r="O14" i="174"/>
  <c r="L15" i="174"/>
  <c r="O15" i="174"/>
  <c r="O11" i="174"/>
  <c r="O10" i="174"/>
  <c r="L11" i="174"/>
  <c r="L10" i="174"/>
  <c r="C12" i="174"/>
  <c r="C13" i="174"/>
  <c r="C14" i="174"/>
  <c r="C15" i="174"/>
  <c r="C11" i="174"/>
  <c r="C10" i="174"/>
  <c r="AA271" i="182"/>
  <c r="AA268" i="182"/>
  <c r="AA265" i="182"/>
  <c r="AA262" i="182"/>
  <c r="AA259" i="182"/>
  <c r="AA254" i="182"/>
  <c r="AA251" i="182"/>
  <c r="AA248" i="182"/>
  <c r="AA245" i="182"/>
  <c r="AA242" i="182"/>
  <c r="AQ227" i="182"/>
  <c r="AQ224" i="182"/>
  <c r="AQ221" i="182"/>
  <c r="AQ218" i="182"/>
  <c r="AQ215" i="182"/>
  <c r="AD227" i="182"/>
  <c r="AD224" i="182"/>
  <c r="AD221" i="182"/>
  <c r="AD218" i="182"/>
  <c r="AD215" i="182"/>
  <c r="AQ198" i="182"/>
  <c r="AD198" i="182"/>
  <c r="AD2" i="158"/>
  <c r="P2" i="158"/>
  <c r="P1" i="158"/>
  <c r="B1" i="186"/>
  <c r="Z1" i="186" s="1"/>
  <c r="DL101" i="186"/>
  <c r="CN101" i="186"/>
  <c r="AR101" i="186"/>
  <c r="CX105" i="186"/>
  <c r="CX103" i="186"/>
  <c r="CV101" i="186"/>
  <c r="BB105" i="186"/>
  <c r="BB103" i="186"/>
  <c r="AZ101" i="186"/>
  <c r="BZ105" i="186"/>
  <c r="BZ103" i="186"/>
  <c r="BX101" i="186"/>
  <c r="AD105" i="186"/>
  <c r="AD103" i="186"/>
  <c r="AB101" i="186"/>
  <c r="DL47" i="186"/>
  <c r="CN47" i="186"/>
  <c r="BP47" i="186"/>
  <c r="CX51" i="186"/>
  <c r="CX49" i="186"/>
  <c r="CV47" i="186"/>
  <c r="BZ51" i="186"/>
  <c r="BZ49" i="186"/>
  <c r="BX47" i="186"/>
  <c r="BB51" i="186"/>
  <c r="BB49" i="186"/>
  <c r="AZ47" i="186"/>
  <c r="AR47" i="186"/>
  <c r="AD51" i="186"/>
  <c r="AD49" i="186"/>
  <c r="AB47" i="186"/>
  <c r="F105" i="186"/>
  <c r="F103" i="186"/>
  <c r="DJ1" i="186"/>
  <c r="CL1" i="186"/>
  <c r="BN1" i="186"/>
  <c r="M2" i="182"/>
  <c r="M1" i="182"/>
  <c r="O1" i="181"/>
  <c r="O2" i="181"/>
  <c r="J2" i="140"/>
  <c r="J1" i="140"/>
  <c r="I4" i="174"/>
  <c r="I5" i="174"/>
  <c r="C9" i="143"/>
  <c r="C10" i="143"/>
  <c r="R1" i="186"/>
  <c r="AP1" i="186" s="1"/>
  <c r="D109" i="186"/>
  <c r="AB55" i="186" s="1"/>
  <c r="AB109" i="186" s="1"/>
  <c r="AZ55" i="186" s="1"/>
  <c r="AZ109" i="186" s="1"/>
  <c r="BX55" i="186" s="1"/>
  <c r="BX109" i="186" s="1"/>
  <c r="CV55" i="186" s="1"/>
  <c r="CV109" i="186" s="1"/>
  <c r="BP101" i="186"/>
  <c r="T101" i="186"/>
  <c r="D101" i="186"/>
  <c r="B44" i="186"/>
  <c r="B76" i="186" s="1"/>
  <c r="B98" i="186" s="1"/>
  <c r="Z22" i="186" s="1"/>
  <c r="Z44" i="186" s="1"/>
  <c r="Z76" i="186" s="1"/>
  <c r="Z98" i="186" s="1"/>
  <c r="AX22" i="186" s="1"/>
  <c r="AX44" i="186" s="1"/>
  <c r="AX76" i="186" s="1"/>
  <c r="AX98" i="186" s="1"/>
  <c r="BV22" i="186" s="1"/>
  <c r="BV44" i="186" s="1"/>
  <c r="BV76" i="186" s="1"/>
  <c r="BV98" i="186" s="1"/>
  <c r="CT22" i="186" s="1"/>
  <c r="CT44" i="186" s="1"/>
  <c r="CT76" i="186" s="1"/>
  <c r="CT98" i="186" s="1"/>
  <c r="AT204" i="182" l="1"/>
  <c r="AD254" i="182"/>
  <c r="AT198" i="182"/>
  <c r="AD251" i="182"/>
  <c r="AD248" i="182"/>
  <c r="AD245" i="182"/>
  <c r="AT201" i="182"/>
  <c r="AT210" i="182"/>
  <c r="AG210" i="182"/>
  <c r="AG201" i="182"/>
  <c r="AG204" i="182"/>
  <c r="AG207" i="182"/>
  <c r="AX1" i="186"/>
  <c r="CT1" i="186"/>
  <c r="BV1" i="186"/>
  <c r="AH1" i="181"/>
  <c r="AM1" i="182"/>
  <c r="B2" i="158"/>
  <c r="X2" i="181"/>
  <c r="H2" i="181"/>
  <c r="M183" i="182"/>
  <c r="P183" i="182"/>
  <c r="V183" i="182"/>
  <c r="Y183" i="182"/>
  <c r="AB183" i="182"/>
  <c r="AE183" i="182"/>
  <c r="AH183" i="182"/>
  <c r="AK183" i="182"/>
  <c r="AN183" i="182"/>
  <c r="AQ183" i="182"/>
  <c r="AT183" i="182"/>
  <c r="AH175" i="182"/>
  <c r="AE175" i="182"/>
  <c r="Y175" i="182"/>
  <c r="V175" i="182"/>
  <c r="P175" i="182"/>
  <c r="M175" i="182"/>
  <c r="M186" i="182" s="1"/>
  <c r="AB175" i="182"/>
  <c r="AK175" i="182"/>
  <c r="AN175" i="182"/>
  <c r="AQ175" i="182"/>
  <c r="AT175" i="182"/>
  <c r="AT185" i="182"/>
  <c r="AQ185" i="182"/>
  <c r="AN185" i="182"/>
  <c r="AK185" i="182"/>
  <c r="AH185" i="182"/>
  <c r="AE185" i="182"/>
  <c r="AB185" i="182"/>
  <c r="Y185" i="182"/>
  <c r="V185" i="182"/>
  <c r="P185" i="182"/>
  <c r="M185" i="182"/>
  <c r="AT184" i="182"/>
  <c r="AQ184" i="182"/>
  <c r="AN184" i="182"/>
  <c r="AK184" i="182"/>
  <c r="AH184" i="182"/>
  <c r="AE184" i="182"/>
  <c r="AB184" i="182"/>
  <c r="Y184" i="182"/>
  <c r="V184" i="182"/>
  <c r="P184" i="182"/>
  <c r="M184" i="182"/>
  <c r="AT182" i="182"/>
  <c r="AQ182" i="182"/>
  <c r="AN182" i="182"/>
  <c r="AK182" i="182"/>
  <c r="AH182" i="182"/>
  <c r="AE182" i="182"/>
  <c r="AB182" i="182"/>
  <c r="Y182" i="182"/>
  <c r="V182" i="182"/>
  <c r="AT181" i="182"/>
  <c r="AQ181" i="182"/>
  <c r="AN181" i="182"/>
  <c r="AK181" i="182"/>
  <c r="AH181" i="182"/>
  <c r="AE181" i="182"/>
  <c r="AB181" i="182"/>
  <c r="Y181" i="182"/>
  <c r="V181" i="182"/>
  <c r="P181" i="182"/>
  <c r="M181" i="182"/>
  <c r="AT177" i="182"/>
  <c r="AQ177" i="182"/>
  <c r="AN177" i="182"/>
  <c r="AK177" i="182"/>
  <c r="AH177" i="182"/>
  <c r="AE177" i="182"/>
  <c r="AB177" i="182"/>
  <c r="Y177" i="182"/>
  <c r="V177" i="182"/>
  <c r="P177" i="182"/>
  <c r="M177" i="182"/>
  <c r="AT176" i="182"/>
  <c r="AQ176" i="182"/>
  <c r="AN176" i="182"/>
  <c r="AK176" i="182"/>
  <c r="AH176" i="182"/>
  <c r="AE176" i="182"/>
  <c r="AB176" i="182"/>
  <c r="Y176" i="182"/>
  <c r="V176" i="182"/>
  <c r="P176" i="182"/>
  <c r="M176" i="182"/>
  <c r="AT174" i="182"/>
  <c r="AQ174" i="182"/>
  <c r="AN174" i="182"/>
  <c r="AK174" i="182"/>
  <c r="AH174" i="182"/>
  <c r="AE174" i="182"/>
  <c r="AB174" i="182"/>
  <c r="Y174" i="182"/>
  <c r="V174" i="182"/>
  <c r="AT173" i="182"/>
  <c r="AQ173" i="182"/>
  <c r="AN173" i="182"/>
  <c r="AK173" i="182"/>
  <c r="AH173" i="182"/>
  <c r="AE173" i="182"/>
  <c r="AB173" i="182"/>
  <c r="Y173" i="182"/>
  <c r="V173" i="182"/>
  <c r="P173" i="182"/>
  <c r="M173" i="182"/>
  <c r="B7" i="171"/>
  <c r="O175" i="171"/>
  <c r="K175" i="171"/>
  <c r="C175" i="171"/>
  <c r="F7" i="158"/>
  <c r="AB7" i="158"/>
  <c r="AH2" i="181"/>
  <c r="C13" i="143"/>
  <c r="C7" i="143"/>
  <c r="S24" i="140"/>
  <c r="K170" i="171"/>
  <c r="O170" i="171"/>
  <c r="K171" i="171"/>
  <c r="O171" i="171"/>
  <c r="K172" i="171"/>
  <c r="O172" i="171"/>
  <c r="K173" i="171"/>
  <c r="O173" i="171"/>
  <c r="K174" i="171"/>
  <c r="O174" i="171"/>
  <c r="O169" i="171"/>
  <c r="C170" i="171"/>
  <c r="C171" i="171"/>
  <c r="C172" i="171"/>
  <c r="C173" i="171"/>
  <c r="C174" i="171"/>
  <c r="C169" i="171"/>
  <c r="B2" i="140"/>
  <c r="P2" i="140"/>
  <c r="O16" i="174"/>
  <c r="L16" i="174"/>
  <c r="C16" i="174"/>
  <c r="Z5" i="174"/>
  <c r="Z4" i="174"/>
  <c r="Q5" i="174"/>
  <c r="A5" i="174"/>
  <c r="AR2" i="158"/>
  <c r="AS8" i="158"/>
  <c r="W8" i="158"/>
  <c r="AR1" i="158"/>
  <c r="F4" i="143"/>
  <c r="F3" i="143"/>
  <c r="AA174" i="143" l="1"/>
  <c r="AA51" i="143"/>
  <c r="AM2" i="182"/>
  <c r="P186" i="182"/>
  <c r="M178" i="182"/>
  <c r="AA262" i="143"/>
  <c r="AA439" i="143"/>
  <c r="AA222" i="143"/>
  <c r="AA403" i="143"/>
  <c r="AA355" i="143"/>
  <c r="AA307" i="143"/>
  <c r="AA495" i="143"/>
  <c r="AA556" i="143"/>
  <c r="AA84" i="143"/>
  <c r="AA763" i="143"/>
  <c r="AA619" i="143"/>
  <c r="AA99" i="143"/>
  <c r="AA679" i="143"/>
  <c r="AA721" i="143"/>
  <c r="AA126" i="143"/>
  <c r="AA754" i="143"/>
  <c r="AA526" i="143"/>
  <c r="AA35" i="143"/>
  <c r="S132" i="182" l="1"/>
  <c r="S155" i="182"/>
  <c r="S138" i="182"/>
  <c r="S158" i="182"/>
  <c r="S141" i="182"/>
  <c r="S161" i="182"/>
  <c r="S144" i="182"/>
  <c r="S149" i="182"/>
  <c r="S152" i="182"/>
  <c r="S135" i="182"/>
  <c r="P178" i="182"/>
  <c r="S183" i="182" l="1"/>
  <c r="S175" i="182"/>
  <c r="S184" i="182"/>
  <c r="S185" i="182"/>
  <c r="S181" i="182"/>
  <c r="S173" i="182"/>
  <c r="S176" i="182"/>
  <c r="S177" i="182"/>
  <c r="S178" i="182" l="1"/>
  <c r="S186" i="18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0000-000001000000}">
      <text>
        <r>
          <rPr>
            <b/>
            <sz val="12"/>
            <color indexed="81"/>
            <rFont val="Tahoma"/>
            <family val="2"/>
          </rPr>
          <t>Color Shading for the RoO and Tool:
Grey = Data automatically Fills in;
Blue = Selection from dropdown menu; 
Green = Requires numerical data; and,
Orange = Requires text data entered
Yellow = Parameter requirements; Critical and/or control comparison values
Pink = Identifies time period options for Native Grassland %Cover Assessment
NOTE: When printing in B&amp;W, the color shading will allow 'shaded' cells to print in roughly the same shade of grey</t>
        </r>
      </text>
    </comment>
    <comment ref="L2" authorId="0" shapeId="0" xr:uid="{00000000-0006-0000-0000-000002000000}">
      <text>
        <r>
          <rPr>
            <b/>
            <sz val="8"/>
            <color indexed="81"/>
            <rFont val="Tahoma"/>
            <family val="2"/>
          </rPr>
          <t xml:space="preserve">To allow for flexible use of the tool, not all information will carry across to each tab. Some data will need to be selected or entered more than once (i.e., facility type, construction information, etc.).
Should additional copies of a tab be required and to maintain formatting: 
(1) Right-click on the tab to be copied, and select "Move or Copy"; (2) Under the "Before Sheet" list, select the tab after which the duplicate tab will be inserted; (3) Check the "Make copy" box under the list; (4) Click "OK"; and, (5) Righ-click on the new tab, select "Rename" and rename the tab. Repeat as necessary.  
</t>
        </r>
      </text>
    </comment>
    <comment ref="C23" authorId="0" shapeId="0" xr:uid="{00000000-0006-0000-0000-000003000000}">
      <text>
        <r>
          <rPr>
            <b/>
            <sz val="8"/>
            <color indexed="81"/>
            <rFont val="Tahoma"/>
            <family val="2"/>
          </rPr>
          <t xml:space="preserve">Select the Criteria used to conduct the assessment
</t>
        </r>
      </text>
    </comment>
    <comment ref="Q23" authorId="0" shapeId="0" xr:uid="{00000000-0006-0000-0000-000004000000}">
      <text>
        <r>
          <rPr>
            <b/>
            <sz val="8"/>
            <color indexed="81"/>
            <rFont val="Tahoma"/>
            <family val="2"/>
          </rPr>
          <t xml:space="preserve">Select the type of Application
</t>
        </r>
        <r>
          <rPr>
            <sz val="8"/>
            <color indexed="81"/>
            <rFont val="Tahoma"/>
            <family val="2"/>
          </rPr>
          <t xml:space="preserve">
</t>
        </r>
      </text>
    </comment>
    <comment ref="B57" authorId="0" shapeId="0" xr:uid="{00000000-0006-0000-0000-000005000000}">
      <text>
        <r>
          <rPr>
            <b/>
            <sz val="8"/>
            <color indexed="81"/>
            <rFont val="Tahoma"/>
            <family val="2"/>
          </rPr>
          <t>Delete sections of the ToC that are not applicable to the application being submitted</t>
        </r>
        <r>
          <rPr>
            <sz val="8"/>
            <color indexed="81"/>
            <rFont val="Tahoma"/>
            <family val="2"/>
          </rPr>
          <t xml:space="preserve">
</t>
        </r>
      </text>
    </comment>
    <comment ref="B124" authorId="0" shapeId="0" xr:uid="{00000000-0006-0000-0000-000006000000}">
      <text>
        <r>
          <rPr>
            <b/>
            <sz val="8"/>
            <color indexed="81"/>
            <rFont val="Tahoma"/>
            <family val="2"/>
          </rPr>
          <t>Select the appropriate unique identifier or license number:
Wellsite = Unique Well Identifier (UWI)
Pipeline = Line Number
Other Facility = License Number
Oil Sands Exploration Program: Exploration Number (OSE / CEP) #</t>
        </r>
      </text>
    </comment>
    <comment ref="H133" authorId="0" shapeId="0" xr:uid="{00000000-0006-0000-0000-000007000000}">
      <text>
        <r>
          <rPr>
            <b/>
            <sz val="8"/>
            <color indexed="81"/>
            <rFont val="Tahoma"/>
            <family val="2"/>
          </rPr>
          <t>Soil Series names have been moved to a dropdown list. 
Select the dominate one or two soil series that are found at the site during the assessment.</t>
        </r>
        <r>
          <rPr>
            <sz val="8"/>
            <color indexed="81"/>
            <rFont val="Tahoma"/>
            <family val="2"/>
          </rPr>
          <t xml:space="preserve">
</t>
        </r>
      </text>
    </comment>
    <comment ref="S133" authorId="0" shapeId="0" xr:uid="{00000000-0006-0000-0000-000008000000}">
      <text>
        <r>
          <rPr>
            <b/>
            <sz val="8"/>
            <color indexed="81"/>
            <rFont val="Tahoma"/>
            <family val="2"/>
          </rPr>
          <t xml:space="preserve">Ecological Range Site and Ecosite Phase classifications have been moved to a dropdown list. 
</t>
        </r>
      </text>
    </comment>
    <comment ref="B137" authorId="0" shapeId="0" xr:uid="{00000000-0006-0000-0000-000009000000}">
      <text>
        <r>
          <rPr>
            <b/>
            <sz val="8"/>
            <color indexed="81"/>
            <rFont val="Tahoma"/>
            <family val="2"/>
          </rPr>
          <t xml:space="preserve">Continuous list of all LSD's that the facility(ies) begin assessed were located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0100-000001000000}">
      <text>
        <r>
          <rPr>
            <b/>
            <sz val="8"/>
            <color indexed="81"/>
            <rFont val="Tahoma"/>
            <family val="2"/>
          </rPr>
          <t>Select the facility / area type being assessed</t>
        </r>
      </text>
    </comment>
    <comment ref="M7" authorId="0" shapeId="0" xr:uid="{00000000-0006-0000-0100-000002000000}">
      <text>
        <r>
          <rPr>
            <b/>
            <sz val="8"/>
            <color indexed="81"/>
            <rFont val="Tahoma"/>
            <family val="2"/>
          </rPr>
          <t>Select the degree of disturbance at construction</t>
        </r>
        <r>
          <rPr>
            <sz val="8"/>
            <color indexed="81"/>
            <rFont val="Tahoma"/>
            <family val="2"/>
          </rPr>
          <t xml:space="preserve">
</t>
        </r>
      </text>
    </comment>
    <comment ref="M9" authorId="0" shapeId="0" xr:uid="{00000000-0006-0000-0100-000003000000}">
      <text>
        <r>
          <rPr>
            <b/>
            <sz val="8"/>
            <color indexed="81"/>
            <rFont val="Tahoma"/>
            <family val="2"/>
          </rPr>
          <t>Select the degree of disturbance at reclamation</t>
        </r>
      </text>
    </comment>
    <comment ref="M11" authorId="0" shapeId="0" xr:uid="{00000000-0006-0000-0100-000004000000}">
      <text>
        <r>
          <rPr>
            <b/>
            <sz val="8"/>
            <color indexed="81"/>
            <rFont val="Tahoma"/>
            <family val="2"/>
          </rPr>
          <t>Select the revegetation approach</t>
        </r>
      </text>
    </comment>
    <comment ref="AA35" authorId="0" shapeId="0" xr:uid="{00000000-0006-0000-0100-000005000000}">
      <text>
        <r>
          <rPr>
            <b/>
            <sz val="8"/>
            <color indexed="81"/>
            <rFont val="Tahoma"/>
            <family val="2"/>
          </rPr>
          <t xml:space="preserve">Identifies whether the section is a required part of the assessment based on the </t>
        </r>
        <r>
          <rPr>
            <b/>
            <i/>
            <sz val="8"/>
            <color indexed="81"/>
            <rFont val="Tahoma"/>
            <family val="2"/>
          </rPr>
          <t xml:space="preserve">2010 Reclamation Criteria </t>
        </r>
        <r>
          <rPr>
            <b/>
            <sz val="8"/>
            <color indexed="81"/>
            <rFont val="Tahoma"/>
            <family val="2"/>
          </rPr>
          <t>being used.</t>
        </r>
        <r>
          <rPr>
            <sz val="8"/>
            <color indexed="81"/>
            <rFont val="Tahoma"/>
            <family val="2"/>
          </rPr>
          <t xml:space="preserve">
Yes = Section is needed as part of the application
No = Section is not needed as part of the application. 
If Needed = If alternate assessments methods are used to assess the site. For example, for tree plantations "DBH = Diameter at Breast Height" could be used; vegetation indices from multispectral and/or infrared aerial or satellite imagery. 
NOTE: For sections related to the Vegetation Assessments, if more than one Criteria is used to assess a site, sections of the Tool below that apply should be included.
</t>
        </r>
      </text>
    </comment>
    <comment ref="P53" authorId="0" shapeId="0" xr:uid="{00000000-0006-0000-0100-000006000000}">
      <text>
        <r>
          <rPr>
            <b/>
            <sz val="8"/>
            <color indexed="81"/>
            <rFont val="Tahoma"/>
            <family val="2"/>
          </rPr>
          <t xml:space="preserve">Section of the Criteria to which the question applies </t>
        </r>
      </text>
    </comment>
    <comment ref="S53" authorId="0" shapeId="0" xr:uid="{00000000-0006-0000-0100-000007000000}">
      <text>
        <r>
          <rPr>
            <b/>
            <sz val="8"/>
            <color indexed="81"/>
            <rFont val="Tahoma"/>
            <family val="2"/>
          </rPr>
          <t>Link to the Tab where data is recorded.</t>
        </r>
      </text>
    </comment>
    <comment ref="D60" authorId="0" shapeId="0" xr:uid="{00000000-0006-0000-0100-000008000000}">
      <text>
        <r>
          <rPr>
            <b/>
            <sz val="8"/>
            <color indexed="81"/>
            <rFont val="Tahoma"/>
            <family val="2"/>
          </rPr>
          <t>New question added:</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S2" authorId="0" shapeId="0" xr:uid="{00000000-0006-0000-0200-000001000000}">
      <text>
        <r>
          <rPr>
            <b/>
            <sz val="8"/>
            <color indexed="81"/>
            <rFont val="Tahoma"/>
            <family val="2"/>
          </rPr>
          <t>Justification form has been added to include within the application if applicable.</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N28" authorId="0" shapeId="0" xr:uid="{00000000-0006-0000-1700-000001000000}">
      <text>
        <r>
          <rPr>
            <sz val="9"/>
            <color indexed="81"/>
            <rFont val="Tahoma"/>
            <family val="2"/>
          </rPr>
          <t xml:space="preserve">Cell BN28:            
Changed from: "Before Jan 1/83" 
Changed to: "On/After April 30/94"
</t>
        </r>
      </text>
    </comment>
    <comment ref="BN40" authorId="0" shapeId="0" xr:uid="{00000000-0006-0000-1700-000002000000}">
      <text>
        <r>
          <rPr>
            <sz val="9"/>
            <color indexed="81"/>
            <rFont val="Tahoma"/>
            <family val="2"/>
          </rPr>
          <t xml:space="preserve">Cell BN40:            
Changed from: "On/After April 30/94" 
Changed to: "Before Jan 1/83"
</t>
        </r>
      </text>
    </comment>
  </commentList>
</comments>
</file>

<file path=xl/sharedStrings.xml><?xml version="1.0" encoding="utf-8"?>
<sst xmlns="http://schemas.openxmlformats.org/spreadsheetml/2006/main" count="21375" uniqueCount="6210">
  <si>
    <t xml:space="preserve">POD DENSITY: Is pod density onsite comparable with offsite? </t>
  </si>
  <si>
    <t xml:space="preserve">LITTER QUALITY: Is litter development observed onsite consistent with offsite?  </t>
  </si>
  <si>
    <t xml:space="preserve">HEAD/LEAF/POD/TUBER HEALTH: Is the health (i.e., disease-free, appropriate colour, exhibits vigour, etc.) observed onsite consistent with offsite?  </t>
  </si>
  <si>
    <t>SURFACE CHARACTERISTICS: Has topsoil been adequately replaced as per topsoil depth requirements by construction date?</t>
  </si>
  <si>
    <t>VERTICAL PROCESSES - TEXTURE: Is the topsoil texture onsite comparable to the topsoil texture offsite?</t>
  </si>
  <si>
    <t>VERTICAL PROCESSES - TEXTURE: Is the subsoil texture onsite comparable to the subsoil texture offsite?</t>
  </si>
  <si>
    <t>VERTICAL PROCESSES - ROOTING RESTRICTIONS: Is there a restrictive layer (assess to 50 cm)?</t>
  </si>
  <si>
    <t>VERTICAL PROCESSES - CONSISTENCE/STRUCTURE: Is the topsoil consistence onsite comparable to the topsoil consistence offsite?</t>
  </si>
  <si>
    <t>ORGANIC CARBON: Topsoil Is topsoil organic carbon onsite comparable to topsoil organic carbon offsite?</t>
  </si>
  <si>
    <t>Soil pH: Topsoil Is topsoil pH onsite comparable to topsoil pH offsite?</t>
  </si>
  <si>
    <t>Soil pH: Subsoil Is subsoil pH onsite comparable to subsoil pH offsite?</t>
  </si>
  <si>
    <t>Soil EC: Topsoil Is topsoil EC onsite comparable to topsoil EC offsite?</t>
  </si>
  <si>
    <t>Soil EC: Subsoil Is subsoil EC onsite comparable to subsoil EC offsite?</t>
  </si>
  <si>
    <t>Soil SAR: Topsoil Is topsoil SAR onsite comparable to topsoil SAR offsite?</t>
  </si>
  <si>
    <t>Soil SAR: Subsoil Is subsoil SAR onsite comparable to subsoil SAR offsite?</t>
  </si>
  <si>
    <t>Category that Failed:</t>
  </si>
  <si>
    <t>Level 1 
Soil</t>
  </si>
  <si>
    <t>Level 2
Soil</t>
  </si>
  <si>
    <t>Write justification here and attach any supporting documentation:</t>
  </si>
  <si>
    <t>Signature</t>
  </si>
  <si>
    <t>Title</t>
  </si>
  <si>
    <t>Person Preparing Justification</t>
  </si>
  <si>
    <t>Print Name:</t>
  </si>
  <si>
    <t>Print Title:</t>
  </si>
  <si>
    <t>Name of Regulatory Official contacted about Justification:</t>
  </si>
  <si>
    <t>Name</t>
  </si>
  <si>
    <t>Public Land - Provincial Park</t>
  </si>
  <si>
    <t>Has Professional Judgment been used to pass the site?</t>
  </si>
  <si>
    <t>Fax:</t>
  </si>
  <si>
    <t>Offsite Point:</t>
  </si>
  <si>
    <t>Onsite Point:</t>
  </si>
  <si>
    <t>Gleysolic</t>
  </si>
  <si>
    <t>Green Zone</t>
  </si>
  <si>
    <t>White Zone</t>
  </si>
  <si>
    <t>Zone:</t>
  </si>
  <si>
    <t>------------------------------------------------</t>
  </si>
  <si>
    <t>-----------------------------------------</t>
  </si>
  <si>
    <t>Soil Classification</t>
  </si>
  <si>
    <t>Provincial Zone and Designation</t>
  </si>
  <si>
    <t>Ecological Land Classification</t>
  </si>
  <si>
    <t xml:space="preserve">ASSESSMENT PARAMETER: Is another parameter or method being used to assess productivity? </t>
  </si>
  <si>
    <t>TOPSOIL COLOR: Is onsite topsoil color comparable to offsite topsoil colour?</t>
  </si>
  <si>
    <t>Abandonment Date</t>
  </si>
  <si>
    <t>Justification Form</t>
  </si>
  <si>
    <t>Forested Criteria</t>
  </si>
  <si>
    <t>Forested: Natural Recovery</t>
  </si>
  <si>
    <t>Forested: Planted</t>
  </si>
  <si>
    <t>Forested: Grasses Pre-2007</t>
  </si>
  <si>
    <t>Forested: Peatland</t>
  </si>
  <si>
    <t>Native Grassland Criteria</t>
  </si>
  <si>
    <t>Native Grassland: Natural Recovery</t>
  </si>
  <si>
    <t>Native Grassland: Seeded 1993-2010</t>
  </si>
  <si>
    <t>Native Grassland: Seeded Post 2010</t>
  </si>
  <si>
    <t>Native Grassland: Seeded Pre-1993</t>
  </si>
  <si>
    <t>DRAINAGE: Have disturbed riparian areas onsite been restored (e.g., bank stability, shore stability, etc.) to conditions comparable to off-site?</t>
  </si>
  <si>
    <t>Yes, Site Passed - Justification Used</t>
  </si>
  <si>
    <t>No, Site Passed - Justification Used</t>
  </si>
  <si>
    <t>Cultivated</t>
  </si>
  <si>
    <t>Land_Legal_Subdivision</t>
  </si>
  <si>
    <t>Construction Date*</t>
  </si>
  <si>
    <t>MT - 03 - 00 - ECHIVUL</t>
  </si>
  <si>
    <t>MT - 02 - 01 - ELAECOM</t>
  </si>
  <si>
    <t>MT - 03 - 00 - ELYMANG</t>
  </si>
  <si>
    <t>ELYMANG</t>
  </si>
  <si>
    <t>Elymus angustus</t>
  </si>
  <si>
    <t>Altai wild rye</t>
  </si>
  <si>
    <t>MT - 02 - 03 - ELYMINN</t>
  </si>
  <si>
    <t>MT - 01 - 02 - ELYMPIP</t>
  </si>
  <si>
    <t>ELYMPIP</t>
  </si>
  <si>
    <t>Elymus piperi</t>
  </si>
  <si>
    <t>giant wild rye</t>
  </si>
  <si>
    <t>MT - 02 - 02 - EPILANG</t>
  </si>
  <si>
    <t>MT - 02 - 03 - EQUIARV</t>
  </si>
  <si>
    <t>MT - 02 - 03 - ERIGACR</t>
  </si>
  <si>
    <t>MT - 04 - 03 - ERIGCAE</t>
  </si>
  <si>
    <t>MT - 02 - 03 - ERIGCOM</t>
  </si>
  <si>
    <t>northern fairy candelabra</t>
  </si>
  <si>
    <t>CP - 02 - 03 - ANEMCAN</t>
  </si>
  <si>
    <t>ANEMCAN</t>
  </si>
  <si>
    <t>Anemone canadensis</t>
  </si>
  <si>
    <t>Canada anemone</t>
  </si>
  <si>
    <t>CP - 02 - 03 - ANEMMUL</t>
  </si>
  <si>
    <t>ANEMMUL</t>
  </si>
  <si>
    <t>Anemone multifida</t>
  </si>
  <si>
    <t>cut-leaved anemone</t>
  </si>
  <si>
    <t>CP - 02 - 03 - ANEMPAT</t>
  </si>
  <si>
    <t>ANEMPAT</t>
  </si>
  <si>
    <t>Anemone patens</t>
  </si>
  <si>
    <t>prairie crocus</t>
  </si>
  <si>
    <t>CP - 04 - 04 - ANTEAPR</t>
  </si>
  <si>
    <t>ANTEAPR</t>
  </si>
  <si>
    <t>Antennaria aprica</t>
  </si>
  <si>
    <t>MG - 01 - 01 - AMELALN</t>
  </si>
  <si>
    <t>MG - 02 - 04 - ANDRSEP</t>
  </si>
  <si>
    <t>MG - 02 - 03 - ANEMMUL</t>
  </si>
  <si>
    <t>MG - 02 - 03 - ANEMPAT</t>
  </si>
  <si>
    <t>MG - 04 - 03 - ANTEAPR</t>
  </si>
  <si>
    <t>MG - 04 - 03 - ANTELAN</t>
  </si>
  <si>
    <t>ANTELAN</t>
  </si>
  <si>
    <t>Antennaria lanata</t>
  </si>
  <si>
    <t>woolly everlasting</t>
  </si>
  <si>
    <t>MG - 04 - 03 - ANTENEG</t>
  </si>
  <si>
    <t>MG - 04 - 03 - ANTEPAR</t>
  </si>
  <si>
    <t>MG - 02 - 03 - ANTEPUL</t>
  </si>
  <si>
    <t>ANTEPUL</t>
  </si>
  <si>
    <t>Antennaria pulcherrima</t>
  </si>
  <si>
    <t>showy everlasting</t>
  </si>
  <si>
    <t>MG - 04 - 04 - ANTESPP</t>
  </si>
  <si>
    <t>MG - 03 - 00 - ARCTMIN</t>
  </si>
  <si>
    <t>ARCTUVA</t>
  </si>
  <si>
    <t>Arctostaphylos uva-ursi</t>
  </si>
  <si>
    <t>common bearberry</t>
  </si>
  <si>
    <t>CP - 04 - 03 - ARTEBIE</t>
  </si>
  <si>
    <t>ARTEBIE</t>
  </si>
  <si>
    <t>Artemisia biennis</t>
  </si>
  <si>
    <t>biennial sagewort</t>
  </si>
  <si>
    <t>CP - 04 - 03 - ARTECAM</t>
  </si>
  <si>
    <t>ARTECAM</t>
  </si>
  <si>
    <t>Artemisia campestris</t>
  </si>
  <si>
    <t>plains wormwood</t>
  </si>
  <si>
    <t>CP - 02 - 01 - ARTECAN</t>
  </si>
  <si>
    <t>ARTECAN</t>
  </si>
  <si>
    <t>Artemisia cana</t>
  </si>
  <si>
    <t>silver sagebrush</t>
  </si>
  <si>
    <t>CP - 02 - 02 - ARTEDRA</t>
  </si>
  <si>
    <t>ARTEDRA</t>
  </si>
  <si>
    <t>Artemisia dracunculus</t>
  </si>
  <si>
    <t>dragonwort</t>
  </si>
  <si>
    <t>CP - 04 - 03 - ARTEFRI</t>
  </si>
  <si>
    <t>ARTEFRI</t>
  </si>
  <si>
    <t>Artemisia frigida</t>
  </si>
  <si>
    <t>pasture sagewort</t>
  </si>
  <si>
    <t>CP - 02 - 03 - ARTELON</t>
  </si>
  <si>
    <t>ARTELON</t>
  </si>
  <si>
    <t>Artemisia longifolia</t>
  </si>
  <si>
    <t>long-leaved sagewort</t>
  </si>
  <si>
    <t>CP - 04 - 03 - ARTELUD</t>
  </si>
  <si>
    <t>ARTELUD</t>
  </si>
  <si>
    <t>Artemisia ludoviciana</t>
  </si>
  <si>
    <t>prairie sagewort</t>
  </si>
  <si>
    <t>CP - 01 - 02 - ASTECIL</t>
  </si>
  <si>
    <t>ASTECIL</t>
  </si>
  <si>
    <t>Aster ciliolatus</t>
  </si>
  <si>
    <t>Lindley's aster</t>
  </si>
  <si>
    <t>-- Single Grain --</t>
  </si>
  <si>
    <t>CP - 02 - 03 - ASTEERI</t>
  </si>
  <si>
    <t>ASTEERI</t>
  </si>
  <si>
    <t>Aster ericoides</t>
  </si>
  <si>
    <t>tufted white prairie aster</t>
  </si>
  <si>
    <t>CP - 02 - 03 - ASTEFAL</t>
  </si>
  <si>
    <t>MT - 02 - 03 - ANEMSPP</t>
  </si>
  <si>
    <t>undifferentiated anemone</t>
  </si>
  <si>
    <t>MT - 02 - 03 - ANTEANA</t>
  </si>
  <si>
    <t>ANTEANA</t>
  </si>
  <si>
    <t>Antennaria anaphaloides</t>
  </si>
  <si>
    <t>MT - 02 - 02 - POAPALU</t>
  </si>
  <si>
    <t>MT - 04 - 04 - POASAND</t>
  </si>
  <si>
    <t>MT - 02 - 03 - POLEACU</t>
  </si>
  <si>
    <t>POLEACU</t>
  </si>
  <si>
    <t>Polemonium acutiflorum</t>
  </si>
  <si>
    <t>tall Jacob's-ladder</t>
  </si>
  <si>
    <t>MT - 02 - 03 - POTEANS</t>
  </si>
  <si>
    <t>MT - 02 - 03 - POTEDIV</t>
  </si>
  <si>
    <t>POTEDIV</t>
  </si>
  <si>
    <t>Potentilla diversifolia</t>
  </si>
  <si>
    <t>mountain cinquefoil</t>
  </si>
  <si>
    <t>MT - 02 - 01 - POTEFRU</t>
  </si>
  <si>
    <t>MT - 02 - 02 - POTEGRA</t>
  </si>
  <si>
    <t>MT - 02 - 03 - POTEHIP</t>
  </si>
  <si>
    <t>MT - 02 - 03 - POTEPEN</t>
  </si>
  <si>
    <t>MT - 02 - 03 - POTESPP</t>
  </si>
  <si>
    <t>POTESPP</t>
  </si>
  <si>
    <t xml:space="preserve">Potentilla species </t>
  </si>
  <si>
    <t xml:space="preserve">undifferentiated cinquefoil </t>
  </si>
  <si>
    <t>MT - 01 - 01 - PRUNPEN</t>
  </si>
  <si>
    <t>PP - 02 - 03 - GALIBOR</t>
  </si>
  <si>
    <t>PP - 02 - 03 - GEUMTRI</t>
  </si>
  <si>
    <t>PP - 04 - 03 - GRINSQU</t>
  </si>
  <si>
    <t>PP - 01 - 02 - HEDYALP</t>
  </si>
  <si>
    <t>PP - 04 - 03 - HORDJUB</t>
  </si>
  <si>
    <t>PP - 02 - 04 - JUNIHOR</t>
  </si>
  <si>
    <t>PP - 02 - 03 - KOELMAC</t>
  </si>
  <si>
    <t>PP - 03 - 00 - LAPPSQU</t>
  </si>
  <si>
    <t>PP - 01 - 02 - LATHOCH</t>
  </si>
  <si>
    <t>PP - 03 - 00 - LINAVUL</t>
  </si>
  <si>
    <t>butter-and-eggs</t>
  </si>
  <si>
    <t>PP - 02 - 03 - LINULEW</t>
  </si>
  <si>
    <t>PP - 03 - 00 - MEDIFAL</t>
  </si>
  <si>
    <t>MEDIFAL</t>
  </si>
  <si>
    <t>Medicago falcata</t>
  </si>
  <si>
    <t>yellow lucerne</t>
  </si>
  <si>
    <t>PP - 03 - 00 - MEDISAT</t>
  </si>
  <si>
    <t>PP - 03 - 00 - MELIALB</t>
  </si>
  <si>
    <t>white sweet clover</t>
  </si>
  <si>
    <t>PP - 03 - 00 - MELIOFF</t>
  </si>
  <si>
    <t>yellow sweet clover</t>
  </si>
  <si>
    <t>Upper</t>
  </si>
  <si>
    <t>Soil Ratings</t>
  </si>
  <si>
    <t>Average - Value</t>
  </si>
  <si>
    <t>Subsoil Quality</t>
  </si>
  <si>
    <t>Topsoil Quality</t>
  </si>
  <si>
    <t>Topsoil Depth</t>
  </si>
  <si>
    <t>LSD</t>
  </si>
  <si>
    <t>Prepared Wellsite (not drilled)</t>
  </si>
  <si>
    <t>Activity Dates</t>
  </si>
  <si>
    <t>If other, describe</t>
  </si>
  <si>
    <t>Construction</t>
  </si>
  <si>
    <t>Revegetation</t>
  </si>
  <si>
    <t>Natural Region</t>
  </si>
  <si>
    <t>Natural Sub-region</t>
  </si>
  <si>
    <t>Ecosite</t>
  </si>
  <si>
    <t>Complete Surface Legal Land Location(s)</t>
  </si>
  <si>
    <t>COMMENTS</t>
  </si>
  <si>
    <t>common pepper-grass</t>
  </si>
  <si>
    <t>CP - 03 - 00 - LEPIRAM</t>
  </si>
  <si>
    <t>LEPIRAM</t>
  </si>
  <si>
    <t>Lepidium ramosissimum</t>
  </si>
  <si>
    <t>branched pepper-grass</t>
  </si>
  <si>
    <t>CP - 02 - 03 - GALIBOR</t>
  </si>
  <si>
    <t>GALIBOR</t>
  </si>
  <si>
    <t>Galium boreale</t>
  </si>
  <si>
    <t>northern bedstraw</t>
  </si>
  <si>
    <t>CP - 02 - 03 - GEUMTRI</t>
  </si>
  <si>
    <t>GEUMTRI</t>
  </si>
  <si>
    <t>Geum triflorum</t>
  </si>
  <si>
    <t>three-flowered avens</t>
  </si>
  <si>
    <t>CP - 02 - 02 - GLYCLEP</t>
  </si>
  <si>
    <t>GLYCLEP</t>
  </si>
  <si>
    <t>Glycyrrhiza lepidota</t>
  </si>
  <si>
    <t>wild licorice</t>
  </si>
  <si>
    <t>CP - 02 - 03 - GRINSQU</t>
  </si>
  <si>
    <t>GRINSQU</t>
  </si>
  <si>
    <t>Grindelia squarrosa</t>
  </si>
  <si>
    <t>gumweed</t>
  </si>
  <si>
    <t>CP - 02 - 03 - GUTISAR</t>
  </si>
  <si>
    <t>GUTISAR</t>
  </si>
  <si>
    <t>Gutierrezia sarothrae</t>
  </si>
  <si>
    <t>broomweed</t>
  </si>
  <si>
    <t>CP - 02 - 02 - HELIANN</t>
  </si>
  <si>
    <t>HELIANN</t>
  </si>
  <si>
    <t>Helianthus annuus</t>
  </si>
  <si>
    <t>common annual sunflower</t>
  </si>
  <si>
    <t>CP - 02 - 03 - HELIHOO</t>
  </si>
  <si>
    <t>HELIHOO</t>
  </si>
  <si>
    <t>Helictotrichon hookeri</t>
  </si>
  <si>
    <t>Hooker's oat grass</t>
  </si>
  <si>
    <t>CP - 02 - 02 - HELINUT</t>
  </si>
  <si>
    <t>HELINUT</t>
  </si>
  <si>
    <t>Helianthus nuttallii</t>
  </si>
  <si>
    <t>common tall sunflower</t>
  </si>
  <si>
    <t>CP - 02 - 03 - HETEVIL</t>
  </si>
  <si>
    <t>HETEVIL</t>
  </si>
  <si>
    <t>Heterotheca villosa</t>
  </si>
  <si>
    <t>golden aster</t>
  </si>
  <si>
    <t>CP - 02 - 03 - HEUCRIC</t>
  </si>
  <si>
    <t>HEUCRIC</t>
  </si>
  <si>
    <t>Heuchera richardsonii</t>
  </si>
  <si>
    <t>Richardson's alumroot</t>
  </si>
  <si>
    <t>CP - 01 - 03 - HIERUMB</t>
  </si>
  <si>
    <t>HIERUMB</t>
  </si>
  <si>
    <t>Hieracium umbellatum</t>
  </si>
  <si>
    <t>narrow-leaved hawkweed</t>
  </si>
  <si>
    <t>CP - 04 - 03 - HORDJUB</t>
  </si>
  <si>
    <t>HORDJUB</t>
  </si>
  <si>
    <t>Hordeum jubatum</t>
  </si>
  <si>
    <t>foxtail barley</t>
  </si>
  <si>
    <t>CP - 02 - 03 - HYMERIC</t>
  </si>
  <si>
    <t>HYMERIC</t>
  </si>
  <si>
    <t>Hymenoxys richardsonii</t>
  </si>
  <si>
    <t>Colorado rubber-plant</t>
  </si>
  <si>
    <t>CP - 02 - 03 - JUNCBAL</t>
  </si>
  <si>
    <t>JUNCBAL</t>
  </si>
  <si>
    <t>Juncus balticus</t>
  </si>
  <si>
    <t>wire rush</t>
  </si>
  <si>
    <t>CP - 02 - 03 - JUNCSPP</t>
  </si>
  <si>
    <t>JUNCSPP</t>
  </si>
  <si>
    <t>Juncus species</t>
  </si>
  <si>
    <t>undifferentiated  rush</t>
  </si>
  <si>
    <t>CP - 02 - 01 - JUNICOM</t>
  </si>
  <si>
    <t>JUNICOM</t>
  </si>
  <si>
    <t>Juniperus communis</t>
  </si>
  <si>
    <t>ground juniper</t>
  </si>
  <si>
    <t>CP - 02 - 04 - JUNIHOR</t>
  </si>
  <si>
    <t>JUNIHOR</t>
  </si>
  <si>
    <t>Juniperus horizontalis</t>
  </si>
  <si>
    <t>creeping juniper</t>
  </si>
  <si>
    <t>CP - 03 - 00 - KOCHSCO</t>
  </si>
  <si>
    <t>KOCHSCO</t>
  </si>
  <si>
    <t>Kochia scoparia</t>
  </si>
  <si>
    <t>summer-cypress</t>
  </si>
  <si>
    <t>CP - 04 - 03 - KOELMAC</t>
  </si>
  <si>
    <t>KOELMAC</t>
  </si>
  <si>
    <t>Koeleria macrantha</t>
  </si>
  <si>
    <t>June grass</t>
  </si>
  <si>
    <t>CP - 02 - 03 - LACTPUL</t>
  </si>
  <si>
    <t>LACTPUL</t>
  </si>
  <si>
    <t>Lactuca pulchella</t>
  </si>
  <si>
    <t>common blue lettuce</t>
  </si>
  <si>
    <t>CP - 03 - 00 - LACTSER</t>
  </si>
  <si>
    <t>LACTSER</t>
  </si>
  <si>
    <t>Lactuca serriola</t>
  </si>
  <si>
    <t>prickly lettuce</t>
  </si>
  <si>
    <t>CP - 03 - 00 - LAPPOCC</t>
  </si>
  <si>
    <t>LAPPOCC</t>
  </si>
  <si>
    <t>Lappula occidentalis</t>
  </si>
  <si>
    <t>western bluebur</t>
  </si>
  <si>
    <t>CP - 03 - 00 - LAPPSQU</t>
  </si>
  <si>
    <t>LAPPSQU</t>
  </si>
  <si>
    <t>Lappula squarrosa</t>
  </si>
  <si>
    <t>bluebur</t>
  </si>
  <si>
    <t>CP - 01 - 03 - LATHOCH</t>
  </si>
  <si>
    <t>LATHOCH</t>
  </si>
  <si>
    <t>Lathyrus ochroleucus</t>
  </si>
  <si>
    <t>cream-colored vetchling</t>
  </si>
  <si>
    <t>CP - 04 - 03 - LEPIDEN</t>
  </si>
  <si>
    <t>LEPIDEN</t>
  </si>
  <si>
    <t>Lepidium densiflorum</t>
  </si>
  <si>
    <t>ASTEFAL</t>
  </si>
  <si>
    <t>Aster falcatus</t>
  </si>
  <si>
    <t>creeping white prairie aster</t>
  </si>
  <si>
    <t>CP - 01 - 02 - ASTELAE</t>
  </si>
  <si>
    <t>ASTELAE</t>
  </si>
  <si>
    <t>Aster laevis</t>
  </si>
  <si>
    <t>smooth aster</t>
  </si>
  <si>
    <t>-- Very Coarse --</t>
  </si>
  <si>
    <t>CP - 02 - 03 - ASTRDAS</t>
  </si>
  <si>
    <t>ASTRDAS</t>
  </si>
  <si>
    <t>Astragalus dasyglottis</t>
  </si>
  <si>
    <t>purple milk vetch</t>
  </si>
  <si>
    <t>VIOLADU</t>
  </si>
  <si>
    <t>POACUSI</t>
  </si>
  <si>
    <t>Poa cusickii</t>
  </si>
  <si>
    <t>early bluegrass</t>
  </si>
  <si>
    <t>POAJUNC</t>
  </si>
  <si>
    <t>Poa juncifolia</t>
  </si>
  <si>
    <t>alkali bluegrass</t>
  </si>
  <si>
    <t>POAPALU</t>
  </si>
  <si>
    <t>Poa palustris</t>
  </si>
  <si>
    <t>fowl bluegrass</t>
  </si>
  <si>
    <t>POLYARE</t>
  </si>
  <si>
    <t>Polygonum arenastrum</t>
  </si>
  <si>
    <t>common knotweed</t>
  </si>
  <si>
    <t>POTEHIP</t>
  </si>
  <si>
    <t>Potentilla hippiana</t>
  </si>
  <si>
    <t>woolly cinquefoil</t>
  </si>
  <si>
    <t>L1-Soil (Site)</t>
  </si>
  <si>
    <t>Drilled and Abandoned (D&amp;A) Wellsite</t>
  </si>
  <si>
    <t>Sweet Gas Wellsite</t>
  </si>
  <si>
    <t>Sour Gas Wellsite</t>
  </si>
  <si>
    <t>Battery Site</t>
  </si>
  <si>
    <t>Disposal Well</t>
  </si>
  <si>
    <t>Other (Describe)</t>
  </si>
  <si>
    <t>Oilsands Exploratory Program</t>
  </si>
  <si>
    <t>Coal Exploration Program</t>
  </si>
  <si>
    <t>Temporary Access</t>
  </si>
  <si>
    <t>Storage Site</t>
  </si>
  <si>
    <t>Soil Depth*</t>
  </si>
  <si>
    <t>Plant Meas.*</t>
  </si>
  <si>
    <t>Plant Health*</t>
  </si>
  <si>
    <t>Head Health*</t>
  </si>
  <si>
    <t>Seed Devel.*</t>
  </si>
  <si>
    <t>Grow. Stage*</t>
  </si>
  <si>
    <t>Germ.*</t>
  </si>
  <si>
    <t>Litter Qual.*</t>
  </si>
  <si>
    <t>Pod. Den.*</t>
  </si>
  <si>
    <t>Weeds*</t>
  </si>
  <si>
    <t>V# - Site Assessment Point</t>
  </si>
  <si>
    <t>VC - Control Point</t>
  </si>
  <si>
    <t>S# - Site Assessment Point</t>
  </si>
  <si>
    <t>SC - Control Point</t>
  </si>
  <si>
    <t>Lease Area</t>
  </si>
  <si>
    <t>Length:</t>
  </si>
  <si>
    <t>Width:</t>
  </si>
  <si>
    <t>Area:</t>
  </si>
  <si>
    <t>Access:</t>
  </si>
  <si>
    <t>LSD*</t>
  </si>
  <si>
    <t>Qtr*</t>
  </si>
  <si>
    <t>NE</t>
  </si>
  <si>
    <t>SE</t>
  </si>
  <si>
    <t>SW</t>
  </si>
  <si>
    <t>NW</t>
  </si>
  <si>
    <t>Soil Series</t>
  </si>
  <si>
    <t>Landscape Criteria</t>
  </si>
  <si>
    <t>Abbreviations:</t>
  </si>
  <si>
    <t>E - Erosion</t>
  </si>
  <si>
    <t>C - Contour</t>
  </si>
  <si>
    <t>ST - Stability</t>
  </si>
  <si>
    <t>D - Debris</t>
  </si>
  <si>
    <t>BA - Bare Areas</t>
  </si>
  <si>
    <t>PH - Poor Health Areas</t>
  </si>
  <si>
    <t>W - Weeds</t>
  </si>
  <si>
    <t>-----------------</t>
  </si>
  <si>
    <t>-------------------</t>
  </si>
  <si>
    <t>Soil Text.*</t>
  </si>
  <si>
    <t>Root Rest.*</t>
  </si>
  <si>
    <t>------------------------------</t>
  </si>
  <si>
    <t>Soil Micro.*</t>
  </si>
  <si>
    <t>Soil Meso.*</t>
  </si>
  <si>
    <t>-------------------------------</t>
  </si>
  <si>
    <t>Surf. Stoni.*</t>
  </si>
  <si>
    <t>Coarse Frag.*</t>
  </si>
  <si>
    <t>Soil</t>
  </si>
  <si>
    <t>PD - Poor Drainage</t>
  </si>
  <si>
    <t>T - Texture</t>
  </si>
  <si>
    <t>SPR - Soil Profile Restriction</t>
  </si>
  <si>
    <t>Operator</t>
  </si>
  <si>
    <t>Assessor Name(s)</t>
  </si>
  <si>
    <t>FP - 02 - 01 - RUBUIDA</t>
  </si>
  <si>
    <t>FP - 02 - 01 - SHEPCAN</t>
  </si>
  <si>
    <t>FP - 03 - 00 - SISYALT</t>
  </si>
  <si>
    <t>FP - 02 - 02 - SMILSTE</t>
  </si>
  <si>
    <t>FP - 02 - 02 - SOLICAN</t>
  </si>
  <si>
    <t>FP - 02 - 03 - SOLIMIS</t>
  </si>
  <si>
    <t>FP - 02 - 03 - SOLISPP</t>
  </si>
  <si>
    <t>FP - 03 - 00 - SONCARV</t>
  </si>
  <si>
    <t>FP - 03 - 00 - SONCOLE</t>
  </si>
  <si>
    <t>Undisturbed - Area 7</t>
  </si>
  <si>
    <t>Undisturbed - Area 8</t>
  </si>
  <si>
    <t>Undisturbed - Area 9</t>
  </si>
  <si>
    <t>Undisturbed - Area 10</t>
  </si>
  <si>
    <t>Rocky Mountain fescue</t>
  </si>
  <si>
    <t>CP - 04 - 03 - FRAGVIR</t>
  </si>
  <si>
    <t>RHUSTRI</t>
  </si>
  <si>
    <t>Rhus trilobata</t>
  </si>
  <si>
    <t>skunkbush</t>
  </si>
  <si>
    <t>Rosa species</t>
  </si>
  <si>
    <t>RUMEVEN</t>
  </si>
  <si>
    <t>FF - 02 - 03 - GAURCOC</t>
  </si>
  <si>
    <t>IVAAXIL</t>
  </si>
  <si>
    <t>Iva axillaris</t>
  </si>
  <si>
    <t>povertyweed</t>
  </si>
  <si>
    <t>Facility_Revegetation_Approach</t>
  </si>
  <si>
    <t>Revegetation Approach</t>
  </si>
  <si>
    <t>Facility_Assessment_type</t>
  </si>
  <si>
    <t>---------------------------------------</t>
  </si>
  <si>
    <t>Facility_Disturbance_Construction</t>
  </si>
  <si>
    <t>Facility_Disturbance_Reclamation</t>
  </si>
  <si>
    <t>Degree of Disturbance at Construction</t>
  </si>
  <si>
    <t>Degree of Disturbance at Reclamation</t>
  </si>
  <si>
    <t>Onsite:</t>
  </si>
  <si>
    <t>Yes / No / NA*</t>
  </si>
  <si>
    <t>Soil_Slope</t>
  </si>
  <si>
    <t>Soil_Contour_Meso</t>
  </si>
  <si>
    <t>Soil_Contour_Micro</t>
  </si>
  <si>
    <t>Soil_Stoniness</t>
  </si>
  <si>
    <t>Soil_Coarse_Fragment</t>
  </si>
  <si>
    <t>Soil Colour*</t>
  </si>
  <si>
    <t>Soil_Colour</t>
  </si>
  <si>
    <t>Soil_TS_Texture</t>
  </si>
  <si>
    <t>Soil_TS_Consistence</t>
  </si>
  <si>
    <t>Soil_SS_Texture</t>
  </si>
  <si>
    <t>Soil_TS_Structure</t>
  </si>
  <si>
    <t>------------------------</t>
  </si>
  <si>
    <t>Soil_SS_Consistence</t>
  </si>
  <si>
    <t>Soil_SS_Structure</t>
  </si>
  <si>
    <t>Soil_TS_Root</t>
  </si>
  <si>
    <t>Soil_SS_Root</t>
  </si>
  <si>
    <t>Veg_Measurements</t>
  </si>
  <si>
    <t>Veg_Method_Density</t>
  </si>
  <si>
    <t>Veg_Growthstage</t>
  </si>
  <si>
    <t>Veg_BBCH</t>
  </si>
  <si>
    <t>50 (8)</t>
  </si>
  <si>
    <t>51 (8)</t>
  </si>
  <si>
    <t>52 (8)</t>
  </si>
  <si>
    <t>53 (7)</t>
  </si>
  <si>
    <t>54 (7)</t>
  </si>
  <si>
    <t>55 (7)</t>
  </si>
  <si>
    <t>56 (7)</t>
  </si>
  <si>
    <t>57 (7)</t>
  </si>
  <si>
    <t>58 (7)</t>
  </si>
  <si>
    <t>Flowering Starts (6)</t>
  </si>
  <si>
    <t>Inflorescence Starting (8)</t>
  </si>
  <si>
    <t>Inflorescence Emerging (7)</t>
  </si>
  <si>
    <t>59 (6)</t>
  </si>
  <si>
    <t>60 (6)</t>
  </si>
  <si>
    <t>61 (6)</t>
  </si>
  <si>
    <t>62 (6)</t>
  </si>
  <si>
    <t>63 (6)</t>
  </si>
  <si>
    <t>64 (6)</t>
  </si>
  <si>
    <t>65 (6)</t>
  </si>
  <si>
    <t>66 (6)</t>
  </si>
  <si>
    <t>Flowering (5)</t>
  </si>
  <si>
    <t>Flowering / Podding (4)</t>
  </si>
  <si>
    <t>Podding (3)</t>
  </si>
  <si>
    <t>73 (3)</t>
  </si>
  <si>
    <t>74 (3)</t>
  </si>
  <si>
    <t>75 (3)</t>
  </si>
  <si>
    <t>76 (3)</t>
  </si>
  <si>
    <t>77 (3)</t>
  </si>
  <si>
    <t>78 (3)</t>
  </si>
  <si>
    <t>79 (3)</t>
  </si>
  <si>
    <t>80 (3)</t>
  </si>
  <si>
    <t>81 (3)</t>
  </si>
  <si>
    <t>82 (3)</t>
  </si>
  <si>
    <t>67 (4)</t>
  </si>
  <si>
    <t>68 (4)</t>
  </si>
  <si>
    <t>69 (4)</t>
  </si>
  <si>
    <t>70 (4)</t>
  </si>
  <si>
    <t>71 (4)</t>
  </si>
  <si>
    <t>72 (4)</t>
  </si>
  <si>
    <t>83 (3)</t>
  </si>
  <si>
    <t>84 (3)</t>
  </si>
  <si>
    <t>Ripening (2)</t>
  </si>
  <si>
    <t>85 (2)</t>
  </si>
  <si>
    <t>86 (2)</t>
  </si>
  <si>
    <t>87 (2)</t>
  </si>
  <si>
    <t>88 (2)</t>
  </si>
  <si>
    <t>Sensescence (1)</t>
  </si>
  <si>
    <t>89 (1)</t>
  </si>
  <si>
    <t>90 (1)</t>
  </si>
  <si>
    <t>91 (1)</t>
  </si>
  <si>
    <t>92 (1)</t>
  </si>
  <si>
    <t>93 (1)</t>
  </si>
  <si>
    <t>94 (1)</t>
  </si>
  <si>
    <t>95 (1)</t>
  </si>
  <si>
    <t>96 (1)</t>
  </si>
  <si>
    <t>97 (1)</t>
  </si>
  <si>
    <t>98 (1)</t>
  </si>
  <si>
    <t>99 (1)</t>
  </si>
  <si>
    <t>Veg_Germination</t>
  </si>
  <si>
    <t>Veg_Litter_Quality</t>
  </si>
  <si>
    <t>Veg_Litter_Quantitiy</t>
  </si>
  <si>
    <t>Veg_Pod_Density</t>
  </si>
  <si>
    <t>Veg_Health_Head</t>
  </si>
  <si>
    <t>Veg_Health_Plant</t>
  </si>
  <si>
    <t>Veg_Seed_Development</t>
  </si>
  <si>
    <t>Veg_Weed_Density</t>
  </si>
  <si>
    <t>Veg_Cover_Classification</t>
  </si>
  <si>
    <t>Veg_Grazing_Impacts</t>
  </si>
  <si>
    <t>Veg_Species_Code</t>
  </si>
  <si>
    <t>Level of Disturbance At Construction*</t>
  </si>
  <si>
    <t>Level of Disturbance At Reclamation*</t>
  </si>
  <si>
    <t>END OF LANDSCAPE ASSESSMENT</t>
  </si>
  <si>
    <t xml:space="preserve">CROP TYPE: Where representative controls are available, is onsite comparable to the surrounding area? </t>
  </si>
  <si>
    <t>Onosmodium molle</t>
  </si>
  <si>
    <t>western false gromwell</t>
  </si>
  <si>
    <t>FF - 02 - 03 - OPUNPOL</t>
  </si>
  <si>
    <t>FF - 02 - 03 - ORTHLUT</t>
  </si>
  <si>
    <t>FF - 02 - 03 - OXYTMON</t>
  </si>
  <si>
    <t>FF - 02 - 03 - OXYTSER</t>
  </si>
  <si>
    <t>FF - 02 - 03 - OXYTSPP</t>
  </si>
  <si>
    <t>OXYTSPP</t>
  </si>
  <si>
    <t>Oxytropis species</t>
  </si>
  <si>
    <t>undifferentiated locoweed</t>
  </si>
  <si>
    <t>FF - 02 - 03 - PENSALB</t>
  </si>
  <si>
    <t>100% Full (1)</t>
  </si>
  <si>
    <t>Access Road Boundary:</t>
  </si>
  <si>
    <t>Vegetation</t>
  </si>
  <si>
    <t>Former Wellhead:</t>
  </si>
  <si>
    <t>%</t>
  </si>
  <si>
    <t>None</t>
  </si>
  <si>
    <t>-</t>
  </si>
  <si>
    <t>Drainage:</t>
  </si>
  <si>
    <t>Lease Boundary:</t>
  </si>
  <si>
    <t>Step Out:</t>
  </si>
  <si>
    <t>Legend:</t>
  </si>
  <si>
    <t>Trees / Brush:</t>
  </si>
  <si>
    <t>Disposition #:</t>
  </si>
  <si>
    <t>Ecosite:</t>
  </si>
  <si>
    <t>c. bk. (S2)</t>
  </si>
  <si>
    <t>c. bk. (T3)</t>
  </si>
  <si>
    <t>c. comp. (S4)</t>
  </si>
  <si>
    <t>c. comp. (T4)</t>
  </si>
  <si>
    <t>c. cpr. (S4)</t>
  </si>
  <si>
    <t>c. cpr. (T4)</t>
  </si>
  <si>
    <t>VULPOCT</t>
  </si>
  <si>
    <t>Vulpia octoflora</t>
  </si>
  <si>
    <t>six-weeks fescue</t>
  </si>
  <si>
    <t>ZIGAVEN</t>
  </si>
  <si>
    <t>Zigadenus venenosus</t>
  </si>
  <si>
    <t>death camas</t>
  </si>
  <si>
    <t>FF - 04 - 03 - ACHIMIL</t>
  </si>
  <si>
    <t>FF</t>
  </si>
  <si>
    <t>Foothills Fescue</t>
  </si>
  <si>
    <t>FF - 02 - 03 - AGOSGLA</t>
  </si>
  <si>
    <t>FF - 02 - 03 - AGRODAS</t>
  </si>
  <si>
    <t>FF - 03 - 00 - AGROPEC</t>
  </si>
  <si>
    <t>FF - 03 - 00 - AGROREP</t>
  </si>
  <si>
    <t>FF - 02 - 03 - AGROSMI</t>
  </si>
  <si>
    <t>FF - 01 - 02 - AGROSPI</t>
  </si>
  <si>
    <t>FF - 02 - 03 - AGROTRA</t>
  </si>
  <si>
    <t>FF - 02 - 03 - ALLITEX</t>
  </si>
  <si>
    <t>FF - 01 - 01 - AMELALN</t>
  </si>
  <si>
    <t>FF - 02 - 03 - ANEMMUL</t>
  </si>
  <si>
    <t>FF - 02 - 03 - ANEMPAT</t>
  </si>
  <si>
    <t>FF - 02 - 03 - ANEMSPP</t>
  </si>
  <si>
    <t>ANEMSPP</t>
  </si>
  <si>
    <t xml:space="preserve">Anemone species </t>
  </si>
  <si>
    <t>undifferentiated  anemone</t>
  </si>
  <si>
    <t>FF - 04 - 04 - ANTEPAR</t>
  </si>
  <si>
    <t>FF - 04 - 04 - ANTESPP</t>
  </si>
  <si>
    <t>undifferentiated everlastings</t>
  </si>
  <si>
    <t>FF - 03 - 00 - ARCTMIN</t>
  </si>
  <si>
    <t>ARCTMIN</t>
  </si>
  <si>
    <t>Arctium minus</t>
  </si>
  <si>
    <t>common burdock</t>
  </si>
  <si>
    <t>FF - 02 - 04 - ARCTUVA</t>
  </si>
  <si>
    <t>FF - 02 - 03 - ARNIFUL</t>
  </si>
  <si>
    <t>ARNIFUL</t>
  </si>
  <si>
    <t>Arnica fulgens</t>
  </si>
  <si>
    <t>FF - 01 - 01 - ARTECAN</t>
  </si>
  <si>
    <t>FF - 04 - 03 - ARTEFRI</t>
  </si>
  <si>
    <t>FF - 04 - 03 - ARTELUD</t>
  </si>
  <si>
    <t>FF - 01 - 02 - ASTECON</t>
  </si>
  <si>
    <t>ASTECON</t>
  </si>
  <si>
    <t>Aster conspicuus</t>
  </si>
  <si>
    <t>showy aster</t>
  </si>
  <si>
    <t>FF - 02 - 03 - ASTEERI</t>
  </si>
  <si>
    <t>FF - 02 - 03 - ASTEFAL</t>
  </si>
  <si>
    <t>FF - 01 - 02 - ASTELAE</t>
  </si>
  <si>
    <t>FF - 02 - 02 - ASTRBIS</t>
  </si>
  <si>
    <t>FF - 01 - 03 - ASTRCRA</t>
  </si>
  <si>
    <t>FF - 02 - 03 - ASTRFLE</t>
  </si>
  <si>
    <t>ASTRFLE</t>
  </si>
  <si>
    <t>Astragalus flexuosus</t>
  </si>
  <si>
    <t>slender milk vetch</t>
  </si>
  <si>
    <t>FF - 02 - 03 - ASTRMIS</t>
  </si>
  <si>
    <t>ASTRMIS</t>
  </si>
  <si>
    <t>Astragalus miser</t>
  </si>
  <si>
    <t>timber milk vetch</t>
  </si>
  <si>
    <t>FF - 02 - 03 - ASTRPEC</t>
  </si>
  <si>
    <t>FF - 02 - 03 - ASTRSPP</t>
  </si>
  <si>
    <t>FF - 02 - 03 - ASTRSTR</t>
  </si>
  <si>
    <t>FF - 04 - 04 - BOUTGRA</t>
  </si>
  <si>
    <t>FF - 01 - 02 - BROMCAR</t>
  </si>
  <si>
    <t>BROMCAR</t>
  </si>
  <si>
    <t>Bromus carinatus</t>
  </si>
  <si>
    <t>keeled brome</t>
  </si>
  <si>
    <t>FF - 03 - 00 - BROMINE</t>
  </si>
  <si>
    <t>FF - 03 - 00 - BROMTEC</t>
  </si>
  <si>
    <t>FF - 02 - 03 - CALALON</t>
  </si>
  <si>
    <t>FF - 02 - 03 - CALAMON</t>
  </si>
  <si>
    <t>FF - 02 - 03 - CAMPROT</t>
  </si>
  <si>
    <t>FF - 03 - 00 - CAPSBUR</t>
  </si>
  <si>
    <t>FF - 03 - 00 - CARDCHA</t>
  </si>
  <si>
    <t>FF - 02 - 03 - CAREFIL</t>
  </si>
  <si>
    <t>FF - 04 - 04 - CAREOBT</t>
  </si>
  <si>
    <t>FF - 02 - 03 - CAREPEN</t>
  </si>
  <si>
    <t>FF - 02 - 03 - CARESIC</t>
  </si>
  <si>
    <t>FF - 04 - 04 - CARESPP</t>
  </si>
  <si>
    <t>FF - 04 - 04 - CARESTE</t>
  </si>
  <si>
    <t>FF - 03 - 00 - CARUCAR</t>
  </si>
  <si>
    <t>CARUCAR</t>
  </si>
  <si>
    <t>Carum carvi</t>
  </si>
  <si>
    <t>caraway</t>
  </si>
  <si>
    <t>FF - 03 - 00 - CENTDIF</t>
  </si>
  <si>
    <t>FF - 03 - 00 - CENTMAC</t>
  </si>
  <si>
    <t>FF - 03 - 00 - CENTREP</t>
  </si>
  <si>
    <t>FF - 02 - 04 - CERAARV</t>
  </si>
  <si>
    <t>FF - 03 - 00 - CIRSARV</t>
  </si>
  <si>
    <t>FF - 02 - 02 - CIRSUND</t>
  </si>
  <si>
    <t>FF - 03 - 00 - CIRSVUL</t>
  </si>
  <si>
    <t>FF - 02 - 03 - COMAUMB</t>
  </si>
  <si>
    <t>UTM Coordinates (NAD83)</t>
  </si>
  <si>
    <t>Northing</t>
  </si>
  <si>
    <t>Easting</t>
  </si>
  <si>
    <t>Facility Type*</t>
  </si>
  <si>
    <t>Astragalus species</t>
  </si>
  <si>
    <t>undifferentiated  milk vetch</t>
  </si>
  <si>
    <t>CP - 02 - 03 - ASTRSTR</t>
  </si>
  <si>
    <t>ASTRSTR</t>
  </si>
  <si>
    <t>Astragalus striatus</t>
  </si>
  <si>
    <t>ascending purple milk vetch</t>
  </si>
  <si>
    <t>ATRINUT</t>
  </si>
  <si>
    <t>Atriplex nuttallii</t>
  </si>
  <si>
    <t>Nuttall's atriplex</t>
  </si>
  <si>
    <t>CP - 03 - 00 - AXYRAMA</t>
  </si>
  <si>
    <t>AXYRAMA</t>
  </si>
  <si>
    <t>Axyris amaranthoides</t>
  </si>
  <si>
    <t>Russian pigweed</t>
  </si>
  <si>
    <t>CP - 04 - 03 - BOUTGRA</t>
  </si>
  <si>
    <t>BOUTGRA</t>
  </si>
  <si>
    <t>Bouteloua gracilis</t>
  </si>
  <si>
    <t>blue grama</t>
  </si>
  <si>
    <t>CP - 01 - 02 - BROMANO</t>
  </si>
  <si>
    <t>BROMANO</t>
  </si>
  <si>
    <t>Bromus anomalus</t>
  </si>
  <si>
    <t>nodding brome</t>
  </si>
  <si>
    <t>CP - 01 - 02 - BROMCIL</t>
  </si>
  <si>
    <t>Psoralea esculenta</t>
  </si>
  <si>
    <t>Indian breadroot</t>
  </si>
  <si>
    <t>CP - 02 - 03 - PSORLAN</t>
  </si>
  <si>
    <t>PSORLAN</t>
  </si>
  <si>
    <t>Psoralea lanceolata</t>
  </si>
  <si>
    <t>scurf pea</t>
  </si>
  <si>
    <t>CP - 01 - 02 - PUCCNUT</t>
  </si>
  <si>
    <t>PUCCNUT</t>
  </si>
  <si>
    <t>Puccinellia nuttalliana</t>
  </si>
  <si>
    <t>Date (mm/dd/yr)</t>
  </si>
  <si>
    <t>FP - 02 - 01 - ELAECOM</t>
  </si>
  <si>
    <t>FP - 02 - 03 - ELYMINN</t>
  </si>
  <si>
    <t>ELYMINN</t>
  </si>
  <si>
    <t>Elymus innovatus</t>
  </si>
  <si>
    <t>hairy wild rye</t>
  </si>
  <si>
    <t>FP - 02 - 02 - EPILANG</t>
  </si>
  <si>
    <t>EPILANG</t>
  </si>
  <si>
    <t>Epilobium angustifolium</t>
  </si>
  <si>
    <t>common fireweed</t>
  </si>
  <si>
    <t>FP - 02 - 03 - ERIGCAE</t>
  </si>
  <si>
    <t>FP - 02 - 03 - ERIGSPP</t>
  </si>
  <si>
    <t>FP - 03 - 00 - EUPHESU</t>
  </si>
  <si>
    <t>FP - 01 - 02 - FESTCAM</t>
  </si>
  <si>
    <t>FP - 02 - 03 - FESTIDA</t>
  </si>
  <si>
    <t>FP - 03 - 00 - FESTOVI</t>
  </si>
  <si>
    <t>Festuca ovina</t>
  </si>
  <si>
    <t>FP - 03 - 00 - FESTRUB</t>
  </si>
  <si>
    <t>FP - 02 - 03 - FESTSAX</t>
  </si>
  <si>
    <t>FP - 04 - 03 - FRAGVIR</t>
  </si>
  <si>
    <t>FP - 02 - 03 - GAILARI</t>
  </si>
  <si>
    <t>FP - 04 - 03 - GALIBOR</t>
  </si>
  <si>
    <t>FP - 02 - 02 - GERARIC</t>
  </si>
  <si>
    <t>GERARIC</t>
  </si>
  <si>
    <t>Geranium richardsonii</t>
  </si>
  <si>
    <t>wild white geranium</t>
  </si>
  <si>
    <t>FP - 02 - 02 - GERAVIS</t>
  </si>
  <si>
    <t>FP - 02 - 03 - GEUMTRI</t>
  </si>
  <si>
    <t>FP - 01 - 02 - HEDYALP</t>
  </si>
  <si>
    <t>FP - 01 - 02 - HEDYBOR</t>
  </si>
  <si>
    <t xml:space="preserve">northern hedysarum  </t>
  </si>
  <si>
    <t>FP - 01 - 02 - HEDYSA</t>
  </si>
  <si>
    <t>HEDYSA</t>
  </si>
  <si>
    <t>Hedysarum</t>
  </si>
  <si>
    <t>undifferentiated  hedysarum</t>
  </si>
  <si>
    <t>FP - 02 - 03 - HELIHOO</t>
  </si>
  <si>
    <t>FP - 04 - 03 - HORDJUB</t>
  </si>
  <si>
    <t>FP - 02 - 03 - JUNCBAL</t>
  </si>
  <si>
    <t>FP - 02 - 01 - JUNICOM</t>
  </si>
  <si>
    <t>FP - 02 - 04 - JUNIHOR</t>
  </si>
  <si>
    <t>FP - 03 - 00 - KOCHSCO</t>
  </si>
  <si>
    <t>FP - 02 - 03 - KOELMAC</t>
  </si>
  <si>
    <t>FP - 03 - 00 - LACTSER</t>
  </si>
  <si>
    <t>FP - 03 - 00 - LAPPOCC</t>
  </si>
  <si>
    <t>FP - 03 - 00 - LAPPSQU</t>
  </si>
  <si>
    <t>FP - 01 - 03 - LATHOCH</t>
  </si>
  <si>
    <t>FP - 03 - 00 - LEPIRAM</t>
  </si>
  <si>
    <t>FP - 03 - 00 - LINADAL</t>
  </si>
  <si>
    <t>FP - 03 - 00 - LINAVUL</t>
  </si>
  <si>
    <t>FP - 02 - 02 - LITHRUD</t>
  </si>
  <si>
    <t>FP - 02 - 02 - LUPIARG</t>
  </si>
  <si>
    <t>FP - 02 - 02 - LUPISER</t>
  </si>
  <si>
    <t>FP - 03 - 00 - MATRPER</t>
  </si>
  <si>
    <t>MATRPER</t>
  </si>
  <si>
    <t>Matricaria perforata</t>
  </si>
  <si>
    <t>scentless chamomile</t>
  </si>
  <si>
    <t>FP - 03 - 00 - MEDISAT</t>
  </si>
  <si>
    <t>FP - 03 - 00 - MELIOFF</t>
  </si>
  <si>
    <t>FP - 02 - 03 - MONAFIS</t>
  </si>
  <si>
    <t>FP - 02 - 03 - OXYTMON</t>
  </si>
  <si>
    <t>FP - 02 - 03 - OXYTSER</t>
  </si>
  <si>
    <t>FP - 02 - 03 - OXYTSPL</t>
  </si>
  <si>
    <t>OXYTSPL</t>
  </si>
  <si>
    <t>Oxytropis splendens</t>
  </si>
  <si>
    <t>showy locoweed</t>
  </si>
  <si>
    <t>FP - 02 - 03 - OXYTSPP</t>
  </si>
  <si>
    <t>FP - 02 - 03 - PENSSPP</t>
  </si>
  <si>
    <t>FP - 02 - 02 - PERIGAI</t>
  </si>
  <si>
    <t>FP - 03 - 00 - PHLEPRA</t>
  </si>
  <si>
    <t>FP - 02 - 03 - POAPALU</t>
  </si>
  <si>
    <t>FP - 03 - 00 - POAPRAT</t>
  </si>
  <si>
    <t>FP - 02 - 02 - POTEARG</t>
  </si>
  <si>
    <t>Potentilla arguta</t>
  </si>
  <si>
    <t>white cinquefoil</t>
  </si>
  <si>
    <t>MG - 03 - 00 - KOCHSCO</t>
  </si>
  <si>
    <t>MG - 04 - 03 - KOELMAC</t>
  </si>
  <si>
    <t>MG - 03 - 00 - LACTSER</t>
  </si>
  <si>
    <t>MG - 03 - 00 - LAPPOCC</t>
  </si>
  <si>
    <t>MG - 03 - 00 - LAPPSQU</t>
  </si>
  <si>
    <t>MG - 03 - 00 - LEPIRAM</t>
  </si>
  <si>
    <t>MG - 02 - 03 - LIATPUN</t>
  </si>
  <si>
    <t>PP - 02 - 03 - MUHLRIC</t>
  </si>
  <si>
    <t>PP - 04 - 04 - OPUNFRA</t>
  </si>
  <si>
    <t>PP - 04 - 03 - OPUNPOL</t>
  </si>
  <si>
    <t>PP - 02 - 03 - ORYZASP</t>
  </si>
  <si>
    <t>ORYZASP</t>
  </si>
  <si>
    <t>Oryzopsis asperifolia</t>
  </si>
  <si>
    <t>white-grained mountain rice grass</t>
  </si>
  <si>
    <t>PP - 01 - 03 - ORYZPUN</t>
  </si>
  <si>
    <t>PP - 02 - 03 - OXYTSPL</t>
  </si>
  <si>
    <t>PP - 02 - 03 - OXYTSPP</t>
  </si>
  <si>
    <t>PP - 03 - 00 - PHLEPRA</t>
  </si>
  <si>
    <t>PP - 03 - 00 - POAPRAT</t>
  </si>
  <si>
    <t xml:space="preserve">PP - 02 - 03 - POASPP </t>
  </si>
  <si>
    <t>MG - 02 - 03 - SOLIMIS</t>
  </si>
  <si>
    <t>MG - 02 - 03 - SOLIMOL</t>
  </si>
  <si>
    <t>MG - 02 - 03 - SOLISPP</t>
  </si>
  <si>
    <t>MG - 03 - 00 - SONCARV</t>
  </si>
  <si>
    <t>MG - 03 - 00 - SONCOLE</t>
  </si>
  <si>
    <t>MG - 03 - 00 - SONCULI</t>
  </si>
  <si>
    <t>MG - 02 - 02 - SPARGRA</t>
  </si>
  <si>
    <t>MG - 02 - 03 - SPHACOC</t>
  </si>
  <si>
    <t>MG - 02 - 03 - STIPCOM</t>
  </si>
  <si>
    <t>MG - 01 - 02 - STIPCUR</t>
  </si>
  <si>
    <t>MG - 01 - 02 - STIPSPA</t>
  </si>
  <si>
    <t>MG - 01 - 02 - STIPVIR</t>
  </si>
  <si>
    <t>MG - 02 - 01 - SYMPOCC</t>
  </si>
  <si>
    <t>MG - 03 - 00 - TARAOFF</t>
  </si>
  <si>
    <t>MG - 04 - 03 - THERRHO</t>
  </si>
  <si>
    <t>MG - 02 - 03 - OTHFORB</t>
  </si>
  <si>
    <t>MG - 04 - 03 - OTHFORB</t>
  </si>
  <si>
    <t>MG - 01 - 02 - OTHGRASS</t>
  </si>
  <si>
    <t>MG - 02 - 03 - OTHGRASS</t>
  </si>
  <si>
    <t>MG - 03 - 00 - OTHINV</t>
  </si>
  <si>
    <t>MG - 01 - 03 - VICIAME</t>
  </si>
  <si>
    <t>MG - 02 - 03 - ZIGAVEN</t>
  </si>
  <si>
    <t>MT - 04 - 03 - ACHIMIL</t>
  </si>
  <si>
    <t>MT</t>
  </si>
  <si>
    <t>Montane</t>
  </si>
  <si>
    <t>MT - 02 - 03 - AGOSGLA</t>
  </si>
  <si>
    <t>MT - 02 - 03 - AGRODAS</t>
  </si>
  <si>
    <t>MT - 02 - 03 - AGROHIR</t>
  </si>
  <si>
    <t>AGROHIR</t>
  </si>
  <si>
    <t>Agroelymus hirtiflorus</t>
  </si>
  <si>
    <t>MT - 03 - 00 - AGROPEC</t>
  </si>
  <si>
    <t>MT - 03 - 00 - AGROREP</t>
  </si>
  <si>
    <t>MT - 02 - 03 - AGROSCA</t>
  </si>
  <si>
    <t>MT - 02 - 03 - AGROSMI</t>
  </si>
  <si>
    <t>MT - 01 - 02 - AGROSPI</t>
  </si>
  <si>
    <t>MT - 03 - 00 - AGROSTO</t>
  </si>
  <si>
    <t>MT - 02 - 03 - AGROTRA</t>
  </si>
  <si>
    <t>MT - 02 - 03 - ALLICER</t>
  </si>
  <si>
    <t>MT - 02 - 03 - ALLITEX</t>
  </si>
  <si>
    <t>MT - 03 - 00 - AMARGRA</t>
  </si>
  <si>
    <t>MT - 01 - 01 - AMELALN</t>
  </si>
  <si>
    <t>MT - 02 - 03 - ANAPMAR</t>
  </si>
  <si>
    <t>ANAPMAR</t>
  </si>
  <si>
    <t>Anaphalis margaritacea</t>
  </si>
  <si>
    <t>pearly everlasting</t>
  </si>
  <si>
    <t>MT - 02 - 03 - ANEMCAN</t>
  </si>
  <si>
    <t>MT - 02 - 03 - ANEMMUL</t>
  </si>
  <si>
    <t>MT - 02 - 03 - ANEMPAT</t>
  </si>
  <si>
    <t>Atriplex canescens</t>
  </si>
  <si>
    <t>saltbush</t>
  </si>
  <si>
    <t>BROMJAP</t>
  </si>
  <si>
    <t>Bromus japonicus</t>
  </si>
  <si>
    <t>Japanese chess</t>
  </si>
  <si>
    <t>BROMTEC</t>
  </si>
  <si>
    <t>Bromus tectorum</t>
  </si>
  <si>
    <t>downy chess</t>
  </si>
  <si>
    <t>CALAMON</t>
  </si>
  <si>
    <t>Calamagrostis montanensis</t>
  </si>
  <si>
    <t>plains reed grass</t>
  </si>
  <si>
    <t>undifferentiated  sedge</t>
  </si>
  <si>
    <t>CENTDIF</t>
  </si>
  <si>
    <t>Centaurea diffusa</t>
  </si>
  <si>
    <t>diffuse knapweed</t>
  </si>
  <si>
    <t>CENTMAC</t>
  </si>
  <si>
    <t>Centaurea maculosa</t>
  </si>
  <si>
    <t>spotted knapweed</t>
  </si>
  <si>
    <t>CENTREP</t>
  </si>
  <si>
    <t>Centaurea repens</t>
  </si>
  <si>
    <t>Russian knapweed</t>
  </si>
  <si>
    <t>CERAVUL</t>
  </si>
  <si>
    <t>Cerastium vulgatum</t>
  </si>
  <si>
    <t>common mouse-ear chickweed</t>
  </si>
  <si>
    <t>CHENFRE</t>
  </si>
  <si>
    <t>Chenopodium fremontii</t>
  </si>
  <si>
    <t>Fremont's goosefoot</t>
  </si>
  <si>
    <t>CHENPRA</t>
  </si>
  <si>
    <t>Chenopodium pratericola</t>
  </si>
  <si>
    <t>goosefoot</t>
  </si>
  <si>
    <t>CHENSPP</t>
  </si>
  <si>
    <t xml:space="preserve">Chenopodium species </t>
  </si>
  <si>
    <t>undifferentiated goosefoot</t>
  </si>
  <si>
    <t>CHRYNAU</t>
  </si>
  <si>
    <t>Chrysothamnus nauseosus</t>
  </si>
  <si>
    <t>rabbitbrush</t>
  </si>
  <si>
    <t>CIRSDRU</t>
  </si>
  <si>
    <t>Cirsium drummondii</t>
  </si>
  <si>
    <t>Drummond's thistle</t>
  </si>
  <si>
    <t>CORYVIV</t>
  </si>
  <si>
    <t>Coryphantha vivipara</t>
  </si>
  <si>
    <t>cushion cactus</t>
  </si>
  <si>
    <t>DANTCAL</t>
  </si>
  <si>
    <t>Danthonia californica</t>
  </si>
  <si>
    <t>California oat grass</t>
  </si>
  <si>
    <t>DESCPIN</t>
  </si>
  <si>
    <t>Descurainia pinnata</t>
  </si>
  <si>
    <t>green tansy mustard</t>
  </si>
  <si>
    <t>ELEOPAL</t>
  </si>
  <si>
    <t>Eleocharis palustris</t>
  </si>
  <si>
    <t>creeping spike-rush</t>
  </si>
  <si>
    <t>undifferentiated spike-rush</t>
  </si>
  <si>
    <t>ELYMJUN</t>
  </si>
  <si>
    <t>Elymus junceus</t>
  </si>
  <si>
    <t>Russian wild rye</t>
  </si>
  <si>
    <t>Equisetum hyemale</t>
  </si>
  <si>
    <t>common scouring-rush</t>
  </si>
  <si>
    <t>EQUILAE</t>
  </si>
  <si>
    <t>Equisetum laevigatum</t>
  </si>
  <si>
    <t>Onsite</t>
  </si>
  <si>
    <t>Offsite</t>
  </si>
  <si>
    <t xml:space="preserve">PLANT HEIGHT Is the crop height onsite comparable with offsite?  </t>
  </si>
  <si>
    <t>FF - 01 - 02 - GERAVIS</t>
  </si>
  <si>
    <t>GERAVIS</t>
  </si>
  <si>
    <t>Geranium viscosissimum</t>
  </si>
  <si>
    <t>sticky purple geranium</t>
  </si>
  <si>
    <t>FF - 02 - 03 - GEUMTRI</t>
  </si>
  <si>
    <t>FF - 02 - 02 - GLYCLEP</t>
  </si>
  <si>
    <t>FF - 02 - 03 - GRINSQU</t>
  </si>
  <si>
    <t>FF - 02 - 03 - GUTISAR</t>
  </si>
  <si>
    <t>AGROINT</t>
  </si>
  <si>
    <t>Agropyron intermedium</t>
  </si>
  <si>
    <t>intermediate wheat grass</t>
  </si>
  <si>
    <t>MG - 03 - 00 - AGROPEC</t>
  </si>
  <si>
    <t>MG - 03 - 00 - AGROREP</t>
  </si>
  <si>
    <t>MG - 02 - 03 - AGROSMI</t>
  </si>
  <si>
    <t>MG - 01 - 02 - AGROSPI</t>
  </si>
  <si>
    <t>MG - 01 - 02 - AGROTRA</t>
  </si>
  <si>
    <t>MG - 02 - 03 - ALLITEX</t>
  </si>
  <si>
    <t>MG - 03 - 00 - AMARALB</t>
  </si>
  <si>
    <t>MG - 03 - 00 - AMARGRA</t>
  </si>
  <si>
    <t>MG - 03 - 00 - AMARRET</t>
  </si>
  <si>
    <t>No, Site Passed</t>
  </si>
  <si>
    <t>Measurable</t>
  </si>
  <si>
    <t>Methodolgy description</t>
  </si>
  <si>
    <t>BROMCIL</t>
  </si>
  <si>
    <t>Bromus ciliatus</t>
  </si>
  <si>
    <t>fringed brome</t>
  </si>
  <si>
    <t>CP - 03 - 00 - BROMINE</t>
  </si>
  <si>
    <t>BROMINE</t>
  </si>
  <si>
    <t>Bromus inermis</t>
  </si>
  <si>
    <t>awnless brome</t>
  </si>
  <si>
    <t>CP - 02 - 03 - CALALON</t>
  </si>
  <si>
    <t>CALALON</t>
  </si>
  <si>
    <t>Calamovilfa longifolia</t>
  </si>
  <si>
    <t>sand grass</t>
  </si>
  <si>
    <t>CP - 02 - 03 - CAMPROT</t>
  </si>
  <si>
    <t>CAMPROT</t>
  </si>
  <si>
    <t>Campanula rotundifolia</t>
  </si>
  <si>
    <t>harebell</t>
  </si>
  <si>
    <t>CP - 03 - 00 - CAPSBUR</t>
  </si>
  <si>
    <t>CAPSBUR</t>
  </si>
  <si>
    <t>Capsella bursa-pastoris</t>
  </si>
  <si>
    <t>shepherd's-purse</t>
  </si>
  <si>
    <t>CP - 03 - 00 - CARDCHA</t>
  </si>
  <si>
    <t>CARDCHA</t>
  </si>
  <si>
    <t>Cardaria chalepensis</t>
  </si>
  <si>
    <t>hoary cress</t>
  </si>
  <si>
    <t>CP - 02 - 03 - CAREFIL</t>
  </si>
  <si>
    <t>CAREFIL</t>
  </si>
  <si>
    <t>Carex filifolia</t>
  </si>
  <si>
    <t>thread-leaved sedge</t>
  </si>
  <si>
    <t>CP - 04 - 04 - CAREOBT</t>
  </si>
  <si>
    <t>CAREOBT</t>
  </si>
  <si>
    <t>Carex obtusata</t>
  </si>
  <si>
    <t>blunt sedge</t>
  </si>
  <si>
    <t>CP - 02 - 03 - CAREPEN</t>
  </si>
  <si>
    <t>CAREPEN</t>
  </si>
  <si>
    <t>Carex pensylvanica</t>
  </si>
  <si>
    <t>sun-loving sedge</t>
  </si>
  <si>
    <t>CP - 02 - 03 - CARESIC</t>
  </si>
  <si>
    <t>CARESIC</t>
  </si>
  <si>
    <t>Carex siccata</t>
  </si>
  <si>
    <t>hay sedge</t>
  </si>
  <si>
    <t>CP - 04 - 04 - CARESPP</t>
  </si>
  <si>
    <t>CARESPP</t>
  </si>
  <si>
    <t xml:space="preserve">Carex species </t>
  </si>
  <si>
    <t>undifferentiated sedge</t>
  </si>
  <si>
    <t>CP - 04 - 04 - CARESTE</t>
  </si>
  <si>
    <t>CARESTE</t>
  </si>
  <si>
    <t>Carex stenophylla</t>
  </si>
  <si>
    <t>low sedge</t>
  </si>
  <si>
    <t>CP - 02 - 03 - CERAARV</t>
  </si>
  <si>
    <t>CERAARV</t>
  </si>
  <si>
    <t>Cerastium arvense</t>
  </si>
  <si>
    <t>field mouse-ear chickweed</t>
  </si>
  <si>
    <t>CP - 02 - 03 - CHAMERE</t>
  </si>
  <si>
    <t>CHAMERE</t>
  </si>
  <si>
    <t>Chamaerhodos erecta</t>
  </si>
  <si>
    <t>chamaerhodos</t>
  </si>
  <si>
    <t>CP - 03 - 00 - CHENALB</t>
  </si>
  <si>
    <t>CHENALB</t>
  </si>
  <si>
    <t>Chenopodium album</t>
  </si>
  <si>
    <t>lamb's-quarters</t>
  </si>
  <si>
    <t>CP - 03 - 00 - CIRSARV</t>
  </si>
  <si>
    <t>CIRSARV</t>
  </si>
  <si>
    <t>Cirsium arvense</t>
  </si>
  <si>
    <t>Canada thistle</t>
  </si>
  <si>
    <t>CP - 02 - 02 - CIRSFLO</t>
  </si>
  <si>
    <t>CIRSFLO</t>
  </si>
  <si>
    <t>Cirsium flodmanii</t>
  </si>
  <si>
    <t>Flodman's thistle</t>
  </si>
  <si>
    <t>CP - 02 - 02 - CIRSUND</t>
  </si>
  <si>
    <t>CIRSUND</t>
  </si>
  <si>
    <t>Cirsium undulatum</t>
  </si>
  <si>
    <t>wavy-leaved thistle</t>
  </si>
  <si>
    <t>CP - 03 - 00 - CIRSVUL</t>
  </si>
  <si>
    <t>CIRSVUL</t>
  </si>
  <si>
    <t>Cirsium vulgare</t>
  </si>
  <si>
    <t>bull thistle</t>
  </si>
  <si>
    <t>CP - 02 - 03 - COMAUMB</t>
  </si>
  <si>
    <t>COMAUMB</t>
  </si>
  <si>
    <t>Comandra umbellata</t>
  </si>
  <si>
    <t>bastard toadflax</t>
  </si>
  <si>
    <t>CP - 02 - 01 - CRATROT</t>
  </si>
  <si>
    <t>CRATROT</t>
  </si>
  <si>
    <t>FRAGVIR</t>
  </si>
  <si>
    <t>Fragaria virginiana</t>
  </si>
  <si>
    <t xml:space="preserve">wild strawberry </t>
  </si>
  <si>
    <t>Disposition #</t>
  </si>
  <si>
    <t>MT - 01 - 02 - OTHGRASS</t>
  </si>
  <si>
    <t>MT - 02 - 03 - OTHGRASS</t>
  </si>
  <si>
    <t>MT - 03 - 00 - OTHINV</t>
  </si>
  <si>
    <t>MT - 04 - 02 - URTIDIO</t>
  </si>
  <si>
    <t>MT - 01 - 03 - VICIAME</t>
  </si>
  <si>
    <t>MT - 02 - 03 - VIOLCAN</t>
  </si>
  <si>
    <t>MT - 02 - 03 - ZIGAELE</t>
  </si>
  <si>
    <t>MT - 02 - 03 - ZIZIAPT</t>
  </si>
  <si>
    <t>heart-leaved Alexanders</t>
  </si>
  <si>
    <t>NF - 04 - 03 - ACHIMIL</t>
  </si>
  <si>
    <t>NF</t>
  </si>
  <si>
    <t>Northern Fescue</t>
  </si>
  <si>
    <t>NF - 02 - 03 - AGRODAS</t>
  </si>
  <si>
    <t>NF - 03 - 00 - AGROPEC</t>
  </si>
  <si>
    <t>NF - 02 - 03 - AGROSCA</t>
  </si>
  <si>
    <t>NF - 02 - 03 - AGROSMI</t>
  </si>
  <si>
    <t>NF - 03 - 00 - AGROSTO</t>
  </si>
  <si>
    <t>NF - 02 - 03 - AGROTRA</t>
  </si>
  <si>
    <t>NF - 02 - 03 - ALLITEX</t>
  </si>
  <si>
    <t>NF - 01 - 01 - AMELALN</t>
  </si>
  <si>
    <t>NF - 02 - 03 - ANEMCAN</t>
  </si>
  <si>
    <t xml:space="preserve">NF - 02 - 03 - ANEMMUL </t>
  </si>
  <si>
    <t xml:space="preserve">ANEMMUL </t>
  </si>
  <si>
    <t>NF - 02 - 03 - ANEMPAT</t>
  </si>
  <si>
    <t>NF - 04 - 04 - ANTEAPR</t>
  </si>
  <si>
    <t>NF - 04 - 04 - ANTEPAR</t>
  </si>
  <si>
    <t>NF - 04 - 04 - ANTESPP</t>
  </si>
  <si>
    <t>NF - 02 - 01 - ARTECAN</t>
  </si>
  <si>
    <t>NF - 04 - 03 - ARTEFRI</t>
  </si>
  <si>
    <t>NF - 04 - 03 - ARTELUD</t>
  </si>
  <si>
    <t>NF - 03 - 00 - ARTIMIN</t>
  </si>
  <si>
    <t>ARTIMIN</t>
  </si>
  <si>
    <t>NF - 02 - 03 - ASTEERI</t>
  </si>
  <si>
    <t>NF - 02 - 03 - ASTEFAL</t>
  </si>
  <si>
    <t>NF - 01 - 02 - ASTELAE</t>
  </si>
  <si>
    <t>NF - 02 - 03 - ASTRDAS</t>
  </si>
  <si>
    <t>NF - 02 - 03 - ASTRSPP</t>
  </si>
  <si>
    <t>NF - 02 - 03 - ASTRSTR</t>
  </si>
  <si>
    <t>NF - 03 - 00 - AXYRAMA</t>
  </si>
  <si>
    <t>NF - 04 - 03 - BOUTGRA</t>
  </si>
  <si>
    <t>NF - 01 - 03 - BROMANO</t>
  </si>
  <si>
    <t>NF - 03 - 00 - BROMINE</t>
  </si>
  <si>
    <t>NF - 02 - 03 - CAMPROT</t>
  </si>
  <si>
    <t>NF - 03 - 00 - CAPSBUR</t>
  </si>
  <si>
    <t>NF - 03 - 00 - CARDCHA</t>
  </si>
  <si>
    <t>NF - 04 - 04 - CAREOBT</t>
  </si>
  <si>
    <t>NF - 02 - 03 - CAREPEN</t>
  </si>
  <si>
    <t>NF - 04 - 04 - CARESPP</t>
  </si>
  <si>
    <t>NF - 04 - 04 - CARESTE</t>
  </si>
  <si>
    <t>NF - 03 - 00 - CENTDIF</t>
  </si>
  <si>
    <t>NF - 03 - 00 - CENTMAC</t>
  </si>
  <si>
    <t>NF - 03 - 00 - CENTREP</t>
  </si>
  <si>
    <t>NF - 02 - 04 - CERAARV</t>
  </si>
  <si>
    <t>NF - 03 - 00 - CIRSARV</t>
  </si>
  <si>
    <t>NF - 02 - 02 - CIRSFLO</t>
  </si>
  <si>
    <t>NF - 03 - 00 - CIRSVUL</t>
  </si>
  <si>
    <t>NF - 02 - 03 - COMAUMB</t>
  </si>
  <si>
    <t>NF - 02 - 01 - CRATROT</t>
  </si>
  <si>
    <t>NF - 03 - 00 - DACTGLO</t>
  </si>
  <si>
    <t>NF - 02 - 03 - DANTINT</t>
  </si>
  <si>
    <t>NF - 01 - 02 - DESCCES</t>
  </si>
  <si>
    <t>NF - 03 - 00 - DESCSOP</t>
  </si>
  <si>
    <t>NF - 02 - 03 - DISTSTR</t>
  </si>
  <si>
    <t>NF - 02 - 01 - ELAECOM</t>
  </si>
  <si>
    <t>NF - 02 - 03 - ERIGACR</t>
  </si>
  <si>
    <t>NF - 02 - 03 - ERIGCAE</t>
  </si>
  <si>
    <t>NF - 02 - 03 - ERIGSPP</t>
  </si>
  <si>
    <t>MG - 02 - 03 - GRINSQU</t>
  </si>
  <si>
    <t>MG - 04 - 03 - GUTISAR</t>
  </si>
  <si>
    <t>MG - 02 - 03 - HAPLLAN</t>
  </si>
  <si>
    <t>HAPLLAN</t>
  </si>
  <si>
    <t>Haplopappus lanceolatus</t>
  </si>
  <si>
    <t>lance-leaved ironplant</t>
  </si>
  <si>
    <t>MG - 02 - 03 - HAPLSPI</t>
  </si>
  <si>
    <t>MG - 01 - 02 - HEDYSPP</t>
  </si>
  <si>
    <t>MG - 01 - 03 - HELIHOO</t>
  </si>
  <si>
    <t>MG - 02 - 02 - HELINUT</t>
  </si>
  <si>
    <t>MG - 02 - 03 - HETEVIL</t>
  </si>
  <si>
    <t>Comments</t>
  </si>
  <si>
    <t>silvery perennial lupine</t>
  </si>
  <si>
    <t>FF - 02 - 02 - LUPISER</t>
  </si>
  <si>
    <t>LUPISER</t>
  </si>
  <si>
    <t>Lupinus sericeus</t>
  </si>
  <si>
    <t>silky perennial lupine</t>
  </si>
  <si>
    <t>FF - 03 - 00 - MEDISAT</t>
  </si>
  <si>
    <t>FF - 03 - 00 - MELIOFF</t>
  </si>
  <si>
    <t>FF - 02 - 03 - MENTARV</t>
  </si>
  <si>
    <t>FF - 02 - 03 - MONAFIS</t>
  </si>
  <si>
    <t>FF - 02 - 03 - MUHLCUS</t>
  </si>
  <si>
    <t>FF - 02 - 03 - MUHLRIC</t>
  </si>
  <si>
    <t>FF - 02 - 02 - ONOSMOL</t>
  </si>
  <si>
    <t>ONOSMOL</t>
  </si>
  <si>
    <t>FF - 02 - 03 - PENSCON</t>
  </si>
  <si>
    <t>PENSCON</t>
  </si>
  <si>
    <t>Penstemon confertus</t>
  </si>
  <si>
    <t>yellow beardtongue</t>
  </si>
  <si>
    <t>FF - 02 - 03 - PENSSPP</t>
  </si>
  <si>
    <t>PENSSPP</t>
  </si>
  <si>
    <t>L1-Soil (Access)</t>
  </si>
  <si>
    <t>PP - 01 - 02 - MERTPAN</t>
  </si>
  <si>
    <t>PP - 02 - 03 - MUHLCUS</t>
  </si>
  <si>
    <t>Mixedgrass</t>
  </si>
  <si>
    <t>MG - 02 - 03 - AGOSGLA</t>
  </si>
  <si>
    <t>To:</t>
  </si>
  <si>
    <t>1)</t>
  </si>
  <si>
    <t>2)</t>
  </si>
  <si>
    <t>3)</t>
  </si>
  <si>
    <t>4)</t>
  </si>
  <si>
    <t>Facility(ies) / Area(s) Assessed</t>
  </si>
  <si>
    <t>5)</t>
  </si>
  <si>
    <t>6)</t>
  </si>
  <si>
    <t>Date (mm/dd/yy)</t>
  </si>
  <si>
    <t>Assessments</t>
  </si>
  <si>
    <t>Landscape</t>
  </si>
  <si>
    <t>Soils</t>
  </si>
  <si>
    <t>Revegetation Date</t>
  </si>
  <si>
    <t>Abandoned</t>
  </si>
  <si>
    <t>Reclamation (Compl.)</t>
  </si>
  <si>
    <t>Activity Description</t>
  </si>
  <si>
    <t>Before Jan 1/83</t>
  </si>
  <si>
    <t>Jan 1/83 - Apr 30/94</t>
  </si>
  <si>
    <t>On/after Apr 30/94</t>
  </si>
  <si>
    <t>Date Range</t>
  </si>
  <si>
    <t>ACCESS - OFFSITE:</t>
  </si>
  <si>
    <t>ACCESS - ONSITE:</t>
  </si>
  <si>
    <t>LEASE - OFFSITE:</t>
  </si>
  <si>
    <t>No, Site Fails</t>
  </si>
  <si>
    <t xml:space="preserve">Are portions exempt due to justification(s)? </t>
  </si>
  <si>
    <t>Document the row-spacing (cm)</t>
  </si>
  <si>
    <t>Or, is the tiller density (or head producing stems) per 0.50 square meters (Broadcast crops) onsite comparable with offsite?  Caveat Seeding rates must be comparable.</t>
  </si>
  <si>
    <t>Or, if the crop has been swathed but the crop is present in the field, estimate yield.  Is the stubble density onsite comparable to offsite?</t>
  </si>
  <si>
    <t xml:space="preserve">OPERABILITY - CONTOUR: Are the macro-scale contours (30-100 m; width scale) assessed lease-wide onsite comparable to offsite? </t>
  </si>
  <si>
    <t xml:space="preserve">DRAINAGE: Is the surface water flow and onsite drainage (e.g., cross site flow, direction, dispersion, ponding, depressional storage) comparable to offsite? </t>
  </si>
  <si>
    <t>EROSION: Is soil erosion (e.g., rills and/or gullies) onsite comparable to offsite? (Based on a qualitative assessment of bare soil in relation to cover)</t>
  </si>
  <si>
    <t>STABILITY: Is any subsidence occurring onsite comparable to offsite?</t>
  </si>
  <si>
    <t>BARE AREAS: Is the amount, frequency, density of landscape scale bare areas onsite comparable with offsite?</t>
  </si>
  <si>
    <t xml:space="preserve">DEBRIS: Is the organic debris (e.g. Straw and wood) onsite consistent with offsite? </t>
  </si>
  <si>
    <t xml:space="preserve">DEBRIS: Has industrial (including domestic) refuse been removed? </t>
  </si>
  <si>
    <t>CROP TYPE: Is the seeding practice onsite comparable to offsite?</t>
  </si>
  <si>
    <t>CROP TYPE: Is the row-spacing onsite comparable to offsite?</t>
  </si>
  <si>
    <t>CROP TYPE: Is the residue management onsite comparable to offsite?</t>
  </si>
  <si>
    <t>WEEDS: Have prohibited noxious weeds been eliminated/destroyed as per the Weed Control Act or local requirements?</t>
  </si>
  <si>
    <t>WEEDS: Are the problem and/or volunteer weeds observed onsite consistent those observed offsite, and no special management is required?</t>
  </si>
  <si>
    <t>WEEDS: Have noxious weeds been controlled as per the Weed Control Act or local requirements?</t>
  </si>
  <si>
    <t>GROWTH STAGE: Is the growth stage onsite consistent with offsite?</t>
  </si>
  <si>
    <t>GROWTH STAGE: Was the assessment conducted during the Prime Assessment Stage?</t>
  </si>
  <si>
    <t xml:space="preserve">GROWTH STAGE: Is the crop/seeding distribution and/or germination onsite consistent with offsite?  </t>
  </si>
  <si>
    <t>PLANT DENSITY: Is the tiller density (or head producing stems) in each of the four (4) x 1 linear meter onsite comparable with offsite?  Caveat Seeding rates must be comparable.</t>
  </si>
  <si>
    <t xml:space="preserve">HEAD LENGTH: Is the head/tuber length of the crop onsite comparable with offsite?  </t>
  </si>
  <si>
    <t xml:space="preserve">PLANT HEALTH: Is the plant health (i.e., disease-free, appropriate colour, exhibits vigour, good height, etc.) onsite consistent with offsite?  </t>
  </si>
  <si>
    <t xml:space="preserve">HEAD HEALTH: Is the head health (i.e., disease-free, appropriate colour, exhibits vigour, etc.) observed onsite consistent with offsite?  </t>
  </si>
  <si>
    <t xml:space="preserve">SEED DEVELOPMENT: Is the seed development observed onsite consistent with offsite?  </t>
  </si>
  <si>
    <t>GROWTH STAGE: For small seeded crops, is the rating difference between onsite and offsite &lt;2?</t>
  </si>
  <si>
    <t xml:space="preserve">PLANT HEIGHT: Is the crop height onsite comparable with offsite?  </t>
  </si>
  <si>
    <t xml:space="preserve">POD HEALTH: Is the pod health (i.e., disease-free, appropriate colour, exhibits vigour, etc.) observed onsite consistent with offsite?  </t>
  </si>
  <si>
    <t xml:space="preserve">POD DENSITY: For Oilseeds/Pulses Is pod density onsite comparable with offsite? </t>
  </si>
  <si>
    <t>MG - 02 - 03 - DODECON</t>
  </si>
  <si>
    <t>DODECON</t>
  </si>
  <si>
    <t>Dodecatheon conjugens</t>
  </si>
  <si>
    <t>mountain shooting star</t>
  </si>
  <si>
    <t>MG - 02 - 03 - DODEPUL</t>
  </si>
  <si>
    <t>DODEPUL</t>
  </si>
  <si>
    <t>Dodecatheon pulchellum</t>
  </si>
  <si>
    <t>saline shooting star</t>
  </si>
  <si>
    <t>MG - 02 - 01 - ELAECOM</t>
  </si>
  <si>
    <t>MG - 01 - 03 - ELEOPAL</t>
  </si>
  <si>
    <t>MG - 03 - 00 - ELYMJUN</t>
  </si>
  <si>
    <t>MG - 02 - 03 - EQUIARV</t>
  </si>
  <si>
    <t>MG - 02 - 03 - ERIGCAE</t>
  </si>
  <si>
    <t>MG - 02 - 02 - ERIGCAN</t>
  </si>
  <si>
    <t>MG - 02 - 03 - ERIGFLA</t>
  </si>
  <si>
    <t>ERIGFLA</t>
  </si>
  <si>
    <t>Erigeron flagellaris</t>
  </si>
  <si>
    <t>creeping fleabane</t>
  </si>
  <si>
    <t>MG - 02 - 03 - ERIOFLA</t>
  </si>
  <si>
    <t>MG - 02 - 03 - ERYSASP</t>
  </si>
  <si>
    <t>MG - 01 - 01 - EUROLAN</t>
  </si>
  <si>
    <t>MG - 03 - 00 - EYPHESU</t>
  </si>
  <si>
    <t>MG - 01 - 02 - FESTCAM</t>
  </si>
  <si>
    <t>MG - 01 - 02 - FESTHAL</t>
  </si>
  <si>
    <t>MG - 02 - 03 - FESTIDA</t>
  </si>
  <si>
    <t>MG - 04 - 03 - FRAGVIR</t>
  </si>
  <si>
    <t>MG - 02 - 02 - GAILARI</t>
  </si>
  <si>
    <t>MG - 03 - 00 - GALETET</t>
  </si>
  <si>
    <t>GALETET</t>
  </si>
  <si>
    <t>Galeopsis tetrahit</t>
  </si>
  <si>
    <t>hemp-nettle</t>
  </si>
  <si>
    <t>MG - 02 - 03 - GALIBOR</t>
  </si>
  <si>
    <t>MG - 02 - 03 - GAURCOC</t>
  </si>
  <si>
    <t>MG - 01 - 02 - GERAVIS</t>
  </si>
  <si>
    <t>MG - 02 - 03 - GEUMTRI</t>
  </si>
  <si>
    <t>MG - 02 - 02 - GLYCLEP</t>
  </si>
  <si>
    <t>FF - 01 - 02 - OTHGRASS</t>
  </si>
  <si>
    <t>FF - 02 - 03 - OTHGRASS</t>
  </si>
  <si>
    <t>FF - 03 - 00 - OTHINV</t>
  </si>
  <si>
    <t>FF - 01 - 03 - VICIAME</t>
  </si>
  <si>
    <t>FF - 02 - 03 - VIOLADU</t>
  </si>
  <si>
    <t>FF - 02 - 03 - VIOLCAN</t>
  </si>
  <si>
    <t>FF - 02 - 03 - VIOLNUT</t>
  </si>
  <si>
    <t>VIOLNUT</t>
  </si>
  <si>
    <t>Viola nuttallii</t>
  </si>
  <si>
    <t>yellow prairie violet</t>
  </si>
  <si>
    <t>FF - 02 - 03 - ZIGAELE</t>
  </si>
  <si>
    <t>ZIGAELE</t>
  </si>
  <si>
    <t>Zigadenus elegans</t>
  </si>
  <si>
    <t>white camas</t>
  </si>
  <si>
    <t>FP - 04 - 03 - ACHIMIL</t>
  </si>
  <si>
    <t>FP</t>
  </si>
  <si>
    <t>Foothills Parkland</t>
  </si>
  <si>
    <t>FP - 02 - 03 - AGOSGLA</t>
  </si>
  <si>
    <t>FP - 02 - 03 - AGRODAS</t>
  </si>
  <si>
    <t>FP - 03 - 00 - AGROPEC</t>
  </si>
  <si>
    <t>FP - 03 - 00 - AGROREP</t>
  </si>
  <si>
    <t>FP - 02 - 03 - AGROSCA</t>
  </si>
  <si>
    <t>FP - 02 - 03 - AGROSMI</t>
  </si>
  <si>
    <t>FP - 01 - 02 - AGROSPI</t>
  </si>
  <si>
    <t>FP - 02 - 03 - AGROTRA</t>
  </si>
  <si>
    <t>FP - 01 - 01 - AMELALN</t>
  </si>
  <si>
    <t>FP - 02 - 03 - ANEMMUL</t>
  </si>
  <si>
    <t>FP - 02 - 03 - ANEMPAT</t>
  </si>
  <si>
    <t>FP - 02 - 03 - ANEMSPP</t>
  </si>
  <si>
    <t>FP - 04 - 04 - ANTENEG</t>
  </si>
  <si>
    <t>FP - 04 - 04 - ANTEPAR</t>
  </si>
  <si>
    <t>CP - 03 - 00 - LINADAL</t>
  </si>
  <si>
    <t>LINADAL</t>
  </si>
  <si>
    <t>Linaria dalmatica</t>
  </si>
  <si>
    <t>broad-leaved toad-flax</t>
  </si>
  <si>
    <t>CP - 03 - 00 - LINAVUL</t>
  </si>
  <si>
    <t>LINAVUL</t>
  </si>
  <si>
    <t>Linaria vulgaris</t>
  </si>
  <si>
    <t>toadflax</t>
  </si>
  <si>
    <t>CP - 02 - 03 - LINURIG</t>
  </si>
  <si>
    <t>LINURIG</t>
  </si>
  <si>
    <t>Linum rigidum</t>
  </si>
  <si>
    <t>yellow flax</t>
  </si>
  <si>
    <t>CP - 02 - 02 - LITHINC</t>
  </si>
  <si>
    <t>LITHINC</t>
  </si>
  <si>
    <t>Lithospermum incisum</t>
  </si>
  <si>
    <t>narrow-leaved puccoon</t>
  </si>
  <si>
    <t>CP - 02 - 03 - LYGOJUN</t>
  </si>
  <si>
    <t>LYGOJUN</t>
  </si>
  <si>
    <t>Lygodesmia juncea</t>
  </si>
  <si>
    <t>skeletonweed</t>
  </si>
  <si>
    <t>CP - 02 - 03 - MENTARV</t>
  </si>
  <si>
    <t>MENTARV</t>
  </si>
  <si>
    <t>Mentha arvensis</t>
  </si>
  <si>
    <t>wild mint</t>
  </si>
  <si>
    <t>CP - 02 - 03 - MONAFIS</t>
  </si>
  <si>
    <t>MONAFIS</t>
  </si>
  <si>
    <t>Monarda fistulosa</t>
  </si>
  <si>
    <t>wild bergamot</t>
  </si>
  <si>
    <t>CP - 02 - 03 - MUHLCUS</t>
  </si>
  <si>
    <t>MUHLCUS</t>
  </si>
  <si>
    <t>Muhlenbergia cuspidata</t>
  </si>
  <si>
    <t>plains muhly</t>
  </si>
  <si>
    <t>CP - 02 - 03 - MUHLRIC</t>
  </si>
  <si>
    <t>MUHLRIC</t>
  </si>
  <si>
    <t>Muhlenbergia richardsonis</t>
  </si>
  <si>
    <t>mat muhly</t>
  </si>
  <si>
    <t>CP - 02 - 02 - OENOBIE</t>
  </si>
  <si>
    <t>OENOBIE</t>
  </si>
  <si>
    <t>Oenothera biennis</t>
  </si>
  <si>
    <t>yellow evening-primrose</t>
  </si>
  <si>
    <t>CP - 02 - 04 - OPUNFRA</t>
  </si>
  <si>
    <t>OPUNFRA</t>
  </si>
  <si>
    <t>Opuntia fragilis</t>
  </si>
  <si>
    <t>brittle prickly-pear</t>
  </si>
  <si>
    <t>CP - 02 - 03 - OPUNPOL</t>
  </si>
  <si>
    <t>OPUNPOL</t>
  </si>
  <si>
    <t>Opuntia polyacantha</t>
  </si>
  <si>
    <t>prickly-pear</t>
  </si>
  <si>
    <t>CP - 02 - 03 - ORTHLUT</t>
  </si>
  <si>
    <t>ORTHLUT</t>
  </si>
  <si>
    <t>Orthocarpus luteus</t>
  </si>
  <si>
    <t>owl-clover</t>
  </si>
  <si>
    <t>CP - 01 - 02 - ORYZPUN</t>
  </si>
  <si>
    <t>ORYZPUN</t>
  </si>
  <si>
    <t>Oryzopsis pungens</t>
  </si>
  <si>
    <t>northern rice grass</t>
  </si>
  <si>
    <t>CP - 02 - 03 - OXYTMON</t>
  </si>
  <si>
    <t>OXYTMON</t>
  </si>
  <si>
    <t>Oxytropis monticola</t>
  </si>
  <si>
    <t>late yellow locoweed</t>
  </si>
  <si>
    <t>CP - 02 - 03 - OXYTSER</t>
  </si>
  <si>
    <t>OXYTSER</t>
  </si>
  <si>
    <t>Oxytropis sericea</t>
  </si>
  <si>
    <t>early yellow locoweed</t>
  </si>
  <si>
    <t>CP - 02 - 03 - PENSALB</t>
  </si>
  <si>
    <t>PENSALB</t>
  </si>
  <si>
    <t>Penstemon albertinus</t>
  </si>
  <si>
    <t>blue beardtongue</t>
  </si>
  <si>
    <t>CP - 02 - 03 - PENSNIT</t>
  </si>
  <si>
    <t>Nuttall's salt-meadow grass</t>
  </si>
  <si>
    <t>CP - 03 - 00 - RANUACR</t>
  </si>
  <si>
    <t>RANUACR</t>
  </si>
  <si>
    <t>Ranunculus acris</t>
  </si>
  <si>
    <t>tall buttercup</t>
  </si>
  <si>
    <t>CP - 02 - 02 - RATICOL</t>
  </si>
  <si>
    <t>RATICOL</t>
  </si>
  <si>
    <t>Ratibida columnifera</t>
  </si>
  <si>
    <t>prairie coneflower</t>
  </si>
  <si>
    <t>CP - 02 - 01 - RIBESPP</t>
  </si>
  <si>
    <t>RIBESPP</t>
  </si>
  <si>
    <t xml:space="preserve">Ribes species </t>
  </si>
  <si>
    <t>undifferentiated  current</t>
  </si>
  <si>
    <t>CP - 02 - 01 - ROSAACI</t>
  </si>
  <si>
    <t>ROSAACI</t>
  </si>
  <si>
    <t>Rosa acicularis</t>
  </si>
  <si>
    <t>prickly rose</t>
  </si>
  <si>
    <t>CP - 02 - 01 - ROSAARK</t>
  </si>
  <si>
    <t>ROSAARK</t>
  </si>
  <si>
    <t>Rosa arkansana</t>
  </si>
  <si>
    <t>prairie rose</t>
  </si>
  <si>
    <t>CP - 02 - 01 - ROSASPP</t>
  </si>
  <si>
    <t>ROSASPP</t>
  </si>
  <si>
    <t xml:space="preserve">Rosa species </t>
  </si>
  <si>
    <t>undifferentiated  rose</t>
  </si>
  <si>
    <t>CP - 02 - 01 - ROSAWOO</t>
  </si>
  <si>
    <t>ROSAWOO</t>
  </si>
  <si>
    <t>Rosa woodsii</t>
  </si>
  <si>
    <t>common wild rose</t>
  </si>
  <si>
    <t>CP - 02 - 01 - RUBUIDA</t>
  </si>
  <si>
    <t>RUBUIDA</t>
  </si>
  <si>
    <t>Rubus idaeus</t>
  </si>
  <si>
    <t>wild red raspberry</t>
  </si>
  <si>
    <t>CP - 02 - 01 - SHEPARG</t>
  </si>
  <si>
    <t>SHEPARG</t>
  </si>
  <si>
    <t>Shepherdia argentea</t>
  </si>
  <si>
    <t>thorny buffaloberry</t>
  </si>
  <si>
    <t>CP - 02 - 01 - SHEPCAN</t>
  </si>
  <si>
    <t>SHEPCAN</t>
  </si>
  <si>
    <t>Shepherdia canadensis</t>
  </si>
  <si>
    <t>Canada buffaloberry</t>
  </si>
  <si>
    <t>CP - 03 - 00 - SISYALT</t>
  </si>
  <si>
    <t>SISYALT</t>
  </si>
  <si>
    <t>Sisymbrium altissimum</t>
  </si>
  <si>
    <t>tumbling mustard</t>
  </si>
  <si>
    <t>CP - 02 - 03 - SISYMON</t>
  </si>
  <si>
    <t>SISYMON</t>
  </si>
  <si>
    <t>Sisyrinchium montanum</t>
  </si>
  <si>
    <t>common blue-eyed grass</t>
  </si>
  <si>
    <t>CP - 02 - 02 - SMILSTE</t>
  </si>
  <si>
    <t>SMILSTE</t>
  </si>
  <si>
    <t>Smilacina stellata</t>
  </si>
  <si>
    <t>star-flowered Solomon's-seal</t>
  </si>
  <si>
    <t>CP - 02 - 02 - SOLICAN</t>
  </si>
  <si>
    <t>SOLICAN</t>
  </si>
  <si>
    <t>Solidago canadensis</t>
  </si>
  <si>
    <t>Canada goldenrod</t>
  </si>
  <si>
    <t>CP - 02 - 03 - SOLIMIS</t>
  </si>
  <si>
    <t>SOLIMIS</t>
  </si>
  <si>
    <t>Solidago missouriensis</t>
  </si>
  <si>
    <t>low goldenrod</t>
  </si>
  <si>
    <t>CP - 02 - 03 - SOLIRIG</t>
  </si>
  <si>
    <t>SOLIRIG</t>
  </si>
  <si>
    <t>Solidago rigida</t>
  </si>
  <si>
    <t>stiff goldenrod</t>
  </si>
  <si>
    <t>CP - 02 - 03 - SOLISPA</t>
  </si>
  <si>
    <t>SOLISPA</t>
  </si>
  <si>
    <t>Solidago spathulata</t>
  </si>
  <si>
    <t>mountain goldenrod</t>
  </si>
  <si>
    <t>CP - 03 - 00 - SONCARV</t>
  </si>
  <si>
    <t>SONCARV</t>
  </si>
  <si>
    <t>Sonchus arvensis</t>
  </si>
  <si>
    <t>perennial sow-thistle</t>
  </si>
  <si>
    <t>CP - 03 - 00 - SONCASP</t>
  </si>
  <si>
    <t>SONCASP</t>
  </si>
  <si>
    <t>Sonchus asper</t>
  </si>
  <si>
    <t>prickly annual sow-thistle</t>
  </si>
  <si>
    <t>CP - 03 - 00 - SONCOLE</t>
  </si>
  <si>
    <t>SONCOLE</t>
  </si>
  <si>
    <t>Sonchus oleraceus</t>
  </si>
  <si>
    <t>annual sow-thistle</t>
  </si>
  <si>
    <t>CP - 03 - 00 - SONCULI</t>
  </si>
  <si>
    <t>SONCULI</t>
  </si>
  <si>
    <t>Sonchus uliginosus</t>
  </si>
  <si>
    <t>CP - 02 - 03 - SPHACOC</t>
  </si>
  <si>
    <t>SPHACOC</t>
  </si>
  <si>
    <t>Sphaeralcea coccinea</t>
  </si>
  <si>
    <t>scarlet mallow</t>
  </si>
  <si>
    <t>CP - 01 - 02 - SPORCRY</t>
  </si>
  <si>
    <t>Unif. (1)</t>
  </si>
  <si>
    <t>NF - 02 - 02 - HELINUT</t>
  </si>
  <si>
    <t>NF - 02 - 03 - HETEVIL</t>
  </si>
  <si>
    <t>NF - 04 - 03 - HORDJUB</t>
  </si>
  <si>
    <t>NF - 02 - 03 - JUNCBAL</t>
  </si>
  <si>
    <t>NF - 02 - 03 - JUNCSPP</t>
  </si>
  <si>
    <t>NF - 02 - 04 - JUNIHOR</t>
  </si>
  <si>
    <t>NF - 03 - 00 - KOCHSCO</t>
  </si>
  <si>
    <t>NF - 04 - 03 - KOELMAC</t>
  </si>
  <si>
    <t>NF - 02 - 03 - LACTPUL</t>
  </si>
  <si>
    <t>NF - 03 - 00 - LACTSER</t>
  </si>
  <si>
    <t>NF - 03 - 00 - LAPPOCC</t>
  </si>
  <si>
    <t>NF - 03 - 00 - LAPPSQU</t>
  </si>
  <si>
    <t>Mid</t>
  </si>
  <si>
    <t>Lower</t>
  </si>
  <si>
    <t>Crataegus rotundifolia</t>
  </si>
  <si>
    <t>round-leaved hawthorn</t>
  </si>
  <si>
    <t>CP - 03 - 00 - CREPTEC</t>
  </si>
  <si>
    <t>CREPTEC</t>
  </si>
  <si>
    <t>Crepis tectorum</t>
  </si>
  <si>
    <t>annual hawk's-beard</t>
  </si>
  <si>
    <t>CP - 03 - 00 - CYNOOFF</t>
  </si>
  <si>
    <t>CYNOOFF</t>
  </si>
  <si>
    <t>Cynoglossum officinale</t>
  </si>
  <si>
    <t>hound's-tongue</t>
  </si>
  <si>
    <t>CP - 03 - 00 - DACTGLO</t>
  </si>
  <si>
    <t>DACTGLO</t>
  </si>
  <si>
    <t>Dactylis glomerata</t>
  </si>
  <si>
    <t>orchard grass</t>
  </si>
  <si>
    <t>CP - 02 - 03 - DANTINT</t>
  </si>
  <si>
    <t>DANTINT</t>
  </si>
  <si>
    <t>Danthonia intermedia</t>
  </si>
  <si>
    <t>timber oat grass</t>
  </si>
  <si>
    <t>CP - 01 - 02 - DESCCES</t>
  </si>
  <si>
    <t>DESCCES</t>
  </si>
  <si>
    <t>Deschampsia cespitosa</t>
  </si>
  <si>
    <t>tufted hair grass</t>
  </si>
  <si>
    <t>CP - 03 - 00 - DESCSOP</t>
  </si>
  <si>
    <t>DESCSOP</t>
  </si>
  <si>
    <t>Descurainia sophia</t>
  </si>
  <si>
    <t>flixweed</t>
  </si>
  <si>
    <t>CP - 02 - 03 - DISTSTR</t>
  </si>
  <si>
    <t>DISTSTR</t>
  </si>
  <si>
    <t>Distichlis stricta</t>
  </si>
  <si>
    <t>salt grass</t>
  </si>
  <si>
    <t>CP - 02 - 01 - ELAECOM</t>
  </si>
  <si>
    <t>ELAECOM</t>
  </si>
  <si>
    <t>Elaeagnus commutata</t>
  </si>
  <si>
    <t>silverberry</t>
  </si>
  <si>
    <t>CP - 01 - 03 - ELEOSPP</t>
  </si>
  <si>
    <t>ELEOSPP</t>
  </si>
  <si>
    <t xml:space="preserve">Eleocharis species </t>
  </si>
  <si>
    <t>undifferentiated  spike-rush</t>
  </si>
  <si>
    <t>CP - 01 - 03 - ELYMCAN</t>
  </si>
  <si>
    <t>ELYMCAN</t>
  </si>
  <si>
    <t>Elymus canadensis</t>
  </si>
  <si>
    <t>Canada wild rye</t>
  </si>
  <si>
    <t>CP - 02 - 03 - EQUIARV</t>
  </si>
  <si>
    <t>EQUIARV</t>
  </si>
  <si>
    <t>Equisetum arvense</t>
  </si>
  <si>
    <t>common horsetail</t>
  </si>
  <si>
    <t>CP - 02 - 03 - EQUISPP</t>
  </si>
  <si>
    <t>EQUISPP</t>
  </si>
  <si>
    <t xml:space="preserve">Equisetum species </t>
  </si>
  <si>
    <t>undifferentiated  horsetail</t>
  </si>
  <si>
    <t>CP - 02 - 03 - ERIGCAE</t>
  </si>
  <si>
    <t>ERIGCAE</t>
  </si>
  <si>
    <t>Erigeron caespitosus</t>
  </si>
  <si>
    <t>tufted fleabane</t>
  </si>
  <si>
    <t>CP - 02 - 03 - ERIGSPP</t>
  </si>
  <si>
    <t>ERIGSPP</t>
  </si>
  <si>
    <t xml:space="preserve">Erigeron species </t>
  </si>
  <si>
    <t>undifferentiated  erigeron</t>
  </si>
  <si>
    <t>CP - 02 - 03 - ERIOFLA</t>
  </si>
  <si>
    <t>ERIOFLA</t>
  </si>
  <si>
    <t>Eriogonum flavum</t>
  </si>
  <si>
    <t>yellow umbrella-plant</t>
  </si>
  <si>
    <t>CP - 02 - 03 - ERYSASP</t>
  </si>
  <si>
    <t>ERYSASP</t>
  </si>
  <si>
    <t>Erysimum asperum</t>
  </si>
  <si>
    <t>prairie rocket</t>
  </si>
  <si>
    <t>CP - 03 - 00 - EUPHESU</t>
  </si>
  <si>
    <t>EUPHESU</t>
  </si>
  <si>
    <t>Euphorbia esula</t>
  </si>
  <si>
    <t>leafy spurge</t>
  </si>
  <si>
    <t>CP - 01 - 01 - EUROLAN</t>
  </si>
  <si>
    <t>EUROLAN</t>
  </si>
  <si>
    <t>Eurotia lanata</t>
  </si>
  <si>
    <t>winter-fat</t>
  </si>
  <si>
    <t>CP - 01 - 02 - FESTCAM</t>
  </si>
  <si>
    <t>FESTCAM</t>
  </si>
  <si>
    <t>Festuca campestris</t>
  </si>
  <si>
    <t>Low/Minimum Disturbance</t>
  </si>
  <si>
    <t>Staged/Progressive Reclamation</t>
  </si>
  <si>
    <t>SUMMARY OF THE LANDSCAPE, VEGETATION, AND SOIL ASSESSMENT RESULTS</t>
  </si>
  <si>
    <t>Temporary Workspace</t>
  </si>
  <si>
    <t>Land Treatment Area</t>
  </si>
  <si>
    <t>-------------------------------------</t>
  </si>
  <si>
    <t>------------------------------------</t>
  </si>
  <si>
    <t>-----------------------------------------------</t>
  </si>
  <si>
    <t>--------------------------------</t>
  </si>
  <si>
    <t>Texture</t>
  </si>
  <si>
    <t>Structure</t>
  </si>
  <si>
    <t>Topography:</t>
  </si>
  <si>
    <t>Typical Slopes:</t>
  </si>
  <si>
    <t>ha</t>
  </si>
  <si>
    <t>m</t>
  </si>
  <si>
    <t>North:</t>
  </si>
  <si>
    <t>East:</t>
  </si>
  <si>
    <t>South:</t>
  </si>
  <si>
    <t>West:</t>
  </si>
  <si>
    <t>Full Disturbance; 2-Lift</t>
  </si>
  <si>
    <t>Full Disturbance; 3-Lift</t>
  </si>
  <si>
    <t>Padded</t>
  </si>
  <si>
    <t>Operator Name</t>
  </si>
  <si>
    <t>Rooting Restrictions</t>
  </si>
  <si>
    <t xml:space="preserve">Site Point </t>
  </si>
  <si>
    <t>Slope</t>
  </si>
  <si>
    <t>NF - 02 - 03 - ERYSASP</t>
  </si>
  <si>
    <t>NF - 03 - 00 - EUPHESU</t>
  </si>
  <si>
    <t>NF - 01 - 01 - EUROLAN</t>
  </si>
  <si>
    <t>NF - 01 - 02 - FESTHAL</t>
  </si>
  <si>
    <t>NF - 02 - 03 - FESTSAX</t>
  </si>
  <si>
    <t>NF - 04 - 03 - FRAGVIR</t>
  </si>
  <si>
    <t>NF - 02 - 02 - GAILARI</t>
  </si>
  <si>
    <t>NF - 02 - 03 - GALIBOR</t>
  </si>
  <si>
    <t>NF - 02 - 03 - GEUMTRI</t>
  </si>
  <si>
    <t>NF - 02 - 02 - GLYCLEP</t>
  </si>
  <si>
    <t>NF - 02 - 03 - GRINSQU</t>
  </si>
  <si>
    <t>NF - 02 - 03 - GUTISAR</t>
  </si>
  <si>
    <t>NF - 01 - 02 - HEDYALP</t>
  </si>
  <si>
    <t>NF - 01 - 03 - HELIHOO</t>
  </si>
  <si>
    <t>Wellsite &amp; Associated Facilities</t>
  </si>
  <si>
    <t>Wellsite Only</t>
  </si>
  <si>
    <t>-----------------------------------------------------------</t>
  </si>
  <si>
    <t>-------------</t>
  </si>
  <si>
    <t>----------------</t>
  </si>
  <si>
    <t>---------------------------------------------</t>
  </si>
  <si>
    <t>----------------------</t>
  </si>
  <si>
    <t>Subs. Struc.*</t>
  </si>
  <si>
    <t>Tops. Struc.*</t>
  </si>
  <si>
    <t>Tops. Cons.*</t>
  </si>
  <si>
    <t>Subs. Cons.*</t>
  </si>
  <si>
    <t>If not, is the topsoil structure onsite comparable to the topsoil structure offsite?</t>
  </si>
  <si>
    <t>If not, is the subsoil structure onsite comparable to the subsoil structure offsite?</t>
  </si>
  <si>
    <t>Dropdown List</t>
  </si>
  <si>
    <t>c. frag. (S3)</t>
  </si>
  <si>
    <t>c. frag. (T4)</t>
  </si>
  <si>
    <t>c. gr. (S2)</t>
  </si>
  <si>
    <t>c. gr. (T2)</t>
  </si>
  <si>
    <t>c. pl. (S3)</t>
  </si>
  <si>
    <t>c. pl. (T3)</t>
  </si>
  <si>
    <t>c. pr. (S3)</t>
  </si>
  <si>
    <t>c. pr. (T4)</t>
  </si>
  <si>
    <t>c. sbk. (S2)</t>
  </si>
  <si>
    <t>c. sbk. (T3)</t>
  </si>
  <si>
    <t>f.  frag. (S1)</t>
  </si>
  <si>
    <t>f. bk. (S1)</t>
  </si>
  <si>
    <t>f. bk. (T1)</t>
  </si>
  <si>
    <t>f. comp. (S2)</t>
  </si>
  <si>
    <t>f. comp. (T3)</t>
  </si>
  <si>
    <t>f. cpr.  (S2)</t>
  </si>
  <si>
    <t>f. cpr. (T3)</t>
  </si>
  <si>
    <t>f. frag. (T2)</t>
  </si>
  <si>
    <t>f. gr (S1)</t>
  </si>
  <si>
    <t>f. gr. (T1)</t>
  </si>
  <si>
    <t>f. pl. (S1)</t>
  </si>
  <si>
    <t>f. pl. (T1)</t>
  </si>
  <si>
    <t>f. pr. (S1)</t>
  </si>
  <si>
    <t>f. pr. (T2)</t>
  </si>
  <si>
    <t>f. sbk. (S1)</t>
  </si>
  <si>
    <t>f. sbk. (T1)</t>
  </si>
  <si>
    <t>m. bk. (S1)</t>
  </si>
  <si>
    <t>m. bk. (T2)</t>
  </si>
  <si>
    <t>m. comp. (S3)</t>
  </si>
  <si>
    <t>m. comp. (T4)</t>
  </si>
  <si>
    <t>m. cpr. (S3)</t>
  </si>
  <si>
    <t>m. cpr. (T4)</t>
  </si>
  <si>
    <t>m. frag. (S2)</t>
  </si>
  <si>
    <t>m. frag. (T3)</t>
  </si>
  <si>
    <t>m. gr (S1)</t>
  </si>
  <si>
    <t>m. gr. (T1)</t>
  </si>
  <si>
    <t>m. pr. (S2)</t>
  </si>
  <si>
    <t>m. pr. (T3)</t>
  </si>
  <si>
    <t>m. sbk (S1)</t>
  </si>
  <si>
    <t>m. sbk (T2)</t>
  </si>
  <si>
    <t>m.pl. (S2)</t>
  </si>
  <si>
    <t>m.pl. (T2)</t>
  </si>
  <si>
    <t>sg. (S1)</t>
  </si>
  <si>
    <t>sg. (T2)</t>
  </si>
  <si>
    <t>vc. bk. (S3)</t>
  </si>
  <si>
    <t>vc. bk. (T4)</t>
  </si>
  <si>
    <t>vc. comp. (S4)</t>
  </si>
  <si>
    <t>vc. comp. (T4)</t>
  </si>
  <si>
    <t>vc. cpr. (S4)</t>
  </si>
  <si>
    <t>vc. cpr. (T4)</t>
  </si>
  <si>
    <t>vc. frag. (T4)</t>
  </si>
  <si>
    <t>vc. pr. (S4)</t>
  </si>
  <si>
    <t>vc. pr. (T4)</t>
  </si>
  <si>
    <t>vc. sbk. (S3)</t>
  </si>
  <si>
    <t>vc. sbk. (T4)</t>
  </si>
  <si>
    <t>&lt;80% LCM (4)</t>
  </si>
  <si>
    <t>&gt;LCM (2)</t>
  </si>
  <si>
    <t>CL (C2)</t>
  </si>
  <si>
    <t>SiL (1)</t>
  </si>
  <si>
    <t>Si (1)</t>
  </si>
  <si>
    <t>L (1)</t>
  </si>
  <si>
    <t>Uncon. Bed. (S4)</t>
  </si>
  <si>
    <t>SCL (C2)</t>
  </si>
  <si>
    <t>SiCL (C2)</t>
  </si>
  <si>
    <t>SL (S2)</t>
  </si>
  <si>
    <t>C (C3)</t>
  </si>
  <si>
    <t>SC (C3)</t>
  </si>
  <si>
    <t>SiC (C3)</t>
  </si>
  <si>
    <t>LS (S3)</t>
  </si>
  <si>
    <t>HC (C4)</t>
  </si>
  <si>
    <t>Siltstone (C4)</t>
  </si>
  <si>
    <t>Gravel (S4)</t>
  </si>
  <si>
    <t>S (S4)</t>
  </si>
  <si>
    <t>Light Gray (4)</t>
  </si>
  <si>
    <t>Black (1)</t>
  </si>
  <si>
    <t>Dark Brown (2)</t>
  </si>
  <si>
    <t>Dark Gray (2)</t>
  </si>
  <si>
    <t>Brown (3)</t>
  </si>
  <si>
    <t>Gray (3)</t>
  </si>
  <si>
    <t>None (1)</t>
  </si>
  <si>
    <t>Slight (2)</t>
  </si>
  <si>
    <t>Moderate (3)</t>
  </si>
  <si>
    <t>Severe (4)</t>
  </si>
  <si>
    <t>No Pond. (1)</t>
  </si>
  <si>
    <t>&lt;5 cm (1)</t>
  </si>
  <si>
    <t>&lt;3% Vol. (1)</t>
  </si>
  <si>
    <t>No Stress (1)</t>
  </si>
  <si>
    <t>Class 1 (1)</t>
  </si>
  <si>
    <t>High Den. (1)</t>
  </si>
  <si>
    <t>All Devel. (1)</t>
  </si>
  <si>
    <t>5-15 cm (2)</t>
  </si>
  <si>
    <t>3-20% Vol. (2)</t>
  </si>
  <si>
    <t>&lt;25% Stress (2)</t>
  </si>
  <si>
    <t>Med. Den. (2)</t>
  </si>
  <si>
    <t>&gt;80% Full (2)</t>
  </si>
  <si>
    <t>Uneven Devel. (2)</t>
  </si>
  <si>
    <t>Few plants (2)</t>
  </si>
  <si>
    <t>16-30 cm (3)</t>
  </si>
  <si>
    <t>Many (3)</t>
  </si>
  <si>
    <t>20-50% Vol. (3)</t>
  </si>
  <si>
    <t>&gt;80% LCM (3)</t>
  </si>
  <si>
    <t>&gt; 25% Stress (3)</t>
  </si>
  <si>
    <t>Low Den. (3)</t>
  </si>
  <si>
    <t>&lt;80% Full (3)</t>
  </si>
  <si>
    <t>Shrivel (3)</t>
  </si>
  <si>
    <t>Single Patch (3)</t>
  </si>
  <si>
    <t>Class 2 (2)</t>
  </si>
  <si>
    <t>Class 3 (3)</t>
  </si>
  <si>
    <t>&gt;30 cm (4)</t>
  </si>
  <si>
    <t>&gt;50% Vol. (4)</t>
  </si>
  <si>
    <t>No pods (4)</t>
  </si>
  <si>
    <t>No seed set (4)</t>
  </si>
  <si>
    <t>No seed (4)</t>
  </si>
  <si>
    <t>Spora. (4)</t>
  </si>
  <si>
    <t>Few Patch (5)</t>
  </si>
  <si>
    <t>Unif. Occur (6)</t>
  </si>
  <si>
    <t>Dense Occur. (7)</t>
  </si>
  <si>
    <t>Num. (2)</t>
  </si>
  <si>
    <t>Exce. (4)</t>
  </si>
  <si>
    <t>Maximum Value</t>
  </si>
  <si>
    <t>MG - 02 - 01 - POTEFRU</t>
  </si>
  <si>
    <t>tall everlasting</t>
  </si>
  <si>
    <t>MT - 04 - 04 - ANTEAPR</t>
  </si>
  <si>
    <t>MT - 04 - 04 - ANTELAN</t>
  </si>
  <si>
    <t>MT - 04 - 04 - ANTEPAR</t>
  </si>
  <si>
    <t>MT - 02 - 03 - ANTEPUL</t>
  </si>
  <si>
    <t>MT - 04 - 04 - ANTEROS</t>
  </si>
  <si>
    <t>ANTEROS</t>
  </si>
  <si>
    <t>Antennaria rosea</t>
  </si>
  <si>
    <t>rosy everlasting</t>
  </si>
  <si>
    <t xml:space="preserve">Did the site fail any of the Landscape Assessment questions below? </t>
  </si>
  <si>
    <t xml:space="preserve">Did the site fail any of the Vegetation Assessment questions below? </t>
  </si>
  <si>
    <t xml:space="preserve">Did the site fail any of the Level 1 Soil Assessment questions below? </t>
  </si>
  <si>
    <t xml:space="preserve">Did the site fail any of the Level 2 Soil Assessment questions below? </t>
  </si>
  <si>
    <t>CP - 02 - 03 - ASTRSPP</t>
  </si>
  <si>
    <t>ASTRSPP</t>
  </si>
  <si>
    <t>NF - 03 - 00 - LEPIRAM</t>
  </si>
  <si>
    <t>NF - 02 - 03 - LIATPUN</t>
  </si>
  <si>
    <t>NF - 03 - 00 - LINADAL</t>
  </si>
  <si>
    <t>NF - 03 - 00 - LINAVUL</t>
  </si>
  <si>
    <t>NF - 02 - 03 - LINULEW</t>
  </si>
  <si>
    <t>NF - 03 - 00 - MELIOFF</t>
  </si>
  <si>
    <t>NF - 02 - 03 - MUHLCUS</t>
  </si>
  <si>
    <t>NF - 02 - 03 - MUHLRIC</t>
  </si>
  <si>
    <t>NF - 02 - 04 - OPUNFRA</t>
  </si>
  <si>
    <t>NF - 02 - 03 - OPUNPOL</t>
  </si>
  <si>
    <t>NF - 02 - 03 - ORTHLUT</t>
  </si>
  <si>
    <t>NF - 02 - 04 - PHLOHOO</t>
  </si>
  <si>
    <t>NF - 02 - 03 - POACANB</t>
  </si>
  <si>
    <t>NF - 02 - 03 - POACUSI</t>
  </si>
  <si>
    <t>NF - 03 - 00 - POAPRAT</t>
  </si>
  <si>
    <t>NF - 04 - 03 - POASAND</t>
  </si>
  <si>
    <t>NF - 02 - 01 - POTEFRU</t>
  </si>
  <si>
    <t>NF - 02 - 02 - POTEGRA</t>
  </si>
  <si>
    <t>NF - 02 - 03 - POTEHIP</t>
  </si>
  <si>
    <t>NF - 01 - 01 - PRUNVIR</t>
  </si>
  <si>
    <t>NF - 02 - 03 - PSORLAN</t>
  </si>
  <si>
    <t>NF - 01 - 02 - PUCCNUT</t>
  </si>
  <si>
    <t>NF - 03 - 00 - RANUACR</t>
  </si>
  <si>
    <t>NF - 02 - 02 - RATICOL</t>
  </si>
  <si>
    <t>NF - 02 - 01 - RIBEOXY</t>
  </si>
  <si>
    <t>NF - 02 - 01 - ROSAACI</t>
  </si>
  <si>
    <t>NF - 02 - 01 - ROSAARK</t>
  </si>
  <si>
    <t>NF - 02 - 01 - ROSASPP</t>
  </si>
  <si>
    <t>NF - 02 - 01 - ROSAWOO</t>
  </si>
  <si>
    <t>NF - 02 - 01 - RUBUIDA</t>
  </si>
  <si>
    <t xml:space="preserve">wild red raspberry </t>
  </si>
  <si>
    <t>NF - 04 - 04 - SELADEN</t>
  </si>
  <si>
    <t>NF - 02 - 01 - SHEPCAN</t>
  </si>
  <si>
    <t>NF - 03 - 00 - SISYALT</t>
  </si>
  <si>
    <t>NF - 02 - 03 - SISYMON</t>
  </si>
  <si>
    <t>NF - 02 - 02 - SMILSTE</t>
  </si>
  <si>
    <t>NF - 02 - 02 - SOLICAN</t>
  </si>
  <si>
    <t>NF - 02 - 03 - SOLIMIS</t>
  </si>
  <si>
    <t>NF - 02 - 03 - SOLIRIG</t>
  </si>
  <si>
    <t>NF - 02 - 03 - SOLISPA</t>
  </si>
  <si>
    <t>NF - 02 - 03 - SOLISPP</t>
  </si>
  <si>
    <t>NF - 03 - 00 - SONCARV</t>
  </si>
  <si>
    <t>NF - 03 - 00 - SONCOLE</t>
  </si>
  <si>
    <t>NF - 03 - 00 - SONCULI</t>
  </si>
  <si>
    <t>NF - 02 - 03 - SPHACOC</t>
  </si>
  <si>
    <t>NF - 02 - 03 - STIPCOM</t>
  </si>
  <si>
    <t>NF - 02 - 03 - STIPCUR</t>
  </si>
  <si>
    <t>NF - 01 - 02 - STIPRIC</t>
  </si>
  <si>
    <t>NF - 02 - 03 - STIPSPA</t>
  </si>
  <si>
    <t>Small Seeded Crop: 4 x 1 m rows (#/m)</t>
  </si>
  <si>
    <t>------------------------------------------------------------------------------------------</t>
  </si>
  <si>
    <t>Criteria</t>
  </si>
  <si>
    <t>Type:</t>
  </si>
  <si>
    <t>Cover_SR</t>
  </si>
  <si>
    <t>Cover_Code2</t>
  </si>
  <si>
    <t>Cover_GR</t>
  </si>
  <si>
    <t>Cover_SL</t>
  </si>
  <si>
    <t>Cover_Species</t>
  </si>
  <si>
    <t>Cover_SciName</t>
  </si>
  <si>
    <t>Cover_ComName</t>
  </si>
  <si>
    <t>Cover_Subregion</t>
  </si>
  <si>
    <t>Slope *</t>
  </si>
  <si>
    <t>Classif.*</t>
  </si>
  <si>
    <t>Cover Code*</t>
  </si>
  <si>
    <t>Subregion*</t>
  </si>
  <si>
    <t>Cover Code</t>
  </si>
  <si>
    <t>Grazing Resp.*</t>
  </si>
  <si>
    <t>Struct. Layer*</t>
  </si>
  <si>
    <t>Species Name*</t>
  </si>
  <si>
    <t>Scientific Name*</t>
  </si>
  <si>
    <t>Common Name*</t>
  </si>
  <si>
    <t>-- Loamy --</t>
  </si>
  <si>
    <t>-- Topsoil --</t>
  </si>
  <si>
    <t>-- Subsoil --</t>
  </si>
  <si>
    <t>SR - GR - SL - SPECIES2</t>
  </si>
  <si>
    <t>Common Name</t>
  </si>
  <si>
    <t>Cultivated: Agroforestry</t>
  </si>
  <si>
    <t>-- Moist --</t>
  </si>
  <si>
    <t>-- Coarse --</t>
  </si>
  <si>
    <t>Native-Infill</t>
  </si>
  <si>
    <t>CP - 04 - 03 - ACHIMIL</t>
  </si>
  <si>
    <t>CP</t>
  </si>
  <si>
    <t>ACHIMIL</t>
  </si>
  <si>
    <t>Achillea millefolium</t>
  </si>
  <si>
    <t>common yarrow</t>
  </si>
  <si>
    <t>Central Parkland</t>
  </si>
  <si>
    <t>Cultivated: Cereal Crop</t>
  </si>
  <si>
    <t>Accept-Sub</t>
  </si>
  <si>
    <t>CP - 02 - 03 - AGOSGLA</t>
  </si>
  <si>
    <t>AGOSGLA</t>
  </si>
  <si>
    <t>Agoseris glauca</t>
  </si>
  <si>
    <t>yellow false dandelion</t>
  </si>
  <si>
    <t>Cultivated: Perennial Crop</t>
  </si>
  <si>
    <t>Compatible</t>
  </si>
  <si>
    <t>CP - 03 - 00 - AGROREP</t>
  </si>
  <si>
    <t>AGROREP</t>
  </si>
  <si>
    <t>MT - 04 - 04 - ANTESPP</t>
  </si>
  <si>
    <t>MT - 02 - 03 - APOCAND</t>
  </si>
  <si>
    <t>APOCAND</t>
  </si>
  <si>
    <t>Apocynum androsaemifolium</t>
  </si>
  <si>
    <t>spreading dogbane</t>
  </si>
  <si>
    <t>MT - 03 - 00 - ARCTMIN</t>
  </si>
  <si>
    <t>MT - 02 - 04 - ARCTUVA</t>
  </si>
  <si>
    <t>MT - 02 - 03 - ARTECAM</t>
  </si>
  <si>
    <t>MT - 04 - 03 - ARTEFRI</t>
  </si>
  <si>
    <t>MT - 04 - 03 - ARTELUD</t>
  </si>
  <si>
    <t>MT - 01 - 02 - ASTECON</t>
  </si>
  <si>
    <t>MT - 02 - 03 - ASTEERI</t>
  </si>
  <si>
    <t>MT - 02 - 03 - ASTEFAL</t>
  </si>
  <si>
    <t>MT - 01 - 02 - ASTELAE</t>
  </si>
  <si>
    <t>MT - 02 - 03 - ASTESPP</t>
  </si>
  <si>
    <t>aster species</t>
  </si>
  <si>
    <t>MT - 02 - 03 - ASTRALP</t>
  </si>
  <si>
    <t>ASTRALP</t>
  </si>
  <si>
    <t>Astragalus alpinus</t>
  </si>
  <si>
    <t>alpine milk vetch</t>
  </si>
  <si>
    <t>MT - 02 - 03 - ASTRMIS</t>
  </si>
  <si>
    <t>MT - 02 - 03 - ASTRSPP</t>
  </si>
  <si>
    <t>MT - 02 - 03 - ASTRTEN</t>
  </si>
  <si>
    <t>ASTRTEN</t>
  </si>
  <si>
    <t>Astragalus tenellus</t>
  </si>
  <si>
    <t>loose-flowered milk vetch</t>
  </si>
  <si>
    <t>MT - 04 - 04 - BOUTGRA</t>
  </si>
  <si>
    <t>MT - 01 - 02 - BROMANO</t>
  </si>
  <si>
    <t>MT - 03 - 00 - BROMBIE</t>
  </si>
  <si>
    <t>BROMBIE</t>
  </si>
  <si>
    <t>Bromus biebersteinii</t>
  </si>
  <si>
    <t>meadow brome</t>
  </si>
  <si>
    <t>MT - 01 - 02 - BROMCAR</t>
  </si>
  <si>
    <t>MT - 01 - 02 - BROMCIL</t>
  </si>
  <si>
    <t>MT - 03 - 00 - BROMINE</t>
  </si>
  <si>
    <t>MT - 03 - 00 - BROMTEC</t>
  </si>
  <si>
    <t>MT - 02 - 03 - CALAMON</t>
  </si>
  <si>
    <t>MT - 02 - 03 - CAMPROT</t>
  </si>
  <si>
    <t>MT - 03 - 00 - CAPSBUR</t>
  </si>
  <si>
    <t>MT - 03 - 00 - CARDCHA</t>
  </si>
  <si>
    <t>MT - 04 - 04 - CAREOBT</t>
  </si>
  <si>
    <t>MT - 02 - 03 - CAREPRA</t>
  </si>
  <si>
    <t>CAREPRA</t>
  </si>
  <si>
    <t>Carex prairea</t>
  </si>
  <si>
    <t>prairie sedge</t>
  </si>
  <si>
    <t>Agropyron repens</t>
  </si>
  <si>
    <t>quack grass</t>
  </si>
  <si>
    <t>Other: Step-Out Data</t>
  </si>
  <si>
    <t>Cultivated: Specialty Crop (Describe)</t>
  </si>
  <si>
    <t>Weeds - ProNox</t>
  </si>
  <si>
    <t>CP - 04 - 03 - AGROSCA</t>
  </si>
  <si>
    <t>AGROSCA</t>
  </si>
  <si>
    <t>Agrostis scabra</t>
  </si>
  <si>
    <t>rough hair grass</t>
  </si>
  <si>
    <t>Weeds - Nox</t>
  </si>
  <si>
    <t>CP - 02 - 03 - AGROSMI</t>
  </si>
  <si>
    <t>AGROSMI</t>
  </si>
  <si>
    <t>Agropyron smithii</t>
  </si>
  <si>
    <t>western wheat grass</t>
  </si>
  <si>
    <t>Moss - Lichen</t>
  </si>
  <si>
    <t>CP - 01 - 02 - AGROSPI</t>
  </si>
  <si>
    <t>AGROSPI</t>
  </si>
  <si>
    <t>Agropyron spicatum</t>
  </si>
  <si>
    <t>MG - 03 - 00 - LINADAL</t>
  </si>
  <si>
    <t>MG - 03 - 00 - LINAVUL</t>
  </si>
  <si>
    <t>MG - 02 - 03 - LINULEW</t>
  </si>
  <si>
    <t>MG - 02 - 02 - LITHINC</t>
  </si>
  <si>
    <t>MG - 02 - 02 - LITHRUD</t>
  </si>
  <si>
    <t>MG - 02 - 03 - LOMAFOE</t>
  </si>
  <si>
    <t>LOMAFOE</t>
  </si>
  <si>
    <t>Lomatium foeniculaceum</t>
  </si>
  <si>
    <t>hairy-fruited wild parsley</t>
  </si>
  <si>
    <t>MG - 02 - 03 - LOMASPP</t>
  </si>
  <si>
    <t>MG - 02 - 02 - LUPIARG</t>
  </si>
  <si>
    <t>MG - 02 - 02 - LUPISER</t>
  </si>
  <si>
    <t>MG - 02 - 03 - LYGOJUN</t>
  </si>
  <si>
    <t>MG - 03 - 00 - MEDISAT</t>
  </si>
  <si>
    <t>MG - 03 - 00 - MELIOFF</t>
  </si>
  <si>
    <t>MG - 02 - 03 - MENTARV</t>
  </si>
  <si>
    <t>MG - 02 - 03 - MONAFIS</t>
  </si>
  <si>
    <t>MG - 02 - 03 - MUHLCUS</t>
  </si>
  <si>
    <t>MG - 02 - 03 - MUHLRIC</t>
  </si>
  <si>
    <t>MG - 02 - 03 - OPUNPOL</t>
  </si>
  <si>
    <t>MG - 02 - 03 - ORTHLUT</t>
  </si>
  <si>
    <t>MG - 02 - 03 - OXYTMON</t>
  </si>
  <si>
    <t>MG - 02 - 03 - OXYTSER</t>
  </si>
  <si>
    <t>MG - 02 - 03 - OXYTSPL</t>
  </si>
  <si>
    <t>MG - 02 - 03 - PENSCON</t>
  </si>
  <si>
    <t>MG - 02 - 03 - PENSPRO</t>
  </si>
  <si>
    <t>MG - 02 - 03 - PETAPUR</t>
  </si>
  <si>
    <t>No, Two vegetation assessments conducted</t>
  </si>
  <si>
    <t>FF - 03 - 00 - FESTPRA</t>
  </si>
  <si>
    <t>FESTPRA</t>
  </si>
  <si>
    <t>Soil Order:</t>
  </si>
  <si>
    <t>Soil Great Group:</t>
  </si>
  <si>
    <t>Soil Series:</t>
  </si>
  <si>
    <t>Not Applic.</t>
  </si>
  <si>
    <t>Alopecurus aequalis</t>
  </si>
  <si>
    <t>short-awned foxtail</t>
  </si>
  <si>
    <t>AMARALB</t>
  </si>
  <si>
    <t>Amaranthus albus</t>
  </si>
  <si>
    <t>tumbleweed</t>
  </si>
  <si>
    <t>AMARGRA</t>
  </si>
  <si>
    <t>Amaranthus graecizans</t>
  </si>
  <si>
    <t>prostrate amaranth</t>
  </si>
  <si>
    <t>AMARRET</t>
  </si>
  <si>
    <t>Amaranthus retroflexus</t>
  </si>
  <si>
    <t>red-root pigweed</t>
  </si>
  <si>
    <t>undifferentiated everlasting</t>
  </si>
  <si>
    <t>ARISLON</t>
  </si>
  <si>
    <t>Aristida longiseta</t>
  </si>
  <si>
    <t>red three-awn</t>
  </si>
  <si>
    <t>ARNIGRA</t>
  </si>
  <si>
    <t xml:space="preserve">Arnica fulgens </t>
  </si>
  <si>
    <t>shining arnica</t>
  </si>
  <si>
    <t>ARTEABS</t>
  </si>
  <si>
    <t>Artemisia absinthium</t>
  </si>
  <si>
    <t>absinthe wormwood</t>
  </si>
  <si>
    <t>ASTRBIS</t>
  </si>
  <si>
    <t>Astragalus bisulcatus</t>
  </si>
  <si>
    <t>two-grooved milk vetch</t>
  </si>
  <si>
    <t>ASTRCRA</t>
  </si>
  <si>
    <t xml:space="preserve">Astragalus crassicarpus </t>
  </si>
  <si>
    <t>ground-plum</t>
  </si>
  <si>
    <t>ASTRDRU</t>
  </si>
  <si>
    <t>Astragalus drummondii</t>
  </si>
  <si>
    <t>Drummond's milk vetch</t>
  </si>
  <si>
    <t>ASTRGIL</t>
  </si>
  <si>
    <t>Astragalus gilviflorus</t>
  </si>
  <si>
    <t>cushion milk vetch</t>
  </si>
  <si>
    <t>ASTRMIO</t>
  </si>
  <si>
    <t>Astragalus missouriensis</t>
  </si>
  <si>
    <t>Missouri milk vetch</t>
  </si>
  <si>
    <t>ASTRPEC</t>
  </si>
  <si>
    <t>Astragalus pectinatus</t>
  </si>
  <si>
    <t>narrow-leaved milk vetch</t>
  </si>
  <si>
    <t xml:space="preserve">Astragalus species </t>
  </si>
  <si>
    <t>undifferentiated milk vetch</t>
  </si>
  <si>
    <t>ATRIARG</t>
  </si>
  <si>
    <t>Atriplex argentea</t>
  </si>
  <si>
    <t>silver saltbush</t>
  </si>
  <si>
    <t>ATRICAN</t>
  </si>
  <si>
    <t>MG - 02 - 04 - PHLOHOO</t>
  </si>
  <si>
    <t>MG - 03 - 00 - PLANMAJ</t>
  </si>
  <si>
    <t>MG - 02 - 03 - PLANPAT</t>
  </si>
  <si>
    <t>MG - 03 - 00 - POACOMP</t>
  </si>
  <si>
    <t>MG - 02 - 03 - POACUSI</t>
  </si>
  <si>
    <t>MG - 02 - 03 - POAJUNC</t>
  </si>
  <si>
    <t>MG - 01 - 02 - POAPALU</t>
  </si>
  <si>
    <t>common dandelion</t>
  </si>
  <si>
    <t>CP - 02 - 03 - THALVEN</t>
  </si>
  <si>
    <t>THALVEN</t>
  </si>
  <si>
    <t>Thalictrum venulosum</t>
  </si>
  <si>
    <t>veiny meadow rue</t>
  </si>
  <si>
    <t>CP - 04 - 03 - THERRHO</t>
  </si>
  <si>
    <t>THERRHO</t>
  </si>
  <si>
    <t>Thermopsis rhombifolia</t>
  </si>
  <si>
    <t>golden bean</t>
  </si>
  <si>
    <t>CP - 03 - 00 - THLAARV</t>
  </si>
  <si>
    <t>THLAARV</t>
  </si>
  <si>
    <t>Thlaspi arvense</t>
  </si>
  <si>
    <t>stinkweed</t>
  </si>
  <si>
    <t>CP - 03 - 00 - TRAGDUB</t>
  </si>
  <si>
    <t>TRAGDUB</t>
  </si>
  <si>
    <t>Tragopogon dubius</t>
  </si>
  <si>
    <t>common goat's-beard</t>
  </si>
  <si>
    <t>CP - 03 - 00 - TRIFHYB</t>
  </si>
  <si>
    <t>TRIFHYB</t>
  </si>
  <si>
    <t>Trifolium hybridum</t>
  </si>
  <si>
    <t>alsike clover</t>
  </si>
  <si>
    <t>CP - 03 - 00 - TRIFPRA</t>
  </si>
  <si>
    <t>TRIFPRA</t>
  </si>
  <si>
    <t>Trifolium pratense</t>
  </si>
  <si>
    <t>red clover</t>
  </si>
  <si>
    <t>CP - 03 - 00 - TRIFREP</t>
  </si>
  <si>
    <t>TRIFREP</t>
  </si>
  <si>
    <t>Trifolium repens</t>
  </si>
  <si>
    <t>white clover</t>
  </si>
  <si>
    <t>CP - 03 - 00 - TRIFSPP</t>
  </si>
  <si>
    <t>TRIFSPP</t>
  </si>
  <si>
    <t>Trifolium species</t>
  </si>
  <si>
    <t>undifferentiated clover</t>
  </si>
  <si>
    <t>CP - 02 - 03 - OTHFORB</t>
  </si>
  <si>
    <t>OTHFORB</t>
  </si>
  <si>
    <t>Other Forb</t>
  </si>
  <si>
    <t>CP - 04 - 03 - OTHFORB</t>
  </si>
  <si>
    <t>CP - 01 - 02 - OTHGRASS</t>
  </si>
  <si>
    <t>OTHGRASS</t>
  </si>
  <si>
    <t>Other Grass</t>
  </si>
  <si>
    <t>CP - 02 - 03 - OTHGRASS</t>
  </si>
  <si>
    <t>CP - 03 - 00 - OTHINV</t>
  </si>
  <si>
    <t>OTHINV</t>
  </si>
  <si>
    <t>Other Invasive</t>
  </si>
  <si>
    <t>CP - 02 - 02 - URTIDIO</t>
  </si>
  <si>
    <t>URTIDIO</t>
  </si>
  <si>
    <t>Urtica dioica</t>
  </si>
  <si>
    <t>common nettle</t>
  </si>
  <si>
    <t>CP - 01 - 03 - VICIAME</t>
  </si>
  <si>
    <t>VICIAME</t>
  </si>
  <si>
    <t>Vicia americana</t>
  </si>
  <si>
    <t>wild vetch</t>
  </si>
  <si>
    <t>CP - 02 - 03 - VIOLADU</t>
  </si>
  <si>
    <t>NF - 02 - 01 - SYMPOCC</t>
  </si>
  <si>
    <t>NF - 03 - 00 - TARAOFF</t>
  </si>
  <si>
    <t>NF - 02 - 03 - THALVEN</t>
  </si>
  <si>
    <t>NF - 04 - 03 - THERRHO</t>
  </si>
  <si>
    <t>NF - 03 - 00 - THLAARV</t>
  </si>
  <si>
    <t>NF - 03 - 00 - TRAGDUB</t>
  </si>
  <si>
    <t>NF - 01 - 03 - TRISSPI</t>
  </si>
  <si>
    <t>TRISSPI</t>
  </si>
  <si>
    <t>Trisetum spicatum</t>
  </si>
  <si>
    <t>spike trisetum</t>
  </si>
  <si>
    <t>NF - 02 - 03 - OTHFORB</t>
  </si>
  <si>
    <t>NF - 04 - 03 - OTHFORB</t>
  </si>
  <si>
    <t>NF - 01 - 02 - OTHGRASS</t>
  </si>
  <si>
    <t>NF - 02 - 03 - OTHGRASS</t>
  </si>
  <si>
    <t>NF - 03 - 00 - OTHINV</t>
  </si>
  <si>
    <t>NF - 01 - 03 - VICIAME</t>
  </si>
  <si>
    <t>NF - 02 - 03 - VIOLADU</t>
  </si>
  <si>
    <t>NF - 02 - 03 - VIOLNUT</t>
  </si>
  <si>
    <t>NF - 02 - 03 - ZIGAVEN</t>
  </si>
  <si>
    <t>PP - 04 - 03 - ACHIMIL</t>
  </si>
  <si>
    <t>PP</t>
  </si>
  <si>
    <t>Peace River Parkland</t>
  </si>
  <si>
    <t>PP - 02 - 02 - AGRODAS</t>
  </si>
  <si>
    <t>PP - 03 - 00 - AGROINT</t>
  </si>
  <si>
    <t>PP - 03 - 00 - AGROPEC</t>
  </si>
  <si>
    <t>PP - 03 - 00 - AGROREP</t>
  </si>
  <si>
    <t xml:space="preserve">quack grass </t>
  </si>
  <si>
    <t>PP - 02 - 03 - AGROSCA</t>
  </si>
  <si>
    <t>PP - 02 - 02 - AGROSMI</t>
  </si>
  <si>
    <t>PP - 02 - 02 - AGROTRA</t>
  </si>
  <si>
    <t>PP - 02 - 03 - ALLITEX</t>
  </si>
  <si>
    <t>PP - 01 - 01 - AMELALN</t>
  </si>
  <si>
    <t>PP - 02 - 03 - ANEMCYL</t>
  </si>
  <si>
    <t>ANEMCYL</t>
  </si>
  <si>
    <t>Anemone cylindrica</t>
  </si>
  <si>
    <t>long-fruited anemone</t>
  </si>
  <si>
    <t>PP - 02 - 03 - ANEMMUL</t>
  </si>
  <si>
    <t>PP - 02 - 03 - ANEMPAT</t>
  </si>
  <si>
    <t>PP - 04 - 04 - ANTEAPR</t>
  </si>
  <si>
    <t>PP - 04 - 04 - ANTENEG</t>
  </si>
  <si>
    <t>PP - 04 - 04 - ANTENN</t>
  </si>
  <si>
    <t>ANTENN</t>
  </si>
  <si>
    <t>Antennaria</t>
  </si>
  <si>
    <t>PP - 04 - 04 - ANTEPAR</t>
  </si>
  <si>
    <t>PP - 02 - 02 - APOCAND</t>
  </si>
  <si>
    <t>PP - 02 - 04 - ARCTUVA</t>
  </si>
  <si>
    <t>PP - 03 - 00 - ARTEABS</t>
  </si>
  <si>
    <t>PP - 04 - 03 - ARTEFRI</t>
  </si>
  <si>
    <t>PP - 01 - 02 - ASTECIL</t>
  </si>
  <si>
    <t>PP - 01 - 02 - ASTELAE</t>
  </si>
  <si>
    <t>PP - 02 - 03 - ASTESPP</t>
  </si>
  <si>
    <t>PP - 03 - 00 - BROMBIE</t>
  </si>
  <si>
    <t>PP - 01 - 02 - BROMCIL</t>
  </si>
  <si>
    <t>PP - 03 - 00 - BROMINE</t>
  </si>
  <si>
    <t>PP - 01 - 02 - CALACAN</t>
  </si>
  <si>
    <t>CALACAN</t>
  </si>
  <si>
    <t>Calamagrostis canadensis</t>
  </si>
  <si>
    <t>bluejoint</t>
  </si>
  <si>
    <t>PP - 02 - 03 - CAMPROT</t>
  </si>
  <si>
    <t>PP - 04 - 04 - CAREOBT</t>
  </si>
  <si>
    <t>PP - 02 - 03 - CAREPEN</t>
  </si>
  <si>
    <t>PP - 02 - 03 - CAREPRA</t>
  </si>
  <si>
    <t>PP - 04 - 04 - CARESPP</t>
  </si>
  <si>
    <t>PP - 03 - 00 - CHENALB</t>
  </si>
  <si>
    <t xml:space="preserve">Chenopodium album </t>
  </si>
  <si>
    <t>lamb's quarters</t>
  </si>
  <si>
    <t>PP - 04 - 03 - CHENSPP</t>
  </si>
  <si>
    <t>PP - 03 - 00 - CIRSARV</t>
  </si>
  <si>
    <t>PP - 02 - 03 - COMAUMB</t>
  </si>
  <si>
    <t>PP - 03 - 00 - CREPTEC</t>
  </si>
  <si>
    <t>annual hawksbeard</t>
  </si>
  <si>
    <t>PP - 02 - 03 - DANTINT</t>
  </si>
  <si>
    <t>PP - 03 - 00 - DESCSOP</t>
  </si>
  <si>
    <t>PP - 02 - 03 - DISTSTR</t>
  </si>
  <si>
    <t>PP - 02 - 01 - ELAECOM</t>
  </si>
  <si>
    <t>PP - 02 - 03 - ELYMINN</t>
  </si>
  <si>
    <t>PP - 02 - 02 - EPILANG</t>
  </si>
  <si>
    <t>PP - 02 - 03 - ERIGCAE</t>
  </si>
  <si>
    <t>PP - 02 - 03 - ERIGSPP</t>
  </si>
  <si>
    <t>PP - 03 - 00 - FESTOVI</t>
  </si>
  <si>
    <t>PP - 03 - 00 - FESTRUB</t>
  </si>
  <si>
    <t>PP - 02 - 03 - FESTSAX</t>
  </si>
  <si>
    <t>PP - 04 - 03 - FRAGVIR</t>
  </si>
  <si>
    <t>Phone:</t>
  </si>
  <si>
    <t>TP-ToC</t>
  </si>
  <si>
    <t>Title Page and Table of Contents</t>
  </si>
  <si>
    <t>Background and Assessment Tool</t>
  </si>
  <si>
    <t>Extra comments for assessment if requried</t>
  </si>
  <si>
    <t>Photos</t>
  </si>
  <si>
    <t>Photos Tab</t>
  </si>
  <si>
    <t>SOIL ASSESSMENT COMMENTS</t>
  </si>
  <si>
    <t>GEN - DANTINT</t>
  </si>
  <si>
    <t>GEN - MACHGRI</t>
  </si>
  <si>
    <t>GEN - ERIGCAE</t>
  </si>
  <si>
    <t>GEN - ASTEERI</t>
  </si>
  <si>
    <t>GEN - SCHEPAN</t>
  </si>
  <si>
    <t>GEN - ANEMSPP</t>
  </si>
  <si>
    <t>GEN - ERIGSPP</t>
  </si>
  <si>
    <t>GEN - SOLISPP</t>
  </si>
  <si>
    <t>GEN - EQUISPP</t>
  </si>
  <si>
    <t>GEN - ASTRSPP</t>
  </si>
  <si>
    <t>GEN - JUNCSPP</t>
  </si>
  <si>
    <t>GEN - ELEOSPP</t>
  </si>
  <si>
    <t>GEN - PENSSPP</t>
  </si>
  <si>
    <t xml:space="preserve">GEN - POASPP </t>
  </si>
  <si>
    <t>GEN - POTESPP</t>
  </si>
  <si>
    <t>GEN - OXYTSPP</t>
  </si>
  <si>
    <t>GEN - LOMASPP</t>
  </si>
  <si>
    <t>GEN - CASTISPP</t>
  </si>
  <si>
    <t>GEN - THALVEN</t>
  </si>
  <si>
    <t>GEN - SOLIMOL</t>
  </si>
  <si>
    <t>GEN - VIOLCAN</t>
  </si>
  <si>
    <t>GEN - STIPCUR</t>
  </si>
  <si>
    <t>GEN - ZIGAELE</t>
  </si>
  <si>
    <t>GEN - PETACAN</t>
  </si>
  <si>
    <t>GEN - ORYZASP</t>
  </si>
  <si>
    <t>GEN - RUMEVEN</t>
  </si>
  <si>
    <t>GEN - MONAFIS</t>
  </si>
  <si>
    <t>GEN - LINULEW</t>
  </si>
  <si>
    <t>GEN - MENTARV</t>
  </si>
  <si>
    <t>GEN - VICIAME</t>
  </si>
  <si>
    <t>GEN - JUNCBAL</t>
  </si>
  <si>
    <t>GEN - POTEHIP</t>
  </si>
  <si>
    <t>GEN - CARELAN</t>
  </si>
  <si>
    <t>GEN - PENSCON</t>
  </si>
  <si>
    <t>GEN - AGOSGLA</t>
  </si>
  <si>
    <t>GEN - LINURIG</t>
  </si>
  <si>
    <t>GEN - HEDYSUL</t>
  </si>
  <si>
    <t>GEN - VIOLNUT</t>
  </si>
  <si>
    <t>GEN - ERIOFLA</t>
  </si>
  <si>
    <t>GEN - ARTEBIE</t>
  </si>
  <si>
    <t>GEN - BOUTGRA</t>
  </si>
  <si>
    <t>GEN - CAREOBT</t>
  </si>
  <si>
    <t>GEN - OPUNFRA</t>
  </si>
  <si>
    <t>GEN - ANTENEG</t>
  </si>
  <si>
    <t>GEN - ARCTUVA</t>
  </si>
  <si>
    <t>GEN - URTIDIO</t>
  </si>
  <si>
    <t>GEN - LEPIDEN</t>
  </si>
  <si>
    <t>GEN - JUNIHOR</t>
  </si>
  <si>
    <t>GEN - CORYVIV</t>
  </si>
  <si>
    <t>GEN - CERAARV</t>
  </si>
  <si>
    <t>GEN - HORDJUB</t>
  </si>
  <si>
    <t>GEN - THERRHO</t>
  </si>
  <si>
    <t>GEN - CHENPRA</t>
  </si>
  <si>
    <t>GEN - KOELMAC</t>
  </si>
  <si>
    <t>GEN - ANTEAPR</t>
  </si>
  <si>
    <t>GEN - CARESTE</t>
  </si>
  <si>
    <t>GEN - PHLOHOO</t>
  </si>
  <si>
    <t>GEN - ANDRSEP</t>
  </si>
  <si>
    <t>GEN - OTHFORB</t>
  </si>
  <si>
    <t>GEN - ARTEFRI</t>
  </si>
  <si>
    <t>GEN - IVAAXIL</t>
  </si>
  <si>
    <t>GEN - ARTELUD</t>
  </si>
  <si>
    <t>GEN - SELADEN</t>
  </si>
  <si>
    <t>GEN - ANTEROS</t>
  </si>
  <si>
    <t>GEN - AGROSCA</t>
  </si>
  <si>
    <t>GEN - POASAND</t>
  </si>
  <si>
    <t>GEN - ANTEPAR</t>
  </si>
  <si>
    <t>GEN - MONONUT</t>
  </si>
  <si>
    <t>GEN - ANTESPP</t>
  </si>
  <si>
    <t>GEN - CARESPP</t>
  </si>
  <si>
    <t>GEN - ANTENN</t>
  </si>
  <si>
    <t>GEN - CHENSPP</t>
  </si>
  <si>
    <t>GEN - FRAGVIR</t>
  </si>
  <si>
    <t>GEN - ANTELAN</t>
  </si>
  <si>
    <t>GEN - ARTEABS</t>
  </si>
  <si>
    <t>GEN - MEDISAT</t>
  </si>
  <si>
    <t>GEN - TRIFHYB</t>
  </si>
  <si>
    <t>GEN - ELYMANG</t>
  </si>
  <si>
    <t>GEN - CREPTEC</t>
  </si>
  <si>
    <t>GEN - SONCOLE</t>
  </si>
  <si>
    <t>GEN - BROMINE</t>
  </si>
  <si>
    <t>GEN - LAPPSQU</t>
  </si>
  <si>
    <t>GEN - ECHIVUL</t>
  </si>
  <si>
    <t>GEN - LEPIRAM</t>
  </si>
  <si>
    <t>GEN - LINADAL</t>
  </si>
  <si>
    <t>GEN - CIRSVUL</t>
  </si>
  <si>
    <t>GEN - LINAVUL</t>
  </si>
  <si>
    <t>GEN - POACOMP</t>
  </si>
  <si>
    <t>GEN - CIRSARV</t>
  </si>
  <si>
    <t>GEN - CARUCAR</t>
  </si>
  <si>
    <t>GEN - ARTIMIN</t>
  </si>
  <si>
    <t>GEN - TARAOFF</t>
  </si>
  <si>
    <t>GEN - TRAGDUB</t>
  </si>
  <si>
    <t>GEN - POLYARE</t>
  </si>
  <si>
    <t>GEN - CERAVUL</t>
  </si>
  <si>
    <t>GEN - PLANMAJ</t>
  </si>
  <si>
    <t>GEN - TANAVUL</t>
  </si>
  <si>
    <t>GEN - AGROPEC</t>
  </si>
  <si>
    <t>GEN - CENTDIF</t>
  </si>
  <si>
    <t>GEN - BROMTEC</t>
  </si>
  <si>
    <t>GEN - DESCSOP</t>
  </si>
  <si>
    <t>GEN - GALETET</t>
  </si>
  <si>
    <t>GEN - CARDCHA</t>
  </si>
  <si>
    <t>GEN - CYNOOFF</t>
  </si>
  <si>
    <t>GEN - AGROINT</t>
  </si>
  <si>
    <t>GEN - BROMJAP</t>
  </si>
  <si>
    <t>GEN - POAPRAT</t>
  </si>
  <si>
    <t>GEN - CHENALB</t>
  </si>
  <si>
    <t>GEN - EUPHESU</t>
  </si>
  <si>
    <t>GEN - BROMBIE</t>
  </si>
  <si>
    <t>GEN - FESTPRA</t>
  </si>
  <si>
    <t>GEN - ALOPPRA</t>
  </si>
  <si>
    <t>GEN - MOSSLIC</t>
  </si>
  <si>
    <t>Whole Site</t>
  </si>
  <si>
    <t>Viola adunca</t>
  </si>
  <si>
    <t>early blue violet</t>
  </si>
  <si>
    <t>CP - 02 - 03 - VIOLCAN</t>
  </si>
  <si>
    <t>VIOLCAN</t>
  </si>
  <si>
    <t>Viola canadensis</t>
  </si>
  <si>
    <t>western Canada violet</t>
  </si>
  <si>
    <t>DM</t>
  </si>
  <si>
    <t>Dry Mixedgrass</t>
  </si>
  <si>
    <t>Minimum Value</t>
  </si>
  <si>
    <t>bluebunch wheat grass</t>
  </si>
  <si>
    <t>Pits: Gravel Pit</t>
  </si>
  <si>
    <t>-- Dry --</t>
  </si>
  <si>
    <t>CP - 02 - 03 - AGROTRA</t>
  </si>
  <si>
    <t>AGROTRA</t>
  </si>
  <si>
    <t>Agropyron trachycaulum</t>
  </si>
  <si>
    <t>slender wheat grass</t>
  </si>
  <si>
    <t>CP - 02 - 03 - ALLICER</t>
  </si>
  <si>
    <t>ALLICER</t>
  </si>
  <si>
    <t>Allium cernuum</t>
  </si>
  <si>
    <t>nodding onion</t>
  </si>
  <si>
    <t>-- Fine --</t>
  </si>
  <si>
    <t>CP - 02 - 03 - ALLITEX</t>
  </si>
  <si>
    <t>ALLITEX</t>
  </si>
  <si>
    <t>Allium textile</t>
  </si>
  <si>
    <t>prairie onion</t>
  </si>
  <si>
    <t>CP - 03 - 00 - ALOPPRA</t>
  </si>
  <si>
    <t>ALOPPRA</t>
  </si>
  <si>
    <t>Alopecurus pratensis</t>
  </si>
  <si>
    <t>meadow foxtail</t>
  </si>
  <si>
    <t>CP - 01 - 01 - AMELALN</t>
  </si>
  <si>
    <t>AMELALN</t>
  </si>
  <si>
    <t>Amelanchier alnifolia</t>
  </si>
  <si>
    <t>saskatoon</t>
  </si>
  <si>
    <t>CP - 02 - 04 - ANDRSEP</t>
  </si>
  <si>
    <t>ANDRSEP</t>
  </si>
  <si>
    <t>Androsace septentrionalis</t>
  </si>
  <si>
    <t>MT - 04 - 04 - CARESPP</t>
  </si>
  <si>
    <t>MT - 04 - 04 - CARESTE</t>
  </si>
  <si>
    <t>MT - 03 - 00 - CARUCAR</t>
  </si>
  <si>
    <t>MT - 02 - 03 - CASTISPP</t>
  </si>
  <si>
    <t>CASTISPP</t>
  </si>
  <si>
    <t xml:space="preserve">Castilleja species </t>
  </si>
  <si>
    <t>undifferentiated paintbrush</t>
  </si>
  <si>
    <t>MT - 03 - 00 - CENTDIF</t>
  </si>
  <si>
    <t>MT - 03 - 00 - CENTMAC</t>
  </si>
  <si>
    <t>MT - 03 - 00 - CENTREP</t>
  </si>
  <si>
    <t>MT - 04 - 04 - CERAARV</t>
  </si>
  <si>
    <t>MT - 03 - 00 - CERAVUL</t>
  </si>
  <si>
    <t>MT - 03 - 00 - CHRYLEU</t>
  </si>
  <si>
    <t>MT - 03 - 00 - CIRSARV</t>
  </si>
  <si>
    <t>MT - 03 - 00 - CIRSVUL</t>
  </si>
  <si>
    <t>MT - 02 - 03 - COMAUMB</t>
  </si>
  <si>
    <t>MT - 03 - 00 - CYNOOFF</t>
  </si>
  <si>
    <t>MT - 03 - 00 - DACTGLO</t>
  </si>
  <si>
    <t>MT - 02 - 03 - DANTCAL</t>
  </si>
  <si>
    <t>MT - 02 - 03 - DANTINT</t>
  </si>
  <si>
    <t>MT - 02 - 03 - DANTPAR</t>
  </si>
  <si>
    <t>MT - 02 - 03 - DELPBIC</t>
  </si>
  <si>
    <t>MT - 01 - 02 - DESCCES</t>
  </si>
  <si>
    <t>MT - 03 - 00 - DESCSOP</t>
  </si>
  <si>
    <t>MT - 02 - 03 - DODECON</t>
  </si>
  <si>
    <t xml:space="preserve">Trifolium species  </t>
  </si>
  <si>
    <t>Access</t>
  </si>
  <si>
    <t>Full Disturbance</t>
  </si>
  <si>
    <t>Minimum Disturbance</t>
  </si>
  <si>
    <t>Not Applicable</t>
  </si>
  <si>
    <t>Campsite</t>
  </si>
  <si>
    <t>Log Deck</t>
  </si>
  <si>
    <t>Pipeline</t>
  </si>
  <si>
    <t>Remote Sump</t>
  </si>
  <si>
    <t>Private Land</t>
  </si>
  <si>
    <t>Public Land</t>
  </si>
  <si>
    <t>------------------</t>
  </si>
  <si>
    <t>Application Type*</t>
  </si>
  <si>
    <t>Natural Subregion*</t>
  </si>
  <si>
    <t>RM - Rocky Mountain Natural Region</t>
  </si>
  <si>
    <t>FH - Foothills Natural Region</t>
  </si>
  <si>
    <t>CS - Canadian Shield Natural Region</t>
  </si>
  <si>
    <t>PK - Parkland Natural Region</t>
  </si>
  <si>
    <t>GS - Grassland Natural Region</t>
  </si>
  <si>
    <t>FF - 02 - 01 - CRATDOU</t>
  </si>
  <si>
    <t>CRATDOU</t>
  </si>
  <si>
    <t xml:space="preserve">Crataegus rotundifolia </t>
  </si>
  <si>
    <t>FF - 03 - 00 - CYNOOFF</t>
  </si>
  <si>
    <t>FF - 03 - 00 - DACTGLO</t>
  </si>
  <si>
    <t>FF - 02 - 03 - DANTINT</t>
  </si>
  <si>
    <t>FF - 02 - 03 - DANTPAR</t>
  </si>
  <si>
    <t>DANTPAR</t>
  </si>
  <si>
    <t>Danthonia parryi</t>
  </si>
  <si>
    <t>Parry oat grass</t>
  </si>
  <si>
    <t>FF - 01 - 02 - DESCCES</t>
  </si>
  <si>
    <t>FF - 03 - 00 - DESCSOP</t>
  </si>
  <si>
    <t>FF - 02 - 03 - DISTSTR</t>
  </si>
  <si>
    <t>FF - 02 - 01 - ELAECOM</t>
  </si>
  <si>
    <t>FF - 02 - 03 - ERIGACR</t>
  </si>
  <si>
    <t>Erigeron acris</t>
  </si>
  <si>
    <t>northern daisy fleabane</t>
  </si>
  <si>
    <t>FF - 02 - 03 - ERIGCAE</t>
  </si>
  <si>
    <t>FF - 02 - 03 - ERIGSPP</t>
  </si>
  <si>
    <t>FF - 03 - 00 - EUPHESU</t>
  </si>
  <si>
    <t>FF - 01 - 01 - EUROLAN</t>
  </si>
  <si>
    <t>FF - 01 - 02 - FESTCAM</t>
  </si>
  <si>
    <t>FF - 01 - 02 - FESTHAL</t>
  </si>
  <si>
    <t>FF - 02 - 03 - FESTIDA</t>
  </si>
  <si>
    <t>FF - 03 - 00 - FESTOVI</t>
  </si>
  <si>
    <t>-----------------------------------------------------------------------</t>
  </si>
  <si>
    <t>low everlasting</t>
  </si>
  <si>
    <t>CP - 04 - 04 - ANTENEG</t>
  </si>
  <si>
    <t>ANTENEG</t>
  </si>
  <si>
    <t>Antennaria neglecta</t>
  </si>
  <si>
    <t>broad-leaved everlasting</t>
  </si>
  <si>
    <t>CP - 04 - 04 - ANTEPAR</t>
  </si>
  <si>
    <t>ANTEPAR</t>
  </si>
  <si>
    <t>Antennaria parvifolia</t>
  </si>
  <si>
    <t>small-leaved everlasting</t>
  </si>
  <si>
    <t>-- Medium --</t>
  </si>
  <si>
    <t>CP - 04 - 04 - ANTESPP</t>
  </si>
  <si>
    <t>ANTESPP</t>
  </si>
  <si>
    <t>Antennaria species</t>
  </si>
  <si>
    <t>undifferentiated  everlasting</t>
  </si>
  <si>
    <t>CP - 02 - 04 - ARCTUVA</t>
  </si>
  <si>
    <t>MG - 02 - 02 - POTEGRA</t>
  </si>
  <si>
    <t>MG - 02 - 03 - POTEHIP</t>
  </si>
  <si>
    <t>MG - 02 - 03 - POTEPEN</t>
  </si>
  <si>
    <t>MG - 01 - 01 - PRUNVIR</t>
  </si>
  <si>
    <t>MG - 01 - 02 - PUCCNUT</t>
  </si>
  <si>
    <t>MG - 02 - 02 - RATICOL</t>
  </si>
  <si>
    <t>MG - 02 - 01 - RHUSTRI</t>
  </si>
  <si>
    <t>MG - 02 - 01 - RIBEOXY</t>
  </si>
  <si>
    <t>MG - 02 - 01 - ROSAACI</t>
  </si>
  <si>
    <t>MG - 02 - 01 - ROSAARK</t>
  </si>
  <si>
    <t>MG - 02 - 01 - ROSASPP</t>
  </si>
  <si>
    <t>MG - 02 - 01 - ROSAWOO</t>
  </si>
  <si>
    <t>MG - 03 - 00 - SALSKAL</t>
  </si>
  <si>
    <t>MG - 02 - 01 - SARCVER</t>
  </si>
  <si>
    <t>MG - 02 - 03 - SCHISCO</t>
  </si>
  <si>
    <t>MG - 04 - 04 - SELADEN</t>
  </si>
  <si>
    <t>MG - 02 - 03 - SENECAN</t>
  </si>
  <si>
    <t>MG - 02 - 01 - SHEPARG</t>
  </si>
  <si>
    <t>MG - 03 - 00 - SISYALT</t>
  </si>
  <si>
    <t>MG - 02 - 03 - SISYMON</t>
  </si>
  <si>
    <t>MG - 02 - 02 - SMILSTE</t>
  </si>
  <si>
    <t>MG - 02 - 02 - SOLICAN</t>
  </si>
  <si>
    <t>Lands-Assessor</t>
  </si>
  <si>
    <t>Soil-Assessor</t>
  </si>
  <si>
    <t>Veg-Assessor</t>
  </si>
  <si>
    <t>Litter Prod.*</t>
  </si>
  <si>
    <t>OFFSITE</t>
  </si>
  <si>
    <t>Yes</t>
  </si>
  <si>
    <t>No</t>
  </si>
  <si>
    <t>Describe other:</t>
  </si>
  <si>
    <t>LANDSCAPE, SOIL, AND VEGETATION ASSESSMENT COMMENTS</t>
  </si>
  <si>
    <t>END OF VEGETATION ASSESSMENT</t>
  </si>
  <si>
    <t>END OF LEVEL 1 SOIL ASSESSMENT</t>
  </si>
  <si>
    <t>END OF LEVEL 2 ASSESSMENT</t>
  </si>
  <si>
    <t>Melanic Brunisol</t>
  </si>
  <si>
    <t>Eutric Brunisol</t>
  </si>
  <si>
    <t>Sombric Brunisol</t>
  </si>
  <si>
    <t>Dystric Brunisol</t>
  </si>
  <si>
    <t>Dark Brown Chernozem</t>
  </si>
  <si>
    <t>Black Chernozem</t>
  </si>
  <si>
    <t>Dark Gray Chernozem</t>
  </si>
  <si>
    <t>Turbic Cryosol</t>
  </si>
  <si>
    <t>Static Cryosol</t>
  </si>
  <si>
    <t>Orga Cryosol</t>
  </si>
  <si>
    <t>Luvic Gleysol</t>
  </si>
  <si>
    <t>Humic Gleysol</t>
  </si>
  <si>
    <t>Grey Brown Luvisol</t>
  </si>
  <si>
    <t>Gray Luvisol</t>
  </si>
  <si>
    <t>Fibrisol</t>
  </si>
  <si>
    <t>Mesisol</t>
  </si>
  <si>
    <t>Humisol</t>
  </si>
  <si>
    <t>Folisol</t>
  </si>
  <si>
    <t>Humic Podzol</t>
  </si>
  <si>
    <t>Ferro-Humic Podzol</t>
  </si>
  <si>
    <t>Humo-Ferric Podzol</t>
  </si>
  <si>
    <t>Humic Regosol</t>
  </si>
  <si>
    <t>Solonetz</t>
  </si>
  <si>
    <t>Solodized Solonetz</t>
  </si>
  <si>
    <t>Solod</t>
  </si>
  <si>
    <t>Vertic Solonetz</t>
  </si>
  <si>
    <t>Humic Vertisol</t>
  </si>
  <si>
    <t>Brown Chernozem</t>
  </si>
  <si>
    <t>Type of Assessment*</t>
  </si>
  <si>
    <t>Disturbed - Area 1</t>
  </si>
  <si>
    <t>Disturbed - Area 2</t>
  </si>
  <si>
    <t>Disturbed - Area 3</t>
  </si>
  <si>
    <t>Disturbed - Area 4</t>
  </si>
  <si>
    <t>Disturbed - Area 5</t>
  </si>
  <si>
    <t>Disturbed - Area 6</t>
  </si>
  <si>
    <t>Disturbed - Area 7</t>
  </si>
  <si>
    <t>Disturbed - Area 8</t>
  </si>
  <si>
    <t>Disturbed - Area 9</t>
  </si>
  <si>
    <t>Disturbed - Area 10</t>
  </si>
  <si>
    <t>Undisturbed - Area 1</t>
  </si>
  <si>
    <t>Undisturbed - Area 2</t>
  </si>
  <si>
    <t>Undisturbed - Area 3</t>
  </si>
  <si>
    <t>Undisturbed - Area 4</t>
  </si>
  <si>
    <t>Undisturbed - Area 5</t>
  </si>
  <si>
    <t>Undisturbed - Area 6</t>
  </si>
  <si>
    <t>VEGETATION ASSESSMENT COMMENTS</t>
  </si>
  <si>
    <t xml:space="preserve">Prepared by: </t>
  </si>
  <si>
    <t>L2 Soil</t>
  </si>
  <si>
    <t>Data and information for dropdown lists</t>
  </si>
  <si>
    <t>Link</t>
  </si>
  <si>
    <t>TAB</t>
  </si>
  <si>
    <t>Poa sandbergii</t>
  </si>
  <si>
    <t>Sandberg bluegrass</t>
  </si>
  <si>
    <t>CP - 02 - 03 - POTEANS</t>
  </si>
  <si>
    <t>POTEANS</t>
  </si>
  <si>
    <t>Potentilla anserina</t>
  </si>
  <si>
    <t>silverweed</t>
  </si>
  <si>
    <t>CP - 02 - 01 - POTEFRU</t>
  </si>
  <si>
    <t>POTEFRU</t>
  </si>
  <si>
    <t>Potentilla fruticosa</t>
  </si>
  <si>
    <t>shrubby cinquefoil</t>
  </si>
  <si>
    <t>CP - 02 - 02 - POTEGRA</t>
  </si>
  <si>
    <t>POTEGRA</t>
  </si>
  <si>
    <t>Potentilla gracilis</t>
  </si>
  <si>
    <t>graceful cinquefoil</t>
  </si>
  <si>
    <t>CP - 02 - 03 - POTEPEN</t>
  </si>
  <si>
    <t>POTEPEN</t>
  </si>
  <si>
    <t>Potentilla pensylvanica</t>
  </si>
  <si>
    <t>prairie cinquefoil</t>
  </si>
  <si>
    <t>CP - 01 - 01 - PRUNPEN</t>
  </si>
  <si>
    <t>PRUNPEN</t>
  </si>
  <si>
    <t>Prunus pensylvanica</t>
  </si>
  <si>
    <t>pin cherry</t>
  </si>
  <si>
    <t>CP - 01 - 01 - PRUNVIR</t>
  </si>
  <si>
    <t>PRUNVIR</t>
  </si>
  <si>
    <t>Prunus virginiana</t>
  </si>
  <si>
    <t>choke cherry</t>
  </si>
  <si>
    <t>CP - 02 - 03 - PSORARG</t>
  </si>
  <si>
    <t>PSORARG</t>
  </si>
  <si>
    <t>Psoralea argophylla</t>
  </si>
  <si>
    <t>silverleaf psoralea</t>
  </si>
  <si>
    <t>CP - 02 - 03 - PSORESC</t>
  </si>
  <si>
    <t>PSORESC</t>
  </si>
  <si>
    <t>GEN - DACTGLO</t>
  </si>
  <si>
    <t>GEN - OTHINV</t>
  </si>
  <si>
    <t>GEN - CHRYLEU</t>
  </si>
  <si>
    <t>GEN - SONCARV</t>
  </si>
  <si>
    <t>GEN - SONCASP</t>
  </si>
  <si>
    <t>GEN - LACTSER</t>
  </si>
  <si>
    <t>GEN - AMARGRA</t>
  </si>
  <si>
    <t>GEN - AGROREP</t>
  </si>
  <si>
    <t>GEN - TRIFPRA</t>
  </si>
  <si>
    <t>GEN - FESTRUB</t>
  </si>
  <si>
    <t>GEN - AMARRET</t>
  </si>
  <si>
    <t>GEN - AGROSTO</t>
  </si>
  <si>
    <t>GEN - CENTREP</t>
  </si>
  <si>
    <t>GEN - AXYRAMA</t>
  </si>
  <si>
    <t>GEN - ELYMJUN</t>
  </si>
  <si>
    <t>GEN - SALSKAL</t>
  </si>
  <si>
    <t>GEN - MATRPER</t>
  </si>
  <si>
    <t>GEN - FESTOVI</t>
  </si>
  <si>
    <t>GEN - CAPSBUR</t>
  </si>
  <si>
    <t>GEN - CENTMAC</t>
  </si>
  <si>
    <t>GEN - THLAARV</t>
  </si>
  <si>
    <t>GEN - KOCHSCO</t>
  </si>
  <si>
    <t>GEN - RANUACR</t>
  </si>
  <si>
    <t>GEN - PHLEPRA</t>
  </si>
  <si>
    <t>GEN - AMARALB</t>
  </si>
  <si>
    <t>GEN - SISYALT</t>
  </si>
  <si>
    <t>GEN - TRIFSPP</t>
  </si>
  <si>
    <t>GEN - LAPPOCC</t>
  </si>
  <si>
    <t>GEN - TRIFREP</t>
  </si>
  <si>
    <t>GEN - MELIALB</t>
  </si>
  <si>
    <t>GEN - MEDIFAL</t>
  </si>
  <si>
    <t>GEN - MELIOFF</t>
  </si>
  <si>
    <t>MT - 02 - 03 - HEUCCYL</t>
  </si>
  <si>
    <t>MT - 02 - 03 - HEUCRIC</t>
  </si>
  <si>
    <t>MT - 04 - 04 - HORDJUB</t>
  </si>
  <si>
    <t>MT - 02 - 03 - JUNCBAL</t>
  </si>
  <si>
    <t>MT - 02 - 03 - JUNCSPP</t>
  </si>
  <si>
    <t>MT - 02 - 01 - JUNICOM</t>
  </si>
  <si>
    <t>MT - 02 - 04 - JUNIHOR</t>
  </si>
  <si>
    <t>MT - 03 - 00 - KOCHSCO</t>
  </si>
  <si>
    <t>MT - 02 - 03 - KOELMAC</t>
  </si>
  <si>
    <t>MT - 03 - 00 - LACTSER</t>
  </si>
  <si>
    <t>MT - 03 - 00 - LAPPOCC</t>
  </si>
  <si>
    <t>MT - 03 - 00 - LAPPSQU</t>
  </si>
  <si>
    <t>MT - 01 - 03 - LATHOCH</t>
  </si>
  <si>
    <t>MT - 03 - 00 - LEPIRAM</t>
  </si>
  <si>
    <t>MT - 02 - 03 - LIATPUN</t>
  </si>
  <si>
    <t>MT - 03 - 00 - LINADAL</t>
  </si>
  <si>
    <t>MT - 03 - 00 - LINAVUL</t>
  </si>
  <si>
    <t>MT - 02 - 03 - LINULEW</t>
  </si>
  <si>
    <t>MT - 02 - 02 - LITHRUD</t>
  </si>
  <si>
    <t>MT - 02 - 02 - LOMADIS</t>
  </si>
  <si>
    <t>LOMADIS</t>
  </si>
  <si>
    <t>Lomatium dissectum</t>
  </si>
  <si>
    <t>mountain wild parsnip</t>
  </si>
  <si>
    <t>MT - 02 - 02 - LOMATRI</t>
  </si>
  <si>
    <t>MT - 02 - 02 - LUPIARG</t>
  </si>
  <si>
    <t>MT - 02 - 02 - LUPISER</t>
  </si>
  <si>
    <t>MT - 03 - 00 - MEDISAT</t>
  </si>
  <si>
    <t>MT - 03 - 00 - MELIOFF</t>
  </si>
  <si>
    <t>MT - 02 - 03 - MENTARV</t>
  </si>
  <si>
    <t>MT - 02 - 02 - MERTPAN</t>
  </si>
  <si>
    <t>MERTPAN</t>
  </si>
  <si>
    <t>Mertensia paniculata</t>
  </si>
  <si>
    <t>tall lungwort</t>
  </si>
  <si>
    <t>MT - 02 - 03 - MONAFIS</t>
  </si>
  <si>
    <t>MT - 02 - 03 - MUHLRIC</t>
  </si>
  <si>
    <t>MT - 02 - 03 - OXYTMON</t>
  </si>
  <si>
    <t>MT - 02 - 03 - OXYTSER</t>
  </si>
  <si>
    <t>MT - 02 - 03 - OXYTSPL</t>
  </si>
  <si>
    <t>MT - 02 - 03 - OXYTSPP</t>
  </si>
  <si>
    <t xml:space="preserve">Oxytropis species </t>
  </si>
  <si>
    <t>MT - 02 - 03 - PENSCON</t>
  </si>
  <si>
    <t>MT - 02 - 03 - PENSPRO</t>
  </si>
  <si>
    <t>MT - 02 - 03 - PENSSPP</t>
  </si>
  <si>
    <t xml:space="preserve">Penstemon species </t>
  </si>
  <si>
    <t>MT - 02 - 02 - PERIGAI</t>
  </si>
  <si>
    <t>MT - 02 - 03 - PETAPUR</t>
  </si>
  <si>
    <t>MT - 02 - 04 - PHLOHOO</t>
  </si>
  <si>
    <t>MT - 02 - 03 - POAALPI</t>
  </si>
  <si>
    <t>POAALPI</t>
  </si>
  <si>
    <t>Poa alpina</t>
  </si>
  <si>
    <t>alpine bluegrass</t>
  </si>
  <si>
    <t>MT - 01 - 02 - POAAMPL</t>
  </si>
  <si>
    <t>POAAMPL</t>
  </si>
  <si>
    <t>Poa ampla</t>
  </si>
  <si>
    <t xml:space="preserve">alkali bluegrass </t>
  </si>
  <si>
    <t>MT - 02 - 03 - POACANB</t>
  </si>
  <si>
    <t>MT - 02 - 03 - POACUSI</t>
  </si>
  <si>
    <t>CP - 02 - 02 - GAILARI</t>
  </si>
  <si>
    <t>GAILARI</t>
  </si>
  <si>
    <t>Gaillardia aristata</t>
  </si>
  <si>
    <t>gaillardia</t>
  </si>
  <si>
    <t>PP - 02 - 01 - ROSASPP</t>
  </si>
  <si>
    <t>PP - 02 - 01 - RUBUIDA</t>
  </si>
  <si>
    <t>PP - 02 - 02 - SCHIPUR</t>
  </si>
  <si>
    <t>SCHIPUR</t>
  </si>
  <si>
    <t>Schizachne purpurascens</t>
  </si>
  <si>
    <t>purple oat grass</t>
  </si>
  <si>
    <t>PP - 02 - 01 - SHEPCAN</t>
  </si>
  <si>
    <t>PP - 02 - 02 - SOLICAN</t>
  </si>
  <si>
    <t>PP - 02 - 03 - SOLIMIS</t>
  </si>
  <si>
    <t>PP - 02 - 03 - SOLISPA</t>
  </si>
  <si>
    <t>PP - 03 - 00 - SONCARV</t>
  </si>
  <si>
    <t>perennial sow thistle</t>
  </si>
  <si>
    <t>PP - 02 - 03 - SPHACOC</t>
  </si>
  <si>
    <t>PP - 02 - 03 - STIPCOM</t>
  </si>
  <si>
    <t>PP - 01 - 02 - STIPCUR</t>
  </si>
  <si>
    <t>PP - 01 - 02 - STIPVIR</t>
  </si>
  <si>
    <t>PP - 02 - 01 - SYMPOCC</t>
  </si>
  <si>
    <t>PP - 03 - 00 - TARAOFF</t>
  </si>
  <si>
    <t>PP - 02 - 03 - THALVEN</t>
  </si>
  <si>
    <t>PP - 03 - 00 - TRAGDUB</t>
  </si>
  <si>
    <t>PP - 03 - 00 - TRIFHYB</t>
  </si>
  <si>
    <t>PP - 03 - 00 - TRIFPRA</t>
  </si>
  <si>
    <t>PP - 03 - 00 - TRIFSPP</t>
  </si>
  <si>
    <t>PP - 02 - 03 - OTHFORB</t>
  </si>
  <si>
    <t>Pease River Parkland</t>
  </si>
  <si>
    <t>PP - 04 - 03 - OTHFORB</t>
  </si>
  <si>
    <t>PP - 01 - 02 - OTHGRASS</t>
  </si>
  <si>
    <t>PP - 02 - 03 - OTHGRASS</t>
  </si>
  <si>
    <t>PP - 03 - 00 - OTHINV</t>
  </si>
  <si>
    <t>PP - 01 - 02 - VICIAME</t>
  </si>
  <si>
    <t>NF - 01 - 02 - STIPVIR</t>
  </si>
  <si>
    <t>Cultivated Criteria</t>
  </si>
  <si>
    <t>Oil Sands Exploration</t>
  </si>
  <si>
    <t>Sporobolus cryptandrus</t>
  </si>
  <si>
    <t>sand dropseed</t>
  </si>
  <si>
    <t>CP - 02 - 03 - STELLON</t>
  </si>
  <si>
    <t>STELLON</t>
  </si>
  <si>
    <t>Stellaria longifolia</t>
  </si>
  <si>
    <t>long-leaved chickweed</t>
  </si>
  <si>
    <t>CP - 01 - 02 - STIPCOL</t>
  </si>
  <si>
    <t>STIPCOL</t>
  </si>
  <si>
    <t>Stipa columbiana</t>
  </si>
  <si>
    <t>Columbia needle grass</t>
  </si>
  <si>
    <t>CP - 02 - 03 - STIPCOM</t>
  </si>
  <si>
    <t>STIPCOM</t>
  </si>
  <si>
    <t>Stipa comata</t>
  </si>
  <si>
    <t>needle-and-thread</t>
  </si>
  <si>
    <t>CP - 02 - 03 - STIPCUR</t>
  </si>
  <si>
    <t>STIPCUR</t>
  </si>
  <si>
    <t>Stipa curtiseta</t>
  </si>
  <si>
    <t>western porcupine grass</t>
  </si>
  <si>
    <t>CP - 01 - 02 - STIPRIC</t>
  </si>
  <si>
    <t>STIPRIC</t>
  </si>
  <si>
    <t>Stipa richardsonii</t>
  </si>
  <si>
    <t>Richardson needle grass</t>
  </si>
  <si>
    <t>CP - 02 - 03 - STIPSPA</t>
  </si>
  <si>
    <t>STIPSPA</t>
  </si>
  <si>
    <t>Stipa spartea</t>
  </si>
  <si>
    <t>porcupine grass</t>
  </si>
  <si>
    <t>CP - 01 - 02 - STIPVIR</t>
  </si>
  <si>
    <t>STIPVIR</t>
  </si>
  <si>
    <t>Stipa viridula</t>
  </si>
  <si>
    <t>green needle grass</t>
  </si>
  <si>
    <t>CP - 02 - 01 - SYMPOCC</t>
  </si>
  <si>
    <t>SYMPOCC</t>
  </si>
  <si>
    <t>Symphoricarpos occidentalis</t>
  </si>
  <si>
    <t>buckbrush</t>
  </si>
  <si>
    <t>CP - 03 - 00 - TANAVUL</t>
  </si>
  <si>
    <t>TANAVUL</t>
  </si>
  <si>
    <t>Tanacetum vulgare</t>
  </si>
  <si>
    <t>common tansy</t>
  </si>
  <si>
    <t>CP - 03 - 00 - TARAOFF</t>
  </si>
  <si>
    <t>TARAOFF</t>
  </si>
  <si>
    <t>Taraxacum officinale</t>
  </si>
  <si>
    <t>FF - 03 - 00 - LINAVUL</t>
  </si>
  <si>
    <t>FF - 02 - 02 - LITHRUD</t>
  </si>
  <si>
    <t>LITHRUD</t>
  </si>
  <si>
    <t>Lithospermum ruderale</t>
  </si>
  <si>
    <t>woolly gromwell</t>
  </si>
  <si>
    <t>FF - 02 - 03 - LOMAMAC</t>
  </si>
  <si>
    <t>FF - 02 - 02 - LOMATRI</t>
  </si>
  <si>
    <t>LOMATRI</t>
  </si>
  <si>
    <t>Lomatium triternatum</t>
  </si>
  <si>
    <t>western wild parsley</t>
  </si>
  <si>
    <t>FF - 02 - 02 - LUPIARG</t>
  </si>
  <si>
    <t>LUPIARG</t>
  </si>
  <si>
    <t>Lupinus argenteus</t>
  </si>
  <si>
    <t>MT - 03 - 00 - TRIFHYB</t>
  </si>
  <si>
    <t>MT - 03 - 00 - TRIFPRA</t>
  </si>
  <si>
    <t>MT - 03 - 00 - TRIFREP</t>
  </si>
  <si>
    <t>MT - 03 - 00 - TRIFSPP</t>
  </si>
  <si>
    <t>Oc. Pond. (2)</t>
  </si>
  <si>
    <t>Seas. Pond. (3)</t>
  </si>
  <si>
    <t>Semi-perm. Pond. (4)</t>
  </si>
  <si>
    <t>FP - 03 - 00 - SONCULI</t>
  </si>
  <si>
    <t>FP - 01 - 02 - STIPCOL</t>
  </si>
  <si>
    <t>FP - 02 - 02 - STIPCUR</t>
  </si>
  <si>
    <t>FP - 01 - 02 - STIPRIC</t>
  </si>
  <si>
    <t>FP - 01 - 02 - STIPVIR</t>
  </si>
  <si>
    <t>FP - 02 - 01 - SYMPOCC</t>
  </si>
  <si>
    <t>FP - 03 - 00 - TARAOFF</t>
  </si>
  <si>
    <t>FP - 02 - 03 - THALVEN</t>
  </si>
  <si>
    <t>FP - 02 - 03 - THERRHO</t>
  </si>
  <si>
    <t>FP - 03 - 00 - THLAARV</t>
  </si>
  <si>
    <t>FP - 03 - 00 - TRAGDUB</t>
  </si>
  <si>
    <t>FP - 03 - 00 - TRIFHYB</t>
  </si>
  <si>
    <t>FP - 03 - 00 - TRIFPRA</t>
  </si>
  <si>
    <t>FP - 03 - 00 - TRIFREP</t>
  </si>
  <si>
    <t>FP - 03 - 00 - TRIFSPP</t>
  </si>
  <si>
    <t>FP - 02 - 03 - OTHFORB</t>
  </si>
  <si>
    <t>FP - 04 - 03 - OTHFORB</t>
  </si>
  <si>
    <t>FP - 01 - 02 - OTHGRASS</t>
  </si>
  <si>
    <t>FP - 02 - 03 - OTHGRASS</t>
  </si>
  <si>
    <t>FP - 03 - 00 - OTHINV</t>
  </si>
  <si>
    <t>FP - 01 - 03 - VICIAME</t>
  </si>
  <si>
    <t>FP - 02 - 03 - ZIGAVEN</t>
  </si>
  <si>
    <t>FP - 02 - 03 - ZIZIAPT</t>
  </si>
  <si>
    <t>ZIZIAPT</t>
  </si>
  <si>
    <t>Zizia aptera</t>
  </si>
  <si>
    <t>meadow parsnip</t>
  </si>
  <si>
    <t>MG - 02 - 03 - ACHIMIL</t>
  </si>
  <si>
    <t>MG</t>
  </si>
  <si>
    <t>MG - 01 - 02 - AGRODAS</t>
  </si>
  <si>
    <t>MG - 03 - 00 - AGROINT</t>
  </si>
  <si>
    <t>Graz. Respon.*</t>
  </si>
  <si>
    <t>Heavy</t>
  </si>
  <si>
    <t>Moderate</t>
  </si>
  <si>
    <t>Low</t>
  </si>
  <si>
    <t>CP - 03 - 00 - MEDISAT</t>
  </si>
  <si>
    <t>\</t>
  </si>
  <si>
    <t>Subregion Code</t>
  </si>
  <si>
    <t>Grazing Response Code (GR)</t>
  </si>
  <si>
    <t>Decreaser</t>
  </si>
  <si>
    <t>Increaser - Type 1</t>
  </si>
  <si>
    <t>Invader</t>
  </si>
  <si>
    <t>Increaser - Type 2</t>
  </si>
  <si>
    <t>Structural Layer Code (SL)</t>
  </si>
  <si>
    <t>Low Shrubs</t>
  </si>
  <si>
    <t xml:space="preserve">Tall Graminoids &amp; Forbs  </t>
  </si>
  <si>
    <t>Medium Graminoids &amp; Forbs</t>
  </si>
  <si>
    <t xml:space="preserve">Ground cover (prostrate shrubs, graminoids, forbs, moss &amp; lichen) </t>
  </si>
  <si>
    <t xml:space="preserve">not applicable </t>
  </si>
  <si>
    <t>Natural Subregion Code (SR)</t>
  </si>
  <si>
    <t>Description</t>
  </si>
  <si>
    <t>Consistence</t>
  </si>
  <si>
    <t>Sec*</t>
  </si>
  <si>
    <t>Twp*</t>
  </si>
  <si>
    <t>Rng*</t>
  </si>
  <si>
    <t>Mer*</t>
  </si>
  <si>
    <t>W4</t>
  </si>
  <si>
    <t>W5</t>
  </si>
  <si>
    <t>W6</t>
  </si>
  <si>
    <t>VERTICAL PROCESSES - CONSISTENCE/STRUCTURE: Is the subsoil consistence onsite comparable to the subsoil consistence offsite?</t>
  </si>
  <si>
    <t>If No, is the issue due to the presence of a restricted layer due to a compacted zone or disease (e.g., club root)?</t>
  </si>
  <si>
    <t>Description:</t>
  </si>
  <si>
    <t>TEXTURE - PSA: Is the %-Clay of the topsoil onsite comparable to the %-Clay of the topsoil offsite?</t>
  </si>
  <si>
    <t>TEXTURE - PSA: Is the %-Clay of the subsoil onsite comparable to the %-Clay of the topsoil offsite?</t>
  </si>
  <si>
    <t>Land Use / Vegetation</t>
  </si>
  <si>
    <t>-- Fine (Clay - C)--</t>
  </si>
  <si>
    <t>-- Coarse (Sandy - S) --</t>
  </si>
  <si>
    <t>OPERABILITY - SURFACE STONINESS: Is the operability onsite and offsite equally unaffected (i.e., overall quantity, size and concentrations, etc.) by surface stoniness?</t>
  </si>
  <si>
    <t>OPERABILITY - COARSE FRAGEMENT CONTENT: Is the operability onsite and offsite equally unaffected (i.e., overall quantity, size and concentrations, etc.) by coarse fragment content?</t>
  </si>
  <si>
    <t>&lt;85% (4)</t>
  </si>
  <si>
    <t>-- Tame Pasture --</t>
  </si>
  <si>
    <t>&lt;15% (4)</t>
  </si>
  <si>
    <t>&lt;65% (4)</t>
  </si>
  <si>
    <t>---- Disturbed ----</t>
  </si>
  <si>
    <t>---- Undisturbed ----</t>
  </si>
  <si>
    <t>Assessment Results - Site Passed / Failed*</t>
  </si>
  <si>
    <t>Yes, Site Fails</t>
  </si>
  <si>
    <t>Yes, Site Passed</t>
  </si>
  <si>
    <t>Application Type</t>
  </si>
  <si>
    <t>List_Pass_Fail</t>
  </si>
  <si>
    <t>List_Summary</t>
  </si>
  <si>
    <t>Routine Application</t>
  </si>
  <si>
    <t>Non-Routine Application</t>
  </si>
  <si>
    <t>List Name</t>
  </si>
  <si>
    <t>Dropdown List Name</t>
  </si>
  <si>
    <t>Application_Type</t>
  </si>
  <si>
    <t>Provincial_Zone</t>
  </si>
  <si>
    <t>Provincial_Type</t>
  </si>
  <si>
    <t>Soil_Orders</t>
  </si>
  <si>
    <t>Soil_Great_Group</t>
  </si>
  <si>
    <t>Provincial_Natural_Region</t>
  </si>
  <si>
    <t>Provincial_Subregion</t>
  </si>
  <si>
    <t>Land_Quarter</t>
  </si>
  <si>
    <t>Land_Section</t>
  </si>
  <si>
    <t>Land_Township</t>
  </si>
  <si>
    <t>Land_Range</t>
  </si>
  <si>
    <t>Land_Meridian</t>
  </si>
  <si>
    <t>Facility_Type</t>
  </si>
  <si>
    <t>Tame Pasture: 1 x 0.5 m2 area (#/m2)</t>
  </si>
  <si>
    <t>Festuca pratensis</t>
  </si>
  <si>
    <t>meadow fescue</t>
  </si>
  <si>
    <t>FF - 03 - 00 - FESTRUB</t>
  </si>
  <si>
    <t>FF - 04 - 03 - FRAGVIR</t>
  </si>
  <si>
    <t>FF - 02 - 02 - GAILARI</t>
  </si>
  <si>
    <t>Agroforestry (Methodology described in DSA)</t>
  </si>
  <si>
    <t>Specialty Crop (Methodology described in DSA)</t>
  </si>
  <si>
    <t>Plant Density / Plant Cover (Identify crop type(s) assessed in the notes)*</t>
  </si>
  <si>
    <t>Riparian Area (Methodology described in DSA)</t>
  </si>
  <si>
    <t>Riparian Area: 1 x 0.5 m2 area (%-Cover for dominant 3 species plus remainder; Species listed in notes)</t>
  </si>
  <si>
    <t>BF - Central Mixedwood</t>
  </si>
  <si>
    <t>BF - Dry Mixedwood</t>
  </si>
  <si>
    <t>FP - 04 - 03 - ARTEFRI</t>
  </si>
  <si>
    <t>FP - 04 - 03 - ARTELUD</t>
  </si>
  <si>
    <t>FP - 01 - 02 - ASTECIL</t>
  </si>
  <si>
    <t>FP - 01 - 02 - ASTECON</t>
  </si>
  <si>
    <t>FP - 01 - 02 - ASTELAE</t>
  </si>
  <si>
    <t>FP - 02 - 03 - ASTESPP</t>
  </si>
  <si>
    <t>ASTESPP</t>
  </si>
  <si>
    <t>Aster species</t>
  </si>
  <si>
    <t>undifferentiated aster</t>
  </si>
  <si>
    <t>FP - 01 - 02 - BROMCAR</t>
  </si>
  <si>
    <t>FP - 01 - 02 - BROMCIL</t>
  </si>
  <si>
    <t>FP - 03 - 00 - BROMINE</t>
  </si>
  <si>
    <t>FP - 03 - 00 - BROMTEC</t>
  </si>
  <si>
    <t>FP - 02 - 03 - CALAMON</t>
  </si>
  <si>
    <t>FP - 02 - 03 - CAMPROT</t>
  </si>
  <si>
    <t>FP - 03 - 00 - CAPSBUR</t>
  </si>
  <si>
    <t>FP - 03 - 00 - CARDCHA</t>
  </si>
  <si>
    <t>FP - 02 - 03 - CARELAN</t>
  </si>
  <si>
    <t>CARELAN</t>
  </si>
  <si>
    <t>Carex lanuginosa</t>
  </si>
  <si>
    <t>woolly sedge</t>
  </si>
  <si>
    <t>FP - 04 - 04 - CAREOBT</t>
  </si>
  <si>
    <t>FP - 02 - 03 - CAREPEN</t>
  </si>
  <si>
    <t>FP - 02 - 03 - CARESIC</t>
  </si>
  <si>
    <t>FP - 04 - 04 - CARESPP</t>
  </si>
  <si>
    <t>FP - 04 - 04 - CARESTE</t>
  </si>
  <si>
    <t>FP - 03 - 00 - CARUCAR</t>
  </si>
  <si>
    <t>FP - 03 - 00 - CENTDIF</t>
  </si>
  <si>
    <t>FP - 03 - 00 - CENTMAC</t>
  </si>
  <si>
    <t>FP - 03 - 00 - CENTREP</t>
  </si>
  <si>
    <t>FP - 04 - 04 - CERAARV</t>
  </si>
  <si>
    <t>FP - 03 - 00 - CHENALB</t>
  </si>
  <si>
    <t>FP - 03 - 00 - CHRYLEU</t>
  </si>
  <si>
    <t>CHRYLEU</t>
  </si>
  <si>
    <t>Chrysanthemum leucanthemum</t>
  </si>
  <si>
    <t>ox-eye daisy</t>
  </si>
  <si>
    <t>FP - 03 - 00 - CIRSARV</t>
  </si>
  <si>
    <t>FP - 03 - 00 - CIRSVUL</t>
  </si>
  <si>
    <t>FP - 02 - 03 - COMAUMB</t>
  </si>
  <si>
    <t>FP - 03 - 00 - CYNOOFF</t>
  </si>
  <si>
    <t>FP - 03 - 00 - DACTGLO</t>
  </si>
  <si>
    <t>FP - 02 - 03 - DANTPAR</t>
  </si>
  <si>
    <t>FP - 02 - 03 - DELPBIC</t>
  </si>
  <si>
    <t>DELPBIC</t>
  </si>
  <si>
    <t>Delphinium bicolor</t>
  </si>
  <si>
    <t>low larkspur</t>
  </si>
  <si>
    <t>FP - 01 - 02 - DESCCES</t>
  </si>
  <si>
    <t>FP - 03 - 00 - DESCSOP</t>
  </si>
  <si>
    <t>FP - 03 - 00 - ECHIVUL</t>
  </si>
  <si>
    <t>MG - 02 - 03 - HEUCRIC</t>
  </si>
  <si>
    <t>MG - 04 - 03 - HORDJUB</t>
  </si>
  <si>
    <t>MG - 02 - 03 - HYMERIC</t>
  </si>
  <si>
    <t>MG - 04 - 03 - IVAAXIL</t>
  </si>
  <si>
    <t>MG - 02 - 03 - JUNCBAL</t>
  </si>
  <si>
    <t>MG - 02 - 03 - JUNCSPP</t>
  </si>
  <si>
    <t>undifferentiated rush</t>
  </si>
  <si>
    <t>MG - 02 - 01 - JUNICOM</t>
  </si>
  <si>
    <t>MG - 02 - 04 - JUNIHOR</t>
  </si>
  <si>
    <t>Pit</t>
  </si>
  <si>
    <t>FP - 02 - 02 - POTEGRA</t>
  </si>
  <si>
    <t>FP - 02 - 03 - POTEPEN</t>
  </si>
  <si>
    <t>FP - 01 - 01 - PRUNPEN</t>
  </si>
  <si>
    <t>FP - 01 - 01 - PRUNVIR</t>
  </si>
  <si>
    <t>FP - 03 - 00 - RANUACR</t>
  </si>
  <si>
    <t>SPORCRY</t>
  </si>
  <si>
    <t>GEN</t>
  </si>
  <si>
    <t>Generic - Other SRs</t>
  </si>
  <si>
    <t>MG - 03 - 00 - ARTEABS</t>
  </si>
  <si>
    <t>MG - 04 - 03 - ARTECAM</t>
  </si>
  <si>
    <t>MG - 01 - 01 - ARTECAN</t>
  </si>
  <si>
    <t>MG - 04 - 04 - ARTEFRI</t>
  </si>
  <si>
    <t>MG - 04 - 03 - ARTELUD</t>
  </si>
  <si>
    <t>MG - 02 - 03 - ASTEERI</t>
  </si>
  <si>
    <t>MG - 02 - 03 - ASTEFAL</t>
  </si>
  <si>
    <t>MG - 01 - 02 - ASTELAE</t>
  </si>
  <si>
    <t>MG - 02 - 02 - ASTRBIS</t>
  </si>
  <si>
    <t>MG - 01 - 03 - ASTRCRA</t>
  </si>
  <si>
    <t>MG - 02 - 03 - ASTRDAS</t>
  </si>
  <si>
    <t>MG - 02 - 02 - ASTRDRU</t>
  </si>
  <si>
    <t>MG - 02 - 03 - ASTRFLE</t>
  </si>
  <si>
    <t>MG - 02 - 03 - ASTRMIO</t>
  </si>
  <si>
    <t>MG - 02 - 03 - ASTRPEC</t>
  </si>
  <si>
    <t>MG - 02 - 03 - ASTRSPP</t>
  </si>
  <si>
    <t>MG - 01 - 01 - ATRICAN</t>
  </si>
  <si>
    <t>MG - 04 - 04 - BOUTGRA</t>
  </si>
  <si>
    <t>MG - 03 - 00 - BROMINE</t>
  </si>
  <si>
    <t>MG - 03 - 00 - BROMJAP</t>
  </si>
  <si>
    <t>MG - 03 - 00 - BROMTEC</t>
  </si>
  <si>
    <t>MG - 02 - 02 - CALALON</t>
  </si>
  <si>
    <t>MG - 02 - 03 - CALAMON</t>
  </si>
  <si>
    <t>MG - 02 - 03 - CAMPROT</t>
  </si>
  <si>
    <t>MG - 03 - 00 - CAPSBUR</t>
  </si>
  <si>
    <t>MG - 03 - 00 - CARDCHA</t>
  </si>
  <si>
    <t>MG - 01 - 03 - CAREFIL</t>
  </si>
  <si>
    <t>MG - 04 - 04 - CAREOBT</t>
  </si>
  <si>
    <t>MG - 02 - 04 - CAREPEN</t>
  </si>
  <si>
    <t>MG - 02 - 03 - CARESIC</t>
  </si>
  <si>
    <t>MG - 04 - 04 - CARESPP</t>
  </si>
  <si>
    <t>MG - 04 - 04 - CARESTE</t>
  </si>
  <si>
    <t>MG - 03 - 00 - CARUCAR</t>
  </si>
  <si>
    <t>MG - 03 - 00 - CENTDIF</t>
  </si>
  <si>
    <t>MG - 03 - 00 - CENTMAC</t>
  </si>
  <si>
    <t>MG - 03 - 00 - CENTREP</t>
  </si>
  <si>
    <t>MG - 02 - 03 - CERAARV</t>
  </si>
  <si>
    <t>MG - 03 - 00 - CERAVUL</t>
  </si>
  <si>
    <t>MG - 03 - 00 - CHENALB</t>
  </si>
  <si>
    <t>MG - 02 - 01 - CHRYNAU</t>
  </si>
  <si>
    <t>MG - 03 - 00 - CIRSARV</t>
  </si>
  <si>
    <t>MG - 02 - 02 - CIRSUND</t>
  </si>
  <si>
    <t>MG - 03 - 00 - CIRSVUL</t>
  </si>
  <si>
    <t>MG - 02 - 03 - COLLLIN</t>
  </si>
  <si>
    <t>COLLLIN</t>
  </si>
  <si>
    <t>Collomia linearis</t>
  </si>
  <si>
    <t>narrow-leaved collomia</t>
  </si>
  <si>
    <t>MG - 02 - 03 - COMAUMB</t>
  </si>
  <si>
    <t>MG - 02 - 04 - CORYVIV</t>
  </si>
  <si>
    <t>MG - 02 - 01 - CRATDOU</t>
  </si>
  <si>
    <t>Crataegus douglasii</t>
  </si>
  <si>
    <t>Douglas hawthorn</t>
  </si>
  <si>
    <t>MG - 03 - 00 - CREPTEC</t>
  </si>
  <si>
    <t>MG - 02 - 03 - DANTINT</t>
  </si>
  <si>
    <t>MG - 01 - 02 - DANTPAR</t>
  </si>
  <si>
    <t>MG - 02 - 03 - DELPBIC</t>
  </si>
  <si>
    <t>MG - 01 - 02 - DESCCES</t>
  </si>
  <si>
    <t>MG - 03 - 00 - DESCSOP</t>
  </si>
  <si>
    <t>MG - 02 - 03 - DISTSTR</t>
  </si>
  <si>
    <t>MT - 02 - 03 - OTHFORB</t>
  </si>
  <si>
    <t>MT - 04 - 03 - OTHFORB</t>
  </si>
  <si>
    <t>Rumex venosus</t>
  </si>
  <si>
    <t>wild begonia</t>
  </si>
  <si>
    <t>SALSKAL</t>
  </si>
  <si>
    <t>Salsola kali</t>
  </si>
  <si>
    <t>Russian-thistle</t>
  </si>
  <si>
    <t>SARCVER</t>
  </si>
  <si>
    <t>Sarcobatus vermiculatus</t>
  </si>
  <si>
    <t>greasewood</t>
  </si>
  <si>
    <t>SCHEPAN</t>
  </si>
  <si>
    <t>Schedonnardus paniculatus</t>
  </si>
  <si>
    <t>tumble grass</t>
  </si>
  <si>
    <t>SCHISCO</t>
  </si>
  <si>
    <t>Schizachyrium scoparium</t>
  </si>
  <si>
    <t>little bluestem</t>
  </si>
  <si>
    <t>SELADEN</t>
  </si>
  <si>
    <t>Selaginella densa</t>
  </si>
  <si>
    <t>prairie selaginella</t>
  </si>
  <si>
    <t>SENECAN</t>
  </si>
  <si>
    <t>Senecio canus</t>
  </si>
  <si>
    <t>prairie groundsel</t>
  </si>
  <si>
    <t>SITAHYS</t>
  </si>
  <si>
    <t>Sitanion hystrix</t>
  </si>
  <si>
    <t>squirreltail</t>
  </si>
  <si>
    <t>SOLIMOL</t>
  </si>
  <si>
    <t>Solidago mollis</t>
  </si>
  <si>
    <t>velvety goldenrod</t>
  </si>
  <si>
    <t>SOLISPP</t>
  </si>
  <si>
    <t>Solidago species</t>
  </si>
  <si>
    <t>undifferentiated  goldenrod</t>
  </si>
  <si>
    <t>SPARGRA</t>
  </si>
  <si>
    <t>Spartina gracilis</t>
  </si>
  <si>
    <t>alkali cord grass</t>
  </si>
  <si>
    <t>Onsite (cm):</t>
  </si>
  <si>
    <t>PENSNIT</t>
  </si>
  <si>
    <t>Penstemon nitidus</t>
  </si>
  <si>
    <t>smooth blue beardtongue</t>
  </si>
  <si>
    <t>CP - 02 - 03 - PENSPRO</t>
  </si>
  <si>
    <t>PENSPRO</t>
  </si>
  <si>
    <t>Penstemon procerus</t>
  </si>
  <si>
    <t>slender blue beardtongue</t>
  </si>
  <si>
    <t>CP - 02 - 03 - PETAPUR</t>
  </si>
  <si>
    <t>PETAPUR</t>
  </si>
  <si>
    <t>Petalostemon purpureum</t>
  </si>
  <si>
    <t>purple prairie-clover</t>
  </si>
  <si>
    <t>CP - 03 - 00 - PHLEPRA</t>
  </si>
  <si>
    <t>PHLEPRA</t>
  </si>
  <si>
    <t>Phleum pratense</t>
  </si>
  <si>
    <t>timothy</t>
  </si>
  <si>
    <t>CP - 02 - 04 - PHLOHOO</t>
  </si>
  <si>
    <t>PHLOHOO</t>
  </si>
  <si>
    <t>Phlox hoodii</t>
  </si>
  <si>
    <t>moss phlox</t>
  </si>
  <si>
    <t>CP - 02 - 03 - POACANB</t>
  </si>
  <si>
    <t>POACANB</t>
  </si>
  <si>
    <t>Poa canbyi</t>
  </si>
  <si>
    <t>Canby bluegrass</t>
  </si>
  <si>
    <t>CP - 01 - 03 - POAINTE</t>
  </si>
  <si>
    <t>POAINTE</t>
  </si>
  <si>
    <t>Poa interior</t>
  </si>
  <si>
    <t>inland bluegrass</t>
  </si>
  <si>
    <t>CP - 03 - 00 - POAPRAT</t>
  </si>
  <si>
    <t>POAPRAT</t>
  </si>
  <si>
    <t>Poa pratensis</t>
  </si>
  <si>
    <t>Kentucky bluegrass</t>
  </si>
  <si>
    <t>CP - 04 - 03 - POASAND</t>
  </si>
  <si>
    <t>POASAND</t>
  </si>
  <si>
    <t>FP - 02 - 03 - RANUCAR</t>
  </si>
  <si>
    <t>RANUCAR</t>
  </si>
  <si>
    <t xml:space="preserve">Ranunculus cardiophyllus </t>
  </si>
  <si>
    <t>heart-leaved buttercup</t>
  </si>
  <si>
    <t>FP - 02 - 01 - RIBEOXY</t>
  </si>
  <si>
    <t>FP - 02 - 01 - ROSAACI</t>
  </si>
  <si>
    <t>FP - 02 - 01 - ROSAARK</t>
  </si>
  <si>
    <t>FP - 02 - 01 - ROSASPP</t>
  </si>
  <si>
    <t>FP - 02 - 01 - ROSAWOO</t>
  </si>
  <si>
    <t>If No, can onsite be managed similar to offsite (i.e., in accordance with the Land Manager’s operations)?</t>
  </si>
  <si>
    <t>G/S - Gravel / Stones</t>
  </si>
  <si>
    <t>CP - 02 - 03 - AGRODAS</t>
  </si>
  <si>
    <t>AGRODAS</t>
  </si>
  <si>
    <t>Agropyron dasystachyum</t>
  </si>
  <si>
    <t>northern wheat grass</t>
  </si>
  <si>
    <t>Cultivated: Pulse Crop</t>
  </si>
  <si>
    <t>CP - 03 - 00 - AGROPEC</t>
  </si>
  <si>
    <t>AGROPEC</t>
  </si>
  <si>
    <t>Agropyron pectiniforme</t>
  </si>
  <si>
    <t>crested wheat grass</t>
  </si>
  <si>
    <t>Cultivated: Small Seeded Crop</t>
  </si>
  <si>
    <t>Weeds - Prob</t>
  </si>
  <si>
    <t>Surrounding Land Use / Vegetation</t>
  </si>
  <si>
    <t>Natural Sub-region:</t>
  </si>
  <si>
    <t xml:space="preserve">POASPP </t>
  </si>
  <si>
    <t>Poa species</t>
  </si>
  <si>
    <t>undifferentiated bluegrass</t>
  </si>
  <si>
    <t>PP - 02 - 02 - POTEGRA</t>
  </si>
  <si>
    <t>PP - 02 - 03 - POTEPEN</t>
  </si>
  <si>
    <t>PP - 01 - 01 - PRUNVIR</t>
  </si>
  <si>
    <t>PP - 02 - 01 - RIBETRI</t>
  </si>
  <si>
    <t>RIBETRI</t>
  </si>
  <si>
    <t>Ribes triste</t>
  </si>
  <si>
    <t>wild red currant</t>
  </si>
  <si>
    <t>PP - 02 - 01 - ROSAACI</t>
  </si>
  <si>
    <t>FF - 02 - 03 - HAPLSPI</t>
  </si>
  <si>
    <t>FF - 01 - 02 - HEDYALP</t>
  </si>
  <si>
    <t>HEDYALP</t>
  </si>
  <si>
    <t>Hedysarum alpinum</t>
  </si>
  <si>
    <t>alpine hedysarum</t>
  </si>
  <si>
    <t>FF - 01 - 02 - HEDYBOR</t>
  </si>
  <si>
    <t>HEDYBOR</t>
  </si>
  <si>
    <t>Hedysarum boreale</t>
  </si>
  <si>
    <t>northern hedysarum</t>
  </si>
  <si>
    <t>FF - 01 - 02 - HEDYSPP</t>
  </si>
  <si>
    <t>HEDYSPP</t>
  </si>
  <si>
    <t>Hedysarum species</t>
  </si>
  <si>
    <t>undifferentiated hedysarum</t>
  </si>
  <si>
    <t>FF - 01 - 03 - HELIHOO</t>
  </si>
  <si>
    <t>FF - 02 - 02 - HELINUT</t>
  </si>
  <si>
    <t>FF - 02 - 03 - HETEVIL</t>
  </si>
  <si>
    <t>FF - 02 - 03 - HEUCCYL</t>
  </si>
  <si>
    <t>HEUCCYL</t>
  </si>
  <si>
    <t>Heuchera cylindrica</t>
  </si>
  <si>
    <t>sticky alumroot</t>
  </si>
  <si>
    <t>FF - 04 - 03 - HORDJUB</t>
  </si>
  <si>
    <t>FF - 02 - 03 - JUNCBAL</t>
  </si>
  <si>
    <t>FF - 02 - 03 - JUNCSPP</t>
  </si>
  <si>
    <t xml:space="preserve">Juncus species  </t>
  </si>
  <si>
    <t>FF - 02 - 01 - JUNICOM</t>
  </si>
  <si>
    <t>FF - 02 - 04 - JUNIHOR</t>
  </si>
  <si>
    <t>FF - 03 - 00 - KOCHSCO</t>
  </si>
  <si>
    <t>FF - 02 - 03 - KOELMAC</t>
  </si>
  <si>
    <t>FF - 03 - 00 - LACTSER</t>
  </si>
  <si>
    <t>FF - 03 - 00 - LAPPOCC</t>
  </si>
  <si>
    <t>FF - 03 - 00 - LAPPSQU</t>
  </si>
  <si>
    <t>FF - 02 - 03 - LIATPUN</t>
  </si>
  <si>
    <t>FF - 03 - 00 - LINADAL</t>
  </si>
  <si>
    <t>Other spacing: Methodology of how assessment was conducted is described in the Assessment Tool.</t>
  </si>
  <si>
    <t>Penstemon species</t>
  </si>
  <si>
    <t>undifferentiated beardtongue</t>
  </si>
  <si>
    <t>FF - 02 - 02 - PERIGAI</t>
  </si>
  <si>
    <t>PERIGAI</t>
  </si>
  <si>
    <t>Perideridia gairdneri</t>
  </si>
  <si>
    <t>squawroot</t>
  </si>
  <si>
    <t>FF - 02 - 03 - PETAPUR</t>
  </si>
  <si>
    <t>FF - 03 - 00 - PHLEPRA</t>
  </si>
  <si>
    <t>FF - 02 - 04 - PHLOHOO</t>
  </si>
  <si>
    <t>FF - 03 - 00 - POACOMP</t>
  </si>
  <si>
    <t>FF - 02 - 03 - POAJUNC</t>
  </si>
  <si>
    <t>FF - 03 - 00 - POAPRAT</t>
  </si>
  <si>
    <t>FF - 02 - 03 - POASAND</t>
  </si>
  <si>
    <t>FF - 02 - 03 - POTEANS</t>
  </si>
  <si>
    <t>FF - 02 - 03 - POTEARG</t>
  </si>
  <si>
    <t>POTEARG</t>
  </si>
  <si>
    <t>Potentilla argentea</t>
  </si>
  <si>
    <t>silvery cinquefoil</t>
  </si>
  <si>
    <t>FF - 02 - 01 - POTEFRU</t>
  </si>
  <si>
    <t>FF - 02 - 02 - POTEGRA</t>
  </si>
  <si>
    <t>FF - 02 - 03 - POTEHIP</t>
  </si>
  <si>
    <t>FF - 01 - 01 - PRUNPEN</t>
  </si>
  <si>
    <t>FF - 01 - 01 - PRUNVIR</t>
  </si>
  <si>
    <t>FF - 01 - 02 - PUCCNUT</t>
  </si>
  <si>
    <t>FF - 03 - 00 - RANUACR</t>
  </si>
  <si>
    <t>FF - 02 - 02 - RATICOL</t>
  </si>
  <si>
    <t>FF - 02 - 01 - RIBEOXY</t>
  </si>
  <si>
    <t>RIBEOXY</t>
  </si>
  <si>
    <t>Ribes oxyacanthoides</t>
  </si>
  <si>
    <t>northern gooseberry</t>
  </si>
  <si>
    <t>FF - 02 - 01 - ROSAACI</t>
  </si>
  <si>
    <t>FF - 02 - 01 - ROSAARK</t>
  </si>
  <si>
    <t>FF - 02 - 01 - ROSASPP</t>
  </si>
  <si>
    <t>undifferentiated rose</t>
  </si>
  <si>
    <t>FF - 02 - 01 - ROSAWOO</t>
  </si>
  <si>
    <t>FF - 02 - 03 - SCHISCO</t>
  </si>
  <si>
    <t>FF - 04 - 04 - SELADEN</t>
  </si>
  <si>
    <t>FF - 02 - 01 - SHEPCAN</t>
  </si>
  <si>
    <t>FF - 03 - 00 - SISYALT</t>
  </si>
  <si>
    <t>FF - 02 - 03 - SISYMON</t>
  </si>
  <si>
    <t>FF - 02 - 02 - SMILSTE</t>
  </si>
  <si>
    <t>FF - 02 - 02 - SOLICAN</t>
  </si>
  <si>
    <t>FF - 02 - 03 - SOLIMIS</t>
  </si>
  <si>
    <t>FF - 02 - 03 - SOLIMOL</t>
  </si>
  <si>
    <t>FF - 02 - 03 - SOLISPA</t>
  </si>
  <si>
    <t>FF - 02 - 03 - SOLISPP</t>
  </si>
  <si>
    <t>undifferentiated goldenrod</t>
  </si>
  <si>
    <t>FF - 03 - 00 - SONCARV</t>
  </si>
  <si>
    <t>FF - 03 - 00 - SONCOLE</t>
  </si>
  <si>
    <t>FF - 03 - 00 - SONCULI</t>
  </si>
  <si>
    <t>FF - 02 - 03 - SPHACOC</t>
  </si>
  <si>
    <t>FF - 01 - 02 - STIPCOL</t>
  </si>
  <si>
    <t>FF - 02 - 03 - STIPCOM</t>
  </si>
  <si>
    <t>FF - 02 - 03 - STIPCUR</t>
  </si>
  <si>
    <t>FF - 01 - 02 - STIPRIC</t>
  </si>
  <si>
    <t>FF - 01 - 02 - STIPVIR</t>
  </si>
  <si>
    <t>FF - 02 - 01 - SYMPOCC</t>
  </si>
  <si>
    <t>smooth scouring-rush</t>
  </si>
  <si>
    <t>ERIGACR</t>
  </si>
  <si>
    <t>Erigeron glabellus</t>
  </si>
  <si>
    <t>smooth fleabane</t>
  </si>
  <si>
    <t>ERIGCAN</t>
  </si>
  <si>
    <t>Erigeron canadensis</t>
  </si>
  <si>
    <t>horseweed</t>
  </si>
  <si>
    <t>ERIGPUM</t>
  </si>
  <si>
    <t>Erigeron pumilus</t>
  </si>
  <si>
    <t>hairy fleabane</t>
  </si>
  <si>
    <t>Erigeron species</t>
  </si>
  <si>
    <t>undifferentiated erigeron</t>
  </si>
  <si>
    <t>ERYSINC</t>
  </si>
  <si>
    <t>Erysimum inconspicuum</t>
  </si>
  <si>
    <t>small-flowered rocket</t>
  </si>
  <si>
    <t>EYPHESU</t>
  </si>
  <si>
    <t>GAURCOC</t>
  </si>
  <si>
    <t>Gaura coccinea</t>
  </si>
  <si>
    <t>scarlet butterflyweed</t>
  </si>
  <si>
    <t>HAPLSPI</t>
  </si>
  <si>
    <t>Haplopappus spinulosus</t>
  </si>
  <si>
    <t>spiny ironplant</t>
  </si>
  <si>
    <t>HELICOU</t>
  </si>
  <si>
    <t>Helianthus couplandii</t>
  </si>
  <si>
    <t>Coupland's annual sunflower</t>
  </si>
  <si>
    <t>FP - 04 - 04 - ANTESPP</t>
  </si>
  <si>
    <t>FP - 03 - 00 - ARCTMIN</t>
  </si>
  <si>
    <t>FP - 02 - 04 - ARCTUVA</t>
  </si>
  <si>
    <t>foothills rough fescue</t>
  </si>
  <si>
    <t>CP - 01 - 02 - FESTHAL</t>
  </si>
  <si>
    <t>FESTHAL</t>
  </si>
  <si>
    <t>Festuca hallii</t>
  </si>
  <si>
    <t>plains rough fescue</t>
  </si>
  <si>
    <t>CP - 02 - 03 - FESTIDA</t>
  </si>
  <si>
    <t>FESTIDA</t>
  </si>
  <si>
    <t>Festuca idahoensis</t>
  </si>
  <si>
    <t>bluebunch fescue</t>
  </si>
  <si>
    <t>CP - 03 - 00 - FESTOVI</t>
  </si>
  <si>
    <t>FESTOVI</t>
  </si>
  <si>
    <t xml:space="preserve">Festuca ovina </t>
  </si>
  <si>
    <t>sheep fescue</t>
  </si>
  <si>
    <t>CP - 03 - 00 - FESTRUB</t>
  </si>
  <si>
    <t>FESTRUB</t>
  </si>
  <si>
    <t>Festuca rubra</t>
  </si>
  <si>
    <t>red fescue</t>
  </si>
  <si>
    <t>CP - 02 - 03 - FESTSAX</t>
  </si>
  <si>
    <t>FESTSAX</t>
  </si>
  <si>
    <t>Festuca saximontana</t>
  </si>
  <si>
    <t>CP - 00 - 00 - MOSSLIC</t>
  </si>
  <si>
    <t>MOSSLIC</t>
  </si>
  <si>
    <t>Moss / Lichen</t>
  </si>
  <si>
    <t>FF - 00 - 00 - MOSSLIC</t>
  </si>
  <si>
    <t>FP - 00 - 00 - MOSSLIC</t>
  </si>
  <si>
    <t>MG - 00 - 00 - MOSSLIC</t>
  </si>
  <si>
    <t>MT - 00 - 00 - MOSSLIC</t>
  </si>
  <si>
    <t>NF - 00 - 00 - MOSSLIC</t>
  </si>
  <si>
    <t>PP - 00 - 00 - MOSSLIC</t>
  </si>
  <si>
    <t>Yes, Assessed at Prime Assessment Stage</t>
  </si>
  <si>
    <t>Comments:</t>
  </si>
  <si>
    <t>Prime Assessment Stage Decision*</t>
  </si>
  <si>
    <t>Pulse Crop: 4 x 1 m rows (#/m)</t>
  </si>
  <si>
    <t>Pulse Crop: 1 x 0.5 m2 area (#/m2)</t>
  </si>
  <si>
    <t>Cereal Crop: 4 x 1 m rows (#/m)</t>
  </si>
  <si>
    <t>Cereal Crop: 1 x 0.5 m2 area (#/m2)</t>
  </si>
  <si>
    <t>Perennial Crop: 4 x 1 m rows (#/m)</t>
  </si>
  <si>
    <t>Perennial Crop: 1 x 0.5 m2 area (#/m2)</t>
  </si>
  <si>
    <t>FF - 02 - 03 - GALIBOR</t>
  </si>
  <si>
    <t>AGROSTO</t>
  </si>
  <si>
    <t>Agrostis stolonifera</t>
  </si>
  <si>
    <t>redtop</t>
  </si>
  <si>
    <t>ALOPAEQ</t>
  </si>
  <si>
    <t>Fairly Uni. (2)</t>
  </si>
  <si>
    <t>Un. Den. (3)</t>
  </si>
  <si>
    <t>Spor. Den. (4)</t>
  </si>
  <si>
    <t>Dis. (4)</t>
  </si>
  <si>
    <t>Hard (1-SD)</t>
  </si>
  <si>
    <t>Loose (1-SD)</t>
  </si>
  <si>
    <t>Sli. Hard (1-SD)</t>
  </si>
  <si>
    <t>Soft (1-SD)</t>
  </si>
  <si>
    <t>V. Hard (2-SD)</t>
  </si>
  <si>
    <t>Ext. Hard (3-SD)</t>
  </si>
  <si>
    <t>Sli. Hard (1-TD)</t>
  </si>
  <si>
    <t>Soft (1-TD)</t>
  </si>
  <si>
    <t>Hard (2-TD)</t>
  </si>
  <si>
    <t>Loose (2-TD)</t>
  </si>
  <si>
    <t>V. Hard  (3-TD)</t>
  </si>
  <si>
    <t>Ext. Hard (4-TD)</t>
  </si>
  <si>
    <t>Fri (1-TM)</t>
  </si>
  <si>
    <t>V. Fri (1-TM)</t>
  </si>
  <si>
    <t>Firm (2-TM)</t>
  </si>
  <si>
    <t>Loose (2-TM)</t>
  </si>
  <si>
    <t>V. Firm (3-TM)</t>
  </si>
  <si>
    <t>Firm (1-SM)</t>
  </si>
  <si>
    <t>Fri (1-SM)</t>
  </si>
  <si>
    <t>Loose (1-SM)</t>
  </si>
  <si>
    <t>V. Fri (1-SM)</t>
  </si>
  <si>
    <t>V. Firm (2-SM)</t>
  </si>
  <si>
    <t>Ext. Firm (3-SM)</t>
  </si>
  <si>
    <t>Ext. Firm (4-TM)</t>
  </si>
  <si>
    <t>Obs.</t>
  </si>
  <si>
    <t>Value:</t>
  </si>
  <si>
    <t>BF - Northern Mixedwood</t>
  </si>
  <si>
    <t>BF - Boreal Subartic</t>
  </si>
  <si>
    <t>BF - Peace-Athabasca Delta</t>
  </si>
  <si>
    <t>BF - Lower-Boreal Highlands</t>
  </si>
  <si>
    <t>BF - Upper-Boreal Highlands</t>
  </si>
  <si>
    <t>RM - Alpine</t>
  </si>
  <si>
    <t>RM - Subalpine</t>
  </si>
  <si>
    <t>RM - Montane</t>
  </si>
  <si>
    <t>FH - Upper Foothills</t>
  </si>
  <si>
    <t>FH - Lower Foothills</t>
  </si>
  <si>
    <t>CS - Kazan Uplands</t>
  </si>
  <si>
    <t>PK - Foothills Parkland</t>
  </si>
  <si>
    <t>PK - Central Parkland</t>
  </si>
  <si>
    <t>GS - Dry Mixedgrass</t>
  </si>
  <si>
    <t>GS - Foothills Fescue</t>
  </si>
  <si>
    <t>GS - Northern Fescue</t>
  </si>
  <si>
    <t>GS - Mixedgrass</t>
  </si>
  <si>
    <t>Natural Region*</t>
  </si>
  <si>
    <t>BF - Boreal Forest Natural Region</t>
  </si>
  <si>
    <t>Natural Region:</t>
  </si>
  <si>
    <t>Brunisolic</t>
  </si>
  <si>
    <t>Organic</t>
  </si>
  <si>
    <t>Revegetation Approach*</t>
  </si>
  <si>
    <t>Provincial Area - Type*</t>
  </si>
  <si>
    <t>***</t>
  </si>
  <si>
    <t>ONSITE</t>
  </si>
  <si>
    <t>Provincial Area - Zone*</t>
  </si>
  <si>
    <t>Public Land - Special Areas</t>
  </si>
  <si>
    <t>Chernozemic</t>
  </si>
  <si>
    <t>Soil Order*</t>
  </si>
  <si>
    <t>Cryosolic</t>
  </si>
  <si>
    <t>Luvisolic</t>
  </si>
  <si>
    <t>Podzolic</t>
  </si>
  <si>
    <t>Regosolic</t>
  </si>
  <si>
    <t>Solonetzic</t>
  </si>
  <si>
    <t>Vertisolic</t>
  </si>
  <si>
    <t>Soil Great Group*</t>
  </si>
  <si>
    <t>Soil Order</t>
  </si>
  <si>
    <t>Soil Great Group</t>
  </si>
  <si>
    <t>--------------------------</t>
  </si>
  <si>
    <t>---------------------------</t>
  </si>
  <si>
    <t>-----------------------------</t>
  </si>
  <si>
    <t>Forested</t>
  </si>
  <si>
    <t>Native Grassland</t>
  </si>
  <si>
    <t>Peatland</t>
  </si>
  <si>
    <t>AD - Admixing</t>
  </si>
  <si>
    <t>FF - 03 - 00 - TARAOFF</t>
  </si>
  <si>
    <t>FF - 02 - 03 - THALVEN</t>
  </si>
  <si>
    <t>FF - 04 - 03 - THERRHO</t>
  </si>
  <si>
    <t>FF - 03 - 00 - THLAARV</t>
  </si>
  <si>
    <t xml:space="preserve">Thlaspi arvense </t>
  </si>
  <si>
    <t>FF - 03 - 00 - TRAGDUB</t>
  </si>
  <si>
    <t>FF - 03 - 00 - TRIFHYB</t>
  </si>
  <si>
    <t>FF - 03 - 00 - TRIFPRA</t>
  </si>
  <si>
    <t>FF - 03 - 00 - TRIFREP</t>
  </si>
  <si>
    <t>FF - 03 - 00 - TRIFSPP</t>
  </si>
  <si>
    <t>FF - 02 - 03 - OTHFORB</t>
  </si>
  <si>
    <t>FF - 04 - 03 - OTHFORB</t>
  </si>
  <si>
    <t>MT - 01 - 01 - PRUNVIR</t>
  </si>
  <si>
    <t>MT - 03 - 00 - RANUACR</t>
  </si>
  <si>
    <t>MT - 02 - 03 - RANUCAR</t>
  </si>
  <si>
    <t>MT - 02 - 03 - RANUCYM</t>
  </si>
  <si>
    <t>RANUCYM</t>
  </si>
  <si>
    <t>ERIGCOM</t>
  </si>
  <si>
    <t>Erigeron compositus</t>
  </si>
  <si>
    <t>compound-leaved fleabane</t>
  </si>
  <si>
    <t>MT - 02 - 03 - ERIGDIV</t>
  </si>
  <si>
    <t>ERIGDIV</t>
  </si>
  <si>
    <t>Erigeron divergens</t>
  </si>
  <si>
    <t>fleabane</t>
  </si>
  <si>
    <t>MT - 02 - 03 - ERIGELA</t>
  </si>
  <si>
    <t>ERIGELA</t>
  </si>
  <si>
    <t>Erigeron elatus</t>
  </si>
  <si>
    <t>tall fleabane</t>
  </si>
  <si>
    <t>MT - 02 - 03 - ERIGGLA</t>
  </si>
  <si>
    <t>ERIGGLA</t>
  </si>
  <si>
    <t>MT - 02 - 03 - ERIGSPE</t>
  </si>
  <si>
    <t>ERIGSPE</t>
  </si>
  <si>
    <t>Erigeron speciosus</t>
  </si>
  <si>
    <t>showy fleabane</t>
  </si>
  <si>
    <t>MT - 02 - 03 - ERIGSPP</t>
  </si>
  <si>
    <t>MT - 02 - 03 - ERIOFLA</t>
  </si>
  <si>
    <t>MT - 03 - 00 - EUPHESU</t>
  </si>
  <si>
    <t>MT - 01 - 02 - FESTCAM</t>
  </si>
  <si>
    <t>MT - 02 - 03 - FESTIDA</t>
  </si>
  <si>
    <t>MT - 03 - 00 - FESTOVI</t>
  </si>
  <si>
    <t>GEN - PRUNVIR</t>
  </si>
  <si>
    <t>GEN - PRUNPEN</t>
  </si>
  <si>
    <t>GEN - ATRICAN</t>
  </si>
  <si>
    <t>GEN - AMELALN</t>
  </si>
  <si>
    <t>GEN - ATRIARG</t>
  </si>
  <si>
    <t>GEN - EUROLAN</t>
  </si>
  <si>
    <t>GEN - HEDYALP</t>
  </si>
  <si>
    <t>GEN - GERABIC</t>
  </si>
  <si>
    <t>GEN - AGROSPI</t>
  </si>
  <si>
    <t>GEN - CALACAN</t>
  </si>
  <si>
    <t>GEN - SYMPOCC</t>
  </si>
  <si>
    <t>GEN - SHEPCAN</t>
  </si>
  <si>
    <t>GEN - SOLICAN</t>
  </si>
  <si>
    <t>GEN - ELYMCAN</t>
  </si>
  <si>
    <t>GEN - STIPCOL</t>
  </si>
  <si>
    <t>GEN - HELIANN</t>
  </si>
  <si>
    <t>GEN - EPILANG</t>
  </si>
  <si>
    <t>GEN - HELINUT</t>
  </si>
  <si>
    <t>GEN - ROSAWOO</t>
  </si>
  <si>
    <t>GEN - HELICOU</t>
  </si>
  <si>
    <t>GEN - CRATDOU</t>
  </si>
  <si>
    <t>GEN - ARTEDRA</t>
  </si>
  <si>
    <t>GEN - ASTRDRU</t>
  </si>
  <si>
    <t>GEN - CIRSDRU</t>
  </si>
  <si>
    <t>GEN - CIRSFLO</t>
  </si>
  <si>
    <t>GEN - FESTCAM</t>
  </si>
  <si>
    <t>GEN - POAPALU</t>
  </si>
  <si>
    <t>GEN - CHENFRE</t>
  </si>
  <si>
    <t>GEN - BROMCIL</t>
  </si>
  <si>
    <t>GEN - GAILARI</t>
  </si>
  <si>
    <t>MT - 03 - 00 - FESTRUB</t>
  </si>
  <si>
    <t>MT - 02 - 03 - FESTSAX</t>
  </si>
  <si>
    <t>MT - 04 - 03 - FRAGVIR</t>
  </si>
  <si>
    <t>wild strawberry</t>
  </si>
  <si>
    <t>MT - 02 - 02 - GAILARI</t>
  </si>
  <si>
    <t>MT - 02 - 03 - GALIBOR</t>
  </si>
  <si>
    <t>MT - 02 - 02 - GERABIC</t>
  </si>
  <si>
    <t>GERABIC</t>
  </si>
  <si>
    <t>Geranium bicknellii</t>
  </si>
  <si>
    <t>Bicknell's geranium</t>
  </si>
  <si>
    <t>MT - 02 - 02 - GERARIC</t>
  </si>
  <si>
    <t>MT - 02 - 02 - GERAVIS</t>
  </si>
  <si>
    <t>MT - 02 - 03 - GEUMTRI</t>
  </si>
  <si>
    <t>MT - 01 - 02 - HEDYALP</t>
  </si>
  <si>
    <t>MT - 01 - 02 - HEDYBOR</t>
  </si>
  <si>
    <t>MT - 01 - 02 - HEDYSA</t>
  </si>
  <si>
    <t>MT - 01 - 03 - HEDYSUL</t>
  </si>
  <si>
    <t>HEDYSUL</t>
  </si>
  <si>
    <t>Hedysarum sulphurescens</t>
  </si>
  <si>
    <t>yellow hedysarum</t>
  </si>
  <si>
    <t>MT - 02 - 03 - HELIHOO</t>
  </si>
  <si>
    <t>MT - 02 - 03 - HETEVIL</t>
  </si>
  <si>
    <t>Ranunculus cymbalaria</t>
  </si>
  <si>
    <t>seaside buttercup</t>
  </si>
  <si>
    <t>MT - 02 - 03 - RANUINA</t>
  </si>
  <si>
    <t>RANUINA</t>
  </si>
  <si>
    <t>Ranunculus inamoenus</t>
  </si>
  <si>
    <t>graceful buttercup</t>
  </si>
  <si>
    <t>MT - 02 - 01 - ROSAACI</t>
  </si>
  <si>
    <t>MT - 02 - 01 - ROSAARK</t>
  </si>
  <si>
    <t>MT - 02 - 01 - ROSASPP</t>
  </si>
  <si>
    <t>MT - 02 - 01 - ROSAWOO</t>
  </si>
  <si>
    <t>MT - 02 - 01 - RUBUIDA</t>
  </si>
  <si>
    <t>MT - 04 - 04 - SELADEN</t>
  </si>
  <si>
    <t>MT - 02 - 03 - SENECAN</t>
  </si>
  <si>
    <t>MT - 03 - 00 - SISYALT</t>
  </si>
  <si>
    <t>MT - 02 - 03 - SMILSTE</t>
  </si>
  <si>
    <t>MT - 02 - 02 - SOLICAN</t>
  </si>
  <si>
    <t>MT - 02 - 03 - SOLIMIS</t>
  </si>
  <si>
    <t>MT - 02 - 03 - SOLIMUL</t>
  </si>
  <si>
    <t>SOLIMUL</t>
  </si>
  <si>
    <t>Solidago multiradiata</t>
  </si>
  <si>
    <t>alpine goldenrod</t>
  </si>
  <si>
    <t>MT - 02 - 03 - SOLISPA</t>
  </si>
  <si>
    <t>MT - 02 - 03 - SOLISPP</t>
  </si>
  <si>
    <t>MT - 03 - 00 - SONCARV</t>
  </si>
  <si>
    <t>MT - 03 - 00 - SONCOLE</t>
  </si>
  <si>
    <t>MT - 03 - 00 - SONCULI</t>
  </si>
  <si>
    <t>MT - 02 - 03 - STELLON</t>
  </si>
  <si>
    <t>MT - 01 - 02 - STIPCOL</t>
  </si>
  <si>
    <t>MT - 02 - 03 - STIPCOM</t>
  </si>
  <si>
    <t>MT - 02 - 03 - STIPCUR</t>
  </si>
  <si>
    <t>MT - 01 - 02 - STIPRIC</t>
  </si>
  <si>
    <t>MT - 01 - 02 - STIPVIR</t>
  </si>
  <si>
    <t>MT - 02 - 01 - SYMPOCC</t>
  </si>
  <si>
    <t>MT - 03 - 00 - TARAOFF</t>
  </si>
  <si>
    <t>MT - 02 - 03 - THALVEN</t>
  </si>
  <si>
    <t>MT - 02 - 03 - THERRHO</t>
  </si>
  <si>
    <t>LIATPUN</t>
  </si>
  <si>
    <t>Liatris punctata</t>
  </si>
  <si>
    <t>dotted blazingstar</t>
  </si>
  <si>
    <t>LINULEW</t>
  </si>
  <si>
    <t>Linum lewisii</t>
  </si>
  <si>
    <t>wild blue flax</t>
  </si>
  <si>
    <t>LOMAMAC</t>
  </si>
  <si>
    <t>Lomatium macrocarpum</t>
  </si>
  <si>
    <t>long-fruited wild parsley</t>
  </si>
  <si>
    <t>LOMASPP</t>
  </si>
  <si>
    <t>Lomatium species</t>
  </si>
  <si>
    <t>undifferentiated lomatium</t>
  </si>
  <si>
    <t>LUPIPUS</t>
  </si>
  <si>
    <t>Lupinus pusillus</t>
  </si>
  <si>
    <t>annual lupine</t>
  </si>
  <si>
    <t>MACHCAN</t>
  </si>
  <si>
    <t>Machaeranthera canescens</t>
  </si>
  <si>
    <t>hoary aster</t>
  </si>
  <si>
    <t>MACHGRI</t>
  </si>
  <si>
    <t>Machaeranthera grindelioides</t>
  </si>
  <si>
    <t>toothed ironplant</t>
  </si>
  <si>
    <t>MEDISAT</t>
  </si>
  <si>
    <t>Medicago sativa</t>
  </si>
  <si>
    <t>alfalfa</t>
  </si>
  <si>
    <t>MG - 03 - 00 - PHLEPRA</t>
  </si>
  <si>
    <t>FP - 02 - 01 - POTEFRU</t>
  </si>
  <si>
    <t>&lt; 80% LCM (4)</t>
  </si>
  <si>
    <t>------- Access -------</t>
  </si>
  <si>
    <t>&lt; 85% (4)</t>
  </si>
  <si>
    <t>&lt; 70% (4)</t>
  </si>
  <si>
    <t>&lt; 60% (4)</t>
  </si>
  <si>
    <t>Soil_Depth</t>
  </si>
  <si>
    <t>MT - 03 - 00 - THLAARV</t>
  </si>
  <si>
    <t>MT - 03 - 00 - TRAGDUB</t>
  </si>
  <si>
    <t>MG - 03 - 00 - POAPRAT</t>
  </si>
  <si>
    <t>MG - 04 - 03 - POASAND</t>
  </si>
  <si>
    <t>MG - 02 - 03 - POTEANS</t>
  </si>
  <si>
    <t>MELIALB</t>
  </si>
  <si>
    <t>Melilotus alba</t>
  </si>
  <si>
    <t>white sweet-clover</t>
  </si>
  <si>
    <t>MELIOFF</t>
  </si>
  <si>
    <t>Melilotus officinalis</t>
  </si>
  <si>
    <t>yellow sweet-clover</t>
  </si>
  <si>
    <t>MONONUT</t>
  </si>
  <si>
    <t>Monolepis nuttalliana</t>
  </si>
  <si>
    <t>spear-leaved goosefoot</t>
  </si>
  <si>
    <t>ORYZHYM</t>
  </si>
  <si>
    <t>Oryzopsis hymenoides</t>
  </si>
  <si>
    <t>Indian rice grass</t>
  </si>
  <si>
    <t>PETACAN</t>
  </si>
  <si>
    <t>Petalostemon candidum</t>
  </si>
  <si>
    <t>white prairie-clover</t>
  </si>
  <si>
    <t>PLANELO</t>
  </si>
  <si>
    <t>Plantago elongata</t>
  </si>
  <si>
    <t>linear-leaved plantain</t>
  </si>
  <si>
    <t>PLANERI</t>
  </si>
  <si>
    <t>Plantago eriopoda</t>
  </si>
  <si>
    <t>saline plantain</t>
  </si>
  <si>
    <t>PLANMAJ</t>
  </si>
  <si>
    <t>Plantago major</t>
  </si>
  <si>
    <t>common plantain</t>
  </si>
  <si>
    <t>PLANPAT</t>
  </si>
  <si>
    <t>Plantago patagonica</t>
  </si>
  <si>
    <t>Pursh's plantain</t>
  </si>
  <si>
    <t>POACOMP</t>
  </si>
  <si>
    <t>Poa compressa</t>
  </si>
  <si>
    <t>Canada bluegrass</t>
  </si>
  <si>
    <t>Site Sketch</t>
  </si>
  <si>
    <t>ECHIVUL</t>
  </si>
  <si>
    <t>Echium vulgare</t>
  </si>
  <si>
    <t>blueweed</t>
  </si>
  <si>
    <t>GEN - ELYMPIP</t>
  </si>
  <si>
    <t>GEN - POTEGRA</t>
  </si>
  <si>
    <t>GEN - SARCVER</t>
  </si>
  <si>
    <t>GEN - STIPVIR</t>
  </si>
  <si>
    <t>GEN - DESCPIN</t>
  </si>
  <si>
    <t>GEN - JUNICOM</t>
  </si>
  <si>
    <t>GEN - ERIGCAN</t>
  </si>
  <si>
    <t>GEN - ORYZHYM</t>
  </si>
  <si>
    <t>GEN - BROMCAR</t>
  </si>
  <si>
    <t>GEN - ASTECIL</t>
  </si>
  <si>
    <t>GEN - LOMADIS</t>
  </si>
  <si>
    <t>GEN - LITHINC</t>
  </si>
  <si>
    <t>GEN - RIBEOXY</t>
  </si>
  <si>
    <t>GEN - HEDYBOR</t>
  </si>
  <si>
    <t>GEN - ORYZPUN</t>
  </si>
  <si>
    <t>GEN - AGRODAS</t>
  </si>
  <si>
    <t>GEN - PUCCNUT</t>
  </si>
  <si>
    <t>GEN - OTHGRASS</t>
  </si>
  <si>
    <t>GEN - FESTHAL</t>
  </si>
  <si>
    <t>GEN - RATICOL</t>
  </si>
  <si>
    <t>GEN - ROSAARK</t>
  </si>
  <si>
    <t>GEN - ROSAACI</t>
  </si>
  <si>
    <t>GEN - SCHIPUR</t>
  </si>
  <si>
    <t>GEN - CHRYNAU</t>
  </si>
  <si>
    <t>GEN - ARISLON</t>
  </si>
  <si>
    <t>GEN - STIPRIC</t>
  </si>
  <si>
    <t>GEN - CRATROT</t>
  </si>
  <si>
    <t>GEN - SPORCRY</t>
  </si>
  <si>
    <t>GEN - CALALON</t>
  </si>
  <si>
    <t>GEN - ARNIGRA</t>
  </si>
  <si>
    <t>GEN - ALOPAEQ</t>
  </si>
  <si>
    <t>GEN - ASTECON</t>
  </si>
  <si>
    <t>GEN - POTEFRU</t>
  </si>
  <si>
    <t>GEN - LUPISER</t>
  </si>
  <si>
    <t>GEN - ARTECAN</t>
  </si>
  <si>
    <t>GEN - ELAECOM</t>
  </si>
  <si>
    <t>GEN - LUPIARG</t>
  </si>
  <si>
    <t>GEN - RHUSTRI</t>
  </si>
  <si>
    <t>GEN - ASTELAE</t>
  </si>
  <si>
    <t>GEN - PERIGAI</t>
  </si>
  <si>
    <t>GEN - SITAHYS</t>
  </si>
  <si>
    <t>GEN - SMILSTE</t>
  </si>
  <si>
    <t>GEN - GERAVIS</t>
  </si>
  <si>
    <t>GEN - MERTPAN</t>
  </si>
  <si>
    <t>GEN - SHEPARG</t>
  </si>
  <si>
    <t>GEN - DESCCES</t>
  </si>
  <si>
    <t>GEN - ASTRBIS</t>
  </si>
  <si>
    <t>GEN - RIBESPP</t>
  </si>
  <si>
    <t>GEN - HEDYSA</t>
  </si>
  <si>
    <t>GEN - ROSASPP</t>
  </si>
  <si>
    <t>GEN - HEDYSPP</t>
  </si>
  <si>
    <t>GEN - CIRSUND</t>
  </si>
  <si>
    <t>GEN - ONOSMOL</t>
  </si>
  <si>
    <t>GEN - AGROSMI</t>
  </si>
  <si>
    <t>GEN - LOMATRI</t>
  </si>
  <si>
    <t>GEN - POTEARG</t>
  </si>
  <si>
    <t>GEN - GLYCLEP</t>
  </si>
  <si>
    <t>GEN - RIBETRI</t>
  </si>
  <si>
    <t>GEN - RUBUIDA</t>
  </si>
  <si>
    <t>GEN - GERARIC</t>
  </si>
  <si>
    <t>GEN - LITHRUD</t>
  </si>
  <si>
    <t>GEN - OENOBIE</t>
  </si>
  <si>
    <t>GEN - POAJUNC</t>
  </si>
  <si>
    <t>GEN - ASTRALP</t>
  </si>
  <si>
    <t>GEN - ASTRSTR</t>
  </si>
  <si>
    <t>GEN - ASTESPP</t>
  </si>
  <si>
    <t>GEN - COMAUMB</t>
  </si>
  <si>
    <t>GEN - PENSALB</t>
  </si>
  <si>
    <t>GEN - FESTIDA</t>
  </si>
  <si>
    <t>GEN - GUTISAR</t>
  </si>
  <si>
    <t>GEN - DANTCAL</t>
  </si>
  <si>
    <t>GEN - POACANB</t>
  </si>
  <si>
    <t>GEN - CHAMERE</t>
  </si>
  <si>
    <t>GEN - HYMERIC</t>
  </si>
  <si>
    <t>GEN - LACTPUL</t>
  </si>
  <si>
    <t>GEN - SISYMON</t>
  </si>
  <si>
    <t>GEN - EQUIARV</t>
  </si>
  <si>
    <t>GEN - ACHIMIL</t>
  </si>
  <si>
    <t>GEN - ERIGCOM</t>
  </si>
  <si>
    <t>GEN - LATHOCH</t>
  </si>
  <si>
    <t>GEN - ERIGFLA</t>
  </si>
  <si>
    <t>GEN - ELEOPAL</t>
  </si>
  <si>
    <t>GEN - ASTEFAL</t>
  </si>
  <si>
    <t>GEN - ASTRGIL</t>
  </si>
  <si>
    <t>GEN - ANEMMUL</t>
  </si>
  <si>
    <t>GEN - ZIGAVEN</t>
  </si>
  <si>
    <t>GEN - LIATPUN</t>
  </si>
  <si>
    <t>GEN - VIOLADU</t>
  </si>
  <si>
    <t>GEN - POACUSI</t>
  </si>
  <si>
    <t>GEN - OXYTSER</t>
  </si>
  <si>
    <t>GEN - ERIGDIV</t>
  </si>
  <si>
    <t>GEN - HETEVIL</t>
  </si>
  <si>
    <t>GEN - RANUINA</t>
  </si>
  <si>
    <t>GEN - ASTRCRA</t>
  </si>
  <si>
    <t>GEN - GRINSQU</t>
  </si>
  <si>
    <t>GEN - ERIGPUM</t>
  </si>
  <si>
    <t>GEN - ELYMINN</t>
  </si>
  <si>
    <t>GEN - LOMAFOE</t>
  </si>
  <si>
    <t>GEN - CAMPROT</t>
  </si>
  <si>
    <t>GEN - CARESIC</t>
  </si>
  <si>
    <t>GEN - ZIZIAPT</t>
  </si>
  <si>
    <t>GEN - RANUCAR</t>
  </si>
  <si>
    <t>GEN - MACHCAN</t>
  </si>
  <si>
    <t>GEN - HELIHOO</t>
  </si>
  <si>
    <t>GEN - PSORESC</t>
  </si>
  <si>
    <t>GEN - POAINTE</t>
  </si>
  <si>
    <t>GEN - HAPLLAN</t>
  </si>
  <si>
    <t>GEN - OXYTMON</t>
  </si>
  <si>
    <t>GEN - PLANELO</t>
  </si>
  <si>
    <t>GEN - SCHISCO</t>
  </si>
  <si>
    <t>GEN - ANEMCYL</t>
  </si>
  <si>
    <t>GEN - LOMAMAC</t>
  </si>
  <si>
    <t>GEN - STELLON</t>
  </si>
  <si>
    <t>GEN - ARTELON</t>
  </si>
  <si>
    <t>GEN - ASTRTEN</t>
  </si>
  <si>
    <t>GEN - SOLIMIS</t>
  </si>
  <si>
    <t>GEN - DELPBIC</t>
  </si>
  <si>
    <t>GEN - MUHLRIC</t>
  </si>
  <si>
    <t>GEN - ASTRMIO</t>
  </si>
  <si>
    <t>GEN - POTEDIV</t>
  </si>
  <si>
    <t>GEN - SOLISPA</t>
  </si>
  <si>
    <t>GEN - DODECON</t>
  </si>
  <si>
    <t>GEN - COLLLIN</t>
  </si>
  <si>
    <t>GEN - HIERUMB</t>
  </si>
  <si>
    <t>GEN - ASTRPEC</t>
  </si>
  <si>
    <t>GEN - STIPCOM</t>
  </si>
  <si>
    <t>GEN - BROMANO</t>
  </si>
  <si>
    <t>GEN - ALLICER</t>
  </si>
  <si>
    <t>GEN - GALIBOR</t>
  </si>
  <si>
    <t>GEN - ERIGACR</t>
  </si>
  <si>
    <t>GEN - ORTHLUT</t>
  </si>
  <si>
    <t>GEN - DANTPAR</t>
  </si>
  <si>
    <t>GEN - ANAPMAR</t>
  </si>
  <si>
    <t>GEN - MUHLCUS</t>
  </si>
  <si>
    <t>GEN - CALAMON</t>
  </si>
  <si>
    <t>GEN - ARTECAM</t>
  </si>
  <si>
    <t>GEN - STIPSPA</t>
  </si>
  <si>
    <t>GEN - POTEPEN</t>
  </si>
  <si>
    <t>GEN - ANEMPAT</t>
  </si>
  <si>
    <t>GEN - SENECAN</t>
  </si>
  <si>
    <t>GEN - ALLITEX</t>
  </si>
  <si>
    <t>GEN - ERYSASP</t>
  </si>
  <si>
    <t>GEN - CAREPRA</t>
  </si>
  <si>
    <t>GEN - OPUNPOL</t>
  </si>
  <si>
    <t>GEN - ASTRDAS</t>
  </si>
  <si>
    <t>GEN - PETAPUR</t>
  </si>
  <si>
    <t>GEN - PLANPAT</t>
  </si>
  <si>
    <t>GEN - HEUCRIC</t>
  </si>
  <si>
    <t>GEN - FESTSAX</t>
  </si>
  <si>
    <t>GEN - PLANERI</t>
  </si>
  <si>
    <t>GEN - DODEPUL</t>
  </si>
  <si>
    <t>GEN - DISTSTR</t>
  </si>
  <si>
    <t>GEN - GAURCOC</t>
  </si>
  <si>
    <t>GEN - SPHACOC</t>
  </si>
  <si>
    <t>GEN - PSORLAN</t>
  </si>
  <si>
    <t>GEN - RANUCYM</t>
  </si>
  <si>
    <t>GEN - ANTEPUL</t>
  </si>
  <si>
    <t>GEN - ERIGSPE</t>
  </si>
  <si>
    <t>GEN - OXYTSPL</t>
  </si>
  <si>
    <t>GEN - PSORARG</t>
  </si>
  <si>
    <t>GEN - POTEANS</t>
  </si>
  <si>
    <t>GEN - VULPOCT</t>
  </si>
  <si>
    <t>GEN - LYGOJUN</t>
  </si>
  <si>
    <t>GEN - PENSPRO</t>
  </si>
  <si>
    <t>GEN - ASTRFLE</t>
  </si>
  <si>
    <t>GEN - AGROTRA</t>
  </si>
  <si>
    <t>GEN - ERYSINC</t>
  </si>
  <si>
    <t>GEN - PENSNIT</t>
  </si>
  <si>
    <t>GEN - EQUILAE</t>
  </si>
  <si>
    <t>GEN - TRISSPI</t>
  </si>
  <si>
    <t>GEN - HAPLSPI</t>
  </si>
  <si>
    <t>GEN - APOCAND</t>
  </si>
  <si>
    <t>GEN - HEUCCYL</t>
  </si>
  <si>
    <t>GEN - SOLIRIG</t>
  </si>
  <si>
    <t>GEN - CAREPEN</t>
  </si>
  <si>
    <t>GEN - ANTEANA</t>
  </si>
  <si>
    <t>GEN - ERIGELA</t>
  </si>
  <si>
    <t>GEN - POLEACU</t>
  </si>
  <si>
    <t>GEN - CAREFIL</t>
  </si>
  <si>
    <t>GEN - GEUMTRI</t>
  </si>
  <si>
    <t>GEN - ASTRMIS</t>
  </si>
  <si>
    <t>LITTER: Is there litter (LFH/forest floor) developing onsite?</t>
  </si>
  <si>
    <t>WEEDS: Are problem and / or volunteer species present that require special management (i.e., herbicide application, etc.) of the site?</t>
  </si>
  <si>
    <t xml:space="preserve">QUALITY (LIMITING FACTORS): Is there evidence of third-party impacts that accounts for poor growth not linked to inadequate site conditions. </t>
  </si>
  <si>
    <t>If No, is plant health comparable with offsite?</t>
  </si>
  <si>
    <t>QUALITY (LIMITING FACTORS): Are the onsite plants healthy (i.e., disease-free, appropriate colour, exhibits vigour, good height, etc.)?</t>
  </si>
  <si>
    <t>QUALITY (LIMITING FACTORS): Is there evidence of drought conditions?</t>
  </si>
  <si>
    <t>QUALITY (LIMITING FACTORS): Is there evidence of heavy wildlife or domestic animal browsing?</t>
  </si>
  <si>
    <t>DESIRED PLANTS (%-COVER): If either the herbaceous or woody species did not meet the above: Is the total live desirable cover (herbaceous and woody species) a minimum of 25% (Note: Percent desirable woody species cover must be collected for a level 2 soils evaluation)?</t>
  </si>
  <si>
    <t>DESIRED PLANTS - UNPLANTED WOODY: For natural recovery, on the lease or a portion of the lease, is the percent canopy cover of desirable woody species &gt;25%? (Record both stem count and percent cover)</t>
  </si>
  <si>
    <t>DESIRED PLANTS - UNPLANTED WOODY: For natural recovery, on the lease or a portion of the lease, does the woody stem/plant count at each assessment point comprise a minimum of 5 stems (or 5000 stems per hectare)?</t>
  </si>
  <si>
    <t>DESIRED PLANTS - PLANTED WOODY: For planted sites, on the lease or a portion of the lease, is the percent canopy cover of desirable woody species &gt;25%? (Record both stem count and percent cover)?</t>
  </si>
  <si>
    <t>DESIRED PLANTS - PLANTED WOODY: For planted sites, on the lease or a portion of the lease, does the woody stem/plant count at each assessment point comprise a minimum of 2 stems (or 2000 stems per hectare)?</t>
  </si>
  <si>
    <t>DESIRED PLANTS - PLANTED WOODY: Has the site or a portion of the site been replanted to the reforestation standard?</t>
  </si>
  <si>
    <t xml:space="preserve">DESIRED PLANTS - HERBACEOUS: Is the total desirable herbaceous species cover greater than 25%? </t>
  </si>
  <si>
    <t xml:space="preserve">DESIRED PLANTS - HERBACEOUS: Is the desired plant community or encroachment of local native species present on the site? </t>
  </si>
  <si>
    <t>VEGETATION ASSESSMENT</t>
  </si>
  <si>
    <t>If Yes, is it causing an adverse effect to vegetation establishment?</t>
  </si>
  <si>
    <t>DEBRIS: Is fine chipped woody debris &gt;5 cm thick onsite?</t>
  </si>
  <si>
    <t>DEBRIS: If coarse woody debris (wood, brush) is available, is it spread evenly onsite?</t>
  </si>
  <si>
    <t>OPERABILITY: Is surface stoniness (overall quantity, size and concentrations) onsite acceptable for forest management?</t>
  </si>
  <si>
    <t xml:space="preserve">DRAINAGE: Is the sub-surface water flow and onsite drainage (i.e., damming/ponding, depressional storage) comparable to offsite? </t>
  </si>
  <si>
    <t>OPERABILITY: Are the meso-contours (10-30 m; width scale) present onsite comparable to offsite?</t>
  </si>
  <si>
    <t>DESIRED PLANTS - DSA and GTSA SITES - UNPLANTED WOODY: For natural recovery coreholes, on the lease or a portion of the lease, is the percent canopy cover of desirable woody species &gt;25%? (Record both stem count and percent cover)</t>
  </si>
  <si>
    <t>DESIRED PLANTS - DSA and GTSA SITES - UNPLANTED WOODY: For natural recovery coreholes, does the woody stem/plant count at each assessment point comprise a minimum of 5 stems (or 5000 stems per hectare)?</t>
  </si>
  <si>
    <t>DESIRED PLANTS -DSA and GTSA SITES - PLANTED WOODY: For planted coreholes, on the lease or a portion of the lease, is the percent canopy cover of desirable woody species &gt;25%? (Record both stem count and percent cover)?</t>
  </si>
  <si>
    <t>DESIRED PLANTS -DSA and GTSA SITES - PLANTED WOODY: For planted coreholes, does the woody stem/plant count at each assessment point comprise a minimum of 2 stems (or 2000 stems per hectare)?</t>
  </si>
  <si>
    <t>DESIRED PLANTS - DSA and GTSA SITES - PLANTED WOODY: Has the OSE-CEP program or a portion of the OSE-CEP program been replanted to the reforestation standard?</t>
  </si>
  <si>
    <t xml:space="preserve">DESIRED PLANTS - DSA and GTSA SITES - HERBACEOUS: Is the total desirable herbaceous species cover greater than 25%? </t>
  </si>
  <si>
    <t xml:space="preserve">DESIRED PLANTS - AERIAL ASSESSED:  Is the desired plant community or encroachment of local native species present on the site? </t>
  </si>
  <si>
    <t>LANDSCAPE ASSESSMENT - APPLIES TO ALL SITES</t>
  </si>
  <si>
    <t>LANDSCAPE ASSESSMENT - APPLIES TO CULTIVATED LANDS</t>
  </si>
  <si>
    <t>LANDSCAPE ASSESSMENT - APPLIES TO NATIVE GRASSLANDS</t>
  </si>
  <si>
    <t>LANDSCAPE ASSESSMENT - APPLIES TO FORESTED LANDS</t>
  </si>
  <si>
    <t>LANDSCAPE ASSESSMENT - APPLIES TO OIL SANDS EXPLORATION PROGRAM</t>
  </si>
  <si>
    <t>VEGETATION ASSESSMENT - CULTIVATED LANDS - APPLIES TO ALL CROPS</t>
  </si>
  <si>
    <t>VEGETATION ASSESSMENT - CULTIVATED LANDS - OTHER / SPECIALTY CROPS</t>
  </si>
  <si>
    <t>VEGETATION ASSESSMENT - CULTIVATED LANDS - FORAGE CROPS</t>
  </si>
  <si>
    <t>VEGETATION ASSESSMENT - CULTIVATED LANDS - PULSE CROPS</t>
  </si>
  <si>
    <t>VEGETATION ASSESSMENT - CULTIVATED LANDS - SMALL SEEDED CROPS</t>
  </si>
  <si>
    <t>VEGETATION ASSESSMENT - CULTIVATED LANDS - CEREAL CROPS</t>
  </si>
  <si>
    <t>VEGETATION ASSESSMENT - FORESTED CRITERIA</t>
  </si>
  <si>
    <t>VEGETATION ASSESSMENT - NATIVE GRASSLAND</t>
  </si>
  <si>
    <t>LEVEL 1 - SOIL ASSESSMENT - APPLIES TO ALL SITES</t>
  </si>
  <si>
    <t>LEVEL 1 - SOIL ASSESSMENT - APPLIES TO NATIVE GRASSLANDS</t>
  </si>
  <si>
    <t>LEVEL 1 - SOIL ASSESSMENT - APPLIES TO CULTIVATED LANDS</t>
  </si>
  <si>
    <t>LEVEL 2 - SOIL ASSESSMENT - APPLIES TO ALL SITES (OPTIONAL)</t>
  </si>
  <si>
    <t>Aerial Assessment Only</t>
  </si>
  <si>
    <t>Aerial / Ground Truth</t>
  </si>
  <si>
    <t>Aerial / Detailed (Includes soils)</t>
  </si>
  <si>
    <t>Before Apr 30/94</t>
  </si>
  <si>
    <t>Horizon</t>
  </si>
  <si>
    <t>Lease</t>
  </si>
  <si>
    <t>Vegetation (Woody)</t>
  </si>
  <si>
    <t>Grazing / Browsing Pressure (H - Heavy; M - Moderate; L - Low; N - None)</t>
  </si>
  <si>
    <t>Dominant 3 Woody Species:</t>
  </si>
  <si>
    <t>Average Height</t>
  </si>
  <si>
    <t>Stem / Plant Count</t>
  </si>
  <si>
    <t>Branch / Leader Growth (m)</t>
  </si>
  <si>
    <t>Canopy Cover (%):</t>
  </si>
  <si>
    <t>Dominant 3 Herbaceous Species:</t>
  </si>
  <si>
    <t>Weed Ratings:</t>
  </si>
  <si>
    <t>Stem Count for each Species:</t>
  </si>
  <si>
    <t>Total # of Stems:</t>
  </si>
  <si>
    <t>Req'd:</t>
  </si>
  <si>
    <t>Each Species:</t>
  </si>
  <si>
    <t>Total:</t>
  </si>
  <si>
    <t>Prohibited Noxious:</t>
  </si>
  <si>
    <t>Noxious:</t>
  </si>
  <si>
    <t>Problem / Volunteer:</t>
  </si>
  <si>
    <t>Pass or Fail:</t>
  </si>
  <si>
    <t>Year</t>
  </si>
  <si>
    <t>(m)</t>
  </si>
  <si>
    <t>Prev.</t>
  </si>
  <si>
    <t>Curr.</t>
  </si>
  <si>
    <t>Grassland Criteria</t>
  </si>
  <si>
    <t xml:space="preserve">&lt;60% </t>
  </si>
  <si>
    <t xml:space="preserve">&lt;80% </t>
  </si>
  <si>
    <t>&lt;30% (4)</t>
  </si>
  <si>
    <t>On/after June 1/07</t>
  </si>
  <si>
    <t>Corehole Location</t>
  </si>
  <si>
    <t>Corehole Information</t>
  </si>
  <si>
    <t>Vegetation Comments (i.e., species ID's)</t>
  </si>
  <si>
    <t>Complete Surface Location(s):</t>
  </si>
  <si>
    <t>Qrt</t>
  </si>
  <si>
    <t>Sec.</t>
  </si>
  <si>
    <t>Twp.</t>
  </si>
  <si>
    <t>Rng.</t>
  </si>
  <si>
    <t>M.</t>
  </si>
  <si>
    <t>Assessment Type &amp; ID #</t>
  </si>
  <si>
    <t>Notes:</t>
  </si>
  <si>
    <t>Soil Zone</t>
  </si>
  <si>
    <t>Construction Practice:</t>
  </si>
  <si>
    <t>Planted / Natural Recovery</t>
  </si>
  <si>
    <t>COREHOLE LOCATION</t>
  </si>
  <si>
    <t>Complete Surface Legal Land Location(s):</t>
  </si>
  <si>
    <t>Control Point:</t>
  </si>
  <si>
    <t>Site Point:</t>
  </si>
  <si>
    <t>V# - Site Vegetation Assessment Point</t>
  </si>
  <si>
    <t>S# - Site Soil Assessment Point</t>
  </si>
  <si>
    <t>VC - Vegetation Control Point</t>
  </si>
  <si>
    <t>SC - Soil Control Point</t>
  </si>
  <si>
    <t>UP - Undesirable Plants</t>
  </si>
  <si>
    <t>On-site:</t>
  </si>
  <si>
    <t>Photo 1:</t>
  </si>
  <si>
    <t>Photo 2:</t>
  </si>
  <si>
    <t>Photo 3:</t>
  </si>
  <si>
    <t>Photo 4:</t>
  </si>
  <si>
    <t>Photo 5:</t>
  </si>
  <si>
    <t>Photo 6:</t>
  </si>
  <si>
    <t>LEVEL 1 - SOIL ASSESSMENT</t>
  </si>
  <si>
    <t>Topsoil Measurement</t>
  </si>
  <si>
    <t>Evidence of Soil Distrubance:</t>
  </si>
  <si>
    <t>LFH</t>
  </si>
  <si>
    <t>A-hor.</t>
  </si>
  <si>
    <t>S1</t>
  </si>
  <si>
    <t>ONSITE DATA SUMMARY:</t>
  </si>
  <si>
    <t># Points:</t>
  </si>
  <si>
    <t>Sum of Values</t>
  </si>
  <si>
    <t>% of Control</t>
  </si>
  <si>
    <t>OFFSITE DATA SUMMARY:</t>
  </si>
  <si>
    <t>S2</t>
  </si>
  <si>
    <t>S3</t>
  </si>
  <si>
    <t>S4</t>
  </si>
  <si>
    <t>S5</t>
  </si>
  <si>
    <t>C1</t>
  </si>
  <si>
    <t>C2</t>
  </si>
  <si>
    <t>C3</t>
  </si>
  <si>
    <t>C4</t>
  </si>
  <si>
    <t>C5</t>
  </si>
  <si>
    <t>Herbaceous Species and Total Cover</t>
  </si>
  <si>
    <t>Herbaceous Canopy Cover (%):</t>
  </si>
  <si>
    <t>Required for Assessment</t>
  </si>
  <si>
    <t>VEGETATION ASSESSMENT - OIL SANDS EXPLORATION PROGRAMS</t>
  </si>
  <si>
    <t>Tab Name</t>
  </si>
  <si>
    <t>Detailed Site Assessment</t>
  </si>
  <si>
    <t>Company Name:</t>
  </si>
  <si>
    <t>Company Address:</t>
  </si>
  <si>
    <t>Company Contact:</t>
  </si>
  <si>
    <t xml:space="preserve">Prepared for: </t>
  </si>
  <si>
    <t>Version</t>
  </si>
  <si>
    <t>OIL SANDS EXPLORATION (OSE) 
AERIAL ASSESSMENT</t>
  </si>
  <si>
    <t>OIL SANDS EXPLORATION (OSE) 
GROUND TRUTHED ASSESSMENT</t>
  </si>
  <si>
    <t>Tool</t>
  </si>
  <si>
    <t>Just_Form</t>
  </si>
  <si>
    <t>All Criteria</t>
  </si>
  <si>
    <t>Cultiv (Site)</t>
  </si>
  <si>
    <t>Cultiv (Access)</t>
  </si>
  <si>
    <t>Cultivated Criteria - Vegetation Record of Observation sheet for the site for most crops</t>
  </si>
  <si>
    <t>Cultivated Lands</t>
  </si>
  <si>
    <t>TamePas (Site)</t>
  </si>
  <si>
    <t>TamePast (Access)</t>
  </si>
  <si>
    <t>NG-%Cover (Site)</t>
  </si>
  <si>
    <t>NG-%Cover (Access)</t>
  </si>
  <si>
    <t>Forested Lands</t>
  </si>
  <si>
    <t>Oil Sands Exploration (OSE) Program</t>
  </si>
  <si>
    <t>OSE_Aerial</t>
  </si>
  <si>
    <t>Reference</t>
  </si>
  <si>
    <t>Qtr</t>
  </si>
  <si>
    <t>Twp</t>
  </si>
  <si>
    <t>Rng</t>
  </si>
  <si>
    <t>Mer</t>
  </si>
  <si>
    <t>UTM Coordinates 
(NAD83)</t>
  </si>
  <si>
    <t>Survey 
Date</t>
  </si>
  <si>
    <t>Construction 
Date</t>
  </si>
  <si>
    <t>OPERABILITY: Are Are macro-contours (30-100 m; width scale) present onsite comparable to offsite?</t>
  </si>
  <si>
    <t>OPERABILITY: Are micro-contours (&lt;10 m; width scale) present onsite comparable to offsite?</t>
  </si>
  <si>
    <t xml:space="preserve">CROP TYPE: Is the seeded species onsite compatible with offsite? 
</t>
  </si>
  <si>
    <t>Is the measurable (identified above) onsite comparable with offsite?</t>
  </si>
  <si>
    <t>Cultivated: Before Jan 1/83</t>
  </si>
  <si>
    <t>Cultivated: Jan 1/83 - Apr 30/94</t>
  </si>
  <si>
    <t>Grassland: Before Apr 30/94</t>
  </si>
  <si>
    <t>Grassland: On/after Apr 30/94</t>
  </si>
  <si>
    <t>Forested - White</t>
  </si>
  <si>
    <t>Forested - Green: Apr 30/94 to Jun 1/07</t>
  </si>
  <si>
    <t>Forested - Green: On/after Jun 1/07</t>
  </si>
  <si>
    <t xml:space="preserve">Forested - Green: Before Apr 30/94 </t>
  </si>
  <si>
    <t>-----------------------------------------------------------------</t>
  </si>
  <si>
    <t>Landscape 
Comments</t>
  </si>
  <si>
    <t>Photo 
#1</t>
  </si>
  <si>
    <t>Photo 
#2</t>
  </si>
  <si>
    <t>OSE_DSA - #</t>
  </si>
  <si>
    <t>---------- OSE Program -----------------</t>
  </si>
  <si>
    <t>----------------------------------------------</t>
  </si>
  <si>
    <t>For (Site)</t>
  </si>
  <si>
    <t>For (Access)</t>
  </si>
  <si>
    <t>LEASE - ONSITE:</t>
  </si>
  <si>
    <t>g</t>
  </si>
  <si>
    <t>Pipelines</t>
  </si>
  <si>
    <t>Linear_Cultiv</t>
  </si>
  <si>
    <t>Linear_Cultiv_TP</t>
  </si>
  <si>
    <t>Linear_Nat_Grass</t>
  </si>
  <si>
    <t>Soil_Sample_Transect</t>
  </si>
  <si>
    <t>Transect *</t>
  </si>
  <si>
    <t>Ditchline</t>
  </si>
  <si>
    <t>Travel Lane</t>
  </si>
  <si>
    <t>Type4_Species_Code</t>
  </si>
  <si>
    <t>Type 4 - Cover Code*</t>
  </si>
  <si>
    <t>PHOTOS</t>
  </si>
  <si>
    <t>Version:</t>
  </si>
  <si>
    <t>PHOTO:</t>
  </si>
  <si>
    <t>Client:</t>
  </si>
  <si>
    <t>Client Name</t>
  </si>
  <si>
    <t>Date:</t>
  </si>
  <si>
    <t>Company Logo</t>
  </si>
  <si>
    <t>Assessment Company Name</t>
  </si>
  <si>
    <t>PAGE:</t>
  </si>
  <si>
    <t>Application_License_Approval_No</t>
  </si>
  <si>
    <t>-------------------------------------------------------</t>
  </si>
  <si>
    <t>Unique ID / License No</t>
  </si>
  <si>
    <t>Problem-Intro</t>
  </si>
  <si>
    <t>Cultivated: On/after Apr 30/94</t>
  </si>
  <si>
    <t>Grassland: Before Jan 1/93</t>
  </si>
  <si>
    <t>Grassland: On/after Jan 1/01</t>
  </si>
  <si>
    <t>Grassland: On/after Jan 1/10</t>
  </si>
  <si>
    <t>-------------------- Cultivated Lands --------------------</t>
  </si>
  <si>
    <t>Date_Const_Recl_Soil</t>
  </si>
  <si>
    <t>Date_Const_Recl_Veg</t>
  </si>
  <si>
    <t>-------------------- Forested --------------------</t>
  </si>
  <si>
    <t>Aband / Reclam. / Reveg. Date*</t>
  </si>
  <si>
    <t>-------------------- Forested Lands --------------------</t>
  </si>
  <si>
    <t>Grassland: Before Jan 1/10</t>
  </si>
  <si>
    <t>Level 1 Soil Assessment - Record of Observation sheet for the site</t>
  </si>
  <si>
    <t>Level 1 Soil Assessment - Record of Observation sheet for the access</t>
  </si>
  <si>
    <t>Level 2 Soil Assessment - Record of Observation sheet for soil analyses</t>
  </si>
  <si>
    <t>Native Grassland Criteria Vegetation Assessment - Record of Observation sheet for the site for Native Grassland</t>
  </si>
  <si>
    <t>Native Grassland Criteria Vegetation Assessment - Record of Observation sheet for the access for Native Grassland</t>
  </si>
  <si>
    <t>Cultivated Criteria Vegetation Assessment - Record of Observation sheet for the access for most crops</t>
  </si>
  <si>
    <t>Cultivated Criteria Vegetation Assessment -  Record of Observation sheet for the site for Tame Pasture</t>
  </si>
  <si>
    <t>Cultivated Criteria Vegetation Assessment - Record of Observation sheet for the access for Tame Pasture</t>
  </si>
  <si>
    <t>Forested Criteria Vegetation Assessment - Record of Observation sheet for the site for Forested Sites</t>
  </si>
  <si>
    <t>Forested Criteria Vegetation Assessment - Record of Observation sheet for the access for Forested Sites</t>
  </si>
  <si>
    <t>Oil Sands Exploration (OSE) Program Aerial Assessment -Record of Observation sheet for the sites for the OSE Program</t>
  </si>
  <si>
    <t>Oil Sands Exploration (OSE) Program Detailed Site Assessment (DSA) / Ground Truthed Assessment (GTA) - Record of Observation sheet for the sites for the OSE Program</t>
  </si>
  <si>
    <t>Linear Disturbances Vegeation Assessment - Record of Observation sheet for linear disturbances for most cultivated lands for most crops</t>
  </si>
  <si>
    <t>Linear Disturbances Vegeation Assessment - Record of Observation sheet for linear disturbances for Tame Pasture</t>
  </si>
  <si>
    <t>Linear Disturbances Vegeation Assessment - Vegetation Record of Observation sheet for linear disturbances for Native Grassland</t>
  </si>
  <si>
    <t>LITTER QUALITY: Is the quality of litter observed onsite comparable to offsite?</t>
  </si>
  <si>
    <t xml:space="preserve">DESIRED PLANTS: Does onsite meet the vegetation requirements as per the applicable implementation dates?  </t>
  </si>
  <si>
    <t>LITTER QUANTITY (UNDISTURBED ASSESSMENT): When compared to the applicable reference value in the Range Health Guide is the litter development in the Undisturbed Area onsite 65% or greater?</t>
  </si>
  <si>
    <t>LITTER QUANTITY (DISTURBED ASSESSMENT): When compared to the applicable reference value in the Range Health Guide is the litter development in the Disturbed Area onsite 15% or greater?</t>
  </si>
  <si>
    <t>STRUCTURAL LAYERS: Is the difference between the average number of structural layers onsite and the average offsite less than or equal to 1?</t>
  </si>
  <si>
    <t>STABILITY: Is slumping/wasting onsite consistent with that observed offsite?</t>
  </si>
  <si>
    <t xml:space="preserve">HEAD WEIGHT: Is the head weight measured onsite comparable with offsite? </t>
  </si>
  <si>
    <t>Document the BBCH Value</t>
  </si>
  <si>
    <t xml:space="preserve">HEAD WEIGHT: Is the pod weight measured onsite comparable with offsite? </t>
  </si>
  <si>
    <t>VEGETATION ASSESSMENT - ADDITIONAL ASSESSMENT PARAMETER(S)</t>
  </si>
  <si>
    <t xml:space="preserve">DISTURBANCE: Is there evidence of soil disturbance related to Oil and Gas activity? 
</t>
  </si>
  <si>
    <t>NOTE: For OSE Sites, if there is evidence of soil disturbance &gt;25% at any of the corehole locations, the following questions below need to be answered for each location.</t>
  </si>
  <si>
    <t>Section in Criteria and Tool to which question applies:</t>
  </si>
  <si>
    <t>Offsite (cm):</t>
  </si>
  <si>
    <t>Stones (&gt;2.5 cm)</t>
  </si>
  <si>
    <t>OPERABILITY - SURFACE STONINESS: Is surface stoniness (overall quantity, size and concentrations) onsite acceptable for grazing, wildlife, or in accordance with the land manager’s operations?:</t>
  </si>
  <si>
    <t>If Yes, provide supporting documentation.  This is now a Non-Routine Application and will be subject to additional review by the Government of Alberta (GoA).  If No, site fails. Mitigate and Reassess.</t>
  </si>
  <si>
    <t>If Yes, provide supporting documentation.  This is now a Non-Routine Application and will be subject to additional review by the Government of Alberta (GoA).  
If No, site fails. Mitigate and Reassess.</t>
  </si>
  <si>
    <t>If No, are they affecting site management?</t>
  </si>
  <si>
    <t>If No, has the Landowner/Land Manager agreed to the crop seeded onsite?</t>
  </si>
  <si>
    <t>If No, can it be managed the same as offsite?</t>
  </si>
  <si>
    <t>If No, have two assessments been conducted?</t>
  </si>
  <si>
    <t>If Yes, what is the method and/or measurable being used?</t>
  </si>
  <si>
    <t>If Yes, documentation must be included.</t>
  </si>
  <si>
    <t>If Yes, documentation for those coreholes must be included.</t>
  </si>
  <si>
    <t>If Yes, is the restrictive layer onsite consistent with the restrictive layer offsite?</t>
  </si>
  <si>
    <t>Area Disturbed Onsite (ha):</t>
  </si>
  <si>
    <t>Area Restored Onsite (ha):</t>
  </si>
  <si>
    <t xml:space="preserve"> And what was the total area restored onsite?</t>
  </si>
  <si>
    <t xml:space="preserve">If Yes, provide supporting documentation.  This is now a Non-Routine Application and will be subject to additional review by the Government of Alberta (GoA).  </t>
  </si>
  <si>
    <t>QUANTITY (GRAZING/BROWSING): Is there evidence of heavy wildlife or domestic animal browsing?</t>
  </si>
  <si>
    <t>QUALITY (DROUGHT): Is there evidence of drought conditions?</t>
  </si>
  <si>
    <t>TamePas (Site)'!A1</t>
  </si>
  <si>
    <t>NG-%Cover (Site)'!A1</t>
  </si>
  <si>
    <t>OSE__DSA</t>
  </si>
  <si>
    <t>L2-Soil</t>
  </si>
  <si>
    <t>Facility / Area Assessed
(If other, describe)</t>
  </si>
  <si>
    <t>Reclamation Completed Date</t>
  </si>
  <si>
    <t>n</t>
  </si>
  <si>
    <t>Control - 1</t>
  </si>
  <si>
    <t>Control - 2</t>
  </si>
  <si>
    <t>Control - 3</t>
  </si>
  <si>
    <t>Control - 4</t>
  </si>
  <si>
    <t>Topsoil Stockpile</t>
  </si>
  <si>
    <t>Spoil Side</t>
  </si>
  <si>
    <t>From:</t>
  </si>
  <si>
    <t>Zone</t>
  </si>
  <si>
    <t>UTM_Zone</t>
  </si>
  <si>
    <t>Zone*</t>
  </si>
  <si>
    <t>PLANT DENSITY: Is the %-cover onsite comparable with offsite?  Caveat Seeding rates must be comparable.</t>
  </si>
  <si>
    <t>Grassland: On/after Jan 1/93 to Jan 1/01</t>
  </si>
  <si>
    <t>Typical Slopes *</t>
  </si>
  <si>
    <t>0-0.5%</t>
  </si>
  <si>
    <t>0.5-2%</t>
  </si>
  <si>
    <t>2-5%</t>
  </si>
  <si>
    <t>5-10%</t>
  </si>
  <si>
    <t>10-15%</t>
  </si>
  <si>
    <t>15-30%</t>
  </si>
  <si>
    <t>30-45%</t>
  </si>
  <si>
    <t>45-70%</t>
  </si>
  <si>
    <t>70-100%</t>
  </si>
  <si>
    <t>&gt;100%</t>
  </si>
  <si>
    <t>Soil_Slope_Typical</t>
  </si>
  <si>
    <t>Soil_Slope_Topography</t>
  </si>
  <si>
    <t>Topography *</t>
  </si>
  <si>
    <t>Apron</t>
  </si>
  <si>
    <t>Blanket</t>
  </si>
  <si>
    <t>Fan</t>
  </si>
  <si>
    <t>Hummocky</t>
  </si>
  <si>
    <t>Inclined</t>
  </si>
  <si>
    <t>Level</t>
  </si>
  <si>
    <t>Rolling</t>
  </si>
  <si>
    <t>Ridged</t>
  </si>
  <si>
    <t>Terraced</t>
  </si>
  <si>
    <t xml:space="preserve">Undulating </t>
  </si>
  <si>
    <t>Veneer</t>
  </si>
  <si>
    <t>Provincial_Ecosite</t>
  </si>
  <si>
    <t>A - d3 - Artic Willow</t>
  </si>
  <si>
    <t>A - d1 - Blackening Sedge</t>
  </si>
  <si>
    <t>A - b1 - Bog Sedge</t>
  </si>
  <si>
    <t>A - c1 - Heather</t>
  </si>
  <si>
    <t>A - a1 - Lichen</t>
  </si>
  <si>
    <t>A - b2 - Mountain Avens</t>
  </si>
  <si>
    <t>A - d2 - Simple Bog Sedge</t>
  </si>
  <si>
    <t>BH - a1 - Bearberry - PJ</t>
  </si>
  <si>
    <t>BH - b2 - Blueberry - AW</t>
  </si>
  <si>
    <t>BH - b4 - Blueberry - AW-BW</t>
  </si>
  <si>
    <t>BH - b7 - Blueberry - Native Grassland</t>
  </si>
  <si>
    <t>BH - b1 - Blueberry - PJ - AW-BW</t>
  </si>
  <si>
    <t>BH - b6 - Blueberry - Shrubland</t>
  </si>
  <si>
    <t>BH - b3 - Blueberry - SW - PJ</t>
  </si>
  <si>
    <t>BH - b5 - Blueberry - Tame</t>
  </si>
  <si>
    <t>BH - h2 - Bog - Shrubby</t>
  </si>
  <si>
    <t>BH - h1 - Bog - Treed</t>
  </si>
  <si>
    <t>BH - e2 - Fern - PB-AW</t>
  </si>
  <si>
    <t>BH - e3 - Fern - PB-AW</t>
  </si>
  <si>
    <t>BH - e4 - Fern - Shrubland</t>
  </si>
  <si>
    <t>BH - e1 - Fern - SW</t>
  </si>
  <si>
    <t>BH - e5 - Fern - Tame</t>
  </si>
  <si>
    <t>BH - aa1 - Grassland</t>
  </si>
  <si>
    <t>BH - f2 - Horsetail - PB-AW</t>
  </si>
  <si>
    <t>BH - f3 - Horsetail - PB-SW</t>
  </si>
  <si>
    <t>BH - f4 - Horsetail - Shrubland</t>
  </si>
  <si>
    <t>BH - f1 - Horsetail - SW</t>
  </si>
  <si>
    <t>BH - gg2 - Labrador Tea - Horsetail - Shrubland</t>
  </si>
  <si>
    <t>BH - gg1 - Labrador Tea - Horsetail - SW-SB</t>
  </si>
  <si>
    <t>BH - g1 - Labrador Tea - Hygric - SB-PJ</t>
  </si>
  <si>
    <t>BH - g2 - Labrador Tea - Hygric - Shrubland</t>
  </si>
  <si>
    <t>BH - c1 - Labrador Tea - Mesic - PJ-SB</t>
  </si>
  <si>
    <t>BH - c2 - Labrador Tea - Mesic - Shrubland</t>
  </si>
  <si>
    <t>BH - d1 - Low-bush Cranberry - AW</t>
  </si>
  <si>
    <t>BH - d2 - Low-bush Cranberry - AW-SW-SB</t>
  </si>
  <si>
    <t>BH - d4 - Low-bush Cranberry - Shrubland</t>
  </si>
  <si>
    <t>BH - d3 - Low-bush Cranberry - SW</t>
  </si>
  <si>
    <t>BH - d5 - Low-bush Cranberry - Tame</t>
  </si>
  <si>
    <t>BH - jj - jj1 -Marsh</t>
  </si>
  <si>
    <t>BH - i3 - Poor Fen - Graminoid</t>
  </si>
  <si>
    <t>BH - i2 - Poor Fen - Shrubby</t>
  </si>
  <si>
    <t>BH - i1 - Poor Fen - Treed</t>
  </si>
  <si>
    <t>BH - j3 - Rich Fen - Graminoid</t>
  </si>
  <si>
    <t>BH - j2 - Rich Fen - Shrubby</t>
  </si>
  <si>
    <t>BH - j1 - Rich Fen - Treed</t>
  </si>
  <si>
    <t>BH - aa2 - Shrubland</t>
  </si>
  <si>
    <t>CM - b2 - Blueberry - AW-BW</t>
  </si>
  <si>
    <t>CM - b3 - Blueberry - AW-SW</t>
  </si>
  <si>
    <t>CM - b7 - Blueberry - Native Grassland</t>
  </si>
  <si>
    <t>CM - b1 - Blueberry - PJ - AW</t>
  </si>
  <si>
    <t>CM - b6 - Blueberry - Shrubland</t>
  </si>
  <si>
    <t>CM - b4 - Blueberry - SW - PJ</t>
  </si>
  <si>
    <t>CM - b5 - Blueberry - Tame</t>
  </si>
  <si>
    <t>CM - i2 - Bog - Shrubby</t>
  </si>
  <si>
    <t>CM - i1 - Bog - Treed</t>
  </si>
  <si>
    <t>CM - e1 - Dogwood - PB-AW</t>
  </si>
  <si>
    <t>CM - e2 - Dogwood - PB-AW</t>
  </si>
  <si>
    <t>CM - e4 - Dogwood - Shrubland</t>
  </si>
  <si>
    <t>CM - e3 - Dogwood - SW</t>
  </si>
  <si>
    <t>CM - e5 - Dogwood - Tame</t>
  </si>
  <si>
    <t>CM - aa1 - Grassland</t>
  </si>
  <si>
    <t>CM - f5 - Horsetail - Gramminoid</t>
  </si>
  <si>
    <t>CM - f1 - Horsetail - PB-AW-BW</t>
  </si>
  <si>
    <t>CM - f2 - Horsetail - PB-SW</t>
  </si>
  <si>
    <t>CM - f4 - Horsetail - Shrubland</t>
  </si>
  <si>
    <t>CM - f3 - Horsetail - SW</t>
  </si>
  <si>
    <t>CM - h3 - Labrador Tea - Horsetail - Deciduous</t>
  </si>
  <si>
    <t>CM - h2 - Labrador Tea - Horsetail - Shrubland</t>
  </si>
  <si>
    <t>CM - h1 - Labrador Tea - Horsetail - SW-SB</t>
  </si>
  <si>
    <t>CM - c1 - Labrador Tea - Mesic - PJ-SB</t>
  </si>
  <si>
    <t>CM - c2 - Labrador Tea - Mesic - Shrubland</t>
  </si>
  <si>
    <t>CM - g1 - Labrador Tea - Subhygric - SB-PJ</t>
  </si>
  <si>
    <t>CM - g2 - Labrador Tea - Subhygric - Shrubland</t>
  </si>
  <si>
    <t>CM - a1 - Lichen - PJ</t>
  </si>
  <si>
    <t>CM - d1 - Low-bush Cranberry - AW</t>
  </si>
  <si>
    <t>CM - d2 - Low-bush Cranberry - AW-SW</t>
  </si>
  <si>
    <t>CM - d6 - Low-bush Cranberry - Native Grassland</t>
  </si>
  <si>
    <t>CM - d4 - Low-bush Cranberry - Shrubland</t>
  </si>
  <si>
    <t>CM - d3 - Low-bush Cranberry - SW</t>
  </si>
  <si>
    <t>CM - d5 - Low-bush Cranberry - Tame</t>
  </si>
  <si>
    <t>CM - l1 - Marsh</t>
  </si>
  <si>
    <t>CM - j3 - Poor Fen - Graminoid</t>
  </si>
  <si>
    <t>CM - j4 - Poor Fen - Saline</t>
  </si>
  <si>
    <t>CM - j2 - Poor Fen - Shrubby</t>
  </si>
  <si>
    <t>CM - j1 - Poor Fen - Treed</t>
  </si>
  <si>
    <t>CM - k3 - Rich Fen - Graminoid</t>
  </si>
  <si>
    <t>CM - k2 - Rich Fen - Shrubby</t>
  </si>
  <si>
    <t>CM - k1 - Rich Fen - Treed</t>
  </si>
  <si>
    <t>CM - aa2 - Shrubland</t>
  </si>
  <si>
    <t>CP - c2 - Aspen</t>
  </si>
  <si>
    <t>CP - d3 - Aspen</t>
  </si>
  <si>
    <t>CP - g4 - Aspen</t>
  </si>
  <si>
    <t>CP - n1 - Cattails</t>
  </si>
  <si>
    <t>CP - g5 - Conifer</t>
  </si>
  <si>
    <t>CP - k2 - Conifer</t>
  </si>
  <si>
    <t>CP - b2 - Conifer - PJ</t>
  </si>
  <si>
    <t>CP - k1 - Deciduous</t>
  </si>
  <si>
    <t>CP - i2 - Dogwood - Aspen</t>
  </si>
  <si>
    <t>CP - i1 - Dogwood - Spruce</t>
  </si>
  <si>
    <t>CP - m1 - Gramminoid Fen</t>
  </si>
  <si>
    <t>CP - a1 - Grassland</t>
  </si>
  <si>
    <t>CP - b3 - Grassland</t>
  </si>
  <si>
    <t>CP - c1 - Grassland</t>
  </si>
  <si>
    <t>CP - d1 - Grassland</t>
  </si>
  <si>
    <t>CP - f1 - Grassland</t>
  </si>
  <si>
    <t>CP - g1 - Grassland</t>
  </si>
  <si>
    <t>CP - j1 - Grassland</t>
  </si>
  <si>
    <t>CP - l1 - Grassland</t>
  </si>
  <si>
    <t>CP - e1 - Grassland -Solonetzic Phase</t>
  </si>
  <si>
    <t>CP - n2 - Marsh</t>
  </si>
  <si>
    <t>CP - e2 - Salt Grass - Seepage</t>
  </si>
  <si>
    <t>CP - m2 - Shrubby Fen</t>
  </si>
  <si>
    <t>CP - b1 - Shrubland</t>
  </si>
  <si>
    <t>CP - b4 - Shrubland</t>
  </si>
  <si>
    <t>CP - c3 - Shrubland</t>
  </si>
  <si>
    <t>CP - d2 - Shrubland</t>
  </si>
  <si>
    <t>CP - f2 - Shrubland</t>
  </si>
  <si>
    <t>CP - g3 - Shrubland</t>
  </si>
  <si>
    <t>CP - i3 - Shrubland</t>
  </si>
  <si>
    <t>CP - h1 - Silver Sagebrush</t>
  </si>
  <si>
    <t>CP - g2 - Tame</t>
  </si>
  <si>
    <t>DG - bdl1 - Grassland</t>
  </si>
  <si>
    <t>DG - bdl2 - Grassland</t>
  </si>
  <si>
    <t>DG - blo1 - Grassland</t>
  </si>
  <si>
    <t>DG - blo2 - Grassland</t>
  </si>
  <si>
    <t>DG - blo3 - Grassland</t>
  </si>
  <si>
    <t>DG - blo4 - Grassland</t>
  </si>
  <si>
    <t>DG - blo5 - Grassland</t>
  </si>
  <si>
    <t>DG - blo6 - Grassland</t>
  </si>
  <si>
    <t>DG - cs1 - Grassland</t>
  </si>
  <si>
    <t>DG - cy1 - Grassland</t>
  </si>
  <si>
    <t>DG - gr1 - Grassland</t>
  </si>
  <si>
    <t>DG - li1 - Grassland</t>
  </si>
  <si>
    <t>DG - lo1 - Grassland</t>
  </si>
  <si>
    <t>DG - lo2 - Grassland</t>
  </si>
  <si>
    <t>DG - lo3 - Grassland</t>
  </si>
  <si>
    <t>DG - lo4 - Grassland</t>
  </si>
  <si>
    <t>DG - lo5- Grassland</t>
  </si>
  <si>
    <t>DG - ov1 - Grassland</t>
  </si>
  <si>
    <t>DG - ov2 - Grassland</t>
  </si>
  <si>
    <t>DG - ov3 - Grassland</t>
  </si>
  <si>
    <t>DG - ov4 - Grassland</t>
  </si>
  <si>
    <t>DG - ov5 - Grassland</t>
  </si>
  <si>
    <t>DG - ov6 - Grassland</t>
  </si>
  <si>
    <t>DG - ov7 - Grassland</t>
  </si>
  <si>
    <t>DG - sa1 - Grassland</t>
  </si>
  <si>
    <t>DG - sa2 - Grassland</t>
  </si>
  <si>
    <t>DG - sl1 - Grassland</t>
  </si>
  <si>
    <t>DG - sl2 - Grassland</t>
  </si>
  <si>
    <t>DG - sl3 - Grassland</t>
  </si>
  <si>
    <t>DG - swg1 - Grassland</t>
  </si>
  <si>
    <t>DG - sy1 - Grassland</t>
  </si>
  <si>
    <t>DG - sy2 - Grassland</t>
  </si>
  <si>
    <t>DG - tb1 - Grassland</t>
  </si>
  <si>
    <t>DG - tb2 - Grassland</t>
  </si>
  <si>
    <t>DM - b2 - Blueberry - AW-BW</t>
  </si>
  <si>
    <t>DM - b3 - Blueberry - AW-SW</t>
  </si>
  <si>
    <t>DM - b7 - Blueberry - Native Grassland</t>
  </si>
  <si>
    <t>DM - b1 - Blueberry - PJ - AW</t>
  </si>
  <si>
    <t>DM - b6 - Blueberry - Shrubland</t>
  </si>
  <si>
    <t>DM - b4 - Blueberry - SW - PJ</t>
  </si>
  <si>
    <t>DM - b5 - Blueberry - Tame</t>
  </si>
  <si>
    <t>DM - i2 - Bog - Shrubby</t>
  </si>
  <si>
    <t>DM - i1 - Bog - Treed</t>
  </si>
  <si>
    <t>DM - e1 - Dogwood - PB-AW</t>
  </si>
  <si>
    <t>DM - e2 - Dogwood - PB-AW</t>
  </si>
  <si>
    <t>DM - e4 - Dogwood - Shrubland</t>
  </si>
  <si>
    <t>DM - e3 - Dogwood - SW</t>
  </si>
  <si>
    <t>DM - e5 - Dogwood - Tame</t>
  </si>
  <si>
    <t>DM - aa1 - Grassland</t>
  </si>
  <si>
    <t>DM - bb1 - Grassland</t>
  </si>
  <si>
    <t>DM - dd1 - Grassland</t>
  </si>
  <si>
    <t>DM - f5 - Horsetail - Gramminoid</t>
  </si>
  <si>
    <t>DM - f1 - Horsetail - PB-AW-BW</t>
  </si>
  <si>
    <t>DM - f2 - Horsetail - PB-SW</t>
  </si>
  <si>
    <t>DM - f4 - Horsetail - Shrubland</t>
  </si>
  <si>
    <t>DM - f3 - Horsetail - SW</t>
  </si>
  <si>
    <t>DM - c2 - Labrador Tea - Mesic Shrubland</t>
  </si>
  <si>
    <t>DM - h3 - Labrador Tea - Horsetail - Deciduous</t>
  </si>
  <si>
    <t>DM - h2 - Labrador Tea - Horsetail - Shrubland</t>
  </si>
  <si>
    <t>DM - h1 - Labrador Tea - Horsetail - SW-SB</t>
  </si>
  <si>
    <t>DM - c1 - Labrador Tea - Mesic - PJ-SB</t>
  </si>
  <si>
    <t>DM - g1 - Labrador Tea - Subhygric - SB-PJ</t>
  </si>
  <si>
    <t>DM - g2 - Labrador Tea - Subhygric - Shrubland</t>
  </si>
  <si>
    <t>DM - a1 - Lichen - PJ</t>
  </si>
  <si>
    <t>DM - d1 - Low-bush Cranberry - AW</t>
  </si>
  <si>
    <t>DM - d2 - Low-bush Cranberry - AW-SW</t>
  </si>
  <si>
    <t>DM - d4 - Low-bush Cranberry - Shrubland</t>
  </si>
  <si>
    <t>DM - d3 - Low-bush Cranberry - SW</t>
  </si>
  <si>
    <t>DM - d5 - Low-bush Cranberry - Tame</t>
  </si>
  <si>
    <t>DM - l1 - Marsh</t>
  </si>
  <si>
    <t>DM - j3 - Poor Fen - Graminoid</t>
  </si>
  <si>
    <t>DM - j4 - Poor Fen - Saline</t>
  </si>
  <si>
    <t>DM - j2 - Poor Fen - Shrubby</t>
  </si>
  <si>
    <t>DM - j1 - Poor Fen - Treed</t>
  </si>
  <si>
    <t>DM - k3 - Rich Fen - Graminoid</t>
  </si>
  <si>
    <t>DM - k2 - Rich Fen - Shrubby</t>
  </si>
  <si>
    <t>DM - k1 - Rich Fen - Treed</t>
  </si>
  <si>
    <t>DM - aa2 - Shrubland</t>
  </si>
  <si>
    <t>DM - bb2 - Shrubland</t>
  </si>
  <si>
    <t>DM - dd2 - Shrubland</t>
  </si>
  <si>
    <t>FF - li1 - Grassland</t>
  </si>
  <si>
    <t>FF - li2 - Grassland</t>
  </si>
  <si>
    <t>FF - lo1 - Grassland</t>
  </si>
  <si>
    <t>FF - lo2 - Grassland</t>
  </si>
  <si>
    <t>FF - lo3 - Grassland</t>
  </si>
  <si>
    <t>FF - lo4 - Grassland</t>
  </si>
  <si>
    <t>FF - sb1 - Grassland</t>
  </si>
  <si>
    <t>FF - swg/gr1 - Grassland</t>
  </si>
  <si>
    <t>FF - tb1 - Grassland</t>
  </si>
  <si>
    <t>FF - tb2 - Grassland</t>
  </si>
  <si>
    <t>FF - lo2S - Grassland - Steep Slope</t>
  </si>
  <si>
    <t>FF - lo4S - Grassland - Steep Slope</t>
  </si>
  <si>
    <t>FP - a2 - Bearberry AW - PL</t>
  </si>
  <si>
    <t>FP - a1 - Bearberry - PL</t>
  </si>
  <si>
    <t>FP - h2 - Gramminoid Fen</t>
  </si>
  <si>
    <t>FP - b5 - Grassland</t>
  </si>
  <si>
    <t>FP - f4 - Grassland</t>
  </si>
  <si>
    <t>FP - a3 - Grassland - Thin Breaks</t>
  </si>
  <si>
    <t>FP - b2 - Hairy Wild Rye - AW</t>
  </si>
  <si>
    <t>FP - b3 - Hairy Wild Rye - AW-SW-PL</t>
  </si>
  <si>
    <t>FP - b1 - Hairy Wild Rye - FD</t>
  </si>
  <si>
    <t>FP - b4 - Hairy Wild Rye - SW</t>
  </si>
  <si>
    <t>FP - g2 - Horsetail - AW-PB</t>
  </si>
  <si>
    <t>FP - g1 - Horsetail - SW</t>
  </si>
  <si>
    <t>FP - d1 - Pine Grass - AW</t>
  </si>
  <si>
    <t>FP - d3 - Pine Grass - SW</t>
  </si>
  <si>
    <t>FP - d2 - Pine Grass - SW-PL-AW</t>
  </si>
  <si>
    <t>FP - f2 - Red Osier Dogwood - PB-AW</t>
  </si>
  <si>
    <t>FP - f1 - Red Osier Dogwood - SW</t>
  </si>
  <si>
    <t>FP - c1 - Rough Fescue</t>
  </si>
  <si>
    <t>FP - h1 - Shrubby Fen</t>
  </si>
  <si>
    <t>FP - e3 - Shrubland</t>
  </si>
  <si>
    <t>FP - f3 - Shrubland</t>
  </si>
  <si>
    <t>FP - g3 - Shrubland</t>
  </si>
  <si>
    <t>FP - e1 - Snowberry - Silverberry - AW-PB</t>
  </si>
  <si>
    <t>FP - e2 - Snowberry - Silverberry - SW</t>
  </si>
  <si>
    <t>FP - e4 - Snowberry - Silverberry - SW-AW</t>
  </si>
  <si>
    <t>LF - b1 - Bearberry - AW-SW-PL</t>
  </si>
  <si>
    <t>LF - f5 - Bracted Honeysuckle - Shrubland</t>
  </si>
  <si>
    <t>LF - f6 - Bracted Honeysuckle - Tame</t>
  </si>
  <si>
    <t>LF - f2 - Bracted Honeysuckle - Fern - AW-PB</t>
  </si>
  <si>
    <t>LF - f3 - Bracted Honeysuckle - Fern - AW-SW-PL</t>
  </si>
  <si>
    <t>LF - f1 - Bracted Honeysuckle - Fern - Pl</t>
  </si>
  <si>
    <t>LF - f4 - Bracted Honeysuckle - Fern - SW</t>
  </si>
  <si>
    <t>LF - g2 - Forb Meadow</t>
  </si>
  <si>
    <t>LF - g3 - Gramminoid Meadow</t>
  </si>
  <si>
    <t>LF - m3 - Gramminoid Rich Fen</t>
  </si>
  <si>
    <t>LF - c2 - Hairy Wild Rye - AW</t>
  </si>
  <si>
    <t>LF - c3 - Hairy Wild Rye - AW-SW-PL</t>
  </si>
  <si>
    <t>LF - c6 - Hairy Wild Rye - Grassland</t>
  </si>
  <si>
    <t>LF - c1 - Hairy Wild Rye - PL</t>
  </si>
  <si>
    <t>LF - c5 - Hairy Wild Rye - Shrubland</t>
  </si>
  <si>
    <t>LF - c4 - Hairy Wild Rye - SW</t>
  </si>
  <si>
    <t>LF - c7 - Hairy Wild Rye - Tame</t>
  </si>
  <si>
    <t>LF - i1 - Horsetail - PB-AW</t>
  </si>
  <si>
    <t>LF - i2 - Horsetail - PB-SW</t>
  </si>
  <si>
    <t>LF - i4 - Horsetail - Shrubland</t>
  </si>
  <si>
    <t>LF - i3 - Horsetail - SW</t>
  </si>
  <si>
    <t>LF - j1 - Labrador Tea - Horsetail - SB-SW</t>
  </si>
  <si>
    <t>LF - d3 - Labrador Tea - Mesic - AW-SW-Pl</t>
  </si>
  <si>
    <t>LF - d2 - Labrador Tea - Mesic - PL</t>
  </si>
  <si>
    <t>LF - d1 - Labrador Tea - Mesic - PL-SB</t>
  </si>
  <si>
    <t>LF - h1 - Labrador Tea - Subhygric - SB-PL</t>
  </si>
  <si>
    <t>LF - e2 - Low-bush Cranberry - AW</t>
  </si>
  <si>
    <t>LF - e3 - Low-bush Cranberry - AW-SW-PL</t>
  </si>
  <si>
    <t>LF - e1 - Low-bush Cranberry - PL</t>
  </si>
  <si>
    <t>LF - e5 - Low-bush Cranberry - Shrubland</t>
  </si>
  <si>
    <t>LF - e4 - Low-bush Cranberry - SW</t>
  </si>
  <si>
    <t>LF - e9 - Low-bush Cranberry - Tame</t>
  </si>
  <si>
    <t>LF - n1 - Marsh</t>
  </si>
  <si>
    <t>LF - k2 - Shrubby Bog</t>
  </si>
  <si>
    <t>LF - a1 - Shrubby Grassland</t>
  </si>
  <si>
    <t>LF - g1 - Shrubby Meadow</t>
  </si>
  <si>
    <t>LF - l2 - Shrubby Poor Fen</t>
  </si>
  <si>
    <t>LF - m2 - Shrubby Rich Fen</t>
  </si>
  <si>
    <t>LF - k1 - Treed Bog</t>
  </si>
  <si>
    <t>LF - l1 - Treed Poor Fen</t>
  </si>
  <si>
    <t>LF - m1 - Treed Rich Fen</t>
  </si>
  <si>
    <t>MG - blo1 - Grassland</t>
  </si>
  <si>
    <t>MG - blo2 - Grassland</t>
  </si>
  <si>
    <t>MG - blo3 - Grassland</t>
  </si>
  <si>
    <t>MG - gr1 - Grassland</t>
  </si>
  <si>
    <t>MG - lo1 - Grassland</t>
  </si>
  <si>
    <t>MG - lo2 - Grassland</t>
  </si>
  <si>
    <t>MG - lo3 - Grassland</t>
  </si>
  <si>
    <t>MG - lo4 - Grassland</t>
  </si>
  <si>
    <t>MG - lo5 - Grassland</t>
  </si>
  <si>
    <t>MG - lo6 - Grassland</t>
  </si>
  <si>
    <t>MG - lo7 - Grassland</t>
  </si>
  <si>
    <t>MG - ov1 - Grassland</t>
  </si>
  <si>
    <t>MG - ov2 - Grassland</t>
  </si>
  <si>
    <t>MG - sa1 - Grassland</t>
  </si>
  <si>
    <t>MG - sl1 - Grassland</t>
  </si>
  <si>
    <t>MG - sl2 - Grassland</t>
  </si>
  <si>
    <t>MG - sl3 - Grassland</t>
  </si>
  <si>
    <t>MG - swg1 - Grassland</t>
  </si>
  <si>
    <t>MG - sy1 - Grassland</t>
  </si>
  <si>
    <t>MG - sy2 - Grassland</t>
  </si>
  <si>
    <t>MG - tb1 - Grassland</t>
  </si>
  <si>
    <t>MG - tb3 - Grassland</t>
  </si>
  <si>
    <t>MN - f1 - Balsam Poplar PB</t>
  </si>
  <si>
    <t>MN - b2 - Bearberry - AW</t>
  </si>
  <si>
    <t>MN - b3 - Bearberry - AW-SW-PL</t>
  </si>
  <si>
    <t>MN - b6 - Bearberry - FD</t>
  </si>
  <si>
    <t>MN - b5 - Bearberry - Grassland</t>
  </si>
  <si>
    <t>MN - b1 - Bearberry - PL</t>
  </si>
  <si>
    <t>MN - aa2 - Big Sagebrush</t>
  </si>
  <si>
    <t>MN - aa1 - Bluebunch Wheat Grass - Grassland</t>
  </si>
  <si>
    <t>MN - c3 - Canada Buffalobery - Hairy Wild Rye - AW</t>
  </si>
  <si>
    <t>MN - c4 - Canada Buffalobery - Hairy Wild Rye - AW-SW-PL-FD</t>
  </si>
  <si>
    <t>MN - c1 - Canada Buffalobery - Hairy Wild Rye - FD</t>
  </si>
  <si>
    <t>MN - c2 - Canada Buffalobery - Hairy Wild Rye - PL</t>
  </si>
  <si>
    <t>MN - d5 - Creeping Mahonia - Shrubland</t>
  </si>
  <si>
    <t>MN - d8 - Creeping Mahonia - White Medowsweet - AW-PL-SW-FD</t>
  </si>
  <si>
    <t>MN - d1 - Creeping Mahonia - White Medowsweet - FD</t>
  </si>
  <si>
    <t>MN - d2 - Creeping Mahonia - White Medowsweet - PL</t>
  </si>
  <si>
    <t>MN - d3 - Creeping Mahonia - White Medowsweet - AW</t>
  </si>
  <si>
    <t>MN - ij3 - Gramminoid Fen</t>
  </si>
  <si>
    <t>MN - c5 - Grassland</t>
  </si>
  <si>
    <t>MN - g2 - Grassy Meadow</t>
  </si>
  <si>
    <t>MN - h3 - Horsetail - Shrubland</t>
  </si>
  <si>
    <t>MN - h2 - Horsetail - SW</t>
  </si>
  <si>
    <t>MN - h1 - Horsetail - SW-PB</t>
  </si>
  <si>
    <t>MN - a1 - Limber Pine - Juniper - FD-PF</t>
  </si>
  <si>
    <t>MN - k1 - Marsh</t>
  </si>
  <si>
    <t>MN - d6 - Pine Grass - Grassland</t>
  </si>
  <si>
    <t>MN - cc1 - Rough Fescue</t>
  </si>
  <si>
    <t>MN - cc4 - Rough Fescue - AW</t>
  </si>
  <si>
    <t>MN - cc3 - Rough Fescue - FD</t>
  </si>
  <si>
    <t>MN - cc2 - Rough Fescue - Shrub</t>
  </si>
  <si>
    <t>MN - ij2 - Shrubby Fen</t>
  </si>
  <si>
    <t>MN - g1 - Shrubby Meadow</t>
  </si>
  <si>
    <t>MN - e4 - Thimbleberry - Shrubland</t>
  </si>
  <si>
    <t>MN - e2 - Thimbleberry - Pine Grass - AW</t>
  </si>
  <si>
    <t>MN - e1 - Thimbleberry - Pine Grass - PL</t>
  </si>
  <si>
    <t>MN - e3 - Thimbleberry - Pine Grass - SW</t>
  </si>
  <si>
    <t>MN - ij1 - Treed Fen</t>
  </si>
  <si>
    <t>MN - d4 - White Meadowsweet - AW</t>
  </si>
  <si>
    <t>MN - b4 - Yellow Mountain Avens</t>
  </si>
  <si>
    <t>NF - a1 - Grassland</t>
  </si>
  <si>
    <t>NF - e1 - Grassland</t>
  </si>
  <si>
    <t>NF - f1 - Grassland</t>
  </si>
  <si>
    <t>NF - g1 - Grassland</t>
  </si>
  <si>
    <t>NF - h1 - Grassland</t>
  </si>
  <si>
    <t>NF - i1 - Grassland</t>
  </si>
  <si>
    <t>NF - h2 - Shrub</t>
  </si>
  <si>
    <t>PP - d2 - Blueberry - AW-BW</t>
  </si>
  <si>
    <t>PP - d1 - Blueberry - PJ-AW</t>
  </si>
  <si>
    <t>PP - d3 - Blueberry - Tame</t>
  </si>
  <si>
    <t>PP - g2 - Dogwood - PB-AW</t>
  </si>
  <si>
    <t>PP - g3 - Dogwood - PB-SW</t>
  </si>
  <si>
    <t>PP - g4 - Dogwood - Tame</t>
  </si>
  <si>
    <t>PP - j1 - Gramminoid Rich Fen</t>
  </si>
  <si>
    <t>PP - h2 - Horsetail - SW</t>
  </si>
  <si>
    <t>PP - e2 - Intermediate Oat Grass - Slenderwheatgrass</t>
  </si>
  <si>
    <t>PP - a1 - Juniper</t>
  </si>
  <si>
    <t>PP - f1 - Low-bush Cranberry - AW</t>
  </si>
  <si>
    <t>PP - f2 - Low-bush Cranberry - AW-SW</t>
  </si>
  <si>
    <t>PP - f3 - Low-bush Cranberry - SW</t>
  </si>
  <si>
    <t>PP - f4 - Low-bush Cranberry - Tame</t>
  </si>
  <si>
    <t>PP - k1 - Marsh</t>
  </si>
  <si>
    <t>PP - c1 - Northern Rice Grass - Bearberry</t>
  </si>
  <si>
    <t>PP - b2 - Northern Wheat Grass</t>
  </si>
  <si>
    <t>PP - i1 - Rush</t>
  </si>
  <si>
    <t>PP - e4 - Salt Grass</t>
  </si>
  <si>
    <t>PP - j2 - Shrubby Rich Fen</t>
  </si>
  <si>
    <t>PP - e3 - Shrubland</t>
  </si>
  <si>
    <t>PP - g1 - Shrubland</t>
  </si>
  <si>
    <t>PP - h1 - Shrubland</t>
  </si>
  <si>
    <t>PP - hh1 - Treed Bog</t>
  </si>
  <si>
    <t>PP - b1 - Western Porcupine Grass</t>
  </si>
  <si>
    <t>PP - e1 - Western Porcupine Grass</t>
  </si>
  <si>
    <t>SA - b4 - Bearberry - AW</t>
  </si>
  <si>
    <t>SA - b1 - Bearberry - Hairy Wild Rye - PL</t>
  </si>
  <si>
    <t>SA - e5 - Deciduous</t>
  </si>
  <si>
    <t>SA - g1 - Dwarf Birch - Tufted Hairgrass</t>
  </si>
  <si>
    <t>SA - e4 - False Azalea - Grouseberry - FA</t>
  </si>
  <si>
    <t>SA - e1 - False Azalea - Grouseberry - PL</t>
  </si>
  <si>
    <t>SA - e2 - False Azalea - Grouseberry - PW</t>
  </si>
  <si>
    <t>SA - e3 - False Azalea - Grouseberry - SE</t>
  </si>
  <si>
    <t>SA - cc3 - Forb Meadow</t>
  </si>
  <si>
    <t>SA - g3 - Forb Meadow</t>
  </si>
  <si>
    <t>SA - i2 - Gramminoid Bog</t>
  </si>
  <si>
    <t>SA - j2 - Gramminoid Fen</t>
  </si>
  <si>
    <t>SA - aa1 - Gramminoid Grassland</t>
  </si>
  <si>
    <t>SA - a2 - Grassland</t>
  </si>
  <si>
    <t>SA - b2 - Grassland</t>
  </si>
  <si>
    <t>SA - e6 - Grassland</t>
  </si>
  <si>
    <t>SA - h1 - Horsetail - SE</t>
  </si>
  <si>
    <t>SA - h2 - Horsetail - Fen</t>
  </si>
  <si>
    <t>SA - a1 - Lichen - PL</t>
  </si>
  <si>
    <t>SA - cc1 - Rough Fescue</t>
  </si>
  <si>
    <t>SA - ee1 - Sedge - Bog Sedge</t>
  </si>
  <si>
    <t>SA - j1 - Shrubby Fen</t>
  </si>
  <si>
    <t>SA - f4 - Shrubby Seepage</t>
  </si>
  <si>
    <t>SA - b3 - Shrubland</t>
  </si>
  <si>
    <t>SA - cc2 - Shrubland</t>
  </si>
  <si>
    <t>SA - e7 - Shrubland</t>
  </si>
  <si>
    <t>SA - ee2 - Shrubland</t>
  </si>
  <si>
    <t>SA - d1 - Spruce - Heather - SE</t>
  </si>
  <si>
    <t>SA - c1 - Subalpine Larch - Heather - LA-FA</t>
  </si>
  <si>
    <t>SA - f3 - Thimbleberry - AW</t>
  </si>
  <si>
    <t>SA - f2 - Thimbleberry - FA-SE</t>
  </si>
  <si>
    <t>SA - f1 - Thimbleberry - PL</t>
  </si>
  <si>
    <t>SA - j3 - Treed Fen</t>
  </si>
  <si>
    <t>SA - g2 - Tufted Hairgrass Grassland</t>
  </si>
  <si>
    <t>SA - c2 - Yellow Mountain Avens</t>
  </si>
  <si>
    <t>UF - b1 - Bearberry - Lichen</t>
  </si>
  <si>
    <t>UF - f5 - Bracted Honeysuckle - FA</t>
  </si>
  <si>
    <t>UF - f2 - Bracted Honeysuckle - PB</t>
  </si>
  <si>
    <t>UF - f3 - Bracted Honeysuckle - PB-SW-PL</t>
  </si>
  <si>
    <t>UF - f1 - Bracted Honeysuckle - PL</t>
  </si>
  <si>
    <t>UF - f4 - Bracted Honeysuckle - SW</t>
  </si>
  <si>
    <t>UF - f6 - Bracted Honeysuckle - Willow</t>
  </si>
  <si>
    <t>UF - g2 - Forb Meadow</t>
  </si>
  <si>
    <t>UF - l3 - Gramminoid Poor Fen</t>
  </si>
  <si>
    <t>UF - m3 - Gramminoid Rich Fen</t>
  </si>
  <si>
    <t>UF - g3 - Grass Meadow</t>
  </si>
  <si>
    <t>UF - ff1 - Grassland</t>
  </si>
  <si>
    <t>UF - c2 - Hairy Wild Rye - AW</t>
  </si>
  <si>
    <t>UF - c3 - Hairy Wild Rye - AW-SW-PL</t>
  </si>
  <si>
    <t>UF - c6 - Hairy Wild Rye - Grassland</t>
  </si>
  <si>
    <t>UF - c1 - Hairy Wild Rye - pl</t>
  </si>
  <si>
    <t>UF - c4 - Hairy Wild Rye - SW</t>
  </si>
  <si>
    <t>UF - j2 - Horsetail - PB</t>
  </si>
  <si>
    <t>UF - j1 - Horsetail - SW</t>
  </si>
  <si>
    <t>UF - i1 - Labrador Tea - Horsetail - SB-SW</t>
  </si>
  <si>
    <t>UF - d1 - Labrador Tea - Mesic - PL-SB</t>
  </si>
  <si>
    <t>UF - h1 - Labrador Tea - Subhygric - SB-Pl</t>
  </si>
  <si>
    <t>UF - k2 - Shrubby Bog</t>
  </si>
  <si>
    <t>UF - a1 - Shrubby Grassland</t>
  </si>
  <si>
    <t>UF - g1 - Shrubby Meadow</t>
  </si>
  <si>
    <t>UF - l2 - Shrubby Poor Fen</t>
  </si>
  <si>
    <t>UF - m2 - Shrubby Rich Fen</t>
  </si>
  <si>
    <t>UF - ff2 - Shrubland</t>
  </si>
  <si>
    <t>UF - e2 - Tall Bilberry - Arnica - AW-SW-PL</t>
  </si>
  <si>
    <t>UF - e4 - Tall Bilberry - Arnica - FA</t>
  </si>
  <si>
    <t>UF - e1 - Tall Bilberry - Arnica - PL</t>
  </si>
  <si>
    <t>UF - e3 - Tall Bilberry - Arnica - SW</t>
  </si>
  <si>
    <t>UF - k1 - Treed Bog</t>
  </si>
  <si>
    <t>UF - l1 - Treed Poor Fen</t>
  </si>
  <si>
    <t>UF - m1 - Treed Rich Fen</t>
  </si>
  <si>
    <t>UF - c5 - Yellow Mountain Avens</t>
  </si>
  <si>
    <t>NSR - Ecosite Phase - Description*</t>
  </si>
  <si>
    <t>-------------------- Alpine --------------------</t>
  </si>
  <si>
    <t>-------------------- Boreal Highlands --------------------</t>
  </si>
  <si>
    <t>-------------------- Central Mixedwood --------------------</t>
  </si>
  <si>
    <t>-------------------- Central Parkland --------------------</t>
  </si>
  <si>
    <t>-------------------- Dry Mixedgrass --------------------</t>
  </si>
  <si>
    <t>-------------------- Dry Mixedwood --------------------</t>
  </si>
  <si>
    <t>-------------------- Foothills Fescue --------------------</t>
  </si>
  <si>
    <t>-------------------- Foothills Parkland --------------------</t>
  </si>
  <si>
    <t>-------------------- Lower Foothills --------------------</t>
  </si>
  <si>
    <t>-------------------- Mixedgrass --------------------</t>
  </si>
  <si>
    <t>-------------------- Montane --------------------</t>
  </si>
  <si>
    <t>-------------------- Northern Fescue --------------------</t>
  </si>
  <si>
    <t>-------------------- Peace River Parkland --------------------</t>
  </si>
  <si>
    <t>-------------------- Sub-Alpine --------------------</t>
  </si>
  <si>
    <t>-------------------- Upper Foothills --------------------</t>
  </si>
  <si>
    <t>Ecological Range Site (ERS) / Ecosite Phase (EP) Code</t>
  </si>
  <si>
    <t>2010 RECLAMATION CRITERIA - TABLE OF CONTENTS</t>
  </si>
  <si>
    <t>Exploration Number (OSE / CEP) #:</t>
  </si>
  <si>
    <t>No Disturbance</t>
  </si>
  <si>
    <t>Aband / Reclaim. / Reveg. Date*</t>
  </si>
  <si>
    <t>BF - Athabasca Plain</t>
  </si>
  <si>
    <t>Soil_Series</t>
  </si>
  <si>
    <t>Soil Series*</t>
  </si>
  <si>
    <t>ATHABASCA</t>
  </si>
  <si>
    <t>ATHABASCA-ST</t>
  </si>
  <si>
    <t>ACADIA VALLEY</t>
  </si>
  <si>
    <t>ARDMORE</t>
  </si>
  <si>
    <t>ARDMORE-GL</t>
  </si>
  <si>
    <t>ARDMORE-XT</t>
  </si>
  <si>
    <t>ACADEMY</t>
  </si>
  <si>
    <t>ACADEMY-GL</t>
  </si>
  <si>
    <t>ACADEMY-SA</t>
  </si>
  <si>
    <t>ACADEMY-XP</t>
  </si>
  <si>
    <t>ALBRIGHT</t>
  </si>
  <si>
    <t>ANGUS RIDGE</t>
  </si>
  <si>
    <t>ALCAN</t>
  </si>
  <si>
    <t>ALGAR.LAKE</t>
  </si>
  <si>
    <t>ALGAR.LAKE-XT</t>
  </si>
  <si>
    <t>ALTARIO</t>
  </si>
  <si>
    <t>ALTARIO-SC</t>
  </si>
  <si>
    <t>ALTRUDE</t>
  </si>
  <si>
    <t>AMISK</t>
  </si>
  <si>
    <t>AMITY</t>
  </si>
  <si>
    <t>ANTONIO</t>
  </si>
  <si>
    <t>ANTROSE</t>
  </si>
  <si>
    <t>ANZAC</t>
  </si>
  <si>
    <t>ARDENODE</t>
  </si>
  <si>
    <t>ARMENA</t>
  </si>
  <si>
    <t>AMBER VALLEY</t>
  </si>
  <si>
    <t>ANSELL</t>
  </si>
  <si>
    <t>ANSELL-AA</t>
  </si>
  <si>
    <t>ANSELL-AAST</t>
  </si>
  <si>
    <t>ANSELL-AAXP</t>
  </si>
  <si>
    <t>ANSELL-ST</t>
  </si>
  <si>
    <t>ANSELL-XP</t>
  </si>
  <si>
    <t>ASPLUND CREEK</t>
  </si>
  <si>
    <t>ASPLUND CREEK-AA</t>
  </si>
  <si>
    <t>ASPLUND CREEK-XT</t>
  </si>
  <si>
    <t>ANTLER</t>
  </si>
  <si>
    <t>ANTLER-CR</t>
  </si>
  <si>
    <t>ANTLER-GL</t>
  </si>
  <si>
    <t>ANTLER-XP</t>
  </si>
  <si>
    <t>ANTLER-ZR</t>
  </si>
  <si>
    <t>ATIMOSWE</t>
  </si>
  <si>
    <t>ANTON</t>
  </si>
  <si>
    <t>ANTON-XC</t>
  </si>
  <si>
    <t>ANTELOPE</t>
  </si>
  <si>
    <t>ATHABASCA_X</t>
  </si>
  <si>
    <t>ARROWWOOD</t>
  </si>
  <si>
    <t>AZURE</t>
  </si>
  <si>
    <t>BEARBERRY</t>
  </si>
  <si>
    <t>BEARBERRY-GL</t>
  </si>
  <si>
    <t>BARD LAKE</t>
  </si>
  <si>
    <t>BRAATEN</t>
  </si>
  <si>
    <t>BRAEBURN</t>
  </si>
  <si>
    <t>BRAEBURN-ST</t>
  </si>
  <si>
    <t>BRAEBURN-XP</t>
  </si>
  <si>
    <t>BUSCHE</t>
  </si>
  <si>
    <t>BUSCHE-GL</t>
  </si>
  <si>
    <t>BICKERDIKE</t>
  </si>
  <si>
    <t>BICKERDIKE-AA</t>
  </si>
  <si>
    <t>BEDE CREEK</t>
  </si>
  <si>
    <t>BEDE CREEK-PT</t>
  </si>
  <si>
    <t>BIRDSEYE</t>
  </si>
  <si>
    <t>BIRDSEYE-GR</t>
  </si>
  <si>
    <t>BEDDINGTON</t>
  </si>
  <si>
    <t>BENJAMIN</t>
  </si>
  <si>
    <t>BENALTO</t>
  </si>
  <si>
    <t>BENALTO-AA</t>
  </si>
  <si>
    <t>BENALTO-ST</t>
  </si>
  <si>
    <t>BENALTO-XP</t>
  </si>
  <si>
    <t>BENALTO-XS</t>
  </si>
  <si>
    <t>BERLAND</t>
  </si>
  <si>
    <t>BELLEVUE</t>
  </si>
  <si>
    <t>BELLEVUE-ZZ</t>
  </si>
  <si>
    <t>BEZANSON</t>
  </si>
  <si>
    <t>BROWNFIELD</t>
  </si>
  <si>
    <t>BROWNFIELD-AA</t>
  </si>
  <si>
    <t>BLACKFOOT</t>
  </si>
  <si>
    <t>BLACKFOOT-ZR</t>
  </si>
  <si>
    <t>BIGORAY</t>
  </si>
  <si>
    <t>BUFFALO HEAD</t>
  </si>
  <si>
    <t>BARIL</t>
  </si>
  <si>
    <t>BISON</t>
  </si>
  <si>
    <t>BISON-PT</t>
  </si>
  <si>
    <t>BITTERN</t>
  </si>
  <si>
    <t>BROCKET</t>
  </si>
  <si>
    <t>BROCKET-CO</t>
  </si>
  <si>
    <t>BROCKET-SA</t>
  </si>
  <si>
    <t>BIGKNIFE</t>
  </si>
  <si>
    <t>BUCKTON</t>
  </si>
  <si>
    <t>BAKER CREEK</t>
  </si>
  <si>
    <t>BIRKLAND</t>
  </si>
  <si>
    <t>BIRKLAND-AA</t>
  </si>
  <si>
    <t>BLOOMSBURY</t>
  </si>
  <si>
    <t>BUCK LAKE</t>
  </si>
  <si>
    <t>BUCK LAKE-ST</t>
  </si>
  <si>
    <t>BLAINE LAKE</t>
  </si>
  <si>
    <t>BULLPOUND</t>
  </si>
  <si>
    <t>BULLPOUND-SA</t>
  </si>
  <si>
    <t>BLUE RIDGE</t>
  </si>
  <si>
    <t>BLUE RIDGE-CB</t>
  </si>
  <si>
    <t>BLUE RIDGE-XT</t>
  </si>
  <si>
    <t>BLUET</t>
  </si>
  <si>
    <t>BELLOY</t>
  </si>
  <si>
    <t>BELLOY-AA</t>
  </si>
  <si>
    <t>BELLOY-GR</t>
  </si>
  <si>
    <t>BELLOY-GRXC</t>
  </si>
  <si>
    <t>BELLOY-ST</t>
  </si>
  <si>
    <t>BELLOY-STXC</t>
  </si>
  <si>
    <t>BELLOY-XC</t>
  </si>
  <si>
    <t>BITUMOUNT</t>
  </si>
  <si>
    <t>BREMAY</t>
  </si>
  <si>
    <t>BREMAY-PT</t>
  </si>
  <si>
    <t>BONNIE</t>
  </si>
  <si>
    <t>BONNIE-AA</t>
  </si>
  <si>
    <t>BURNT</t>
  </si>
  <si>
    <t>BOAG</t>
  </si>
  <si>
    <t>BOSCOMBE</t>
  </si>
  <si>
    <t>BRONCO</t>
  </si>
  <si>
    <t>BOW VALLEY</t>
  </si>
  <si>
    <t>BOW VALLEY-AA</t>
  </si>
  <si>
    <t>BOW VALLEY-ZR</t>
  </si>
  <si>
    <t>BEAUPRE</t>
  </si>
  <si>
    <t>BAPTISTE</t>
  </si>
  <si>
    <t>BEARSPAW</t>
  </si>
  <si>
    <t>BOULDER PASS</t>
  </si>
  <si>
    <t>BOURQUE LAKE</t>
  </si>
  <si>
    <t>BRAGG CREEK</t>
  </si>
  <si>
    <t>BEAVER RANCH</t>
  </si>
  <si>
    <t>BEAVER RANCH-PT</t>
  </si>
  <si>
    <t>BRIGHTBANK</t>
  </si>
  <si>
    <t>BEAR RIVER</t>
  </si>
  <si>
    <t>BEAR RIVER-PT</t>
  </si>
  <si>
    <t>BLUEBERRY</t>
  </si>
  <si>
    <t>BLUEBERRY-XP</t>
  </si>
  <si>
    <t>BROSSEAU</t>
  </si>
  <si>
    <t>BOW SUMMIT</t>
  </si>
  <si>
    <t>BOTHA</t>
  </si>
  <si>
    <t>BRETON</t>
  </si>
  <si>
    <t>BRETON-AA</t>
  </si>
  <si>
    <t>BRETON-ST</t>
  </si>
  <si>
    <t>BRETON-XP</t>
  </si>
  <si>
    <t>BAY TREE</t>
  </si>
  <si>
    <t>BAY TREE-AA</t>
  </si>
  <si>
    <t>BAY TREE-PT</t>
  </si>
  <si>
    <t>BOUNDARY</t>
  </si>
  <si>
    <t>BUFFALO</t>
  </si>
  <si>
    <t>BULLHORN</t>
  </si>
  <si>
    <t>BURMIS</t>
  </si>
  <si>
    <t>BURMIS-AA</t>
  </si>
  <si>
    <t>BURMIS-ZZ</t>
  </si>
  <si>
    <t>BUNTON</t>
  </si>
  <si>
    <t>BUNTON-SA</t>
  </si>
  <si>
    <t>BUNTON-SAZR</t>
  </si>
  <si>
    <t>BUNTON-ZR</t>
  </si>
  <si>
    <t>BEAUVAIS</t>
  </si>
  <si>
    <t>BEAUVAIS-AA</t>
  </si>
  <si>
    <t>BEAUVAIS-GR</t>
  </si>
  <si>
    <t>BEAVERHILLS</t>
  </si>
  <si>
    <t>BEAVERHILLS-CR</t>
  </si>
  <si>
    <t>BEAVERHILLS-SA</t>
  </si>
  <si>
    <t>BEAVERHILLS-SC</t>
  </si>
  <si>
    <t>BINGVILLE</t>
  </si>
  <si>
    <t>BINGVILLE-GL</t>
  </si>
  <si>
    <t>BINGVILLE-GR</t>
  </si>
  <si>
    <t>BINGVILLE-SA</t>
  </si>
  <si>
    <t>BINGVILLE-ZR</t>
  </si>
  <si>
    <t>BOW VALLEY MTN</t>
  </si>
  <si>
    <t>BAWLF</t>
  </si>
  <si>
    <t>BAWLF-XT</t>
  </si>
  <si>
    <t>BROWNVALE</t>
  </si>
  <si>
    <t>BERWYN</t>
  </si>
  <si>
    <t>BOYER</t>
  </si>
  <si>
    <t>BOYER-DA</t>
  </si>
  <si>
    <t>BRYANT</t>
  </si>
  <si>
    <t>BALZAC</t>
  </si>
  <si>
    <t>BALZAC-AA</t>
  </si>
  <si>
    <t>BEAZER</t>
  </si>
  <si>
    <t>BEAZER-AA</t>
  </si>
  <si>
    <t>BEAZER-CA</t>
  </si>
  <si>
    <t>BEAZER-SA</t>
  </si>
  <si>
    <t>BEAZER-ST</t>
  </si>
  <si>
    <t>BEAZER-TA</t>
  </si>
  <si>
    <t>CARCAJOU</t>
  </si>
  <si>
    <t>CARCAJOU-CO</t>
  </si>
  <si>
    <t>CARCAJOU-GL</t>
  </si>
  <si>
    <t>CARCAJOU-GR</t>
  </si>
  <si>
    <t>CARCAJOU-ST</t>
  </si>
  <si>
    <t>CALAIS</t>
  </si>
  <si>
    <t>CALAIS-AA</t>
  </si>
  <si>
    <t>CALAIS-XP</t>
  </si>
  <si>
    <t>CAROLINE</t>
  </si>
  <si>
    <t>CAW</t>
  </si>
  <si>
    <t>CAW-AA</t>
  </si>
  <si>
    <t>CAVELL</t>
  </si>
  <si>
    <t>CARBONDALE</t>
  </si>
  <si>
    <t>CARBONDALE-AA</t>
  </si>
  <si>
    <t>CARIBOU</t>
  </si>
  <si>
    <t>CARIBOU-GR</t>
  </si>
  <si>
    <t>CARIBOU-ST</t>
  </si>
  <si>
    <t>CUCUMBER</t>
  </si>
  <si>
    <t>CECIL</t>
  </si>
  <si>
    <t>CECIL-ST</t>
  </si>
  <si>
    <t>CROOKED CREEK</t>
  </si>
  <si>
    <t>CADOMIN</t>
  </si>
  <si>
    <t>CADOMIN-AA</t>
  </si>
  <si>
    <t>CRANFORD</t>
  </si>
  <si>
    <t>CRANFORD-SA</t>
  </si>
  <si>
    <t>CRANFORD-SC</t>
  </si>
  <si>
    <t>CROWFOOT</t>
  </si>
  <si>
    <t>CROWFOOT-AA</t>
  </si>
  <si>
    <t>CROWFOOT-CA</t>
  </si>
  <si>
    <t>CHINCHAGA</t>
  </si>
  <si>
    <t>CHINCHAGA-XC</t>
  </si>
  <si>
    <t>CHINCHAGA-XS</t>
  </si>
  <si>
    <t>CHINCHAGA-XT</t>
  </si>
  <si>
    <t>CHINCHAGA-XU</t>
  </si>
  <si>
    <t>CROWLODGE</t>
  </si>
  <si>
    <t>CRAIGOWER</t>
  </si>
  <si>
    <t>CRAIGOWER-GL</t>
  </si>
  <si>
    <t>CHICKADEE</t>
  </si>
  <si>
    <t>CHILD LAKE</t>
  </si>
  <si>
    <t>CHILD LAKE-PT</t>
  </si>
  <si>
    <t>CHIN</t>
  </si>
  <si>
    <t>CHIN-SA</t>
  </si>
  <si>
    <t>CHIN-SC</t>
  </si>
  <si>
    <t>CHATEH</t>
  </si>
  <si>
    <t>CHINZ</t>
  </si>
  <si>
    <t>CHOKIO</t>
  </si>
  <si>
    <t>COALDALE</t>
  </si>
  <si>
    <t>COALDALE-CA</t>
  </si>
  <si>
    <t>COALDALE-SA</t>
  </si>
  <si>
    <t>CHIP LAKE</t>
  </si>
  <si>
    <t>CLEARDALE</t>
  </si>
  <si>
    <t>CLARINDA</t>
  </si>
  <si>
    <t>CLARINDA-ST</t>
  </si>
  <si>
    <t>COLUMBINE</t>
  </si>
  <si>
    <t>CAMROSE</t>
  </si>
  <si>
    <t>CAMROSE-GL</t>
  </si>
  <si>
    <t>CAMROSE-GLXP</t>
  </si>
  <si>
    <t>CAMROSE-SA</t>
  </si>
  <si>
    <t>CAMROSE-ST</t>
  </si>
  <si>
    <t>COMREY</t>
  </si>
  <si>
    <t>CARMANGAY</t>
  </si>
  <si>
    <t>CORNELIA</t>
  </si>
  <si>
    <t>CORONATION</t>
  </si>
  <si>
    <t>COOKING LAKE</t>
  </si>
  <si>
    <t>COOKING LAKE-ST</t>
  </si>
  <si>
    <t>CODNER</t>
  </si>
  <si>
    <t>CODNER-PT</t>
  </si>
  <si>
    <t>COGHILL</t>
  </si>
  <si>
    <t>CONNOP</t>
  </si>
  <si>
    <t>COPTON</t>
  </si>
  <si>
    <t>COPTON-AA</t>
  </si>
  <si>
    <t>CORDEL</t>
  </si>
  <si>
    <t>CODESA</t>
  </si>
  <si>
    <t>CODESA-AA</t>
  </si>
  <si>
    <t>CODESA-GR</t>
  </si>
  <si>
    <t>CODESA-GRXC</t>
  </si>
  <si>
    <t>CODESA-ST</t>
  </si>
  <si>
    <t>CODESA-STXC</t>
  </si>
  <si>
    <t>CODESA-XC</t>
  </si>
  <si>
    <t>CODESA-XP</t>
  </si>
  <si>
    <t>CAMP LAKE</t>
  </si>
  <si>
    <t>CAMP LAKE-XT</t>
  </si>
  <si>
    <t>CHIPEWYAN</t>
  </si>
  <si>
    <t>COPPER</t>
  </si>
  <si>
    <t>CRADDUCK</t>
  </si>
  <si>
    <t>CRADDUCK-SA</t>
  </si>
  <si>
    <t>CRADDUCK-ST</t>
  </si>
  <si>
    <t>CRADDUCK-ZT</t>
  </si>
  <si>
    <t>CARDINAL</t>
  </si>
  <si>
    <t>CARWAY</t>
  </si>
  <si>
    <t>CARWAY-CO</t>
  </si>
  <si>
    <t>CARWAY-FI</t>
  </si>
  <si>
    <t>CASLAN</t>
  </si>
  <si>
    <t>CASLAN-AA</t>
  </si>
  <si>
    <t>COALSPUR</t>
  </si>
  <si>
    <t>COALSPUR-AA</t>
  </si>
  <si>
    <t>COALSPUR-ST</t>
  </si>
  <si>
    <t>CLOUSTON</t>
  </si>
  <si>
    <t>CLOUSTON-AA</t>
  </si>
  <si>
    <t>CADOTTE</t>
  </si>
  <si>
    <t>CARDSTON</t>
  </si>
  <si>
    <t>CARDSTON-SA</t>
  </si>
  <si>
    <t>CARDSTON-XP</t>
  </si>
  <si>
    <t>CARDSTON-ZT</t>
  </si>
  <si>
    <t>CHATWIN</t>
  </si>
  <si>
    <t>CULP</t>
  </si>
  <si>
    <t>CULP-AA</t>
  </si>
  <si>
    <t>CULP-CO</t>
  </si>
  <si>
    <t>CULP-ST</t>
  </si>
  <si>
    <t>CURRENT_LAKE</t>
  </si>
  <si>
    <t>CAVENDISH</t>
  </si>
  <si>
    <t>CAVENDISH-CRSA</t>
  </si>
  <si>
    <t>CAVENDISH-GL</t>
  </si>
  <si>
    <t>CAVENDISH-GLSA</t>
  </si>
  <si>
    <t>CAVENDISH-SA</t>
  </si>
  <si>
    <t>CAVENDISH-SC</t>
  </si>
  <si>
    <t>CARVEL</t>
  </si>
  <si>
    <t>CONSOLATION VALLEY</t>
  </si>
  <si>
    <t>CORNWALL</t>
  </si>
  <si>
    <t>CORNWALL-PT</t>
  </si>
  <si>
    <t>COWLEY</t>
  </si>
  <si>
    <t>COWLEY-SA</t>
  </si>
  <si>
    <t>COWLEY-ZR</t>
  </si>
  <si>
    <t>CYGNET</t>
  </si>
  <si>
    <t>CYGNET-AA</t>
  </si>
  <si>
    <t>CYNTHIA</t>
  </si>
  <si>
    <t>COYGARY</t>
  </si>
  <si>
    <t>DAROUGH</t>
  </si>
  <si>
    <t>DALEHURST</t>
  </si>
  <si>
    <t>DALEHURST-AA</t>
  </si>
  <si>
    <t>DALEHURST-AAXL</t>
  </si>
  <si>
    <t>DALEHURST-XL</t>
  </si>
  <si>
    <t>DEBOLT</t>
  </si>
  <si>
    <t>DEBOLT-AA</t>
  </si>
  <si>
    <t>DOLCY</t>
  </si>
  <si>
    <t>DOLCY-AA</t>
  </si>
  <si>
    <t>DOLCY-SC</t>
  </si>
  <si>
    <t>DRYSDALE</t>
  </si>
  <si>
    <t>DRYSDALE-AA</t>
  </si>
  <si>
    <t>DIDSBURY</t>
  </si>
  <si>
    <t>DEERLICK</t>
  </si>
  <si>
    <t>DEERLICK-XT</t>
  </si>
  <si>
    <t>DELACOUR</t>
  </si>
  <si>
    <t>DELACOUR-GL</t>
  </si>
  <si>
    <t>DEVON</t>
  </si>
  <si>
    <t>DEVON-AA</t>
  </si>
  <si>
    <t>DEVON-XC</t>
  </si>
  <si>
    <t>DEVON-YC</t>
  </si>
  <si>
    <t>DISHPAN</t>
  </si>
  <si>
    <t>DISHPAN-AA</t>
  </si>
  <si>
    <t>DUCHESS</t>
  </si>
  <si>
    <t>DIAMOND</t>
  </si>
  <si>
    <t>DRINNAN</t>
  </si>
  <si>
    <t>DAKEN</t>
  </si>
  <si>
    <t>DAKEN-PT</t>
  </si>
  <si>
    <t>DEKALTA</t>
  </si>
  <si>
    <t>DELIA</t>
  </si>
  <si>
    <t>DEL BONITA</t>
  </si>
  <si>
    <t>DRUMHELLER</t>
  </si>
  <si>
    <t>DRUMHELLER-ZZ</t>
  </si>
  <si>
    <t>DELMAS</t>
  </si>
  <si>
    <t>DEMAY</t>
  </si>
  <si>
    <t>DEMAY-CRSA</t>
  </si>
  <si>
    <t>DARNELL</t>
  </si>
  <si>
    <t>DNISTER</t>
  </si>
  <si>
    <t>DNISTER-AA</t>
  </si>
  <si>
    <t>DONNELLY</t>
  </si>
  <si>
    <t>DONNELLY-XT</t>
  </si>
  <si>
    <t>DOVER</t>
  </si>
  <si>
    <t>DOVER-XT</t>
  </si>
  <si>
    <t>DEMPSTER</t>
  </si>
  <si>
    <t>DEMPSTER-FI</t>
  </si>
  <si>
    <t>DEEP.VALLEY</t>
  </si>
  <si>
    <t>DEEP VALLEY-AA</t>
  </si>
  <si>
    <t>DIRLETON</t>
  </si>
  <si>
    <t>DIRLETON-GL</t>
  </si>
  <si>
    <t>DRYWOOD</t>
  </si>
  <si>
    <t>DRYWOOD-AA</t>
  </si>
  <si>
    <t>DRYWOOD-GR</t>
  </si>
  <si>
    <t>DRYWOOD-ZR</t>
  </si>
  <si>
    <t>DESJARLAIS</t>
  </si>
  <si>
    <t>DESJARLAIS-AA</t>
  </si>
  <si>
    <t>DESJARLAIS-ZR</t>
  </si>
  <si>
    <t>DUAGH</t>
  </si>
  <si>
    <t>DUAGH-GL</t>
  </si>
  <si>
    <t>DUAGH-XP</t>
  </si>
  <si>
    <t>DUNVEGAN</t>
  </si>
  <si>
    <t>DUNVARGAN</t>
  </si>
  <si>
    <t>DUNVARGAN-AA</t>
  </si>
  <si>
    <t>DUNVARGAN-CAZR</t>
  </si>
  <si>
    <t>DUNVARGAN-GR</t>
  </si>
  <si>
    <t>DUNVARGAN-XP</t>
  </si>
  <si>
    <t>DUNVARGAN-ZR</t>
  </si>
  <si>
    <t>DUNVARGAN-ZT</t>
  </si>
  <si>
    <t>DEVIL LAKE</t>
  </si>
  <si>
    <t>DEVILLE</t>
  </si>
  <si>
    <t>DAVIS</t>
  </si>
  <si>
    <t>DEVONA</t>
  </si>
  <si>
    <t>DOWNING</t>
  </si>
  <si>
    <t>DOWNING-AA</t>
  </si>
  <si>
    <t>DEWINTON</t>
  </si>
  <si>
    <t>DEWINTON-PT</t>
  </si>
  <si>
    <t>DEWINTON-XP</t>
  </si>
  <si>
    <t>DIXONVILLE</t>
  </si>
  <si>
    <t>DIXONVILLE-AA</t>
  </si>
  <si>
    <t>DAYSLAND</t>
  </si>
  <si>
    <t>DAYSLAND-GL</t>
  </si>
  <si>
    <t>DIZZY</t>
  </si>
  <si>
    <t>EVARTS</t>
  </si>
  <si>
    <t>EVANSBURG</t>
  </si>
  <si>
    <t>EAST BOW</t>
  </si>
  <si>
    <t>ECONOMY</t>
  </si>
  <si>
    <t>ECONOMY-GR</t>
  </si>
  <si>
    <t>ECONOMY-ST</t>
  </si>
  <si>
    <t>EDBURG</t>
  </si>
  <si>
    <t>EDWAND</t>
  </si>
  <si>
    <t>EDWAND-AA</t>
  </si>
  <si>
    <t>EIFFEL</t>
  </si>
  <si>
    <t>EAGLESHAM</t>
  </si>
  <si>
    <t>EAGLESHAM-XS</t>
  </si>
  <si>
    <t>EAGLESHAM-XT</t>
  </si>
  <si>
    <t>EAGLESHAM-XU</t>
  </si>
  <si>
    <t>EGREMONT</t>
  </si>
  <si>
    <t>EGYPT</t>
  </si>
  <si>
    <t>EUREKA</t>
  </si>
  <si>
    <t>EUREKA-GR</t>
  </si>
  <si>
    <t>EUREKA-ST</t>
  </si>
  <si>
    <t>ELKWATER</t>
  </si>
  <si>
    <t>ELBOW</t>
  </si>
  <si>
    <t>ELBOW-AA</t>
  </si>
  <si>
    <t>ELLERSLIE</t>
  </si>
  <si>
    <t>ELK POINT</t>
  </si>
  <si>
    <t>ELK POINT-AA</t>
  </si>
  <si>
    <t>ELLS.RIVER</t>
  </si>
  <si>
    <t>ELMWORTH</t>
  </si>
  <si>
    <t>ENILDA</t>
  </si>
  <si>
    <t>ENILDA-AA</t>
  </si>
  <si>
    <t>ENILDA-PT</t>
  </si>
  <si>
    <t>ENDLESS CHAIN</t>
  </si>
  <si>
    <t>ELNORA</t>
  </si>
  <si>
    <t>ELNORA-GL</t>
  </si>
  <si>
    <t>ELNORA-SA</t>
  </si>
  <si>
    <t>ELNORA-SC</t>
  </si>
  <si>
    <t>ERITH</t>
  </si>
  <si>
    <t>ERITH-ZH</t>
  </si>
  <si>
    <t>ERRINGTON</t>
  </si>
  <si>
    <t>EMBARRAS</t>
  </si>
  <si>
    <t>EDGERTON</t>
  </si>
  <si>
    <t>EDGERTON-AA</t>
  </si>
  <si>
    <t>EASYFORD</t>
  </si>
  <si>
    <t>EASYFORD-PT</t>
  </si>
  <si>
    <t>ESHER</t>
  </si>
  <si>
    <t>ESHER-XT</t>
  </si>
  <si>
    <t>ETA</t>
  </si>
  <si>
    <t>ENTRANCE</t>
  </si>
  <si>
    <t>EAST PRAIRIE</t>
  </si>
  <si>
    <t>EUNICE</t>
  </si>
  <si>
    <t>ECKVILLE</t>
  </si>
  <si>
    <t>ECKVILLE-AA</t>
  </si>
  <si>
    <t>ECKVILLE-GL</t>
  </si>
  <si>
    <t>EXPANSE</t>
  </si>
  <si>
    <t>ETZIKOM</t>
  </si>
  <si>
    <t>FORESTBURG</t>
  </si>
  <si>
    <t>FIDLER</t>
  </si>
  <si>
    <t>FIDLER-AA</t>
  </si>
  <si>
    <t>FIRE.BAG</t>
  </si>
  <si>
    <t>FIRE.BAG-AA</t>
  </si>
  <si>
    <t>FICKLE</t>
  </si>
  <si>
    <t>FICKLE-AA</t>
  </si>
  <si>
    <t>FLEET</t>
  </si>
  <si>
    <t>FLEET-AA</t>
  </si>
  <si>
    <t>FALUN</t>
  </si>
  <si>
    <t>FALUN-ST</t>
  </si>
  <si>
    <t>FOREMAN</t>
  </si>
  <si>
    <t>FOREMAN-AA</t>
  </si>
  <si>
    <t>FOREMOST</t>
  </si>
  <si>
    <t>FOREMOST-CO</t>
  </si>
  <si>
    <t>FOREMOST-ST</t>
  </si>
  <si>
    <t>FRANCHERE</t>
  </si>
  <si>
    <t>FENNER</t>
  </si>
  <si>
    <t>FORK</t>
  </si>
  <si>
    <t>FORK-GR</t>
  </si>
  <si>
    <t>FRANK</t>
  </si>
  <si>
    <t>FRANK-AA</t>
  </si>
  <si>
    <t>FRANK-XL</t>
  </si>
  <si>
    <t>FORT</t>
  </si>
  <si>
    <t>FIRESIDE</t>
  </si>
  <si>
    <t>FERGY</t>
  </si>
  <si>
    <t>FISH CREEK</t>
  </si>
  <si>
    <t>FISH CREEK-AA</t>
  </si>
  <si>
    <t>FISH CREEK-SA</t>
  </si>
  <si>
    <t>FLAGSTAFF</t>
  </si>
  <si>
    <t>FLAGSTAFF-AA</t>
  </si>
  <si>
    <t>FLAGSTAFF-ST</t>
  </si>
  <si>
    <t>FERINTOSH</t>
  </si>
  <si>
    <t>FERINTOSH-AA</t>
  </si>
  <si>
    <t>FELTON</t>
  </si>
  <si>
    <t>FELTON-AA</t>
  </si>
  <si>
    <t>FELTON-ST</t>
  </si>
  <si>
    <t>FORT VERMILION</t>
  </si>
  <si>
    <t>FORT VERMILION-GL</t>
  </si>
  <si>
    <t>FORT VERMILION-SC</t>
  </si>
  <si>
    <t>FORT VERMILION-XT</t>
  </si>
  <si>
    <t>FITZSIMMONS</t>
  </si>
  <si>
    <t>FAIRVIEW MTN</t>
  </si>
  <si>
    <t>FAWCETT</t>
  </si>
  <si>
    <t>FOX CREEK</t>
  </si>
  <si>
    <t>GARONNE</t>
  </si>
  <si>
    <t>GAYFORD</t>
  </si>
  <si>
    <t>GABRIEL</t>
  </si>
  <si>
    <t>GABRIEL-AA</t>
  </si>
  <si>
    <t>GADSBY</t>
  </si>
  <si>
    <t>GADSBY-GL</t>
  </si>
  <si>
    <t>GRANDIN</t>
  </si>
  <si>
    <t>GRANDIN-AA</t>
  </si>
  <si>
    <t>GOODWIN</t>
  </si>
  <si>
    <t>GOODWIN-PT</t>
  </si>
  <si>
    <t>GEM</t>
  </si>
  <si>
    <t>GOODFARE</t>
  </si>
  <si>
    <t>GREGG</t>
  </si>
  <si>
    <t>GREGG-AA</t>
  </si>
  <si>
    <t>GRIFFIN</t>
  </si>
  <si>
    <t>GRIFFIN-AA</t>
  </si>
  <si>
    <t>GALAHAD</t>
  </si>
  <si>
    <t>GOUGH LAKE</t>
  </si>
  <si>
    <t>GLEDDIES</t>
  </si>
  <si>
    <t>GROSMONT</t>
  </si>
  <si>
    <t>GRIMSHAW</t>
  </si>
  <si>
    <t>GRIMSHAW-CO</t>
  </si>
  <si>
    <t>GLENBANNER</t>
  </si>
  <si>
    <t>GLENBANNER-XT</t>
  </si>
  <si>
    <t>GOODRIDGE</t>
  </si>
  <si>
    <t>GOODRIDGE-AA</t>
  </si>
  <si>
    <t>GOODRIDGE-GR</t>
  </si>
  <si>
    <t>GOOSE</t>
  </si>
  <si>
    <t>GOOSE-PT</t>
  </si>
  <si>
    <t>GLORY</t>
  </si>
  <si>
    <t>GOPHER</t>
  </si>
  <si>
    <t>GOPHER-XP</t>
  </si>
  <si>
    <t>GROUARD</t>
  </si>
  <si>
    <t>GROUARD-AA</t>
  </si>
  <si>
    <t>GRUDGE</t>
  </si>
  <si>
    <t>GRANADA</t>
  </si>
  <si>
    <t>GRANADA-ZB</t>
  </si>
  <si>
    <t>GRATZ</t>
  </si>
  <si>
    <t>GRATZ-CAGL</t>
  </si>
  <si>
    <t>GOLDEN SPIKE</t>
  </si>
  <si>
    <t>GOLDEN SPIKE-AA</t>
  </si>
  <si>
    <t>GHOST</t>
  </si>
  <si>
    <t>GOAT</t>
  </si>
  <si>
    <t>GUNDERSON</t>
  </si>
  <si>
    <t>GUNDERSON-AA</t>
  </si>
  <si>
    <t>GUNDERSON-PT</t>
  </si>
  <si>
    <t>GOURIN</t>
  </si>
  <si>
    <t>HANALTA</t>
  </si>
  <si>
    <t>HANALTA-ST</t>
  </si>
  <si>
    <t>HANALTA-XP</t>
  </si>
  <si>
    <t>HANALTA-ZR</t>
  </si>
  <si>
    <t>HARMATTON</t>
  </si>
  <si>
    <t>HARMATTON-CR</t>
  </si>
  <si>
    <t>HARMATTON-PT</t>
  </si>
  <si>
    <t>HATTONFORD</t>
  </si>
  <si>
    <t>HATTONFORD-GR</t>
  </si>
  <si>
    <t>HATTONFORD-ST</t>
  </si>
  <si>
    <t>HORBURG</t>
  </si>
  <si>
    <t>HORNBECK</t>
  </si>
  <si>
    <t>HOBBEMA</t>
  </si>
  <si>
    <t>HOBBEMA-SA</t>
  </si>
  <si>
    <t>HOBBEMA-SC</t>
  </si>
  <si>
    <t>HILLBURN</t>
  </si>
  <si>
    <t>HILLBURN-XP</t>
  </si>
  <si>
    <t>HOUCHER</t>
  </si>
  <si>
    <t>HOUCHER-AA</t>
  </si>
  <si>
    <t>HAT CREEK</t>
  </si>
  <si>
    <t>HECTOR</t>
  </si>
  <si>
    <t>HELDAR</t>
  </si>
  <si>
    <t>HILLSDALE</t>
  </si>
  <si>
    <t>HALLIDAY</t>
  </si>
  <si>
    <t>HALLIDAY-ST</t>
  </si>
  <si>
    <t>HALLIDAY-TA</t>
  </si>
  <si>
    <t>HEGSON</t>
  </si>
  <si>
    <t>HELEN</t>
  </si>
  <si>
    <t>HELEN-AA</t>
  </si>
  <si>
    <t>HEISLER</t>
  </si>
  <si>
    <t>HEATHER</t>
  </si>
  <si>
    <t>HATFIELD</t>
  </si>
  <si>
    <t>HATFIELD-AA</t>
  </si>
  <si>
    <t>HAIGHT</t>
  </si>
  <si>
    <t>HAIGHT-AA</t>
  </si>
  <si>
    <t>HIGHVALE</t>
  </si>
  <si>
    <t>HARGWEN</t>
  </si>
  <si>
    <t>HARGWEN-AA</t>
  </si>
  <si>
    <t>HARGWEN-XL</t>
  </si>
  <si>
    <t>HOOHEY</t>
  </si>
  <si>
    <t>HILDA</t>
  </si>
  <si>
    <t>HIGHWOOD</t>
  </si>
  <si>
    <t>HALKIRK</t>
  </si>
  <si>
    <t>HALKIRK-ER</t>
  </si>
  <si>
    <t>HALKIRK-ST</t>
  </si>
  <si>
    <t>HALKIRK-XP</t>
  </si>
  <si>
    <t>HOTCHKISS</t>
  </si>
  <si>
    <t>HOTCHKISS-AA</t>
  </si>
  <si>
    <t>HOTCHKISS-XT</t>
  </si>
  <si>
    <t>HOLBURN</t>
  </si>
  <si>
    <t>HIGH LEVEL</t>
  </si>
  <si>
    <t>HIGH LEVEL-GL</t>
  </si>
  <si>
    <t>HIGH LEVEL-GLSC</t>
  </si>
  <si>
    <t>HIGH LEVEL-XG</t>
  </si>
  <si>
    <t>HILLMER</t>
  </si>
  <si>
    <t>HILLMER-GR</t>
  </si>
  <si>
    <t>HELLIWELL</t>
  </si>
  <si>
    <t>HELLIWELL-GL</t>
  </si>
  <si>
    <t>HELLIWELL-XC</t>
  </si>
  <si>
    <t>HELLIWELL-XT</t>
  </si>
  <si>
    <t>HARTLEY</t>
  </si>
  <si>
    <t>HELMSDALE</t>
  </si>
  <si>
    <t>HELMSDALE-ST</t>
  </si>
  <si>
    <t>HUGHENDEN</t>
  </si>
  <si>
    <t>HUGHENDEN-SC</t>
  </si>
  <si>
    <t>HUGHENDEN-ST</t>
  </si>
  <si>
    <t>HUGHENDEN-XP</t>
  </si>
  <si>
    <t>HANLAN</t>
  </si>
  <si>
    <t>HANLAN-AA</t>
  </si>
  <si>
    <t>HANLAN-AAST</t>
  </si>
  <si>
    <t>HANLAN-AAXP</t>
  </si>
  <si>
    <t>HANLAN-ST</t>
  </si>
  <si>
    <t>HANLAN-STXP</t>
  </si>
  <si>
    <t>HANLAN-XP</t>
  </si>
  <si>
    <t>HOADLEY</t>
  </si>
  <si>
    <t>HOADLEY-YP</t>
  </si>
  <si>
    <t>HOADLEY-ZB</t>
  </si>
  <si>
    <t>HIGH PRAIRIE</t>
  </si>
  <si>
    <t>HIGH PRAIRIE-AA</t>
  </si>
  <si>
    <t>HAPPY VALLEY</t>
  </si>
  <si>
    <t>HEARTBREAK</t>
  </si>
  <si>
    <t>HEARTBREAK-AA</t>
  </si>
  <si>
    <t>HEARTBREAK-CA</t>
  </si>
  <si>
    <t>HEARTBREAK-ZR</t>
  </si>
  <si>
    <t>HERCULES</t>
  </si>
  <si>
    <t>HARO</t>
  </si>
  <si>
    <t>HORSE.RIVER</t>
  </si>
  <si>
    <t>HARRISON</t>
  </si>
  <si>
    <t>HARRISON-AA</t>
  </si>
  <si>
    <t>HEART</t>
  </si>
  <si>
    <t>HUSSAR</t>
  </si>
  <si>
    <t>HARDISTY</t>
  </si>
  <si>
    <t>HARDISTY-ST</t>
  </si>
  <si>
    <t>HARDISTY-XP</t>
  </si>
  <si>
    <t>HUTCH LAKE</t>
  </si>
  <si>
    <t>HUTCH LAKE-GR</t>
  </si>
  <si>
    <t>HUTCH LAKE-ST</t>
  </si>
  <si>
    <t>HIGHTOWER</t>
  </si>
  <si>
    <t>HIGHTOWER-AA</t>
  </si>
  <si>
    <t>HUBALTA</t>
  </si>
  <si>
    <t>HUBALTA-ST</t>
  </si>
  <si>
    <t>HUBALTA-XP</t>
  </si>
  <si>
    <t>HEMARUKA</t>
  </si>
  <si>
    <t>HEMARUKA-GL</t>
  </si>
  <si>
    <t>HEMARUKA-SA</t>
  </si>
  <si>
    <t>HEMARUKA-ST</t>
  </si>
  <si>
    <t>HEMARUKA-XP</t>
  </si>
  <si>
    <t>HALVERSON</t>
  </si>
  <si>
    <t>HALVERSON-AA</t>
  </si>
  <si>
    <t>HALVERSON-GR</t>
  </si>
  <si>
    <t>HALVERSON-ST</t>
  </si>
  <si>
    <t>HYTHE</t>
  </si>
  <si>
    <t>HAIRY HILL</t>
  </si>
  <si>
    <t>HAIRY HILL-AA</t>
  </si>
  <si>
    <t>HAZELMERE</t>
  </si>
  <si>
    <t>HAZELMERE-AA</t>
  </si>
  <si>
    <t>HAZELMERE-XP</t>
  </si>
  <si>
    <t>ISHBEL</t>
  </si>
  <si>
    <t>ISHBEL-ZR</t>
  </si>
  <si>
    <t>IDAMAY</t>
  </si>
  <si>
    <t>INDUS</t>
  </si>
  <si>
    <t>INDUS-SA</t>
  </si>
  <si>
    <t>ISLANDS</t>
  </si>
  <si>
    <t>ISLANDS-SA</t>
  </si>
  <si>
    <t>IRMA</t>
  </si>
  <si>
    <t>IRMA-CR</t>
  </si>
  <si>
    <t>IRMA-GL</t>
  </si>
  <si>
    <t>IROQUOIS</t>
  </si>
  <si>
    <t>INNISFAIL</t>
  </si>
  <si>
    <t>ILLINGWORTH</t>
  </si>
  <si>
    <t>JOANTO</t>
  </si>
  <si>
    <t>JOANTO-SA</t>
  </si>
  <si>
    <t>JEAN D'OR PRAIRIE</t>
  </si>
  <si>
    <t>JEFFREY</t>
  </si>
  <si>
    <t>JAMES RIVER</t>
  </si>
  <si>
    <t>JAMES RIVER-XS</t>
  </si>
  <si>
    <t>JAMES RIVER-XT</t>
  </si>
  <si>
    <t>JONAS</t>
  </si>
  <si>
    <t>JOSEPHINE</t>
  </si>
  <si>
    <t>JOSEPHINE-AA</t>
  </si>
  <si>
    <t>JARVIS</t>
  </si>
  <si>
    <t>JARVIS-AA</t>
  </si>
  <si>
    <t>JOSLYN</t>
  </si>
  <si>
    <t>JOSLYN-AA</t>
  </si>
  <si>
    <t>JOSLYN-GLZS</t>
  </si>
  <si>
    <t>JENSEN RESERVOIR</t>
  </si>
  <si>
    <t>JUDAH</t>
  </si>
  <si>
    <t>JUDAH-AA</t>
  </si>
  <si>
    <t>JUDAH-SC</t>
  </si>
  <si>
    <t>JUDY</t>
  </si>
  <si>
    <t>JARVIE</t>
  </si>
  <si>
    <t>JARVIE-PT</t>
  </si>
  <si>
    <t>KAMISAK</t>
  </si>
  <si>
    <t>KAMISAK-XP</t>
  </si>
  <si>
    <t>KARLSBAD</t>
  </si>
  <si>
    <t>KARLSBAD-GL</t>
  </si>
  <si>
    <t>KARLSBAD-SA</t>
  </si>
  <si>
    <t>KIRKCHAMP</t>
  </si>
  <si>
    <t>KYISCAP</t>
  </si>
  <si>
    <t>KYISCAP-AA</t>
  </si>
  <si>
    <t>KEG</t>
  </si>
  <si>
    <t>KEG-PT</t>
  </si>
  <si>
    <t>KEARL</t>
  </si>
  <si>
    <t>KEARL-GR</t>
  </si>
  <si>
    <t>KEARL-XC</t>
  </si>
  <si>
    <t>KEOMA</t>
  </si>
  <si>
    <t>KEOMA-CO</t>
  </si>
  <si>
    <t>KANGAROO</t>
  </si>
  <si>
    <t>KANGAROO-XP</t>
  </si>
  <si>
    <t>KLEMENGURT</t>
  </si>
  <si>
    <t>KLEMENGURT-SA</t>
  </si>
  <si>
    <t>KEHOL</t>
  </si>
  <si>
    <t>KEEPHILLS</t>
  </si>
  <si>
    <t>KEHIWIN</t>
  </si>
  <si>
    <t>KIA.NEA</t>
  </si>
  <si>
    <t>KIA.NEA-AA</t>
  </si>
  <si>
    <t>KLESKUN</t>
  </si>
  <si>
    <t>KLESKUN-AA</t>
  </si>
  <si>
    <t>KINKY</t>
  </si>
  <si>
    <t>KILLAM</t>
  </si>
  <si>
    <t>KILLAM-GL</t>
  </si>
  <si>
    <t>KILOME</t>
  </si>
  <si>
    <t>KEMP</t>
  </si>
  <si>
    <t>KEMP-GL</t>
  </si>
  <si>
    <t>KINSELLA</t>
  </si>
  <si>
    <t>KINOSIS</t>
  </si>
  <si>
    <t>KINOSIS-GL</t>
  </si>
  <si>
    <t>KNIGHT</t>
  </si>
  <si>
    <t>KNIGHT-CO</t>
  </si>
  <si>
    <t>KNIGHT-ZR</t>
  </si>
  <si>
    <t>KENZIE</t>
  </si>
  <si>
    <t>KENZIE-XS</t>
  </si>
  <si>
    <t>KENZIE-XT</t>
  </si>
  <si>
    <t>KAPONA</t>
  </si>
  <si>
    <t>KIRKCALDY</t>
  </si>
  <si>
    <t>KIRKCALDY-AA</t>
  </si>
  <si>
    <t>KAVASAND</t>
  </si>
  <si>
    <t>KESSLER</t>
  </si>
  <si>
    <t>KESSLER-AA</t>
  </si>
  <si>
    <t>KESSLER-GL</t>
  </si>
  <si>
    <t>KESSLER-GR</t>
  </si>
  <si>
    <t>KESSLER-ZR</t>
  </si>
  <si>
    <t>KERENSKY</t>
  </si>
  <si>
    <t>KERENSKY-PTXC</t>
  </si>
  <si>
    <t>KERENSKY-XT</t>
  </si>
  <si>
    <t>KATHLEEN</t>
  </si>
  <si>
    <t>KATHLEEN-AA</t>
  </si>
  <si>
    <t>KITSIM</t>
  </si>
  <si>
    <t>KITSCOTY</t>
  </si>
  <si>
    <t>KIRRIEMUIR</t>
  </si>
  <si>
    <t>KIRRIEMUIR-ST</t>
  </si>
  <si>
    <t>KAVANAGH</t>
  </si>
  <si>
    <t>KAVANAGH-AA</t>
  </si>
  <si>
    <t>KAWOOD</t>
  </si>
  <si>
    <t>KATHYRN</t>
  </si>
  <si>
    <t>LATORNELL</t>
  </si>
  <si>
    <t>LAHAIEVILLE</t>
  </si>
  <si>
    <t>LAC LA BICHE</t>
  </si>
  <si>
    <t>LINDBROOK</t>
  </si>
  <si>
    <t>LA CRETE</t>
  </si>
  <si>
    <t>LA CRETE-PT</t>
  </si>
  <si>
    <t>LA COREY</t>
  </si>
  <si>
    <t>LETHBRIDGE</t>
  </si>
  <si>
    <t>LETHBRIDGE-AA</t>
  </si>
  <si>
    <t>LETHBRIDGE-SC</t>
  </si>
  <si>
    <t>LETHBRIDGE-XP</t>
  </si>
  <si>
    <t>LEVI</t>
  </si>
  <si>
    <t>LEVI-AA</t>
  </si>
  <si>
    <t>LANFINE</t>
  </si>
  <si>
    <t>LANFINE-ST</t>
  </si>
  <si>
    <t>LA GLACE</t>
  </si>
  <si>
    <t>LA GLACE-PT</t>
  </si>
  <si>
    <t>LEGEND</t>
  </si>
  <si>
    <t>LEGEND-GL</t>
  </si>
  <si>
    <t>LEITHEAD</t>
  </si>
  <si>
    <t>LEITH</t>
  </si>
  <si>
    <t>LEITH-AA</t>
  </si>
  <si>
    <t>LIZA</t>
  </si>
  <si>
    <t>LINTON LAKE</t>
  </si>
  <si>
    <t>LILYDALE</t>
  </si>
  <si>
    <t>LLOYD.LAKE</t>
  </si>
  <si>
    <t>LLOYD.LAKE-GL</t>
  </si>
  <si>
    <t>LLOYD.LAKE-GLSA</t>
  </si>
  <si>
    <t>LILLIAN</t>
  </si>
  <si>
    <t>LUNDBRECK</t>
  </si>
  <si>
    <t>LUNDBRECK-AA</t>
  </si>
  <si>
    <t>LANONNE</t>
  </si>
  <si>
    <t>LOBLEY</t>
  </si>
  <si>
    <t>LOBLEY-AA</t>
  </si>
  <si>
    <t>LOUGHEED</t>
  </si>
  <si>
    <t>LOOMA</t>
  </si>
  <si>
    <t>LONEPINE</t>
  </si>
  <si>
    <t>LAWRENCE</t>
  </si>
  <si>
    <t>LESSARD</t>
  </si>
  <si>
    <t>LAKESEND</t>
  </si>
  <si>
    <t>LAKESEND-AA</t>
  </si>
  <si>
    <t>LYALTA</t>
  </si>
  <si>
    <t>LYALTA-CR</t>
  </si>
  <si>
    <t>LYALTA-GL</t>
  </si>
  <si>
    <t>LYALTA-SA</t>
  </si>
  <si>
    <t>LEIGHTON CENTRE</t>
  </si>
  <si>
    <t>LEIGHTON CENTRE-AA</t>
  </si>
  <si>
    <t>LEIGHTON CENTRE-GR</t>
  </si>
  <si>
    <t>LEIGHTON CENTRE-XL</t>
  </si>
  <si>
    <t>LOTHROP</t>
  </si>
  <si>
    <t>LUPEN</t>
  </si>
  <si>
    <t>LIVOCK</t>
  </si>
  <si>
    <t>LIVOCK-XC</t>
  </si>
  <si>
    <t>LAVESTA</t>
  </si>
  <si>
    <t>LAVESTA-ST</t>
  </si>
  <si>
    <t>LARCH</t>
  </si>
  <si>
    <t>LONELY VALLEY</t>
  </si>
  <si>
    <t>LOWATER</t>
  </si>
  <si>
    <t>LILYBROWN</t>
  </si>
  <si>
    <t>MAUGHAN</t>
  </si>
  <si>
    <t>MALEB</t>
  </si>
  <si>
    <t>MALEB-CA</t>
  </si>
  <si>
    <t>MALEB-CRSN</t>
  </si>
  <si>
    <t>MALEB-SA</t>
  </si>
  <si>
    <t>MALEB-ST</t>
  </si>
  <si>
    <t>MALEB-TA</t>
  </si>
  <si>
    <t>MALEB-XP</t>
  </si>
  <si>
    <t>MACLEOD</t>
  </si>
  <si>
    <t>MACLEOD-ZR</t>
  </si>
  <si>
    <t>MENAIK</t>
  </si>
  <si>
    <t>MENAIK-CR</t>
  </si>
  <si>
    <t>MENAIK-PT</t>
  </si>
  <si>
    <t>MENAIK-SA</t>
  </si>
  <si>
    <t>MAMI</t>
  </si>
  <si>
    <t>MAMI-ER</t>
  </si>
  <si>
    <t>MARGUERITE</t>
  </si>
  <si>
    <t>MASKUTA</t>
  </si>
  <si>
    <t>MASKUTA-AA</t>
  </si>
  <si>
    <t>MCALPINE</t>
  </si>
  <si>
    <t>MINK CREEK</t>
  </si>
  <si>
    <t>MOUNTAIN CREEK</t>
  </si>
  <si>
    <t>MERCOAL</t>
  </si>
  <si>
    <t>MERCOAL-AA</t>
  </si>
  <si>
    <t>MERCOAL-ST</t>
  </si>
  <si>
    <t>MCNAB</t>
  </si>
  <si>
    <t>MCNAB-AA</t>
  </si>
  <si>
    <t>MCNAB-AASA</t>
  </si>
  <si>
    <t>MCNAB-GL</t>
  </si>
  <si>
    <t>MICO</t>
  </si>
  <si>
    <t>MICO-GL</t>
  </si>
  <si>
    <t>MILLICENT</t>
  </si>
  <si>
    <t>MILLICENT-SA</t>
  </si>
  <si>
    <t>MODESTE</t>
  </si>
  <si>
    <t>MIDNAPORE</t>
  </si>
  <si>
    <t>MIDNAPORE-XP</t>
  </si>
  <si>
    <t>MIDNAPORE-XT</t>
  </si>
  <si>
    <t>MUNDARE</t>
  </si>
  <si>
    <t>MEANDER</t>
  </si>
  <si>
    <t>METISKO</t>
  </si>
  <si>
    <t>METISKO-SC</t>
  </si>
  <si>
    <t>MEWASSIN</t>
  </si>
  <si>
    <t>MAYCROFT</t>
  </si>
  <si>
    <t>MAYCROFT-GLZR</t>
  </si>
  <si>
    <t>MAYCROFT-ZR</t>
  </si>
  <si>
    <t>MULLIGAN</t>
  </si>
  <si>
    <t>MULLIGAN-AA</t>
  </si>
  <si>
    <t>MIGRA</t>
  </si>
  <si>
    <t>MIGRA-AA</t>
  </si>
  <si>
    <t>MIGRA-GR</t>
  </si>
  <si>
    <t>MORNINGSIDE</t>
  </si>
  <si>
    <t>MAGRATH</t>
  </si>
  <si>
    <t>MAGRATH-SA</t>
  </si>
  <si>
    <t>MCGILLVARY</t>
  </si>
  <si>
    <t>MCGILLVARY-ZZ</t>
  </si>
  <si>
    <t>MOOSE HILLS</t>
  </si>
  <si>
    <t>MOOSE HILLS-GL</t>
  </si>
  <si>
    <t>MEACHIN</t>
  </si>
  <si>
    <t>MAHER</t>
  </si>
  <si>
    <t>MICHICHI</t>
  </si>
  <si>
    <t>MILDRED</t>
  </si>
  <si>
    <t>MILDRED-AA</t>
  </si>
  <si>
    <t>MIQUELON</t>
  </si>
  <si>
    <t>MAJEAU</t>
  </si>
  <si>
    <t>MEIKLE</t>
  </si>
  <si>
    <t>MOKOWAN</t>
  </si>
  <si>
    <t>MOKOWAN-AA</t>
  </si>
  <si>
    <t>MILK RIVER</t>
  </si>
  <si>
    <t>MILK RIVER-AA</t>
  </si>
  <si>
    <t>MARKERVILLE</t>
  </si>
  <si>
    <t>MIKKWA</t>
  </si>
  <si>
    <t>MIKKWA-AA</t>
  </si>
  <si>
    <t>MACKAY</t>
  </si>
  <si>
    <t>MACKAY-PT</t>
  </si>
  <si>
    <t>MACOLA</t>
  </si>
  <si>
    <t>MACOLA-AA</t>
  </si>
  <si>
    <t>MACOLA-XT</t>
  </si>
  <si>
    <t>MCLELLAND</t>
  </si>
  <si>
    <t>MCLELLAND-AA</t>
  </si>
  <si>
    <t>MCLELLAND-XC</t>
  </si>
  <si>
    <t>MCLELLAND-XS</t>
  </si>
  <si>
    <t>MCLELLAND-XT</t>
  </si>
  <si>
    <t>MILL WOODS</t>
  </si>
  <si>
    <t>MILLET</t>
  </si>
  <si>
    <t>MORAINE LAKE</t>
  </si>
  <si>
    <t>MALOY</t>
  </si>
  <si>
    <t>MARMADUKE</t>
  </si>
  <si>
    <t>MALMO</t>
  </si>
  <si>
    <t>MAMAWI</t>
  </si>
  <si>
    <t>MCMURRAY</t>
  </si>
  <si>
    <t>MCMURRAY-GL</t>
  </si>
  <si>
    <t>MINDA</t>
  </si>
  <si>
    <t>MONARCH</t>
  </si>
  <si>
    <t>MONARCH-CO</t>
  </si>
  <si>
    <t>MONARCH-SA</t>
  </si>
  <si>
    <t>MINISTIK</t>
  </si>
  <si>
    <t>MINISTIK-XP</t>
  </si>
  <si>
    <t>MANIR</t>
  </si>
  <si>
    <t>MOONSHINE</t>
  </si>
  <si>
    <t>MOONSHINE-AA</t>
  </si>
  <si>
    <t>MOONSHINE-PT</t>
  </si>
  <si>
    <t>MANATOKAN</t>
  </si>
  <si>
    <t>MANATOKAN-AA</t>
  </si>
  <si>
    <t>MCPHERSON</t>
  </si>
  <si>
    <t>MCPHERSON-AA</t>
  </si>
  <si>
    <t>MCPHERSON-AAST</t>
  </si>
  <si>
    <t>MCPHERSON-AAXP</t>
  </si>
  <si>
    <t>MCPHERSON-ST</t>
  </si>
  <si>
    <t>MCPHERSON-XP</t>
  </si>
  <si>
    <t>MAPOVA</t>
  </si>
  <si>
    <t>MAPOVA-AA</t>
  </si>
  <si>
    <t>MAPOVA-PT</t>
  </si>
  <si>
    <t>MOLAR</t>
  </si>
  <si>
    <t>MARGARET.LAKE</t>
  </si>
  <si>
    <t>MARIANA</t>
  </si>
  <si>
    <t>MORLEY</t>
  </si>
  <si>
    <t>MESA BUTTE</t>
  </si>
  <si>
    <t>MESA BUTTE-AA</t>
  </si>
  <si>
    <t>MESA BUTTE-AAXL</t>
  </si>
  <si>
    <t>MESA BUTTE-XL</t>
  </si>
  <si>
    <t>MARSH HEAD</t>
  </si>
  <si>
    <t>MASINASIN</t>
  </si>
  <si>
    <t>MASINASIN-GR</t>
  </si>
  <si>
    <t>MASINASIN-SA</t>
  </si>
  <si>
    <t>MASINASIN-ST</t>
  </si>
  <si>
    <t>MUSREAU</t>
  </si>
  <si>
    <t>MUSREAU-XC</t>
  </si>
  <si>
    <t>MUSREAU-XS</t>
  </si>
  <si>
    <t>MUSREAU-XT</t>
  </si>
  <si>
    <t>MUSREAU-XU</t>
  </si>
  <si>
    <t>MOOSWA</t>
  </si>
  <si>
    <t>MITFORD</t>
  </si>
  <si>
    <t>MONITOR</t>
  </si>
  <si>
    <t>MOUNT WATT</t>
  </si>
  <si>
    <t>MURDALE</t>
  </si>
  <si>
    <t>MURDALE-AA</t>
  </si>
  <si>
    <t>MUSKEG</t>
  </si>
  <si>
    <t>MUSKEG-AA</t>
  </si>
  <si>
    <t>MUSKEG-XC</t>
  </si>
  <si>
    <t>MUSKEG-XS</t>
  </si>
  <si>
    <t>MUSTUS LAKE</t>
  </si>
  <si>
    <t>MORINVILLE</t>
  </si>
  <si>
    <t>MORINVILLE-GL</t>
  </si>
  <si>
    <t>MISSAWAWI</t>
  </si>
  <si>
    <t>MYNARSKI</t>
  </si>
  <si>
    <t>MAYWOOD</t>
  </si>
  <si>
    <t>NAMUR</t>
  </si>
  <si>
    <t>NAMUR-CU</t>
  </si>
  <si>
    <t>NAMUR-CUGL</t>
  </si>
  <si>
    <t>NAMUR-GL</t>
  </si>
  <si>
    <t>NORDEGG</t>
  </si>
  <si>
    <t>NEIDPATH</t>
  </si>
  <si>
    <t>NEW DAYTON</t>
  </si>
  <si>
    <t>NEW DAYTON-AA</t>
  </si>
  <si>
    <t>NINE MILE</t>
  </si>
  <si>
    <t>NORTH FORK</t>
  </si>
  <si>
    <t>NOSEHILL</t>
  </si>
  <si>
    <t>NOSEHILL-AA</t>
  </si>
  <si>
    <t>NOSEHILL-AAST</t>
  </si>
  <si>
    <t>NOSEHILL-AAXP</t>
  </si>
  <si>
    <t>NOSEHILL-ST</t>
  </si>
  <si>
    <t>NOSEHILL-XP</t>
  </si>
  <si>
    <t>NIOBE</t>
  </si>
  <si>
    <t>NICOT</t>
  </si>
  <si>
    <t>NICKERSON</t>
  </si>
  <si>
    <t>NAKAMUN</t>
  </si>
  <si>
    <t>NOTIKEWIN</t>
  </si>
  <si>
    <t>NINA LAKE</t>
  </si>
  <si>
    <t>NAMPA</t>
  </si>
  <si>
    <t>NAMPA-AA</t>
  </si>
  <si>
    <t>NORTHMARK</t>
  </si>
  <si>
    <t>NORTHMARK-GR</t>
  </si>
  <si>
    <t>NORTHMARK-ST</t>
  </si>
  <si>
    <t>NAMEPI</t>
  </si>
  <si>
    <t>NINASTOKO</t>
  </si>
  <si>
    <t>NORBERTA</t>
  </si>
  <si>
    <t>NOSE</t>
  </si>
  <si>
    <t>NORMA</t>
  </si>
  <si>
    <t>NORMA-XP</t>
  </si>
  <si>
    <t>NOSE.CREEK</t>
  </si>
  <si>
    <t>NOSE CREEK-AA</t>
  </si>
  <si>
    <t>NOSE.CREEK-SA</t>
  </si>
  <si>
    <t>NITON</t>
  </si>
  <si>
    <t>NORTHERN VALLEY</t>
  </si>
  <si>
    <t>NESTOW</t>
  </si>
  <si>
    <t>NEUTRAL</t>
  </si>
  <si>
    <t>NEUTRAL-ST</t>
  </si>
  <si>
    <t>NEUTRAL-XP</t>
  </si>
  <si>
    <t>NAVARRE</t>
  </si>
  <si>
    <t>NAVARRE-SA</t>
  </si>
  <si>
    <t>NAVARRE-SC</t>
  </si>
  <si>
    <t>NAVARRE-SCXT</t>
  </si>
  <si>
    <t>NAVARRE-XT</t>
  </si>
  <si>
    <t>NEWBROOK</t>
  </si>
  <si>
    <t>NEWBROOK-PT</t>
  </si>
  <si>
    <t>NORQUAY</t>
  </si>
  <si>
    <t>OASIS</t>
  </si>
  <si>
    <t>OASIS-CA</t>
  </si>
  <si>
    <t>OLDMAN</t>
  </si>
  <si>
    <t>OGRE</t>
  </si>
  <si>
    <t>OCHIESE</t>
  </si>
  <si>
    <t>OCHIESE-AA</t>
  </si>
  <si>
    <t>OCHIESE-ST</t>
  </si>
  <si>
    <t>OCKEY</t>
  </si>
  <si>
    <t>OCKEY-AA</t>
  </si>
  <si>
    <t>OCKEY-GR</t>
  </si>
  <si>
    <t>OCKEY-ZR</t>
  </si>
  <si>
    <t>ONOWAY</t>
  </si>
  <si>
    <t>ONOWAY-AA</t>
  </si>
  <si>
    <t>ONOWAY-PT</t>
  </si>
  <si>
    <t>ORCHARD</t>
  </si>
  <si>
    <t>ORCHARD-AA</t>
  </si>
  <si>
    <t>ORION</t>
  </si>
  <si>
    <t>ORION-AA</t>
  </si>
  <si>
    <t>ORION-SA</t>
  </si>
  <si>
    <t>OLSEN</t>
  </si>
  <si>
    <t>OLSEN-ZR</t>
  </si>
  <si>
    <t>OUTPOST</t>
  </si>
  <si>
    <t>OUTPOST-CAZR</t>
  </si>
  <si>
    <t>ONNEVUE</t>
  </si>
  <si>
    <t>OWENDALE</t>
  </si>
  <si>
    <t>OWENDALE-ZR</t>
  </si>
  <si>
    <t>OWL RIVER</t>
  </si>
  <si>
    <t>OWL RIVER-gl</t>
  </si>
  <si>
    <t>OWL RIVER-XT</t>
  </si>
  <si>
    <t>OXLEY</t>
  </si>
  <si>
    <t>PAKASHAN</t>
  </si>
  <si>
    <t>PARR</t>
  </si>
  <si>
    <t>PITCHIMI</t>
  </si>
  <si>
    <t>PERCOTTE</t>
  </si>
  <si>
    <t>PASS CREEK</t>
  </si>
  <si>
    <t>PEACE RIVER</t>
  </si>
  <si>
    <t>PEDLEY</t>
  </si>
  <si>
    <t>PEAVINE</t>
  </si>
  <si>
    <t>PENHOLD</t>
  </si>
  <si>
    <t>PENHOLD-GL</t>
  </si>
  <si>
    <t>PENHOLD-XC</t>
  </si>
  <si>
    <t>PEORIA</t>
  </si>
  <si>
    <t>PEIGAN</t>
  </si>
  <si>
    <t>PEGASUS</t>
  </si>
  <si>
    <t>PAGENT</t>
  </si>
  <si>
    <t>PATHFINDER</t>
  </si>
  <si>
    <t>PINHORN</t>
  </si>
  <si>
    <t>PEACE HILLS</t>
  </si>
  <si>
    <t>PEACE HILLS-GLXC</t>
  </si>
  <si>
    <t>PIBROCH</t>
  </si>
  <si>
    <t>PINEHURST</t>
  </si>
  <si>
    <t>PINEHURST-ZL</t>
  </si>
  <si>
    <t>PLAMONDON</t>
  </si>
  <si>
    <t>PLAMONDON-XT</t>
  </si>
  <si>
    <t>PHILP</t>
  </si>
  <si>
    <t>PURPLE SPRINGS</t>
  </si>
  <si>
    <t>PEYTO</t>
  </si>
  <si>
    <t>PARMA</t>
  </si>
  <si>
    <t>PLUME</t>
  </si>
  <si>
    <t>PLUME-XP</t>
  </si>
  <si>
    <t>PRENTICE</t>
  </si>
  <si>
    <t>PRENTICE-AA</t>
  </si>
  <si>
    <t>PINCHER</t>
  </si>
  <si>
    <t>PRAIRIE POINT</t>
  </si>
  <si>
    <t>PONOKA</t>
  </si>
  <si>
    <t>PONOKA-SA</t>
  </si>
  <si>
    <t>PONOKA-SC</t>
  </si>
  <si>
    <t>PONOKA-ST</t>
  </si>
  <si>
    <t>PONOKA-XC</t>
  </si>
  <si>
    <t>PONOKA-LI</t>
  </si>
  <si>
    <t>PONTON</t>
  </si>
  <si>
    <t>POTHOLE CREEK</t>
  </si>
  <si>
    <t>POTHOLE CREEK-AA</t>
  </si>
  <si>
    <t>POTHOLE CREEK-PT</t>
  </si>
  <si>
    <t>POTHOLE CREEK-ZR</t>
  </si>
  <si>
    <t>PORCUPINE</t>
  </si>
  <si>
    <t>PORCUPINE-ZR</t>
  </si>
  <si>
    <t>PADDLE PRAIRIE</t>
  </si>
  <si>
    <t>PEPPERS</t>
  </si>
  <si>
    <t>PEPPERS-AA</t>
  </si>
  <si>
    <t>PIPESTONE</t>
  </si>
  <si>
    <t>PRIMULA</t>
  </si>
  <si>
    <t>PROVOST</t>
  </si>
  <si>
    <t>PROVOST-CA</t>
  </si>
  <si>
    <t>PEERS</t>
  </si>
  <si>
    <t>PRESTVILLE</t>
  </si>
  <si>
    <t>PANORAMA RIDGE</t>
  </si>
  <si>
    <t>PARSONS</t>
  </si>
  <si>
    <t>PATRICIA</t>
  </si>
  <si>
    <t>PATRICIA-SA</t>
  </si>
  <si>
    <t>PATRICIA-TA</t>
  </si>
  <si>
    <t>PAINTEARTH</t>
  </si>
  <si>
    <t>PINTO</t>
  </si>
  <si>
    <t>PINTO-AA</t>
  </si>
  <si>
    <t>PATRICIA_X</t>
  </si>
  <si>
    <t>PEMUKAN</t>
  </si>
  <si>
    <t>PEMUKAN-SC</t>
  </si>
  <si>
    <t>PURESCAPE</t>
  </si>
  <si>
    <t>PURESCAPE-AA</t>
  </si>
  <si>
    <t>PURESCAPE-GR</t>
  </si>
  <si>
    <t>PURESCAPE-XP</t>
  </si>
  <si>
    <t>PULTENEY</t>
  </si>
  <si>
    <t>PULTENEY-XP</t>
  </si>
  <si>
    <t>PUTZY</t>
  </si>
  <si>
    <t>PUTZY-GL</t>
  </si>
  <si>
    <t>RAMILLIES</t>
  </si>
  <si>
    <t>RAT</t>
  </si>
  <si>
    <t>ROCHESTER</t>
  </si>
  <si>
    <t>ROCHESTER-AA</t>
  </si>
  <si>
    <t>ROCHESTER-PT</t>
  </si>
  <si>
    <t>RED DEER LAKE</t>
  </si>
  <si>
    <t>READYMADE</t>
  </si>
  <si>
    <t>READYMADE-ZR</t>
  </si>
  <si>
    <t>REDWATER</t>
  </si>
  <si>
    <t>REDWATER-AA</t>
  </si>
  <si>
    <t>REDWATER-CAXT</t>
  </si>
  <si>
    <t>REDWATER-GR</t>
  </si>
  <si>
    <t>REDWATER-SA</t>
  </si>
  <si>
    <t>REDWATER-XT</t>
  </si>
  <si>
    <t>REDOUBT</t>
  </si>
  <si>
    <t>REDWILLOW</t>
  </si>
  <si>
    <t>ROCKFORD</t>
  </si>
  <si>
    <t>RED FOX</t>
  </si>
  <si>
    <t>RICH LAKE</t>
  </si>
  <si>
    <t>ROLLING HILLS</t>
  </si>
  <si>
    <t>ROLLING HILLS-SA</t>
  </si>
  <si>
    <t>RIBSTONE</t>
  </si>
  <si>
    <t>RAINIER</t>
  </si>
  <si>
    <t>ROCKYVIEW</t>
  </si>
  <si>
    <t>ROCKY LANE</t>
  </si>
  <si>
    <t>ROCKY LANE-CO</t>
  </si>
  <si>
    <t>ROCKY LANE-GL</t>
  </si>
  <si>
    <t>ROCKY LANE-GR</t>
  </si>
  <si>
    <t>ROCKY LANE-ST</t>
  </si>
  <si>
    <t>RUSH LAKE</t>
  </si>
  <si>
    <t>ROLLY VIEW</t>
  </si>
  <si>
    <t>ROSEMARY</t>
  </si>
  <si>
    <t>ROSEMARY-SA</t>
  </si>
  <si>
    <t>ROSEMARY-TA</t>
  </si>
  <si>
    <t>RIMBEY</t>
  </si>
  <si>
    <t>RIMBEY-CA</t>
  </si>
  <si>
    <t>RIMBEY-GL</t>
  </si>
  <si>
    <t>RIMBEY-XC</t>
  </si>
  <si>
    <t>RIMBEY-XT</t>
  </si>
  <si>
    <t>RINARD</t>
  </si>
  <si>
    <t>RINARD-CA</t>
  </si>
  <si>
    <t>RONALAINE</t>
  </si>
  <si>
    <t>RONALAINE-ST</t>
  </si>
  <si>
    <t>ROSEBANK</t>
  </si>
  <si>
    <t>ROSEBANK-SA</t>
  </si>
  <si>
    <t>ROLWARD</t>
  </si>
  <si>
    <t>ROSEBUD</t>
  </si>
  <si>
    <t>ROSE CREEK</t>
  </si>
  <si>
    <t>ROBINSON</t>
  </si>
  <si>
    <t>ROBINSON-AA</t>
  </si>
  <si>
    <t>ROBINSON-ZZ</t>
  </si>
  <si>
    <t>REESOR</t>
  </si>
  <si>
    <t>REESOR-ZZ</t>
  </si>
  <si>
    <t>ROSEVEAR</t>
  </si>
  <si>
    <t>ROSEVEAR-AA</t>
  </si>
  <si>
    <t>RUTH.LAKE</t>
  </si>
  <si>
    <t>RAVEN</t>
  </si>
  <si>
    <t>RAVEN-PT</t>
  </si>
  <si>
    <t>RYCROFT</t>
  </si>
  <si>
    <t>RYCROFT-AA</t>
  </si>
  <si>
    <t>SADDLE</t>
  </si>
  <si>
    <t>SADDLE-AA</t>
  </si>
  <si>
    <t>SADDLE-ZT</t>
  </si>
  <si>
    <t>SAKALO</t>
  </si>
  <si>
    <t>SAKALO-AA</t>
  </si>
  <si>
    <t>SAKALO-ZR</t>
  </si>
  <si>
    <t>STEBBING</t>
  </si>
  <si>
    <t>STEBBING-AA</t>
  </si>
  <si>
    <t>SEIBERT</t>
  </si>
  <si>
    <t>SAWBACK</t>
  </si>
  <si>
    <t>SCOLLARD</t>
  </si>
  <si>
    <t>SUNCHILD</t>
  </si>
  <si>
    <t>SUNCHILD-AA</t>
  </si>
  <si>
    <t>STRATHCONA</t>
  </si>
  <si>
    <t>SCULLY</t>
  </si>
  <si>
    <t>SCULLY-XT</t>
  </si>
  <si>
    <t>SEDGEWICK</t>
  </si>
  <si>
    <t>SEDGEWICK-GL</t>
  </si>
  <si>
    <t>SLED ISLAND</t>
  </si>
  <si>
    <t>SLED ISLAND-XG</t>
  </si>
  <si>
    <t>SPEDDEN</t>
  </si>
  <si>
    <t>STEEN</t>
  </si>
  <si>
    <t>SCOTFIELD</t>
  </si>
  <si>
    <t>SNOWFLAKE</t>
  </si>
  <si>
    <t>SHAUGHNESSY</t>
  </si>
  <si>
    <t>SHAUGHNESSY-SA</t>
  </si>
  <si>
    <t>SHANDRO</t>
  </si>
  <si>
    <t>SHARP HILLS</t>
  </si>
  <si>
    <t>SHEEP</t>
  </si>
  <si>
    <t>SHEERNESS</t>
  </si>
  <si>
    <t>SHONTS</t>
  </si>
  <si>
    <t>STIRLING</t>
  </si>
  <si>
    <t>STIRLING-GL</t>
  </si>
  <si>
    <t>STIRLING-SA</t>
  </si>
  <si>
    <t>STEVEVILLE</t>
  </si>
  <si>
    <t>STEVEVILLE-ST</t>
  </si>
  <si>
    <t>SNIPE</t>
  </si>
  <si>
    <t>SNIPE-AA</t>
  </si>
  <si>
    <t>SNIPE-AAPT</t>
  </si>
  <si>
    <t>SNIPE-PT</t>
  </si>
  <si>
    <t>SNIPE HILLS</t>
  </si>
  <si>
    <t>SURETTE LAKE</t>
  </si>
  <si>
    <t>SKIFF</t>
  </si>
  <si>
    <t>SKYLINE</t>
  </si>
  <si>
    <t>SMOKY</t>
  </si>
  <si>
    <t>SMOKY-AA</t>
  </si>
  <si>
    <t>SMOKY-AAPT</t>
  </si>
  <si>
    <t>SMOKY-PT</t>
  </si>
  <si>
    <t>ST.LINA</t>
  </si>
  <si>
    <t>SILVER VALLEY</t>
  </si>
  <si>
    <t>SILVER VALLEY-AA</t>
  </si>
  <si>
    <t>SILVER VALLEY-GL</t>
  </si>
  <si>
    <t>SLAWA</t>
  </si>
  <si>
    <t>SLOUGHAY</t>
  </si>
  <si>
    <t>SHANDOR</t>
  </si>
  <si>
    <t>SHANDOR-ZR</t>
  </si>
  <si>
    <t>STANDOFF</t>
  </si>
  <si>
    <t>STANDOFF-CA</t>
  </si>
  <si>
    <t>STANDOFF-SA</t>
  </si>
  <si>
    <t>STANDOFF-XT</t>
  </si>
  <si>
    <t>SPROLE</t>
  </si>
  <si>
    <t>SPROLE-CA</t>
  </si>
  <si>
    <t>SPROLE-ST</t>
  </si>
  <si>
    <t>SPROLE-ZR</t>
  </si>
  <si>
    <t>SPRUCE RIDGE</t>
  </si>
  <si>
    <t>SPRUCE RIDGE-GR</t>
  </si>
  <si>
    <t>SPRUCE RIDGE-XP</t>
  </si>
  <si>
    <t>SEVEN PERSONS</t>
  </si>
  <si>
    <t>SEVEN PERSONS-GL</t>
  </si>
  <si>
    <t>SEVEN PERSONS-SA</t>
  </si>
  <si>
    <t>SEVEN PERSONS-ZR</t>
  </si>
  <si>
    <t>SPRAY</t>
  </si>
  <si>
    <t>SPY HILL</t>
  </si>
  <si>
    <t>SARCEE</t>
  </si>
  <si>
    <t>SARCEE-AA</t>
  </si>
  <si>
    <t>SURMONT</t>
  </si>
  <si>
    <t>SURMONT-AA</t>
  </si>
  <si>
    <t>SURMONT-GL</t>
  </si>
  <si>
    <t>SPIRIT RIVER-AA</t>
  </si>
  <si>
    <t>SUNSET</t>
  </si>
  <si>
    <t>STOLBERG</t>
  </si>
  <si>
    <t>STERCO</t>
  </si>
  <si>
    <t>STERCO-AA</t>
  </si>
  <si>
    <t>SANTE</t>
  </si>
  <si>
    <t>STEEPHILL</t>
  </si>
  <si>
    <t>ST.ALBERT</t>
  </si>
  <si>
    <t>STURGEON</t>
  </si>
  <si>
    <t>STURGEON-PT</t>
  </si>
  <si>
    <t>STEEPBANK</t>
  </si>
  <si>
    <t>STEEPBANK-ZR</t>
  </si>
  <si>
    <t>SIMONETTE</t>
  </si>
  <si>
    <t>SIMONETTE-AA</t>
  </si>
  <si>
    <t>SUNDANCE</t>
  </si>
  <si>
    <t>SUNDANCE-AA</t>
  </si>
  <si>
    <t>SUNDANCE-ST</t>
  </si>
  <si>
    <t>SUNDRE</t>
  </si>
  <si>
    <t>SUCKER CREEK</t>
  </si>
  <si>
    <t>SUCKER CREEK-PT</t>
  </si>
  <si>
    <t>SULLIVAN LAKE</t>
  </si>
  <si>
    <t>SAVAGE</t>
  </si>
  <si>
    <t>SAVAGE-PT</t>
  </si>
  <si>
    <t>SLAVEY</t>
  </si>
  <si>
    <t>SWEATHOUSE</t>
  </si>
  <si>
    <t>SWEATHOUSE-AA</t>
  </si>
  <si>
    <t>SWEATHOUSE-AAPT</t>
  </si>
  <si>
    <t>SWEATHOUSE-PT</t>
  </si>
  <si>
    <t>SAWDY</t>
  </si>
  <si>
    <t>SEXSMITH</t>
  </si>
  <si>
    <t>SEXTON</t>
  </si>
  <si>
    <t>SEXTON-AA</t>
  </si>
  <si>
    <t>SEXTON-CR</t>
  </si>
  <si>
    <t>SEXTON-GL</t>
  </si>
  <si>
    <t>SEXTON-SA</t>
  </si>
  <si>
    <t>SPHINX</t>
  </si>
  <si>
    <t>SUNNYNOOK</t>
  </si>
  <si>
    <t>TABER</t>
  </si>
  <si>
    <t>TANGENT</t>
  </si>
  <si>
    <t>TANGENT-AA</t>
  </si>
  <si>
    <t>TALBOT</t>
  </si>
  <si>
    <t>TWIN BRIDGES</t>
  </si>
  <si>
    <t>TWIN BRIDGES-AA</t>
  </si>
  <si>
    <t>THORSBY</t>
  </si>
  <si>
    <t>TUCKER</t>
  </si>
  <si>
    <t>TODD CREEK</t>
  </si>
  <si>
    <t>TODD CREEK-GR</t>
  </si>
  <si>
    <t>TODD CREEK-ZZ</t>
  </si>
  <si>
    <t>TEMPEST</t>
  </si>
  <si>
    <t>TOFIELD</t>
  </si>
  <si>
    <t>TOFIELD-XP</t>
  </si>
  <si>
    <t>TIGERLILY</t>
  </si>
  <si>
    <t>TIGERLILY-AA</t>
  </si>
  <si>
    <t>TIGERLILY-XCZB</t>
  </si>
  <si>
    <t>TIGERLILY-ZB</t>
  </si>
  <si>
    <t>THELMA</t>
  </si>
  <si>
    <t>THUMB</t>
  </si>
  <si>
    <t>THREE HILLS</t>
  </si>
  <si>
    <t>THREE HILLS-GL</t>
  </si>
  <si>
    <t>THRONE</t>
  </si>
  <si>
    <t>THRONE-SA</t>
  </si>
  <si>
    <t>TIMKO</t>
  </si>
  <si>
    <t>TILLEY</t>
  </si>
  <si>
    <t>TEKARRA</t>
  </si>
  <si>
    <t>TORLEA</t>
  </si>
  <si>
    <t>TORLEA-AA</t>
  </si>
  <si>
    <t>TORLEA-ER</t>
  </si>
  <si>
    <t>TORLEA-ST</t>
  </si>
  <si>
    <t>TOMKINS</t>
  </si>
  <si>
    <t>TOM.HILL</t>
  </si>
  <si>
    <t>TOM.HILL-AA</t>
  </si>
  <si>
    <t>TOM.HILL-AAST</t>
  </si>
  <si>
    <t>TOM.HILL-AAXP</t>
  </si>
  <si>
    <t>TOM.HILL-ST</t>
  </si>
  <si>
    <t>TOM.HILL-XP</t>
  </si>
  <si>
    <t>TAWATINAW</t>
  </si>
  <si>
    <t>THOMAS LAKE</t>
  </si>
  <si>
    <t>TOAD</t>
  </si>
  <si>
    <t>TOAD-XC</t>
  </si>
  <si>
    <t>TOLMAN</t>
  </si>
  <si>
    <t>TOLMAN-GL</t>
  </si>
  <si>
    <t>TORRENS</t>
  </si>
  <si>
    <t>TORRENS-AA</t>
  </si>
  <si>
    <t>TEEPEE</t>
  </si>
  <si>
    <t>TEEPEE-AA</t>
  </si>
  <si>
    <t>TEEPEE-XL</t>
  </si>
  <si>
    <t>TYRRELL</t>
  </si>
  <si>
    <t>TOTHILL</t>
  </si>
  <si>
    <t>TOTHILL-XL</t>
  </si>
  <si>
    <t>TOTHILL-XP</t>
  </si>
  <si>
    <t>TOUGH CREEK</t>
  </si>
  <si>
    <t>TOUGH CREEK-AA</t>
  </si>
  <si>
    <t>TUTTLE</t>
  </si>
  <si>
    <t>TRAVERS</t>
  </si>
  <si>
    <t>TRAVERS-ST</t>
  </si>
  <si>
    <t>TWINING</t>
  </si>
  <si>
    <t>TWO HILLS</t>
  </si>
  <si>
    <t>TWEEDSMUIR</t>
  </si>
  <si>
    <t>TOPAZ</t>
  </si>
  <si>
    <t>UNCAS</t>
  </si>
  <si>
    <t>UNCAS-ST</t>
  </si>
  <si>
    <t>UKALTA</t>
  </si>
  <si>
    <t>UKALTA-GL</t>
  </si>
  <si>
    <t>UKALTA-SC</t>
  </si>
  <si>
    <t>VAN CLEEVE</t>
  </si>
  <si>
    <t>VAN CLEEVE-AA</t>
  </si>
  <si>
    <t>VAN CLEEVE-CA</t>
  </si>
  <si>
    <t>VAN CLEEVE-ZR</t>
  </si>
  <si>
    <t>VERBURG</t>
  </si>
  <si>
    <t>VENICE</t>
  </si>
  <si>
    <t>VENTRE</t>
  </si>
  <si>
    <t>VERDIGRIS</t>
  </si>
  <si>
    <t>VERDIGRIS-AA</t>
  </si>
  <si>
    <t>VERDIGRIS-GL</t>
  </si>
  <si>
    <t>VILNA</t>
  </si>
  <si>
    <t>VERMILLION LAKES</t>
  </si>
  <si>
    <t>VOLMER</t>
  </si>
  <si>
    <t>VENDISANT</t>
  </si>
  <si>
    <t>VICTOR</t>
  </si>
  <si>
    <t>VALLEYVIEW</t>
  </si>
  <si>
    <t>VALLEYVIEW-AA</t>
  </si>
  <si>
    <t>VIXEN</t>
  </si>
  <si>
    <t>WABAMUN</t>
  </si>
  <si>
    <t>WAPITI</t>
  </si>
  <si>
    <t>WAPITI-ZL</t>
  </si>
  <si>
    <t>WAPITI-ZZ</t>
  </si>
  <si>
    <t>WEBBER</t>
  </si>
  <si>
    <t>WARBURG</t>
  </si>
  <si>
    <t>WABASH</t>
  </si>
  <si>
    <t>WEMBLEY</t>
  </si>
  <si>
    <t>WEMBLEY-AA</t>
  </si>
  <si>
    <t>WEMBLEY-PT</t>
  </si>
  <si>
    <t>WOOLCHESTER</t>
  </si>
  <si>
    <t>WESTCASTLE</t>
  </si>
  <si>
    <t>WILDCAT</t>
  </si>
  <si>
    <t>WHEIDEN</t>
  </si>
  <si>
    <t>WARDLOW</t>
  </si>
  <si>
    <t>WARDLOW-SA</t>
  </si>
  <si>
    <t>WENTZEL</t>
  </si>
  <si>
    <t>WIESE</t>
  </si>
  <si>
    <t>WIESE-XT</t>
  </si>
  <si>
    <t>WILDFLOWER</t>
  </si>
  <si>
    <t>WAGON</t>
  </si>
  <si>
    <t>WHITFORD</t>
  </si>
  <si>
    <t>WANHAM</t>
  </si>
  <si>
    <t>WANHAM-PT</t>
  </si>
  <si>
    <t>WHITELAW</t>
  </si>
  <si>
    <t>WHITEHORN</t>
  </si>
  <si>
    <t>WILDHAY</t>
  </si>
  <si>
    <t>WILDHAY-AA</t>
  </si>
  <si>
    <t>WILDHAY-AAST</t>
  </si>
  <si>
    <t>WILDHAY-AAXP</t>
  </si>
  <si>
    <t>WILDHAY-ST</t>
  </si>
  <si>
    <t>WILDHAY-XP</t>
  </si>
  <si>
    <t>WILDA</t>
  </si>
  <si>
    <t>WILKIN</t>
  </si>
  <si>
    <t>WETASKIWIN</t>
  </si>
  <si>
    <t>WETASKIWIN-AA</t>
  </si>
  <si>
    <t>WILLOUGHBY</t>
  </si>
  <si>
    <t>WILLOUGHBY-XL</t>
  </si>
  <si>
    <t>WILLOUGHBY-ZZ</t>
  </si>
  <si>
    <t>WEALD</t>
  </si>
  <si>
    <t>WELLING</t>
  </si>
  <si>
    <t>WALSH</t>
  </si>
  <si>
    <t>WOLF LAKE</t>
  </si>
  <si>
    <t>WINCHELL</t>
  </si>
  <si>
    <t>WINDFALL</t>
  </si>
  <si>
    <t>WABATANISK</t>
  </si>
  <si>
    <t>WABATANISK-PT</t>
  </si>
  <si>
    <t>WHITNEY</t>
  </si>
  <si>
    <t>WHITNEY-GL</t>
  </si>
  <si>
    <t>WOKING</t>
  </si>
  <si>
    <t>WOKING-AA</t>
  </si>
  <si>
    <t>WOKING-XP</t>
  </si>
  <si>
    <t>WOLLIM</t>
  </si>
  <si>
    <t>WHOOPING</t>
  </si>
  <si>
    <t>WHOOPING-XS</t>
  </si>
  <si>
    <t>WHOOPING-XT</t>
  </si>
  <si>
    <t>WHOOPING-XU</t>
  </si>
  <si>
    <t>WAMPUS</t>
  </si>
  <si>
    <t>WISDOM</t>
  </si>
  <si>
    <t>WISDOM-ST</t>
  </si>
  <si>
    <t>WEASONE</t>
  </si>
  <si>
    <t>WESTEROSE</t>
  </si>
  <si>
    <t>WESTEROSE-GL</t>
  </si>
  <si>
    <t>WINSTON</t>
  </si>
  <si>
    <t>WINTERBURN</t>
  </si>
  <si>
    <t>WINTERBURN-GL</t>
  </si>
  <si>
    <t>WITHAM</t>
  </si>
  <si>
    <t>WESTON</t>
  </si>
  <si>
    <t>WESTON-AA</t>
  </si>
  <si>
    <t>WESTON-GL</t>
  </si>
  <si>
    <t>WESTON-SA</t>
  </si>
  <si>
    <t>WATERTON</t>
  </si>
  <si>
    <t>WOLVERINE</t>
  </si>
  <si>
    <t>WOLVERINE-XC</t>
  </si>
  <si>
    <t>WOLVERINE-XS</t>
  </si>
  <si>
    <t>WOLVERINE-XT</t>
  </si>
  <si>
    <t>WOLVERINE-XU</t>
  </si>
  <si>
    <t>WILDWOOD</t>
  </si>
  <si>
    <t>WILDWOOD-PT</t>
  </si>
  <si>
    <t>WAINWRIGHT</t>
  </si>
  <si>
    <t>WARWICK</t>
  </si>
  <si>
    <t>YARNLEY</t>
  </si>
  <si>
    <t>YARNLEY-TA</t>
  </si>
  <si>
    <t>YOUNGSTOWN</t>
  </si>
  <si>
    <t>MISC.ALLUVIUM</t>
  </si>
  <si>
    <t>MISC.BEDROCK</t>
  </si>
  <si>
    <t>MISC.COARSE</t>
  </si>
  <si>
    <t>MISC.COARSE-ZBL</t>
  </si>
  <si>
    <t>MISC.COARSE-ZBR</t>
  </si>
  <si>
    <t>MISC.COARSE-ZDB</t>
  </si>
  <si>
    <t>MISC.COARSE-ZDG</t>
  </si>
  <si>
    <t>MISC.DISTURBED.LAND</t>
  </si>
  <si>
    <t>MISC.FINE</t>
  </si>
  <si>
    <t>MISC.FINE-ZBL</t>
  </si>
  <si>
    <t>MISC.FINE-ZBR</t>
  </si>
  <si>
    <t>MISC.FINE-ZDB</t>
  </si>
  <si>
    <t>MISC.FINE-ZDG</t>
  </si>
  <si>
    <t>MISC.GLEYSOL</t>
  </si>
  <si>
    <t>MISC.GLEYSOL-SA</t>
  </si>
  <si>
    <t>MISC.GLEYSOL-PT</t>
  </si>
  <si>
    <t>MISC.SALINE</t>
  </si>
  <si>
    <t>MISC.SAL-ZBL</t>
  </si>
  <si>
    <t>MISC.SALINE-ZBR</t>
  </si>
  <si>
    <t>MISC.SALINE-ZDB</t>
  </si>
  <si>
    <t>MISC.ORGANIC</t>
  </si>
  <si>
    <t>MISC.ROUGH.BROKEN</t>
  </si>
  <si>
    <t>MISC.REGOSOL</t>
  </si>
  <si>
    <t>MISC.SOLONETZIC</t>
  </si>
  <si>
    <t>MISC.SOLONETZIC-ZBL</t>
  </si>
  <si>
    <t>MISC.SOLONETIC.-ZBR</t>
  </si>
  <si>
    <t>MISC.SOLONETZIC-ZDB</t>
  </si>
  <si>
    <t>MISC.SOLONETZIC-ZDG</t>
  </si>
  <si>
    <t>MISC.URBAN</t>
  </si>
  <si>
    <t>MISC.UNDIFF.MINERAL</t>
  </si>
  <si>
    <t>MISC.WATER</t>
  </si>
  <si>
    <t>OTHER - *DESCRIBE</t>
  </si>
  <si>
    <t>Unique Well Identifier (UWI)</t>
  </si>
  <si>
    <t>License Number</t>
  </si>
  <si>
    <t>Line Number</t>
  </si>
  <si>
    <t>Parameter</t>
  </si>
  <si>
    <t>Aerial Assessment #</t>
  </si>
  <si>
    <t>Ecosite Phase (EP) Code</t>
  </si>
  <si>
    <t>Grassland: On/After Jan 1/93</t>
  </si>
  <si>
    <t>OSE DSA #:</t>
  </si>
  <si>
    <t>OSE Aerial Assessment #:</t>
  </si>
  <si>
    <t>OSE Detailed Site Assessment #:</t>
  </si>
  <si>
    <t>OSE Detailed Site (DSA) Assessment</t>
  </si>
  <si>
    <t>A</t>
  </si>
  <si>
    <t>ALPINE</t>
  </si>
  <si>
    <t>AP</t>
  </si>
  <si>
    <t>ATHABASCA PLAIN</t>
  </si>
  <si>
    <t>BH</t>
  </si>
  <si>
    <t>BOREAL HIGHLANDS</t>
  </si>
  <si>
    <t>BM</t>
  </si>
  <si>
    <t>BOREAL MIXEDWOOD</t>
  </si>
  <si>
    <t>BS</t>
  </si>
  <si>
    <t>BOREAL SUBARCTIC</t>
  </si>
  <si>
    <t>CM</t>
  </si>
  <si>
    <t>CENTRAL MIXEDWOOD</t>
  </si>
  <si>
    <t>CENTRAL PARKLAND</t>
  </si>
  <si>
    <t>CS</t>
  </si>
  <si>
    <t>CANADIAN SHIELD</t>
  </si>
  <si>
    <t>DG</t>
  </si>
  <si>
    <t>DRY MIXEDGRASS</t>
  </si>
  <si>
    <t>DRY MIXEDWOOD</t>
  </si>
  <si>
    <t>FOOTHILLS FESCUE</t>
  </si>
  <si>
    <t>FOOTHILLS PARKLAND</t>
  </si>
  <si>
    <t>KU</t>
  </si>
  <si>
    <t>KAZAN UPLANDS</t>
  </si>
  <si>
    <t>LF</t>
  </si>
  <si>
    <t>LOWER FOOTHILLS</t>
  </si>
  <si>
    <t>LH</t>
  </si>
  <si>
    <t>LOWER BOREAL HIGHLANDS</t>
  </si>
  <si>
    <t>MIXEDGRASS</t>
  </si>
  <si>
    <t>MN</t>
  </si>
  <si>
    <t>MONTANE</t>
  </si>
  <si>
    <t>NORTHERN FESCUE</t>
  </si>
  <si>
    <t>NM</t>
  </si>
  <si>
    <t>NORTHERN MIXEDWOOD</t>
  </si>
  <si>
    <t>PD</t>
  </si>
  <si>
    <t>PEACE-ATHABASCA DELTA</t>
  </si>
  <si>
    <t>PEACE RIVER PARKLAND</t>
  </si>
  <si>
    <t>SA</t>
  </si>
  <si>
    <t>SUB ALPINE</t>
  </si>
  <si>
    <t>SB</t>
  </si>
  <si>
    <t>SUBARTIC</t>
  </si>
  <si>
    <t>UF</t>
  </si>
  <si>
    <t>UPPER FOOTHILLS</t>
  </si>
  <si>
    <t>UH</t>
  </si>
  <si>
    <t>UPPER BOREAL HIGHLANDS</t>
  </si>
  <si>
    <t>Range Site (RS) / Ecological Site Code (ES)</t>
  </si>
  <si>
    <t>a</t>
  </si>
  <si>
    <t>b</t>
  </si>
  <si>
    <t>c</t>
  </si>
  <si>
    <t>d</t>
  </si>
  <si>
    <t>f</t>
  </si>
  <si>
    <t>aa</t>
  </si>
  <si>
    <t>e</t>
  </si>
  <si>
    <t>gg</t>
  </si>
  <si>
    <t>h</t>
  </si>
  <si>
    <t>i</t>
  </si>
  <si>
    <t>j</t>
  </si>
  <si>
    <t>jj</t>
  </si>
  <si>
    <t>k</t>
  </si>
  <si>
    <t>l</t>
  </si>
  <si>
    <t>bdl</t>
  </si>
  <si>
    <t>blo</t>
  </si>
  <si>
    <t>cs</t>
  </si>
  <si>
    <t>cy</t>
  </si>
  <si>
    <t>gr</t>
  </si>
  <si>
    <t>li</t>
  </si>
  <si>
    <t>lo</t>
  </si>
  <si>
    <t>ov</t>
  </si>
  <si>
    <t>sa</t>
  </si>
  <si>
    <t>sl</t>
  </si>
  <si>
    <t>swg</t>
  </si>
  <si>
    <t>sy</t>
  </si>
  <si>
    <t>tb</t>
  </si>
  <si>
    <t>bb</t>
  </si>
  <si>
    <t>dd</t>
  </si>
  <si>
    <t>sb</t>
  </si>
  <si>
    <t>swg/gr</t>
  </si>
  <si>
    <t>cc</t>
  </si>
  <si>
    <t>ij</t>
  </si>
  <si>
    <t>hh</t>
  </si>
  <si>
    <t>ee</t>
  </si>
  <si>
    <t>ff</t>
  </si>
  <si>
    <t>Bandlands</t>
  </si>
  <si>
    <t>Blowout</t>
  </si>
  <si>
    <t>Choppy Sandhills</t>
  </si>
  <si>
    <t>Clayey</t>
  </si>
  <si>
    <t>Gravel</t>
  </si>
  <si>
    <t>Limy</t>
  </si>
  <si>
    <t>Loamy</t>
  </si>
  <si>
    <t>Overflow</t>
  </si>
  <si>
    <t>Ri</t>
  </si>
  <si>
    <t>Riparian</t>
  </si>
  <si>
    <t>Sands</t>
  </si>
  <si>
    <t>Subirrigated</t>
  </si>
  <si>
    <t>Saline Lowlands</t>
  </si>
  <si>
    <t>Shallow to Gravel</t>
  </si>
  <si>
    <t>Sandy</t>
  </si>
  <si>
    <t>Thin Breaks</t>
  </si>
  <si>
    <t>Urb</t>
  </si>
  <si>
    <t>Urban</t>
  </si>
  <si>
    <t>Wa</t>
  </si>
  <si>
    <t>Water</t>
  </si>
  <si>
    <t xml:space="preserve">WL </t>
  </si>
  <si>
    <t>Wetland</t>
  </si>
  <si>
    <t>Unknown</t>
  </si>
  <si>
    <t>RoW - 1</t>
  </si>
  <si>
    <t>Control - 5</t>
  </si>
  <si>
    <t>RoW - 2</t>
  </si>
  <si>
    <t>RoW - 3</t>
  </si>
  <si>
    <t>RoW - 4</t>
  </si>
  <si>
    <t>RoW - 5</t>
  </si>
  <si>
    <t>-------------------- Native Grasslands (Soils) --------------------</t>
  </si>
  <si>
    <t>-------------------- Native Grasslands (Vegetation) --------------------</t>
  </si>
  <si>
    <t>----- Native Grasslands (Constructed Before Jan 1/93) -----</t>
  </si>
  <si>
    <t>----- Native Grasslands (Constructed On/after Jan 1/93) -----</t>
  </si>
  <si>
    <t>Section 11.1.1</t>
  </si>
  <si>
    <t>Section 11.1.3</t>
  </si>
  <si>
    <t>Section 11.1.4/5</t>
  </si>
  <si>
    <t>Section 11.1.2</t>
  </si>
  <si>
    <t>Section 11.1.4</t>
  </si>
  <si>
    <t>Section 11.2</t>
  </si>
  <si>
    <t>Section 10.3</t>
  </si>
  <si>
    <t>Section 10.12</t>
  </si>
  <si>
    <t>Section 10.13</t>
  </si>
  <si>
    <t>Section 10.2</t>
  </si>
  <si>
    <t>Section 10.4</t>
  </si>
  <si>
    <t>Section 10.5</t>
  </si>
  <si>
    <t>Section 10.6</t>
  </si>
  <si>
    <t>Section 10.7</t>
  </si>
  <si>
    <t>Section 10.8</t>
  </si>
  <si>
    <t>Section 10.9</t>
  </si>
  <si>
    <t>Section 10.8.2</t>
  </si>
  <si>
    <t>Section 10.1</t>
  </si>
  <si>
    <t>Section 9.1</t>
  </si>
  <si>
    <t>Section 9.2</t>
  </si>
  <si>
    <t>Section 9.3</t>
  </si>
  <si>
    <t>Section 9.4</t>
  </si>
  <si>
    <t>Section 9.6</t>
  </si>
  <si>
    <t>Section 9.5</t>
  </si>
  <si>
    <r>
      <t>Gravel (</t>
    </r>
    <r>
      <rPr>
        <u/>
        <sz val="9"/>
        <rFont val="Times New Roman"/>
        <family val="1"/>
      </rPr>
      <t>&lt;</t>
    </r>
    <r>
      <rPr>
        <sz val="9"/>
        <rFont val="Times New Roman"/>
        <family val="1"/>
      </rPr>
      <t>2.5 cm)</t>
    </r>
  </si>
  <si>
    <r>
      <t xml:space="preserve">STABILITY: Is any subsidence (i.e., </t>
    </r>
    <r>
      <rPr>
        <u/>
        <sz val="9"/>
        <rFont val="Times New Roman"/>
        <family val="1"/>
      </rPr>
      <t>&gt;</t>
    </r>
    <r>
      <rPr>
        <sz val="9"/>
        <rFont val="Times New Roman"/>
        <family val="1"/>
      </rPr>
      <t>4 m2) occurring onsite consistent with that observed offsite?</t>
    </r>
  </si>
  <si>
    <r>
      <rPr>
        <u/>
        <sz val="9"/>
        <rFont val="Times New Roman"/>
        <family val="1"/>
      </rPr>
      <t>&gt;</t>
    </r>
    <r>
      <rPr>
        <sz val="9"/>
        <rFont val="Times New Roman"/>
        <family val="1"/>
      </rPr>
      <t>15% (1)</t>
    </r>
  </si>
  <si>
    <r>
      <rPr>
        <u/>
        <sz val="9"/>
        <rFont val="Times New Roman"/>
        <family val="1"/>
      </rPr>
      <t>&gt;</t>
    </r>
    <r>
      <rPr>
        <sz val="9"/>
        <rFont val="Times New Roman"/>
        <family val="1"/>
      </rPr>
      <t>85% (1)</t>
    </r>
  </si>
  <si>
    <r>
      <t>&gt;</t>
    </r>
    <r>
      <rPr>
        <sz val="9"/>
        <rFont val="Times New Roman"/>
        <family val="1"/>
      </rPr>
      <t>60%</t>
    </r>
  </si>
  <si>
    <r>
      <rPr>
        <u/>
        <sz val="9"/>
        <rFont val="Times New Roman"/>
        <family val="1"/>
      </rPr>
      <t>&gt;</t>
    </r>
    <r>
      <rPr>
        <sz val="9"/>
        <rFont val="Times New Roman"/>
        <family val="1"/>
      </rPr>
      <t>65% (1)</t>
    </r>
  </si>
  <si>
    <r>
      <t>&gt;</t>
    </r>
    <r>
      <rPr>
        <sz val="9"/>
        <rFont val="Times New Roman"/>
        <family val="1"/>
      </rPr>
      <t>80%</t>
    </r>
  </si>
  <si>
    <r>
      <t>Small Seeded Crop: 1 x 0.5 m</t>
    </r>
    <r>
      <rPr>
        <vertAlign val="superscript"/>
        <sz val="9"/>
        <rFont val="Times New Roman"/>
        <family val="1"/>
      </rPr>
      <t>2</t>
    </r>
    <r>
      <rPr>
        <sz val="9"/>
        <rFont val="Times New Roman"/>
        <family val="1"/>
      </rPr>
      <t xml:space="preserve"> area (#/m</t>
    </r>
    <r>
      <rPr>
        <vertAlign val="superscript"/>
        <sz val="9"/>
        <rFont val="Times New Roman"/>
        <family val="1"/>
      </rPr>
      <t>2</t>
    </r>
    <r>
      <rPr>
        <sz val="9"/>
        <rFont val="Times New Roman"/>
        <family val="1"/>
      </rPr>
      <t>)</t>
    </r>
  </si>
  <si>
    <r>
      <t>&gt;</t>
    </r>
    <r>
      <rPr>
        <sz val="9"/>
        <rFont val="Times New Roman"/>
        <family val="1"/>
      </rPr>
      <t>80% (1)</t>
    </r>
  </si>
  <si>
    <r>
      <t>&gt;</t>
    </r>
    <r>
      <rPr>
        <sz val="9"/>
        <rFont val="Times New Roman"/>
        <family val="1"/>
      </rPr>
      <t>50% (2)</t>
    </r>
  </si>
  <si>
    <r>
      <t>&gt;</t>
    </r>
    <r>
      <rPr>
        <sz val="9"/>
        <rFont val="Times New Roman"/>
        <family val="1"/>
      </rPr>
      <t>30% (3)</t>
    </r>
  </si>
  <si>
    <r>
      <t>&gt;</t>
    </r>
    <r>
      <rPr>
        <sz val="9"/>
        <rFont val="Times New Roman"/>
        <family val="1"/>
      </rPr>
      <t>85% (1)</t>
    </r>
  </si>
  <si>
    <r>
      <t>&gt;</t>
    </r>
    <r>
      <rPr>
        <sz val="9"/>
        <rFont val="Times New Roman"/>
        <family val="1"/>
      </rPr>
      <t>80% LCM (3)</t>
    </r>
  </si>
  <si>
    <r>
      <t>&gt;</t>
    </r>
    <r>
      <rPr>
        <sz val="9"/>
        <rFont val="Times New Roman"/>
        <family val="1"/>
      </rPr>
      <t>70% (1)</t>
    </r>
  </si>
  <si>
    <r>
      <t>&gt;</t>
    </r>
    <r>
      <rPr>
        <sz val="9"/>
        <rFont val="Times New Roman"/>
        <family val="1"/>
      </rPr>
      <t>60% (1)</t>
    </r>
  </si>
  <si>
    <t>DG - 00 - 00 - MOSSLIC</t>
  </si>
  <si>
    <t>DG - 01 - 01 - PRUNVIR</t>
  </si>
  <si>
    <t>DG - 01 - 01 - ATRICAN</t>
  </si>
  <si>
    <t>DG - 01 - 01 - AMELALN</t>
  </si>
  <si>
    <t>DG - 01 - 01 - ARTECAN</t>
  </si>
  <si>
    <t>DG - 01 - 01 - ATRIARG</t>
  </si>
  <si>
    <t>DG - 01 - 01 - EUROLAN</t>
  </si>
  <si>
    <t>DG - 01 - 02 - AGROSPI</t>
  </si>
  <si>
    <t>DG - 01 - 02 - ELYMCAN</t>
  </si>
  <si>
    <t>DG - 01 - 02 - POAPALU</t>
  </si>
  <si>
    <t>DG - 01 - 02 - STIPVIR</t>
  </si>
  <si>
    <t>DG - 01 - 02 - ORYZHYM</t>
  </si>
  <si>
    <t>DG - 01 - 02 - AGRODAS</t>
  </si>
  <si>
    <t>DG - 01 - 02 - PUCCNUT</t>
  </si>
  <si>
    <t>DG - 01 - 02 - OTHGRASS</t>
  </si>
  <si>
    <t>DG - 01 - 02 - FESTHAL</t>
  </si>
  <si>
    <t>DG - 01 - 02 - STIPSPA</t>
  </si>
  <si>
    <t>DG - 01 - 02 - SPORCRY</t>
  </si>
  <si>
    <t>DG - 01 - 02 - ALOPAEQ</t>
  </si>
  <si>
    <t>DG - 01 - 02 - AGROTRA</t>
  </si>
  <si>
    <t>DG - 01 - 02 - DESCCES</t>
  </si>
  <si>
    <t>DG - 01 - 02 - STIPCUR</t>
  </si>
  <si>
    <t>DG - 01 - 02 - AGROSMI</t>
  </si>
  <si>
    <t>DG - 01 - 03 - POACANB</t>
  </si>
  <si>
    <t>DG - 01 - 03 - ELEOPAL</t>
  </si>
  <si>
    <t>DG - 01 - 03 - ASTRCRA</t>
  </si>
  <si>
    <t>DG - 01 - 03 - HELIHOO</t>
  </si>
  <si>
    <t>DG - 01 - 03 - STIPCOM</t>
  </si>
  <si>
    <t>DG - 01 - 03 - CAREFIL</t>
  </si>
  <si>
    <t>DG - 01 - 03 - ELEOSPP</t>
  </si>
  <si>
    <t>DG - 01 - 03 - VICIAME</t>
  </si>
  <si>
    <t>DG - 02 - 01 - SYMPOCC</t>
  </si>
  <si>
    <t>DG - 02 - 01 - ROSAWOO</t>
  </si>
  <si>
    <t>DG - 02 - 01 - SARCVER</t>
  </si>
  <si>
    <t>DG - 02 - 01 - ROSAARK</t>
  </si>
  <si>
    <t>DG - 02 - 01 - ROSAACI</t>
  </si>
  <si>
    <t>DG - 02 - 01 - CHRYNAU</t>
  </si>
  <si>
    <t>DG - 02 - 01 - POTEFRU</t>
  </si>
  <si>
    <t>DG - 02 - 01 - ELAECOM</t>
  </si>
  <si>
    <t>DG - 02 - 01 - RHUSTRI</t>
  </si>
  <si>
    <t>DG - 02 - 01 - SHEPARG</t>
  </si>
  <si>
    <t>DG - 02 - 01 - ROSASPP</t>
  </si>
  <si>
    <t>DG - 02 - 02 - SOLICAN</t>
  </si>
  <si>
    <t>DG - 02 - 02 - HELIANN</t>
  </si>
  <si>
    <t>DG - 02 - 02 - HELINUT</t>
  </si>
  <si>
    <t>DG - 02 - 02 - HELICOU</t>
  </si>
  <si>
    <t>DG - 02 - 02 - ASTRDRU</t>
  </si>
  <si>
    <t>DG - 02 - 02 - CIRSDRU</t>
  </si>
  <si>
    <t>DG - 02 - 02 - CIRSFLO</t>
  </si>
  <si>
    <t>DG - 02 - 02 - CHENFRE</t>
  </si>
  <si>
    <t>DG - 02 - 02 - GAILARI</t>
  </si>
  <si>
    <t>DG - 02 - 02 - POTEGRA</t>
  </si>
  <si>
    <t>DG - 02 - 02 - DESCPIN</t>
  </si>
  <si>
    <t>DG - 02 - 02 - ERIGCAN</t>
  </si>
  <si>
    <t>DG - 02 - 02 - LITHINC</t>
  </si>
  <si>
    <t>DG - 02 - 02 - RATICOL</t>
  </si>
  <si>
    <t>DG - 02 - 02 - ARISLON</t>
  </si>
  <si>
    <t>DG - 02 - 02 - CALALON</t>
  </si>
  <si>
    <t>DG - 02 - 02 - ARNIGRA</t>
  </si>
  <si>
    <t>DG - 02 - 02 - SITAHYS</t>
  </si>
  <si>
    <t>DG - 02 - 02 - SMILSTE</t>
  </si>
  <si>
    <t>DG - 02 - 02 - ASTRBIS</t>
  </si>
  <si>
    <t>DG - 02 - 02 - CIRSUND</t>
  </si>
  <si>
    <t>DG - 02 - 02 - GLYCLEP</t>
  </si>
  <si>
    <t>DG - 02 - 03 - POAJUNC</t>
  </si>
  <si>
    <t>DG - 02 - 03 - SPARGRA</t>
  </si>
  <si>
    <t>DG - 02 - 03 - LUPIPUS</t>
  </si>
  <si>
    <t>DG - 02 - 03 - ASTRSTR</t>
  </si>
  <si>
    <t>DG - 02 - 03 - COMAUMB</t>
  </si>
  <si>
    <t>DG - 02 - 03 - ARTEBIE</t>
  </si>
  <si>
    <t>DG - 02 - 03 - DANTCAL</t>
  </si>
  <si>
    <t>DG - 02 - 03 - HYMERIC</t>
  </si>
  <si>
    <t>DG - 02 - 03 - EQUIARV</t>
  </si>
  <si>
    <t>DG - 02 - 03 - ACHIMIL</t>
  </si>
  <si>
    <t>DG - 02 - 03 - ASTEFAL</t>
  </si>
  <si>
    <t>DG - 02 - 03 - ASTRGIL</t>
  </si>
  <si>
    <t>DG - 02 - 03 - ZIGAVEN</t>
  </si>
  <si>
    <t>DG - 02 - 03 - LIATPUN</t>
  </si>
  <si>
    <t>DG - 02 - 03 - POACUSI</t>
  </si>
  <si>
    <t>DG - 02 - 03 - OXYTSER</t>
  </si>
  <si>
    <t>DG - 02 - 03 - CERAARV</t>
  </si>
  <si>
    <t>DG - 02 - 03 - HETEVIL</t>
  </si>
  <si>
    <t>DG - 02 - 03 - THERRHO</t>
  </si>
  <si>
    <t>DG - 02 - 03 - GRINSQU</t>
  </si>
  <si>
    <t>DG - 02 - 03 - ERIGPUM</t>
  </si>
  <si>
    <t>DG - 02 - 03 - MACHCAN</t>
  </si>
  <si>
    <t>DG - 02 - 03 - PSORESC</t>
  </si>
  <si>
    <t>DG - 02 - 03 - KOELMAC</t>
  </si>
  <si>
    <t>DG - 02 - 03 - OXYTMON</t>
  </si>
  <si>
    <t>DG - 02 - 03 - PLANELO</t>
  </si>
  <si>
    <t>DG - 02 - 03 - SCHISCO</t>
  </si>
  <si>
    <t>DG - 02 - 03 - LOMAMAC</t>
  </si>
  <si>
    <t>DG - 02 - 03 - SOLIMIS</t>
  </si>
  <si>
    <t>DG - 02 - 03 - MUHLRIC</t>
  </si>
  <si>
    <t>DG - 02 - 03 - ASTRMIO</t>
  </si>
  <si>
    <t>DG - 02 - 03 - ASTRPEC</t>
  </si>
  <si>
    <t>DG - 02 - 03 - GALIBOR</t>
  </si>
  <si>
    <t>DG - 02 - 03 - OTHFORB</t>
  </si>
  <si>
    <t>DG - 02 - 03 - OTHGRASS</t>
  </si>
  <si>
    <t>DG - 02 - 03 - ORTHLUT</t>
  </si>
  <si>
    <t>DG - 02 - 03 - MUHLCUS</t>
  </si>
  <si>
    <t>DG - 02 - 03 - CALAMON</t>
  </si>
  <si>
    <t>DG - 02 - 03 - POTEPEN</t>
  </si>
  <si>
    <t>DG - 02 - 03 - ANEMPAT</t>
  </si>
  <si>
    <t>DG - 02 - 03 - SENECAN</t>
  </si>
  <si>
    <t>DG - 02 - 03 - ALLITEX</t>
  </si>
  <si>
    <t>DG - 02 - 03 - ERYSASP</t>
  </si>
  <si>
    <t>DG - 02 - 03 - ARTELUD</t>
  </si>
  <si>
    <t>DG - 02 - 03 - ASTRDAS</t>
  </si>
  <si>
    <t>DG - 02 - 03 - PETAPUR</t>
  </si>
  <si>
    <t>DG - 02 - 03 - PLANPAT</t>
  </si>
  <si>
    <t>DG - 02 - 03 - AGROSCA</t>
  </si>
  <si>
    <t>DG - 02 - 03 - PLANERI</t>
  </si>
  <si>
    <t>DG - 02 - 03 - DISTSTR</t>
  </si>
  <si>
    <t>DG - 02 - 03 - GAURCOC</t>
  </si>
  <si>
    <t>DG - 02 - 03 - SPHACOC</t>
  </si>
  <si>
    <t>DG - 02 - 03 - PSORLAN</t>
  </si>
  <si>
    <t>DG - 02 - 03 - PSORARG</t>
  </si>
  <si>
    <t>DG - 02 - 03 - VULPOCT</t>
  </si>
  <si>
    <t>DG - 02 - 03 - LYGOJUN</t>
  </si>
  <si>
    <t>DG - 02 - 03 - PENSPRO</t>
  </si>
  <si>
    <t>DG - 02 - 03 - ERYSINC</t>
  </si>
  <si>
    <t>DG - 02 - 03 - PENSNIT</t>
  </si>
  <si>
    <t>DG - 02 - 03 - ERIGACR</t>
  </si>
  <si>
    <t>DG - 02 - 03 - EQUILAE</t>
  </si>
  <si>
    <t>DG - 02 - 03 - HAPLSPI</t>
  </si>
  <si>
    <t>DG - 02 - 03 - SOLIRIG</t>
  </si>
  <si>
    <t>DG - 02 - 03 - GEUMTRI</t>
  </si>
  <si>
    <t>DG - 02 - 03 - MACHGRI</t>
  </si>
  <si>
    <t>DG - 02 - 03 - ERIGCAE</t>
  </si>
  <si>
    <t>DG - 02 - 03 - ASTEERI</t>
  </si>
  <si>
    <t>DG - 02 - 03 - SCHEPAN</t>
  </si>
  <si>
    <t>DG - 02 - 03 - SOLISPP</t>
  </si>
  <si>
    <t>DG - 02 - 03 - ERIGSPP</t>
  </si>
  <si>
    <t>DG - 02 - 03 - LOMASPP</t>
  </si>
  <si>
    <t>DG - 02 - 03 - ASTRSPP</t>
  </si>
  <si>
    <t>DG - 02 - 03 - SOLIMOL</t>
  </si>
  <si>
    <t>DG - 02 - 03 - PETACAN</t>
  </si>
  <si>
    <t>DG - 02 - 03 - RUMEVEN</t>
  </si>
  <si>
    <t>DG - 02 - 03 - LINULEW</t>
  </si>
  <si>
    <t>DG - 02 - 03 - JUNCBAL</t>
  </si>
  <si>
    <t>DG - 02 - 03 - POTEHIP</t>
  </si>
  <si>
    <t>DG - 02 - 03 - AGOSGLA</t>
  </si>
  <si>
    <t>DG - 02 - 03 - LINURIG</t>
  </si>
  <si>
    <t>DG - 02 - 03 - ERIOFLA</t>
  </si>
  <si>
    <t>DG - 02 - 04 - JUNIHOR</t>
  </si>
  <si>
    <t>DG - 02 - 04 - CORYVIV</t>
  </si>
  <si>
    <t>DG - 02 - 04 - PHLOHOO</t>
  </si>
  <si>
    <t>DG - 02 - 04 - ANDRSEP</t>
  </si>
  <si>
    <t>DG - 02 - 04 - CAREPEN</t>
  </si>
  <si>
    <t>DG - 03 - 00 - ARTEABS</t>
  </si>
  <si>
    <t>DG - 03 - 00 - CREPTEC</t>
  </si>
  <si>
    <t>DG - 03 - 00 - SONCOLE</t>
  </si>
  <si>
    <t>DG - 03 - 00 - BROMINE</t>
  </si>
  <si>
    <t>DG - 03 - 00 - LAPPSQU</t>
  </si>
  <si>
    <t>DG - 03 - 00 - LEPIRAM</t>
  </si>
  <si>
    <t>DG - 03 - 00 - LINADAL</t>
  </si>
  <si>
    <t>DG - 03 - 00 - CIRSVUL</t>
  </si>
  <si>
    <t>DG - 03 - 00 - POACOMP</t>
  </si>
  <si>
    <t>DG - 03 - 00 - CIRSARV</t>
  </si>
  <si>
    <t>DG - 03 - 00 - TARAOFF</t>
  </si>
  <si>
    <t>DG - 03 - 00 - TRAGDUB</t>
  </si>
  <si>
    <t>DG - 03 - 00 - POLYARE</t>
  </si>
  <si>
    <t>DG - 03 - 00 - CERAVUL</t>
  </si>
  <si>
    <t>DG - 03 - 00 - PLANMAJ</t>
  </si>
  <si>
    <t>DG - 03 - 00 - AGROPEC</t>
  </si>
  <si>
    <t>DG - 03 - 00 - CENTDIF</t>
  </si>
  <si>
    <t>DG - 03 - 00 - BROMTEC</t>
  </si>
  <si>
    <t>DG - 03 - 00 - DESCSOP</t>
  </si>
  <si>
    <t>DG - 03 - 00 - CARDCHA</t>
  </si>
  <si>
    <t>DG - 03 - 00 - BROMJAP</t>
  </si>
  <si>
    <t>DG - 03 - 00 - POAPRAT</t>
  </si>
  <si>
    <t>DG - 03 - 00 - CHENALB</t>
  </si>
  <si>
    <t>DG - 03 - 00 - EYPHESU</t>
  </si>
  <si>
    <t>DG - 03 - 00 - OTHINV</t>
  </si>
  <si>
    <t>DG - 03 - 00 - SONCARV</t>
  </si>
  <si>
    <t>DG - 03 - 00 - SONCULI</t>
  </si>
  <si>
    <t>DG - 03 - 00 - LACTSER</t>
  </si>
  <si>
    <t>DG - 03 - 00 - AMARGRA</t>
  </si>
  <si>
    <t>DG - 03 - 00 - AGROREP</t>
  </si>
  <si>
    <t>DG - 03 - 00 - AMARRET</t>
  </si>
  <si>
    <t>DG - 03 - 00 - AGROSTO</t>
  </si>
  <si>
    <t>DG - 03 - 00 - CENTREP</t>
  </si>
  <si>
    <t>DG - 03 - 00 - ELYMJUN</t>
  </si>
  <si>
    <t>DG - 03 - 00 - SALSKAL</t>
  </si>
  <si>
    <t>DG - 03 - 00 - CAPSBUR</t>
  </si>
  <si>
    <t>DG - 03 - 00 - CENTMAC</t>
  </si>
  <si>
    <t>DG - 03 - 00 - THLAARV</t>
  </si>
  <si>
    <t>DG - 03 - 00 - KOCHSCO</t>
  </si>
  <si>
    <t>DG - 03 - 00 - LINAVUL</t>
  </si>
  <si>
    <t>DG - 03 - 00 - AMARALB</t>
  </si>
  <si>
    <t>DG - 03 - 00 - SISYALT</t>
  </si>
  <si>
    <t>DG - 03 - 00 - TRIFSPP</t>
  </si>
  <si>
    <t>DG - 03 - 00 - LAPPOCC</t>
  </si>
  <si>
    <t>DG - 03 - 00 - MELIALB</t>
  </si>
  <si>
    <t>DG - 03 - 00 - MELIOFF</t>
  </si>
  <si>
    <t>DG - 04 - 03 - BOUTGRA</t>
  </si>
  <si>
    <t>DG - 04 - 03 - GUTISAR</t>
  </si>
  <si>
    <t>DG - 04 - 03 - LEPIDEN</t>
  </si>
  <si>
    <t>DG - 04 - 03 - HORDJUB</t>
  </si>
  <si>
    <t>DG - 04 - 03 - CHENPRA</t>
  </si>
  <si>
    <t>DG - 04 - 03 - OTHFORB</t>
  </si>
  <si>
    <t>DG - 04 - 03 - ARTEFRI</t>
  </si>
  <si>
    <t>DG - 04 - 03 - ARTECAM</t>
  </si>
  <si>
    <t>DG - 04 - 03 - IVAAXIL</t>
  </si>
  <si>
    <t>DG - 04 - 03 - OPUNPOL</t>
  </si>
  <si>
    <t>DG - 04 - 03 - POASAND</t>
  </si>
  <si>
    <t>DG - 04 - 03 - MONONUT</t>
  </si>
  <si>
    <t>DG - 04 - 03 - CHENSPP</t>
  </si>
  <si>
    <t>DG - 04 - 04 - CAREOBT</t>
  </si>
  <si>
    <t>DG - 04 - 04 - OPUNFRA</t>
  </si>
  <si>
    <t>DG - 04 - 04 - ANTENEG</t>
  </si>
  <si>
    <t>DG - 04 - 04 - ANTEAPR</t>
  </si>
  <si>
    <t>DG - 04 - 04 - CARESTE</t>
  </si>
  <si>
    <t>DG - 04 - 04 - SELADEN</t>
  </si>
  <si>
    <t>DG - 04 - 04 - ANTEPAR</t>
  </si>
  <si>
    <t>DG - 04 - 04 - CARESPP</t>
  </si>
  <si>
    <t>DG - 04 - 04 - ANTESPP</t>
  </si>
  <si>
    <t>DG - 03 - 00 - MEDISAT</t>
  </si>
  <si>
    <t>--------------------</t>
  </si>
  <si>
    <t>On/After April 30/94</t>
  </si>
  <si>
    <t>MG - 03 - 00 - TRAGDUB</t>
  </si>
  <si>
    <t>CP - 01 - 01 - ATRINUT</t>
  </si>
  <si>
    <t>DG - 01 - 01 - ATRINUT</t>
  </si>
  <si>
    <t>MG - 01 - 01 - ATRINUT</t>
  </si>
  <si>
    <t>NF - 01 - 01 - ATRINUT</t>
  </si>
  <si>
    <t>GEN - ATRINUT</t>
  </si>
  <si>
    <t>If Yes, did the disturbance occur within an area considered to be a wetland/peatland area? If so, is the total area of disturbance onsite known?</t>
  </si>
  <si>
    <t>If Yes, what was the total area (if known) of disturbance (ha) that occurred onsite within a wetland/peatland?</t>
  </si>
  <si>
    <t>Response to Question</t>
  </si>
  <si>
    <t>MG - 03 - 00 - THLAARV</t>
  </si>
  <si>
    <t>MG - 03 - 00 - TRIFSPP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</si>
</sst>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164" formatCode="_-* #,##0_-;\-* #,##0_-;_-* &quot;-&quot;_-;_-@_-"/>
    <numFmt numFmtId="165" formatCode="_-&quot;$&quot;* #,##0.00_-;\-&quot;$&quot;* #,##0.00_-;_-&quot;$&quot;* &quot;-&quot;??_-;_-@_-"/>
    <numFmt numFmtId="166" formatCode="_-* #,##0.00_-;\-* #,##0.00_-;_-* &quot;-&quot;??_-;_-@_-"/>
    <numFmt numFmtId="167" formatCode="0.0"/>
    <numFmt numFmtId="168" formatCode="[$$-409]\ #,##0"/>
    <numFmt numFmtId="169" formatCode="_-&quot;£&quot;* #,##0_-;\-&quot;£&quot;* #,##0_-;_-&quot;£&quot;* &quot;-&quot;_-;_-@_-"/>
    <numFmt numFmtId="170" formatCode="_-&quot;£&quot;* #,##0.00_-;\-&quot;£&quot;* #,##0.00_-;_-&quot;£&quot;* &quot;-&quot;??_-;_-@_-"/>
    <numFmt numFmtId="171" formatCode="0.0%"/>
    <numFmt numFmtId="172" formatCode="0.0000"/>
    <numFmt numFmtId="173" formatCode="mm/dd/yy"/>
  </numFmts>
  <fonts count="29" x14ac:knownFonts="1">
    <font>
      <sz val="10"/>
      <name val="Arial"/>
    </font>
    <font>
      <sz val="11"/>
      <color theme="1"/>
      <name val="Calibri"/>
      <family val="2"/>
      <scheme val="minor"/>
    </font>
    <font>
      <sz val="10"/>
      <name val="Arial"/>
      <family val="2"/>
    </font>
    <font>
      <u/>
      <sz val="10"/>
      <color indexed="12"/>
      <name val="Arial"/>
      <family val="2"/>
    </font>
    <font>
      <sz val="10"/>
      <name val="Arial"/>
      <family val="2"/>
    </font>
    <font>
      <sz val="10"/>
      <name val="Tahoma"/>
      <family val="2"/>
    </font>
    <font>
      <sz val="8"/>
      <name val="Arial"/>
      <family val="2"/>
    </font>
    <font>
      <u/>
      <sz val="11"/>
      <color indexed="12"/>
      <name val="Times New Roman"/>
      <family val="1"/>
    </font>
    <font>
      <sz val="11"/>
      <name val="Times New Roman"/>
      <family val="1"/>
    </font>
    <font>
      <sz val="8"/>
      <name val="Arial"/>
      <family val="2"/>
    </font>
    <font>
      <sz val="8"/>
      <name val="Arial"/>
      <family val="2"/>
    </font>
    <font>
      <sz val="11"/>
      <color theme="1"/>
      <name val="Calibri"/>
      <family val="2"/>
      <scheme val="minor"/>
    </font>
    <font>
      <sz val="8"/>
      <color indexed="81"/>
      <name val="Tahoma"/>
      <family val="2"/>
    </font>
    <font>
      <b/>
      <sz val="8"/>
      <color indexed="81"/>
      <name val="Tahoma"/>
      <family val="2"/>
    </font>
    <font>
      <b/>
      <i/>
      <sz val="8"/>
      <color indexed="81"/>
      <name val="Tahoma"/>
      <family val="2"/>
    </font>
    <font>
      <sz val="9"/>
      <name val="Times New Roman"/>
      <family val="1"/>
    </font>
    <font>
      <b/>
      <sz val="9"/>
      <name val="Times New Roman"/>
      <family val="1"/>
    </font>
    <font>
      <sz val="10"/>
      <name val="Times New Roman"/>
      <family val="1"/>
    </font>
    <font>
      <b/>
      <sz val="10"/>
      <name val="Times New Roman"/>
      <family val="1"/>
    </font>
    <font>
      <u/>
      <sz val="9"/>
      <name val="Times New Roman"/>
      <family val="1"/>
    </font>
    <font>
      <u/>
      <sz val="10"/>
      <color indexed="12"/>
      <name val="Times New Roman"/>
      <family val="1"/>
    </font>
    <font>
      <sz val="54"/>
      <name val="Times New Roman"/>
      <family val="1"/>
    </font>
    <font>
      <sz val="24"/>
      <name val="Times New Roman"/>
      <family val="1"/>
    </font>
    <font>
      <sz val="12"/>
      <name val="Times New Roman"/>
      <family val="1"/>
    </font>
    <font>
      <vertAlign val="superscript"/>
      <sz val="9"/>
      <name val="Times New Roman"/>
      <family val="1"/>
    </font>
    <font>
      <b/>
      <i/>
      <sz val="9"/>
      <name val="Times New Roman"/>
      <family val="1"/>
    </font>
    <font>
      <sz val="9"/>
      <color indexed="8"/>
      <name val="Times New Roman"/>
      <family val="1"/>
    </font>
    <font>
      <sz val="9"/>
      <color indexed="81"/>
      <name val="Tahoma"/>
      <family val="2"/>
    </font>
    <font>
      <b/>
      <sz val="12"/>
      <color indexed="81"/>
      <name val="Tahoma"/>
      <family val="2"/>
    </font>
  </fonts>
  <fills count="17">
    <fill>
      <patternFill patternType="none"/>
    </fill>
    <fill>
      <patternFill patternType="gray125"/>
    </fill>
    <fill>
      <patternFill patternType="solid">
        <fgColor indexed="58"/>
        <bgColor indexed="64"/>
      </patternFill>
    </fill>
    <fill>
      <patternFill patternType="solid">
        <fgColor indexed="9"/>
        <bgColor indexed="64"/>
      </patternFill>
    </fill>
    <fill>
      <patternFill patternType="solid">
        <fgColor indexed="8"/>
        <bgColor indexed="64"/>
      </patternFill>
    </fill>
    <fill>
      <patternFill patternType="solid">
        <fgColor indexed="22"/>
        <bgColor indexed="64"/>
      </patternFill>
    </fill>
    <fill>
      <patternFill patternType="solid">
        <fgColor indexed="42"/>
        <bgColor indexed="64"/>
      </patternFill>
    </fill>
    <fill>
      <patternFill patternType="solid">
        <fgColor indexed="27"/>
        <bgColor indexed="64"/>
      </patternFill>
    </fill>
    <fill>
      <patternFill patternType="solid">
        <fgColor indexed="41"/>
        <bgColor indexed="64"/>
      </patternFill>
    </fill>
    <fill>
      <patternFill patternType="solid">
        <fgColor theme="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1"/>
        <bgColor indexed="64"/>
      </patternFill>
    </fill>
    <fill>
      <patternFill patternType="solid">
        <fgColor rgb="FFCCFFCC"/>
        <bgColor indexed="64"/>
      </patternFill>
    </fill>
    <fill>
      <patternFill patternType="solid">
        <fgColor rgb="FFCCFFFF"/>
        <bgColor indexed="64"/>
      </patternFill>
    </fill>
    <fill>
      <patternFill patternType="solid">
        <fgColor theme="9" tint="0.59999389629810485"/>
        <bgColor indexed="64"/>
      </patternFill>
    </fill>
  </fills>
  <borders count="156">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dotted">
        <color indexed="23"/>
      </right>
      <top style="thin">
        <color indexed="64"/>
      </top>
      <bottom style="thin">
        <color indexed="64"/>
      </bottom>
      <diagonal/>
    </border>
    <border>
      <left style="dotted">
        <color indexed="23"/>
      </left>
      <right style="thin">
        <color indexed="64"/>
      </right>
      <top style="thin">
        <color indexed="64"/>
      </top>
      <bottom style="thin">
        <color indexed="64"/>
      </bottom>
      <diagonal/>
    </border>
    <border>
      <left style="dotted">
        <color indexed="23"/>
      </left>
      <right style="dotted">
        <color indexed="23"/>
      </right>
      <top style="thin">
        <color indexed="64"/>
      </top>
      <bottom style="thin">
        <color indexed="64"/>
      </bottom>
      <diagonal/>
    </border>
    <border>
      <left style="thin">
        <color indexed="64"/>
      </left>
      <right style="dotted">
        <color indexed="23"/>
      </right>
      <top style="dotted">
        <color indexed="23"/>
      </top>
      <bottom style="thin">
        <color indexed="64"/>
      </bottom>
      <diagonal/>
    </border>
    <border>
      <left style="thin">
        <color indexed="64"/>
      </left>
      <right/>
      <top style="dotted">
        <color indexed="23"/>
      </top>
      <bottom style="thin">
        <color indexed="64"/>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dotted">
        <color indexed="23"/>
      </left>
      <right/>
      <top/>
      <bottom/>
      <diagonal/>
    </border>
    <border>
      <left/>
      <right style="dotted">
        <color indexed="23"/>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dotted">
        <color indexed="55"/>
      </right>
      <top style="dotted">
        <color indexed="55"/>
      </top>
      <bottom style="dotted">
        <color indexed="55"/>
      </bottom>
      <diagonal/>
    </border>
    <border>
      <left style="dotted">
        <color indexed="55"/>
      </left>
      <right style="dotted">
        <color indexed="55"/>
      </right>
      <top style="dotted">
        <color indexed="55"/>
      </top>
      <bottom style="dotted">
        <color indexed="55"/>
      </bottom>
      <diagonal/>
    </border>
    <border>
      <left style="thin">
        <color indexed="64"/>
      </left>
      <right style="dotted">
        <color indexed="55"/>
      </right>
      <top style="dotted">
        <color indexed="55"/>
      </top>
      <bottom style="thin">
        <color indexed="64"/>
      </bottom>
      <diagonal/>
    </border>
    <border>
      <left style="dotted">
        <color indexed="55"/>
      </left>
      <right style="dotted">
        <color indexed="55"/>
      </right>
      <top style="dotted">
        <color indexed="55"/>
      </top>
      <bottom style="thin">
        <color indexed="64"/>
      </bottom>
      <diagonal/>
    </border>
    <border>
      <left style="dotted">
        <color indexed="23"/>
      </left>
      <right style="dotted">
        <color indexed="23"/>
      </right>
      <top style="dotted">
        <color indexed="23"/>
      </top>
      <bottom style="thin">
        <color indexed="64"/>
      </bottom>
      <diagonal/>
    </border>
    <border>
      <left style="dotted">
        <color indexed="23"/>
      </left>
      <right style="thin">
        <color indexed="64"/>
      </right>
      <top style="thin">
        <color indexed="64"/>
      </top>
      <bottom style="dotted">
        <color indexed="23"/>
      </bottom>
      <diagonal/>
    </border>
    <border>
      <left style="dotted">
        <color indexed="23"/>
      </left>
      <right style="thin">
        <color indexed="64"/>
      </right>
      <top style="dotted">
        <color indexed="23"/>
      </top>
      <bottom style="dotted">
        <color indexed="23"/>
      </bottom>
      <diagonal/>
    </border>
    <border>
      <left style="thin">
        <color indexed="64"/>
      </left>
      <right style="dotted">
        <color indexed="23"/>
      </right>
      <top style="thin">
        <color indexed="64"/>
      </top>
      <bottom style="dotted">
        <color indexed="23"/>
      </bottom>
      <diagonal/>
    </border>
    <border>
      <left style="dotted">
        <color indexed="23"/>
      </left>
      <right style="dotted">
        <color indexed="23"/>
      </right>
      <top style="thin">
        <color indexed="64"/>
      </top>
      <bottom style="dotted">
        <color indexed="23"/>
      </bottom>
      <diagonal/>
    </border>
    <border>
      <left/>
      <right/>
      <top style="thin">
        <color indexed="64"/>
      </top>
      <bottom style="dotted">
        <color indexed="23"/>
      </bottom>
      <diagonal/>
    </border>
    <border>
      <left/>
      <right style="thin">
        <color indexed="64"/>
      </right>
      <top style="thin">
        <color indexed="64"/>
      </top>
      <bottom style="dotted">
        <color indexed="23"/>
      </bottom>
      <diagonal/>
    </border>
    <border>
      <left style="thin">
        <color indexed="64"/>
      </left>
      <right style="dotted">
        <color indexed="23"/>
      </right>
      <top style="dotted">
        <color indexed="23"/>
      </top>
      <bottom style="dotted">
        <color indexed="23"/>
      </bottom>
      <diagonal/>
    </border>
    <border>
      <left style="dotted">
        <color indexed="23"/>
      </left>
      <right style="dotted">
        <color indexed="23"/>
      </right>
      <top style="dotted">
        <color indexed="23"/>
      </top>
      <bottom style="dotted">
        <color indexed="23"/>
      </bottom>
      <diagonal/>
    </border>
    <border>
      <left/>
      <right/>
      <top style="dotted">
        <color indexed="23"/>
      </top>
      <bottom style="dotted">
        <color indexed="23"/>
      </bottom>
      <diagonal/>
    </border>
    <border>
      <left/>
      <right style="thin">
        <color indexed="64"/>
      </right>
      <top style="dotted">
        <color indexed="23"/>
      </top>
      <bottom style="dotted">
        <color indexed="23"/>
      </bottom>
      <diagonal/>
    </border>
    <border>
      <left/>
      <right style="thin">
        <color indexed="64"/>
      </right>
      <top style="thin">
        <color indexed="64"/>
      </top>
      <bottom style="dotted">
        <color indexed="55"/>
      </bottom>
      <diagonal/>
    </border>
    <border>
      <left style="thin">
        <color indexed="64"/>
      </left>
      <right style="dotted">
        <color indexed="23"/>
      </right>
      <top/>
      <bottom style="thin">
        <color indexed="64"/>
      </bottom>
      <diagonal/>
    </border>
    <border>
      <left style="dotted">
        <color indexed="23"/>
      </left>
      <right style="dotted">
        <color indexed="23"/>
      </right>
      <top/>
      <bottom style="thin">
        <color indexed="64"/>
      </bottom>
      <diagonal/>
    </border>
    <border>
      <left/>
      <right/>
      <top style="thin">
        <color indexed="64"/>
      </top>
      <bottom style="dotted">
        <color indexed="55"/>
      </bottom>
      <diagonal/>
    </border>
    <border>
      <left style="dotted">
        <color indexed="55"/>
      </left>
      <right style="dotted">
        <color indexed="55"/>
      </right>
      <top style="thin">
        <color indexed="64"/>
      </top>
      <bottom style="dotted">
        <color indexed="55"/>
      </bottom>
      <diagonal/>
    </border>
    <border>
      <left/>
      <right style="thin">
        <color indexed="64"/>
      </right>
      <top style="dotted">
        <color indexed="23"/>
      </top>
      <bottom style="thin">
        <color indexed="64"/>
      </bottom>
      <diagonal/>
    </border>
    <border>
      <left style="thin">
        <color indexed="64"/>
      </left>
      <right/>
      <top style="thin">
        <color indexed="64"/>
      </top>
      <bottom style="dotted">
        <color indexed="23"/>
      </bottom>
      <diagonal/>
    </border>
    <border>
      <left style="thin">
        <color indexed="64"/>
      </left>
      <right/>
      <top style="dotted">
        <color indexed="23"/>
      </top>
      <bottom style="dotted">
        <color indexed="23"/>
      </bottom>
      <diagonal/>
    </border>
    <border>
      <left style="dotted">
        <color indexed="23"/>
      </left>
      <right style="thin">
        <color indexed="64"/>
      </right>
      <top style="dotted">
        <color indexed="23"/>
      </top>
      <bottom style="thin">
        <color indexed="64"/>
      </bottom>
      <diagonal/>
    </border>
    <border>
      <left style="dotted">
        <color indexed="23"/>
      </left>
      <right style="thin">
        <color indexed="64"/>
      </right>
      <top/>
      <bottom style="thin">
        <color indexed="64"/>
      </bottom>
      <diagonal/>
    </border>
    <border>
      <left/>
      <right style="dotted">
        <color indexed="23"/>
      </right>
      <top/>
      <bottom style="thin">
        <color indexed="64"/>
      </bottom>
      <diagonal/>
    </border>
    <border>
      <left style="thin">
        <color indexed="64"/>
      </left>
      <right/>
      <top style="thin">
        <color indexed="55"/>
      </top>
      <bottom style="thin">
        <color indexed="55"/>
      </bottom>
      <diagonal/>
    </border>
    <border>
      <left/>
      <right/>
      <top style="thin">
        <color indexed="55"/>
      </top>
      <bottom style="thin">
        <color indexed="55"/>
      </bottom>
      <diagonal/>
    </border>
    <border>
      <left/>
      <right style="thin">
        <color indexed="64"/>
      </right>
      <top style="thin">
        <color indexed="55"/>
      </top>
      <bottom style="thin">
        <color indexed="55"/>
      </bottom>
      <diagonal/>
    </border>
    <border>
      <left style="thin">
        <color indexed="64"/>
      </left>
      <right/>
      <top style="thin">
        <color indexed="55"/>
      </top>
      <bottom style="thin">
        <color indexed="64"/>
      </bottom>
      <diagonal/>
    </border>
    <border>
      <left/>
      <right/>
      <top style="thin">
        <color indexed="55"/>
      </top>
      <bottom style="thin">
        <color indexed="64"/>
      </bottom>
      <diagonal/>
    </border>
    <border>
      <left/>
      <right style="thin">
        <color indexed="64"/>
      </right>
      <top style="thin">
        <color indexed="55"/>
      </top>
      <bottom style="thin">
        <color indexed="64"/>
      </bottom>
      <diagonal/>
    </border>
    <border>
      <left style="thin">
        <color indexed="64"/>
      </left>
      <right/>
      <top style="thin">
        <color indexed="64"/>
      </top>
      <bottom style="thin">
        <color indexed="55"/>
      </bottom>
      <diagonal/>
    </border>
    <border>
      <left/>
      <right/>
      <top style="thin">
        <color indexed="64"/>
      </top>
      <bottom style="thin">
        <color indexed="55"/>
      </bottom>
      <diagonal/>
    </border>
    <border>
      <left/>
      <right style="thin">
        <color indexed="64"/>
      </right>
      <top style="thin">
        <color indexed="64"/>
      </top>
      <bottom style="thin">
        <color indexed="55"/>
      </bottom>
      <diagonal/>
    </border>
    <border>
      <left style="dashed">
        <color indexed="22"/>
      </left>
      <right style="dashed">
        <color indexed="22"/>
      </right>
      <top style="dashed">
        <color indexed="22"/>
      </top>
      <bottom style="dashed">
        <color indexed="22"/>
      </bottom>
      <diagonal/>
    </border>
    <border>
      <left style="dashed">
        <color indexed="22"/>
      </left>
      <right style="dashed">
        <color indexed="22"/>
      </right>
      <top style="dashed">
        <color indexed="22"/>
      </top>
      <bottom style="medium">
        <color indexed="64"/>
      </bottom>
      <diagonal/>
    </border>
    <border>
      <left style="dashed">
        <color indexed="22"/>
      </left>
      <right style="medium">
        <color indexed="64"/>
      </right>
      <top style="dashed">
        <color indexed="22"/>
      </top>
      <bottom style="dashed">
        <color indexed="22"/>
      </bottom>
      <diagonal/>
    </border>
    <border>
      <left style="medium">
        <color indexed="64"/>
      </left>
      <right style="dashed">
        <color indexed="22"/>
      </right>
      <top style="dashed">
        <color indexed="22"/>
      </top>
      <bottom style="dashed">
        <color indexed="22"/>
      </bottom>
      <diagonal/>
    </border>
    <border>
      <left style="dashed">
        <color indexed="22"/>
      </left>
      <right style="dashed">
        <color indexed="22"/>
      </right>
      <top style="medium">
        <color indexed="64"/>
      </top>
      <bottom style="dashed">
        <color indexed="22"/>
      </bottom>
      <diagonal/>
    </border>
    <border>
      <left style="dashed">
        <color indexed="22"/>
      </left>
      <right style="medium">
        <color indexed="64"/>
      </right>
      <top style="medium">
        <color indexed="64"/>
      </top>
      <bottom style="dashed">
        <color indexed="22"/>
      </bottom>
      <diagonal/>
    </border>
    <border>
      <left style="medium">
        <color indexed="64"/>
      </left>
      <right style="dashed">
        <color indexed="22"/>
      </right>
      <top style="medium">
        <color indexed="64"/>
      </top>
      <bottom style="dashed">
        <color indexed="22"/>
      </bottom>
      <diagonal/>
    </border>
    <border>
      <left style="dashed">
        <color indexed="22"/>
      </left>
      <right style="medium">
        <color indexed="64"/>
      </right>
      <top style="dashed">
        <color indexed="22"/>
      </top>
      <bottom style="medium">
        <color indexed="64"/>
      </bottom>
      <diagonal/>
    </border>
    <border>
      <left style="medium">
        <color indexed="64"/>
      </left>
      <right style="dashed">
        <color indexed="22"/>
      </right>
      <top style="dashed">
        <color indexed="22"/>
      </top>
      <bottom style="medium">
        <color indexed="64"/>
      </bottom>
      <diagonal/>
    </border>
    <border>
      <left style="dotted">
        <color indexed="23"/>
      </left>
      <right/>
      <top/>
      <bottom style="thin">
        <color indexed="64"/>
      </bottom>
      <diagonal/>
    </border>
    <border>
      <left style="thin">
        <color indexed="64"/>
      </left>
      <right/>
      <top style="thin">
        <color indexed="64"/>
      </top>
      <bottom style="dotted">
        <color indexed="55"/>
      </bottom>
      <diagonal/>
    </border>
    <border>
      <left/>
      <right/>
      <top style="dotted">
        <color indexed="23"/>
      </top>
      <bottom style="thin">
        <color indexed="64"/>
      </bottom>
      <diagonal/>
    </border>
    <border>
      <left/>
      <right style="thin">
        <color indexed="64"/>
      </right>
      <top style="dotted">
        <color indexed="55"/>
      </top>
      <bottom/>
      <diagonal/>
    </border>
    <border>
      <left style="thin">
        <color auto="1"/>
      </left>
      <right/>
      <top style="thin">
        <color auto="1"/>
      </top>
      <bottom style="thin">
        <color auto="1"/>
      </bottom>
      <diagonal/>
    </border>
    <border>
      <left/>
      <right/>
      <top style="dotted">
        <color indexed="55"/>
      </top>
      <bottom/>
      <diagonal/>
    </border>
    <border>
      <left style="thin">
        <color indexed="64"/>
      </left>
      <right style="dotted">
        <color indexed="23"/>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dotted">
        <color indexed="23"/>
      </left>
      <right style="dotted">
        <color indexed="23"/>
      </right>
      <top style="thin">
        <color indexed="64"/>
      </top>
      <bottom/>
      <diagonal/>
    </border>
    <border>
      <left style="dotted">
        <color indexed="23"/>
      </left>
      <right/>
      <top style="thin">
        <color indexed="64"/>
      </top>
      <bottom/>
      <diagonal/>
    </border>
    <border>
      <left/>
      <right style="dashed">
        <color indexed="22"/>
      </right>
      <top style="thin">
        <color indexed="64"/>
      </top>
      <bottom/>
      <diagonal/>
    </border>
    <border>
      <left style="dashed">
        <color indexed="22"/>
      </left>
      <right/>
      <top style="thin">
        <color indexed="64"/>
      </top>
      <bottom/>
      <diagonal/>
    </border>
    <border>
      <left style="thin">
        <color indexed="64"/>
      </left>
      <right/>
      <top/>
      <bottom style="dashed">
        <color indexed="22"/>
      </bottom>
      <diagonal/>
    </border>
    <border>
      <left/>
      <right style="dashed">
        <color indexed="22"/>
      </right>
      <top/>
      <bottom style="dashed">
        <color indexed="22"/>
      </bottom>
      <diagonal/>
    </border>
    <border>
      <left style="dashed">
        <color indexed="22"/>
      </left>
      <right/>
      <top/>
      <bottom style="dashed">
        <color indexed="22"/>
      </bottom>
      <diagonal/>
    </border>
    <border>
      <left/>
      <right style="thin">
        <color indexed="64"/>
      </right>
      <top/>
      <bottom style="dashed">
        <color indexed="22"/>
      </bottom>
      <diagonal/>
    </border>
    <border>
      <left style="thin">
        <color indexed="64"/>
      </left>
      <right/>
      <top style="dashed">
        <color indexed="22"/>
      </top>
      <bottom/>
      <diagonal/>
    </border>
    <border>
      <left/>
      <right style="dashed">
        <color indexed="22"/>
      </right>
      <top style="dashed">
        <color indexed="22"/>
      </top>
      <bottom/>
      <diagonal/>
    </border>
    <border>
      <left style="dashed">
        <color indexed="22"/>
      </left>
      <right/>
      <top style="dashed">
        <color indexed="22"/>
      </top>
      <bottom/>
      <diagonal/>
    </border>
    <border>
      <left/>
      <right style="thin">
        <color indexed="64"/>
      </right>
      <top style="dashed">
        <color indexed="22"/>
      </top>
      <bottom/>
      <diagonal/>
    </border>
    <border>
      <left/>
      <right style="dashed">
        <color indexed="22"/>
      </right>
      <top/>
      <bottom style="thin">
        <color indexed="64"/>
      </bottom>
      <diagonal/>
    </border>
    <border>
      <left style="dashed">
        <color indexed="22"/>
      </left>
      <right/>
      <top/>
      <bottom style="thin">
        <color indexed="64"/>
      </bottom>
      <diagonal/>
    </border>
    <border>
      <left/>
      <right style="dashed">
        <color indexed="22"/>
      </right>
      <top/>
      <bottom/>
      <diagonal/>
    </border>
    <border>
      <left/>
      <right style="dotted">
        <color indexed="23"/>
      </right>
      <top style="thin">
        <color indexed="64"/>
      </top>
      <bottom/>
      <diagonal/>
    </border>
    <border>
      <left style="dotted">
        <color indexed="23"/>
      </left>
      <right style="thin">
        <color indexed="64"/>
      </right>
      <top style="thin">
        <color indexed="64"/>
      </top>
      <bottom/>
      <diagonal/>
    </border>
    <border>
      <left style="thin">
        <color indexed="64"/>
      </left>
      <right/>
      <top style="dotted">
        <color indexed="55"/>
      </top>
      <bottom/>
      <diagonal/>
    </border>
    <border>
      <left style="thin">
        <color indexed="64"/>
      </left>
      <right/>
      <top style="thin">
        <color indexed="64"/>
      </top>
      <bottom style="dotted">
        <color theme="0" tint="-0.499984740745262"/>
      </bottom>
      <diagonal/>
    </border>
    <border>
      <left/>
      <right style="thin">
        <color indexed="64"/>
      </right>
      <top style="thin">
        <color indexed="64"/>
      </top>
      <bottom style="dotted">
        <color theme="0" tint="-0.499984740745262"/>
      </bottom>
      <diagonal/>
    </border>
    <border>
      <left/>
      <right/>
      <top style="thin">
        <color indexed="64"/>
      </top>
      <bottom style="dotted">
        <color theme="0" tint="-0.499984740745262"/>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dotted">
        <color theme="0" tint="-0.499984740745262"/>
      </top>
      <bottom style="dotted">
        <color theme="0" tint="-0.499984740745262"/>
      </bottom>
      <diagonal/>
    </border>
    <border>
      <left/>
      <right/>
      <top style="dotted">
        <color theme="0" tint="-0.499984740745262"/>
      </top>
      <bottom style="dotted">
        <color theme="0" tint="-0.499984740745262"/>
      </bottom>
      <diagonal/>
    </border>
    <border>
      <left/>
      <right style="thin">
        <color indexed="64"/>
      </right>
      <top style="dotted">
        <color theme="0" tint="-0.499984740745262"/>
      </top>
      <bottom style="dotted">
        <color theme="0" tint="-0.499984740745262"/>
      </bottom>
      <diagonal/>
    </border>
    <border>
      <left style="thin">
        <color indexed="64"/>
      </left>
      <right/>
      <top style="dotted">
        <color theme="0" tint="-0.499984740745262"/>
      </top>
      <bottom style="thin">
        <color indexed="64"/>
      </bottom>
      <diagonal/>
    </border>
    <border>
      <left/>
      <right/>
      <top style="dotted">
        <color theme="0" tint="-0.499984740745262"/>
      </top>
      <bottom style="thin">
        <color indexed="64"/>
      </bottom>
      <diagonal/>
    </border>
    <border>
      <left/>
      <right style="thin">
        <color indexed="64"/>
      </right>
      <top style="dotted">
        <color theme="0" tint="-0.499984740745262"/>
      </top>
      <bottom style="thin">
        <color indexed="64"/>
      </bottom>
      <diagonal/>
    </border>
    <border>
      <left/>
      <right style="thin">
        <color indexed="64"/>
      </right>
      <top style="thin">
        <color auto="1"/>
      </top>
      <bottom style="thin">
        <color indexed="64"/>
      </bottom>
      <diagonal/>
    </border>
    <border>
      <left/>
      <right/>
      <top style="thin">
        <color auto="1"/>
      </top>
      <bottom/>
      <diagonal/>
    </border>
    <border>
      <left/>
      <right style="thin">
        <color auto="1"/>
      </right>
      <top style="thin">
        <color auto="1"/>
      </top>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diagonal/>
    </border>
    <border>
      <left/>
      <right style="thin">
        <color auto="1"/>
      </right>
      <top style="thin">
        <color auto="1"/>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dotted">
        <color indexed="23"/>
      </right>
      <top style="thin">
        <color indexed="64"/>
      </top>
      <bottom/>
      <diagonal/>
    </border>
    <border>
      <left style="dotted">
        <color indexed="23"/>
      </left>
      <right/>
      <top style="thin">
        <color indexed="64"/>
      </top>
      <bottom/>
      <diagonal/>
    </border>
    <border>
      <left style="thin">
        <color indexed="64"/>
      </left>
      <right style="dotted">
        <color indexed="55"/>
      </right>
      <top/>
      <bottom style="dotted">
        <color indexed="55"/>
      </bottom>
      <diagonal/>
    </border>
    <border>
      <left style="thin">
        <color auto="1"/>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style="thin">
        <color indexed="64"/>
      </left>
      <right/>
      <top style="thin">
        <color indexed="64"/>
      </top>
      <bottom/>
      <diagonal/>
    </border>
    <border>
      <left style="thin">
        <color indexed="64"/>
      </left>
      <right/>
      <top style="thin">
        <color indexed="64"/>
      </top>
      <bottom/>
      <diagonal/>
    </border>
    <border>
      <left style="thin">
        <color auto="1"/>
      </left>
      <right style="thin">
        <color indexed="64"/>
      </right>
      <top style="thin">
        <color indexed="64"/>
      </top>
      <bottom/>
      <diagonal/>
    </border>
    <border>
      <left style="thin">
        <color indexed="64"/>
      </left>
      <right/>
      <top style="thin">
        <color indexed="64"/>
      </top>
      <bottom/>
      <diagonal/>
    </border>
    <border>
      <left style="thin">
        <color auto="1"/>
      </left>
      <right/>
      <top/>
      <bottom style="thin">
        <color indexed="64"/>
      </bottom>
      <diagonal/>
    </border>
    <border>
      <left style="thin">
        <color auto="1"/>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s>
  <cellStyleXfs count="33">
    <xf numFmtId="168" fontId="0" fillId="0" borderId="0"/>
    <xf numFmtId="3" fontId="2" fillId="0" borderId="0"/>
    <xf numFmtId="165" fontId="4" fillId="0" borderId="0" applyFont="0" applyFill="0" applyBorder="0" applyAlignment="0" applyProtection="0"/>
    <xf numFmtId="44" fontId="4" fillId="0" borderId="0" applyFont="0" applyFill="0" applyBorder="0" applyAlignment="0" applyProtection="0"/>
    <xf numFmtId="168" fontId="4" fillId="0" borderId="0" applyFont="0" applyFill="0" applyBorder="0" applyAlignment="0" applyProtection="0"/>
    <xf numFmtId="168" fontId="5" fillId="0" borderId="0" applyFont="0" applyFill="0" applyBorder="0" applyAlignment="0" applyProtection="0"/>
    <xf numFmtId="168" fontId="2" fillId="0" borderId="0"/>
    <xf numFmtId="14" fontId="2" fillId="0" borderId="0"/>
    <xf numFmtId="164" fontId="4" fillId="0" borderId="0" applyFont="0" applyFill="0" applyBorder="0" applyAlignment="0" applyProtection="0"/>
    <xf numFmtId="166" fontId="4" fillId="0" borderId="0" applyFont="0" applyFill="0" applyBorder="0" applyAlignment="0" applyProtection="0"/>
    <xf numFmtId="2" fontId="2" fillId="0" borderId="0"/>
    <xf numFmtId="168" fontId="3" fillId="0" borderId="0" applyNumberFormat="0" applyFill="0" applyBorder="0" applyAlignment="0" applyProtection="0">
      <alignment vertical="top"/>
      <protection locked="0"/>
    </xf>
    <xf numFmtId="168" fontId="3" fillId="0" borderId="0" applyNumberFormat="0" applyFill="0" applyBorder="0" applyAlignment="0" applyProtection="0">
      <alignment vertical="top"/>
      <protection locked="0"/>
    </xf>
    <xf numFmtId="168" fontId="7" fillId="0" borderId="0" applyNumberFormat="0" applyFill="0" applyBorder="0" applyAlignment="0" applyProtection="0">
      <alignment vertical="top"/>
      <protection locked="0"/>
    </xf>
    <xf numFmtId="168" fontId="4" fillId="0" borderId="0"/>
    <xf numFmtId="168" fontId="4" fillId="0" borderId="0"/>
    <xf numFmtId="168" fontId="11" fillId="0" borderId="0"/>
    <xf numFmtId="168" fontId="5" fillId="0" borderId="0"/>
    <xf numFmtId="168" fontId="8" fillId="0" borderId="0"/>
    <xf numFmtId="168" fontId="2" fillId="0" borderId="0"/>
    <xf numFmtId="168" fontId="5" fillId="0" borderId="0"/>
    <xf numFmtId="168" fontId="5" fillId="0" borderId="0"/>
    <xf numFmtId="168" fontId="5" fillId="0" borderId="0"/>
    <xf numFmtId="168" fontId="5" fillId="0" borderId="0"/>
    <xf numFmtId="168" fontId="5" fillId="0" borderId="0"/>
    <xf numFmtId="9" fontId="2" fillId="0" borderId="0" applyFont="0" applyFill="0" applyBorder="0" applyAlignment="0" applyProtection="0"/>
    <xf numFmtId="9" fontId="4" fillId="0" borderId="0" applyFont="0" applyFill="0" applyBorder="0" applyAlignment="0" applyProtection="0"/>
    <xf numFmtId="168" fontId="4" fillId="2" borderId="0"/>
    <xf numFmtId="169" fontId="4" fillId="0" borderId="0" applyFont="0" applyFill="0" applyBorder="0" applyAlignment="0" applyProtection="0"/>
    <xf numFmtId="170" fontId="4" fillId="0" borderId="0" applyFont="0" applyFill="0" applyBorder="0" applyAlignment="0" applyProtection="0"/>
    <xf numFmtId="168" fontId="2" fillId="0" borderId="0"/>
    <xf numFmtId="168" fontId="2" fillId="0" borderId="0"/>
    <xf numFmtId="168" fontId="1" fillId="0" borderId="0"/>
  </cellStyleXfs>
  <cellXfs count="1566">
    <xf numFmtId="168" fontId="0" fillId="0" borderId="0" xfId="0"/>
    <xf numFmtId="0" fontId="15" fillId="9" borderId="0" xfId="20" applyNumberFormat="1" applyFont="1" applyFill="1" applyBorder="1" applyAlignment="1">
      <alignment vertical="top"/>
    </xf>
    <xf numFmtId="0" fontId="15" fillId="0" borderId="0" xfId="20" applyNumberFormat="1" applyFont="1" applyFill="1" applyBorder="1" applyAlignment="1">
      <alignment vertical="top"/>
    </xf>
    <xf numFmtId="0" fontId="16" fillId="9" borderId="126" xfId="0" applyNumberFormat="1" applyFont="1" applyFill="1" applyBorder="1" applyAlignment="1" applyProtection="1">
      <alignment vertical="top" wrapText="1"/>
    </xf>
    <xf numFmtId="0" fontId="16" fillId="9" borderId="16" xfId="0" applyNumberFormat="1" applyFont="1" applyFill="1" applyBorder="1" applyAlignment="1" applyProtection="1">
      <alignment vertical="top" wrapText="1"/>
    </xf>
    <xf numFmtId="0" fontId="16" fillId="9" borderId="0" xfId="0" applyNumberFormat="1" applyFont="1" applyFill="1" applyBorder="1" applyAlignment="1" applyProtection="1">
      <alignment vertical="top" wrapText="1"/>
    </xf>
    <xf numFmtId="0" fontId="16" fillId="9" borderId="0" xfId="0" applyNumberFormat="1" applyFont="1" applyFill="1" applyBorder="1" applyAlignment="1" applyProtection="1">
      <alignment horizontal="center" vertical="top" wrapText="1"/>
    </xf>
    <xf numFmtId="0" fontId="16" fillId="9" borderId="0" xfId="0" applyNumberFormat="1" applyFont="1" applyFill="1" applyBorder="1" applyAlignment="1">
      <alignment horizontal="center" vertical="top" wrapText="1"/>
    </xf>
    <xf numFmtId="0" fontId="16" fillId="9" borderId="0" xfId="0" applyNumberFormat="1" applyFont="1" applyFill="1" applyBorder="1" applyAlignment="1">
      <alignment vertical="top" wrapText="1"/>
    </xf>
    <xf numFmtId="0" fontId="15" fillId="3" borderId="0" xfId="20" applyNumberFormat="1" applyFont="1" applyFill="1" applyBorder="1" applyAlignment="1">
      <alignment vertical="top"/>
    </xf>
    <xf numFmtId="0" fontId="15" fillId="3" borderId="7" xfId="20" applyNumberFormat="1" applyFont="1" applyFill="1" applyBorder="1" applyAlignment="1">
      <alignment vertical="top"/>
    </xf>
    <xf numFmtId="0" fontId="15" fillId="3" borderId="16" xfId="0" applyNumberFormat="1" applyFont="1" applyFill="1" applyBorder="1" applyAlignment="1" applyProtection="1">
      <alignment horizontal="center" vertical="top"/>
    </xf>
    <xf numFmtId="0" fontId="15" fillId="3" borderId="7" xfId="20" applyNumberFormat="1" applyFont="1" applyFill="1" applyBorder="1" applyAlignment="1">
      <alignment horizontal="center" vertical="top"/>
    </xf>
    <xf numFmtId="0" fontId="15" fillId="3" borderId="0" xfId="20" applyNumberFormat="1" applyFont="1" applyFill="1" applyBorder="1" applyAlignment="1">
      <alignment horizontal="center" vertical="top"/>
    </xf>
    <xf numFmtId="0" fontId="15" fillId="3" borderId="7" xfId="0" applyNumberFormat="1" applyFont="1" applyFill="1" applyBorder="1" applyAlignment="1" applyProtection="1">
      <alignment horizontal="center" vertical="top"/>
    </xf>
    <xf numFmtId="0" fontId="15" fillId="3" borderId="0" xfId="0" applyNumberFormat="1" applyFont="1" applyFill="1" applyBorder="1" applyAlignment="1" applyProtection="1">
      <alignment horizontal="center" vertical="top"/>
    </xf>
    <xf numFmtId="0" fontId="15" fillId="3" borderId="131" xfId="0" applyNumberFormat="1" applyFont="1" applyFill="1" applyBorder="1" applyAlignment="1" applyProtection="1">
      <alignment horizontal="center" vertical="top"/>
    </xf>
    <xf numFmtId="0" fontId="15" fillId="3" borderId="126" xfId="0" applyNumberFormat="1" applyFont="1" applyFill="1" applyBorder="1" applyAlignment="1" applyProtection="1">
      <alignment horizontal="center" vertical="top"/>
    </xf>
    <xf numFmtId="0" fontId="15" fillId="3" borderId="17" xfId="0" applyNumberFormat="1" applyFont="1" applyFill="1" applyBorder="1" applyAlignment="1" applyProtection="1">
      <alignment horizontal="center" vertical="top"/>
    </xf>
    <xf numFmtId="0" fontId="15" fillId="3" borderId="16" xfId="0" applyNumberFormat="1" applyFont="1" applyFill="1" applyBorder="1" applyAlignment="1" applyProtection="1">
      <alignment vertical="top"/>
    </xf>
    <xf numFmtId="0" fontId="15" fillId="13" borderId="142" xfId="20" applyNumberFormat="1" applyFont="1" applyFill="1" applyBorder="1" applyAlignment="1">
      <alignment vertical="top"/>
    </xf>
    <xf numFmtId="0" fontId="15" fillId="13" borderId="133" xfId="20" applyNumberFormat="1" applyFont="1" applyFill="1" applyBorder="1" applyAlignment="1">
      <alignment vertical="top"/>
    </xf>
    <xf numFmtId="0" fontId="15" fillId="13" borderId="133" xfId="20" applyNumberFormat="1" applyFont="1" applyFill="1" applyBorder="1" applyAlignment="1">
      <alignment horizontal="center" vertical="top"/>
    </xf>
    <xf numFmtId="0" fontId="15" fillId="9" borderId="0" xfId="20" applyNumberFormat="1" applyFont="1" applyFill="1" applyBorder="1" applyAlignment="1">
      <alignment horizontal="center" vertical="top"/>
    </xf>
    <xf numFmtId="0" fontId="15" fillId="9" borderId="0" xfId="22" applyNumberFormat="1" applyFont="1" applyFill="1" applyBorder="1" applyAlignment="1" applyProtection="1">
      <alignment vertical="top"/>
    </xf>
    <xf numFmtId="0" fontId="15" fillId="3" borderId="0" xfId="22" applyNumberFormat="1" applyFont="1" applyFill="1" applyBorder="1" applyAlignment="1" applyProtection="1">
      <alignment vertical="top"/>
    </xf>
    <xf numFmtId="0" fontId="15" fillId="3" borderId="16" xfId="22" applyNumberFormat="1" applyFont="1" applyFill="1" applyBorder="1" applyAlignment="1" applyProtection="1">
      <alignment vertical="top"/>
    </xf>
    <xf numFmtId="0" fontId="15" fillId="9" borderId="16" xfId="22" applyNumberFormat="1" applyFont="1" applyFill="1" applyBorder="1" applyAlignment="1" applyProtection="1">
      <alignment vertical="top"/>
    </xf>
    <xf numFmtId="0" fontId="15" fillId="9" borderId="16" xfId="22" applyNumberFormat="1" applyFont="1" applyFill="1" applyBorder="1" applyAlignment="1" applyProtection="1">
      <alignment horizontal="center" vertical="top"/>
    </xf>
    <xf numFmtId="0" fontId="15" fillId="0" borderId="0" xfId="22" applyNumberFormat="1" applyFont="1" applyFill="1" applyBorder="1" applyAlignment="1" applyProtection="1">
      <alignment vertical="top"/>
    </xf>
    <xf numFmtId="0" fontId="15" fillId="9" borderId="0" xfId="20" applyNumberFormat="1" applyFont="1" applyFill="1" applyBorder="1" applyAlignment="1" applyProtection="1">
      <alignment vertical="top"/>
    </xf>
    <xf numFmtId="0" fontId="15" fillId="3" borderId="0" xfId="20" applyNumberFormat="1" applyFont="1" applyFill="1" applyBorder="1" applyAlignment="1" applyProtection="1">
      <alignment vertical="top"/>
    </xf>
    <xf numFmtId="0" fontId="15" fillId="0" borderId="0" xfId="20" applyNumberFormat="1" applyFont="1" applyFill="1" applyBorder="1" applyAlignment="1" applyProtection="1">
      <alignment vertical="top"/>
    </xf>
    <xf numFmtId="0" fontId="15" fillId="3" borderId="0" xfId="0" applyNumberFormat="1" applyFont="1" applyFill="1" applyBorder="1" applyAlignment="1" applyProtection="1">
      <alignment vertical="top" wrapText="1"/>
    </xf>
    <xf numFmtId="0" fontId="15" fillId="3" borderId="0" xfId="0" applyNumberFormat="1" applyFont="1" applyFill="1" applyBorder="1" applyAlignment="1">
      <alignment vertical="top" wrapText="1"/>
    </xf>
    <xf numFmtId="0" fontId="15" fillId="3" borderId="0" xfId="0" applyNumberFormat="1" applyFont="1" applyFill="1" applyBorder="1" applyAlignment="1">
      <alignment horizontal="center" vertical="top" wrapText="1"/>
    </xf>
    <xf numFmtId="0" fontId="15" fillId="3" borderId="0" xfId="14" applyNumberFormat="1" applyFont="1" applyFill="1" applyBorder="1" applyAlignment="1" applyProtection="1">
      <alignment horizontal="center" vertical="top" wrapText="1"/>
    </xf>
    <xf numFmtId="0" fontId="15" fillId="3" borderId="0" xfId="14" applyNumberFormat="1" applyFont="1" applyFill="1" applyBorder="1" applyAlignment="1" applyProtection="1">
      <alignment vertical="top" wrapText="1"/>
    </xf>
    <xf numFmtId="0" fontId="15" fillId="3" borderId="16" xfId="20" applyNumberFormat="1" applyFont="1" applyFill="1" applyBorder="1" applyAlignment="1" applyProtection="1">
      <alignment vertical="top"/>
    </xf>
    <xf numFmtId="0" fontId="15" fillId="3" borderId="16" xfId="20" applyNumberFormat="1" applyFont="1" applyFill="1" applyBorder="1" applyAlignment="1" applyProtection="1">
      <alignment vertical="top" wrapText="1"/>
    </xf>
    <xf numFmtId="0" fontId="15" fillId="3" borderId="16" xfId="20" applyNumberFormat="1" applyFont="1" applyFill="1" applyBorder="1" applyAlignment="1" applyProtection="1">
      <alignment horizontal="center" vertical="top" wrapText="1"/>
    </xf>
    <xf numFmtId="0" fontId="15" fillId="3" borderId="15" xfId="0" applyNumberFormat="1" applyFont="1" applyFill="1" applyBorder="1" applyAlignment="1">
      <alignment horizontal="center" vertical="top" wrapText="1"/>
    </xf>
    <xf numFmtId="0" fontId="15" fillId="3" borderId="16" xfId="0" applyNumberFormat="1" applyFont="1" applyFill="1" applyBorder="1" applyAlignment="1" applyProtection="1">
      <alignment vertical="top" wrapText="1"/>
    </xf>
    <xf numFmtId="0" fontId="15" fillId="3" borderId="16" xfId="0" applyNumberFormat="1" applyFont="1" applyFill="1" applyBorder="1" applyAlignment="1">
      <alignment vertical="top" wrapText="1"/>
    </xf>
    <xf numFmtId="0" fontId="15" fillId="3" borderId="16" xfId="0" applyNumberFormat="1" applyFont="1" applyFill="1" applyBorder="1" applyAlignment="1">
      <alignment horizontal="center" vertical="top" wrapText="1"/>
    </xf>
    <xf numFmtId="0" fontId="15" fillId="3" borderId="18" xfId="0" applyNumberFormat="1" applyFont="1" applyFill="1" applyBorder="1" applyAlignment="1">
      <alignment horizontal="center" vertical="top" wrapText="1"/>
    </xf>
    <xf numFmtId="0" fontId="15" fillId="3" borderId="0" xfId="0" applyNumberFormat="1" applyFont="1" applyFill="1" applyBorder="1" applyAlignment="1" applyProtection="1">
      <alignment horizontal="center" vertical="top" wrapText="1"/>
    </xf>
    <xf numFmtId="0" fontId="15" fillId="3" borderId="0" xfId="20" applyNumberFormat="1" applyFont="1" applyFill="1" applyBorder="1" applyAlignment="1" applyProtection="1">
      <alignment vertical="top" wrapText="1"/>
    </xf>
    <xf numFmtId="0" fontId="15" fillId="3" borderId="0" xfId="20" applyNumberFormat="1" applyFont="1" applyFill="1" applyBorder="1" applyAlignment="1" applyProtection="1">
      <alignment horizontal="center" vertical="top" wrapText="1"/>
    </xf>
    <xf numFmtId="0" fontId="16" fillId="9" borderId="114" xfId="0" applyNumberFormat="1" applyFont="1" applyFill="1" applyBorder="1" applyAlignment="1">
      <alignment vertical="top"/>
    </xf>
    <xf numFmtId="0" fontId="16" fillId="9" borderId="115" xfId="0" applyNumberFormat="1" applyFont="1" applyFill="1" applyBorder="1" applyAlignment="1">
      <alignment vertical="top"/>
    </xf>
    <xf numFmtId="0" fontId="16" fillId="9" borderId="115" xfId="0" applyNumberFormat="1" applyFont="1" applyFill="1" applyBorder="1" applyAlignment="1">
      <alignment horizontal="center" vertical="top"/>
    </xf>
    <xf numFmtId="0" fontId="15" fillId="9" borderId="0" xfId="14" applyNumberFormat="1" applyFont="1" applyFill="1" applyBorder="1" applyAlignment="1" applyProtection="1">
      <alignment vertical="top"/>
    </xf>
    <xf numFmtId="0" fontId="15" fillId="0" borderId="0" xfId="14" applyNumberFormat="1" applyFont="1" applyFill="1" applyBorder="1" applyAlignment="1" applyProtection="1">
      <alignment vertical="top"/>
    </xf>
    <xf numFmtId="0" fontId="15" fillId="9" borderId="0" xfId="0" applyNumberFormat="1" applyFont="1" applyFill="1" applyBorder="1" applyAlignment="1">
      <alignment vertical="top" wrapText="1"/>
    </xf>
    <xf numFmtId="0" fontId="15" fillId="9" borderId="0" xfId="0" applyNumberFormat="1" applyFont="1" applyFill="1" applyBorder="1" applyAlignment="1">
      <alignment horizontal="center" vertical="top" wrapText="1"/>
    </xf>
    <xf numFmtId="0" fontId="15" fillId="9" borderId="0" xfId="0" applyNumberFormat="1" applyFont="1" applyFill="1" applyBorder="1" applyAlignment="1" applyProtection="1">
      <alignment vertical="top"/>
    </xf>
    <xf numFmtId="0" fontId="15" fillId="9" borderId="0" xfId="14" applyNumberFormat="1" applyFont="1" applyFill="1" applyBorder="1" applyAlignment="1" applyProtection="1">
      <alignment horizontal="center" vertical="top"/>
    </xf>
    <xf numFmtId="0" fontId="15" fillId="0" borderId="0" xfId="0" applyNumberFormat="1" applyFont="1" applyFill="1" applyBorder="1" applyAlignment="1" applyProtection="1">
      <alignment vertical="top"/>
    </xf>
    <xf numFmtId="0" fontId="16" fillId="13" borderId="142" xfId="0" applyNumberFormat="1" applyFont="1" applyFill="1" applyBorder="1" applyAlignment="1">
      <alignment horizontal="center" vertical="top" wrapText="1"/>
    </xf>
    <xf numFmtId="0" fontId="17" fillId="13" borderId="133" xfId="0" applyNumberFormat="1" applyFont="1" applyFill="1" applyBorder="1" applyAlignment="1">
      <alignment vertical="top" wrapText="1"/>
    </xf>
    <xf numFmtId="0" fontId="16" fillId="13" borderId="133" xfId="0" applyNumberFormat="1" applyFont="1" applyFill="1" applyBorder="1" applyAlignment="1">
      <alignment horizontal="center" vertical="top" wrapText="1"/>
    </xf>
    <xf numFmtId="0" fontId="17" fillId="13" borderId="135" xfId="0" applyNumberFormat="1" applyFont="1" applyFill="1" applyBorder="1" applyAlignment="1">
      <alignment vertical="top" wrapText="1"/>
    </xf>
    <xf numFmtId="0" fontId="15" fillId="3" borderId="0" xfId="0" applyNumberFormat="1" applyFont="1" applyFill="1" applyBorder="1" applyAlignment="1" applyProtection="1">
      <alignment vertical="top"/>
    </xf>
    <xf numFmtId="0" fontId="15" fillId="3" borderId="7" xfId="0" applyNumberFormat="1" applyFont="1" applyFill="1" applyBorder="1" applyAlignment="1">
      <alignment horizontal="center" vertical="top" wrapText="1"/>
    </xf>
    <xf numFmtId="0" fontId="15" fillId="3" borderId="21" xfId="0" applyNumberFormat="1" applyFont="1" applyFill="1" applyBorder="1" applyAlignment="1" applyProtection="1">
      <alignment horizontal="center" vertical="top" wrapText="1"/>
    </xf>
    <xf numFmtId="0" fontId="15" fillId="3" borderId="14" xfId="0" applyNumberFormat="1" applyFont="1" applyFill="1" applyBorder="1" applyAlignment="1" applyProtection="1">
      <alignment horizontal="center" vertical="top" wrapText="1"/>
    </xf>
    <xf numFmtId="0" fontId="15" fillId="3" borderId="22" xfId="0" applyNumberFormat="1" applyFont="1" applyFill="1" applyBorder="1" applyAlignment="1" applyProtection="1">
      <alignment horizontal="center" vertical="top" wrapText="1"/>
    </xf>
    <xf numFmtId="0" fontId="15" fillId="3" borderId="17" xfId="0" applyNumberFormat="1" applyFont="1" applyFill="1" applyBorder="1" applyAlignment="1" applyProtection="1">
      <alignment horizontal="center" vertical="top" wrapText="1"/>
    </xf>
    <xf numFmtId="0" fontId="15" fillId="3" borderId="16" xfId="0" applyNumberFormat="1" applyFont="1" applyFill="1" applyBorder="1" applyAlignment="1" applyProtection="1">
      <alignment horizontal="center" vertical="top" wrapText="1"/>
    </xf>
    <xf numFmtId="0" fontId="15" fillId="3" borderId="18" xfId="0" applyNumberFormat="1" applyFont="1" applyFill="1" applyBorder="1" applyAlignment="1" applyProtection="1">
      <alignment horizontal="center" vertical="top" wrapText="1"/>
    </xf>
    <xf numFmtId="0" fontId="15" fillId="14" borderId="142" xfId="0" applyNumberFormat="1" applyFont="1" applyFill="1" applyBorder="1" applyAlignment="1">
      <alignment vertical="top" wrapText="1"/>
    </xf>
    <xf numFmtId="0" fontId="17" fillId="9" borderId="126" xfId="0" applyNumberFormat="1" applyFont="1" applyFill="1" applyBorder="1" applyAlignment="1">
      <alignment vertical="top" wrapText="1"/>
    </xf>
    <xf numFmtId="0" fontId="17" fillId="0" borderId="143" xfId="0" applyNumberFormat="1" applyFont="1" applyBorder="1" applyAlignment="1">
      <alignment vertical="top" wrapText="1"/>
    </xf>
    <xf numFmtId="0" fontId="17" fillId="9" borderId="7" xfId="0" applyNumberFormat="1" applyFont="1" applyFill="1" applyBorder="1" applyAlignment="1">
      <alignment vertical="top" wrapText="1"/>
    </xf>
    <xf numFmtId="0" fontId="17" fillId="9" borderId="0" xfId="0" applyNumberFormat="1" applyFont="1" applyFill="1" applyBorder="1" applyAlignment="1">
      <alignment vertical="top" wrapText="1"/>
    </xf>
    <xf numFmtId="0" fontId="17" fillId="0" borderId="0" xfId="0" applyNumberFormat="1" applyFont="1" applyAlignment="1">
      <alignment vertical="top" wrapText="1"/>
    </xf>
    <xf numFmtId="0" fontId="15" fillId="9" borderId="17" xfId="0" applyNumberFormat="1" applyFont="1" applyFill="1" applyBorder="1" applyAlignment="1" applyProtection="1">
      <alignment vertical="top" wrapText="1"/>
    </xf>
    <xf numFmtId="0" fontId="15" fillId="9" borderId="16" xfId="0" applyNumberFormat="1" applyFont="1" applyFill="1" applyBorder="1" applyAlignment="1" applyProtection="1">
      <alignment vertical="top" wrapText="1"/>
    </xf>
    <xf numFmtId="0" fontId="17" fillId="0" borderId="0" xfId="0" applyNumberFormat="1" applyFont="1" applyBorder="1" applyAlignment="1">
      <alignment vertical="top" wrapText="1"/>
    </xf>
    <xf numFmtId="0" fontId="16" fillId="13" borderId="7" xfId="0" applyNumberFormat="1" applyFont="1" applyFill="1" applyBorder="1" applyAlignment="1">
      <alignment horizontal="center" vertical="top" wrapText="1"/>
    </xf>
    <xf numFmtId="0" fontId="17" fillId="13" borderId="0" xfId="0" applyNumberFormat="1" applyFont="1" applyFill="1" applyBorder="1" applyAlignment="1">
      <alignment vertical="top" wrapText="1"/>
    </xf>
    <xf numFmtId="0" fontId="17" fillId="13" borderId="15" xfId="0" applyNumberFormat="1" applyFont="1" applyFill="1" applyBorder="1" applyAlignment="1">
      <alignment vertical="top" wrapText="1"/>
    </xf>
    <xf numFmtId="0" fontId="16" fillId="13" borderId="16" xfId="0" applyNumberFormat="1" applyFont="1" applyFill="1" applyBorder="1" applyAlignment="1">
      <alignment horizontal="center" vertical="top"/>
    </xf>
    <xf numFmtId="0" fontId="15" fillId="13" borderId="16" xfId="0" applyNumberFormat="1" applyFont="1" applyFill="1" applyBorder="1" applyAlignment="1">
      <alignment horizontal="center" vertical="top"/>
    </xf>
    <xf numFmtId="0" fontId="15" fillId="13" borderId="18" xfId="0" applyNumberFormat="1" applyFont="1" applyFill="1" applyBorder="1" applyAlignment="1">
      <alignment horizontal="center" vertical="top"/>
    </xf>
    <xf numFmtId="0" fontId="15" fillId="9" borderId="15" xfId="0" applyNumberFormat="1" applyFont="1" applyFill="1" applyBorder="1" applyAlignment="1">
      <alignment vertical="top" wrapText="1"/>
    </xf>
    <xf numFmtId="0" fontId="15" fillId="9" borderId="16" xfId="0" applyNumberFormat="1" applyFont="1" applyFill="1" applyBorder="1" applyAlignment="1">
      <alignment vertical="top" wrapText="1"/>
    </xf>
    <xf numFmtId="0" fontId="15" fillId="9" borderId="18" xfId="0" applyNumberFormat="1" applyFont="1" applyFill="1" applyBorder="1" applyAlignment="1">
      <alignment vertical="top" wrapText="1"/>
    </xf>
    <xf numFmtId="0" fontId="15" fillId="9" borderId="0" xfId="0" applyNumberFormat="1" applyFont="1" applyFill="1" applyAlignment="1">
      <alignment vertical="top" wrapText="1"/>
    </xf>
    <xf numFmtId="0" fontId="16" fillId="9" borderId="0" xfId="20" applyNumberFormat="1" applyFont="1" applyFill="1" applyBorder="1" applyAlignment="1" applyProtection="1">
      <alignment vertical="top" wrapText="1"/>
    </xf>
    <xf numFmtId="0" fontId="17" fillId="13" borderId="143" xfId="0" applyNumberFormat="1" applyFont="1" applyFill="1" applyBorder="1" applyAlignment="1">
      <alignment vertical="top" wrapText="1"/>
    </xf>
    <xf numFmtId="0" fontId="16" fillId="13" borderId="143" xfId="0" applyNumberFormat="1" applyFont="1" applyFill="1" applyBorder="1" applyAlignment="1">
      <alignment horizontal="center" vertical="top" wrapText="1"/>
    </xf>
    <xf numFmtId="0" fontId="15" fillId="9" borderId="145" xfId="0" applyNumberFormat="1" applyFont="1" applyFill="1" applyBorder="1" applyAlignment="1" applyProtection="1">
      <alignment horizontal="center" vertical="top" wrapText="1"/>
    </xf>
    <xf numFmtId="0" fontId="15" fillId="9" borderId="126" xfId="0" applyNumberFormat="1" applyFont="1" applyFill="1" applyBorder="1" applyAlignment="1" applyProtection="1">
      <alignment horizontal="center" vertical="top" wrapText="1"/>
    </xf>
    <xf numFmtId="0" fontId="15" fillId="9" borderId="132" xfId="0" applyNumberFormat="1" applyFont="1" applyFill="1" applyBorder="1" applyAlignment="1" applyProtection="1">
      <alignment horizontal="center" vertical="top" wrapText="1"/>
    </xf>
    <xf numFmtId="0" fontId="15" fillId="9" borderId="17" xfId="0" applyNumberFormat="1" applyFont="1" applyFill="1" applyBorder="1" applyAlignment="1">
      <alignment horizontal="center" vertical="top" wrapText="1"/>
    </xf>
    <xf numFmtId="0" fontId="15" fillId="9" borderId="16" xfId="0" applyNumberFormat="1" applyFont="1" applyFill="1" applyBorder="1" applyAlignment="1">
      <alignment horizontal="center" vertical="top" wrapText="1"/>
    </xf>
    <xf numFmtId="0" fontId="15" fillId="9" borderId="18" xfId="0" applyNumberFormat="1" applyFont="1" applyFill="1" applyBorder="1" applyAlignment="1">
      <alignment horizontal="center" vertical="top" wrapText="1"/>
    </xf>
    <xf numFmtId="0" fontId="15" fillId="3" borderId="0" xfId="22" applyNumberFormat="1" applyFont="1" applyFill="1" applyBorder="1" applyAlignment="1" applyProtection="1">
      <alignment vertical="top" wrapText="1"/>
    </xf>
    <xf numFmtId="0" fontId="15" fillId="9" borderId="0" xfId="21" applyNumberFormat="1" applyFont="1" applyFill="1" applyBorder="1" applyAlignment="1" applyProtection="1">
      <alignment vertical="top"/>
    </xf>
    <xf numFmtId="0" fontId="15" fillId="0" borderId="0" xfId="21" applyNumberFormat="1" applyFont="1" applyFill="1" applyBorder="1" applyAlignment="1" applyProtection="1">
      <alignment vertical="top"/>
    </xf>
    <xf numFmtId="0" fontId="15" fillId="3" borderId="15" xfId="0" applyNumberFormat="1" applyFont="1" applyFill="1" applyBorder="1" applyAlignment="1">
      <alignment vertical="top" wrapText="1"/>
    </xf>
    <xf numFmtId="0" fontId="15" fillId="3" borderId="18" xfId="0" applyNumberFormat="1" applyFont="1" applyFill="1" applyBorder="1" applyAlignment="1">
      <alignment vertical="top" wrapText="1"/>
    </xf>
    <xf numFmtId="0" fontId="15" fillId="3" borderId="126" xfId="0" applyNumberFormat="1" applyFont="1" applyFill="1" applyBorder="1" applyAlignment="1" applyProtection="1">
      <alignment horizontal="center" vertical="top" wrapText="1"/>
    </xf>
    <xf numFmtId="0" fontId="16" fillId="10" borderId="8" xfId="20" applyNumberFormat="1" applyFont="1" applyFill="1" applyBorder="1" applyAlignment="1" applyProtection="1">
      <alignment vertical="top"/>
    </xf>
    <xf numFmtId="0" fontId="16" fillId="10" borderId="6" xfId="0" applyNumberFormat="1" applyFont="1" applyFill="1" applyBorder="1" applyAlignment="1">
      <alignment vertical="top"/>
    </xf>
    <xf numFmtId="0" fontId="16" fillId="10" borderId="133" xfId="0" applyNumberFormat="1" applyFont="1" applyFill="1" applyBorder="1" applyAlignment="1">
      <alignment vertical="top"/>
    </xf>
    <xf numFmtId="0" fontId="16" fillId="10" borderId="133" xfId="0" applyNumberFormat="1" applyFont="1" applyFill="1" applyBorder="1" applyAlignment="1">
      <alignment horizontal="center" vertical="top"/>
    </xf>
    <xf numFmtId="0" fontId="15" fillId="10" borderId="6" xfId="22" applyNumberFormat="1" applyFont="1" applyFill="1" applyBorder="1" applyAlignment="1" applyProtection="1">
      <alignment vertical="top"/>
    </xf>
    <xf numFmtId="0" fontId="16" fillId="10" borderId="3" xfId="0" applyNumberFormat="1" applyFont="1" applyFill="1" applyBorder="1" applyAlignment="1">
      <alignment vertical="top"/>
    </xf>
    <xf numFmtId="0" fontId="15" fillId="3" borderId="7" xfId="0" applyNumberFormat="1" applyFont="1" applyFill="1" applyBorder="1" applyAlignment="1" applyProtection="1">
      <alignment horizontal="center" vertical="top" wrapText="1"/>
    </xf>
    <xf numFmtId="0" fontId="15" fillId="3" borderId="15" xfId="0" applyNumberFormat="1" applyFont="1" applyFill="1" applyBorder="1" applyAlignment="1" applyProtection="1">
      <alignment horizontal="center" vertical="top" wrapText="1"/>
    </xf>
    <xf numFmtId="0" fontId="16" fillId="3" borderId="7" xfId="0" applyNumberFormat="1" applyFont="1" applyFill="1" applyBorder="1" applyAlignment="1">
      <alignment horizontal="center" vertical="top" wrapText="1"/>
    </xf>
    <xf numFmtId="0" fontId="16" fillId="3" borderId="0" xfId="0" applyNumberFormat="1" applyFont="1" applyFill="1" applyBorder="1" applyAlignment="1">
      <alignment horizontal="center" vertical="top" wrapText="1"/>
    </xf>
    <xf numFmtId="0" fontId="16" fillId="3" borderId="15" xfId="0" applyNumberFormat="1" applyFont="1" applyFill="1" applyBorder="1" applyAlignment="1">
      <alignment horizontal="center" vertical="top" wrapText="1"/>
    </xf>
    <xf numFmtId="0" fontId="15" fillId="10" borderId="6" xfId="0" applyNumberFormat="1" applyFont="1" applyFill="1" applyBorder="1" applyAlignment="1">
      <alignment vertical="top"/>
    </xf>
    <xf numFmtId="0" fontId="15" fillId="10" borderId="133" xfId="0" applyNumberFormat="1" applyFont="1" applyFill="1" applyBorder="1" applyAlignment="1">
      <alignment vertical="top"/>
    </xf>
    <xf numFmtId="0" fontId="15" fillId="10" borderId="133" xfId="0" applyNumberFormat="1" applyFont="1" applyFill="1" applyBorder="1" applyAlignment="1">
      <alignment horizontal="center" vertical="top"/>
    </xf>
    <xf numFmtId="0" fontId="15" fillId="9" borderId="145" xfId="0" applyNumberFormat="1" applyFont="1" applyFill="1" applyBorder="1" applyAlignment="1">
      <alignment horizontal="center" vertical="top" wrapText="1"/>
    </xf>
    <xf numFmtId="0" fontId="15" fillId="9" borderId="126" xfId="0" applyNumberFormat="1" applyFont="1" applyFill="1" applyBorder="1" applyAlignment="1">
      <alignment horizontal="center" vertical="top" wrapText="1"/>
    </xf>
    <xf numFmtId="0" fontId="15" fillId="9" borderId="132" xfId="0" applyNumberFormat="1" applyFont="1" applyFill="1" applyBorder="1" applyAlignment="1">
      <alignment horizontal="center" vertical="top" wrapText="1"/>
    </xf>
    <xf numFmtId="0" fontId="15" fillId="3" borderId="145" xfId="0" applyNumberFormat="1" applyFont="1" applyFill="1" applyBorder="1" applyAlignment="1" applyProtection="1">
      <alignment horizontal="center" vertical="top" wrapText="1"/>
    </xf>
    <xf numFmtId="0" fontId="15" fillId="3" borderId="132" xfId="0" applyNumberFormat="1" applyFont="1" applyFill="1" applyBorder="1" applyAlignment="1" applyProtection="1">
      <alignment horizontal="center" vertical="top" wrapText="1"/>
    </xf>
    <xf numFmtId="0" fontId="15" fillId="0" borderId="16" xfId="0" applyNumberFormat="1" applyFont="1" applyBorder="1" applyAlignment="1">
      <alignment vertical="top" wrapText="1"/>
    </xf>
    <xf numFmtId="0" fontId="17" fillId="9" borderId="17" xfId="0" applyNumberFormat="1" applyFont="1" applyFill="1" applyBorder="1" applyAlignment="1">
      <alignment horizontal="center" vertical="top" wrapText="1"/>
    </xf>
    <xf numFmtId="0" fontId="17" fillId="9" borderId="16" xfId="0" applyNumberFormat="1" applyFont="1" applyFill="1" applyBorder="1" applyAlignment="1">
      <alignment horizontal="center" vertical="top" wrapText="1"/>
    </xf>
    <xf numFmtId="0" fontId="17" fillId="9" borderId="18" xfId="0" applyNumberFormat="1" applyFont="1" applyFill="1" applyBorder="1" applyAlignment="1">
      <alignment horizontal="center" vertical="top" wrapText="1"/>
    </xf>
    <xf numFmtId="0" fontId="15" fillId="9" borderId="17" xfId="0" applyNumberFormat="1" applyFont="1" applyFill="1" applyBorder="1" applyAlignment="1" applyProtection="1">
      <alignment horizontal="center" vertical="top" wrapText="1"/>
    </xf>
    <xf numFmtId="0" fontId="15" fillId="9" borderId="16" xfId="0" applyNumberFormat="1" applyFont="1" applyFill="1" applyBorder="1" applyAlignment="1" applyProtection="1">
      <alignment horizontal="center" vertical="top" wrapText="1"/>
    </xf>
    <xf numFmtId="0" fontId="15" fillId="9" borderId="18" xfId="0" applyNumberFormat="1" applyFont="1" applyFill="1" applyBorder="1" applyAlignment="1" applyProtection="1">
      <alignment horizontal="center" vertical="top" wrapText="1"/>
    </xf>
    <xf numFmtId="0" fontId="15" fillId="9" borderId="0" xfId="22" applyNumberFormat="1" applyFont="1" applyFill="1" applyBorder="1" applyAlignment="1" applyProtection="1">
      <alignment vertical="top" wrapText="1"/>
    </xf>
    <xf numFmtId="0" fontId="15" fillId="9" borderId="7" xfId="0" applyNumberFormat="1" applyFont="1" applyFill="1" applyBorder="1" applyAlignment="1">
      <alignment horizontal="center" vertical="top" wrapText="1"/>
    </xf>
    <xf numFmtId="0" fontId="15" fillId="9" borderId="15" xfId="0" applyNumberFormat="1" applyFont="1" applyFill="1" applyBorder="1" applyAlignment="1">
      <alignment horizontal="center" vertical="top" wrapText="1"/>
    </xf>
    <xf numFmtId="0" fontId="15" fillId="3" borderId="0" xfId="21" applyNumberFormat="1" applyFont="1" applyFill="1" applyBorder="1" applyAlignment="1" applyProtection="1">
      <alignment vertical="top"/>
    </xf>
    <xf numFmtId="0" fontId="15" fillId="3" borderId="0" xfId="24" applyNumberFormat="1" applyFont="1" applyFill="1" applyBorder="1" applyAlignment="1" applyProtection="1">
      <alignment vertical="top"/>
    </xf>
    <xf numFmtId="0" fontId="15" fillId="3" borderId="0" xfId="21" applyNumberFormat="1" applyFont="1" applyFill="1" applyBorder="1" applyAlignment="1" applyProtection="1">
      <alignment vertical="top" wrapText="1"/>
    </xf>
    <xf numFmtId="0" fontId="15" fillId="9" borderId="0" xfId="0" applyNumberFormat="1" applyFont="1" applyFill="1" applyBorder="1" applyAlignment="1" applyProtection="1">
      <alignment horizontal="center" vertical="top"/>
    </xf>
    <xf numFmtId="0" fontId="15" fillId="0" borderId="0" xfId="0" applyNumberFormat="1" applyFont="1" applyFill="1" applyBorder="1" applyAlignment="1" applyProtection="1">
      <alignment horizontal="center" vertical="top"/>
    </xf>
    <xf numFmtId="0" fontId="15" fillId="9" borderId="0" xfId="0" applyNumberFormat="1" applyFont="1" applyFill="1" applyBorder="1" applyAlignment="1">
      <alignment vertical="top"/>
    </xf>
    <xf numFmtId="0" fontId="15" fillId="0" borderId="0" xfId="0" applyNumberFormat="1" applyFont="1" applyFill="1" applyBorder="1" applyAlignment="1">
      <alignment vertical="top"/>
    </xf>
    <xf numFmtId="0" fontId="15" fillId="9" borderId="0" xfId="14" applyNumberFormat="1" applyFont="1" applyFill="1" applyBorder="1" applyAlignment="1">
      <alignment vertical="top"/>
    </xf>
    <xf numFmtId="0" fontId="8" fillId="9" borderId="0" xfId="0" applyNumberFormat="1" applyFont="1" applyFill="1" applyBorder="1" applyAlignment="1">
      <alignment vertical="top"/>
    </xf>
    <xf numFmtId="0" fontId="8" fillId="9" borderId="0" xfId="14" applyNumberFormat="1" applyFont="1" applyFill="1" applyBorder="1" applyAlignment="1">
      <alignment vertical="top"/>
    </xf>
    <xf numFmtId="0" fontId="8" fillId="0" borderId="0" xfId="0" applyNumberFormat="1" applyFont="1" applyFill="1" applyBorder="1" applyAlignment="1">
      <alignment vertical="top"/>
    </xf>
    <xf numFmtId="0" fontId="8" fillId="9" borderId="0" xfId="14" applyNumberFormat="1" applyFont="1" applyFill="1" applyBorder="1" applyAlignment="1">
      <alignment horizontal="left" vertical="top"/>
    </xf>
    <xf numFmtId="0" fontId="8" fillId="9" borderId="0" xfId="14" applyNumberFormat="1" applyFont="1" applyFill="1" applyAlignment="1">
      <alignment vertical="top"/>
    </xf>
    <xf numFmtId="0" fontId="8" fillId="9" borderId="0" xfId="14" applyNumberFormat="1" applyFont="1" applyFill="1" applyBorder="1" applyAlignment="1">
      <alignment horizontal="left" vertical="top" wrapText="1"/>
    </xf>
    <xf numFmtId="0" fontId="8" fillId="9" borderId="0" xfId="14" applyNumberFormat="1" applyFont="1" applyFill="1" applyBorder="1" applyAlignment="1">
      <alignment horizontal="center" vertical="top" wrapText="1"/>
    </xf>
    <xf numFmtId="0" fontId="8" fillId="9" borderId="0" xfId="0" applyNumberFormat="1" applyFont="1" applyFill="1" applyBorder="1" applyAlignment="1">
      <alignment vertical="top" wrapText="1"/>
    </xf>
    <xf numFmtId="0" fontId="8" fillId="9" borderId="0" xfId="14" applyNumberFormat="1" applyFont="1" applyFill="1" applyBorder="1" applyAlignment="1">
      <alignment vertical="top" wrapText="1"/>
    </xf>
    <xf numFmtId="0" fontId="8" fillId="0" borderId="0" xfId="0" applyNumberFormat="1" applyFont="1" applyFill="1" applyAlignment="1">
      <alignment vertical="top"/>
    </xf>
    <xf numFmtId="0" fontId="8" fillId="9" borderId="0" xfId="14" applyNumberFormat="1" applyFont="1" applyFill="1" applyBorder="1" applyAlignment="1">
      <alignment horizontal="center" vertical="top"/>
    </xf>
    <xf numFmtId="0" fontId="8" fillId="0" borderId="0" xfId="14" applyNumberFormat="1" applyFont="1" applyFill="1" applyAlignment="1">
      <alignment vertical="top"/>
    </xf>
    <xf numFmtId="0" fontId="8" fillId="9" borderId="76" xfId="14" applyNumberFormat="1" applyFont="1" applyFill="1" applyBorder="1" applyAlignment="1">
      <alignment vertical="top"/>
    </xf>
    <xf numFmtId="0" fontId="7" fillId="9" borderId="7" xfId="11" applyNumberFormat="1" applyFont="1" applyFill="1" applyBorder="1" applyAlignment="1" applyProtection="1">
      <alignment horizontal="center" vertical="top" wrapText="1"/>
    </xf>
    <xf numFmtId="0" fontId="8" fillId="9" borderId="15" xfId="0" applyNumberFormat="1" applyFont="1" applyFill="1" applyBorder="1" applyAlignment="1">
      <alignment vertical="top" wrapText="1"/>
    </xf>
    <xf numFmtId="0" fontId="7" fillId="9" borderId="15" xfId="11" applyNumberFormat="1" applyFont="1" applyFill="1" applyBorder="1" applyAlignment="1" applyProtection="1">
      <alignment vertical="top" wrapText="1"/>
    </xf>
    <xf numFmtId="0" fontId="8" fillId="9" borderId="16" xfId="14" applyNumberFormat="1" applyFont="1" applyFill="1" applyBorder="1" applyAlignment="1">
      <alignment vertical="top"/>
    </xf>
    <xf numFmtId="0" fontId="8" fillId="9" borderId="16" xfId="14" applyNumberFormat="1" applyFont="1" applyFill="1" applyBorder="1" applyAlignment="1">
      <alignment vertical="top" wrapText="1"/>
    </xf>
    <xf numFmtId="0" fontId="8" fillId="9" borderId="16" xfId="0" applyNumberFormat="1" applyFont="1" applyFill="1" applyBorder="1" applyAlignment="1">
      <alignment vertical="top" wrapText="1"/>
    </xf>
    <xf numFmtId="0" fontId="7" fillId="9" borderId="17" xfId="11" applyNumberFormat="1" applyFont="1" applyFill="1" applyBorder="1" applyAlignment="1" applyProtection="1">
      <alignment horizontal="center" vertical="top" wrapText="1"/>
    </xf>
    <xf numFmtId="0" fontId="8" fillId="9" borderId="18" xfId="0" applyNumberFormat="1" applyFont="1" applyFill="1" applyBorder="1" applyAlignment="1">
      <alignment vertical="top" wrapText="1"/>
    </xf>
    <xf numFmtId="0" fontId="7" fillId="9" borderId="0" xfId="11" applyNumberFormat="1" applyFont="1" applyFill="1" applyBorder="1" applyAlignment="1" applyProtection="1">
      <alignment horizontal="center" vertical="top" wrapText="1"/>
    </xf>
    <xf numFmtId="0" fontId="8" fillId="0" borderId="0" xfId="14" applyNumberFormat="1" applyFont="1" applyFill="1" applyBorder="1" applyAlignment="1">
      <alignment vertical="top"/>
    </xf>
    <xf numFmtId="0" fontId="8" fillId="9" borderId="0" xfId="0" applyNumberFormat="1" applyFont="1" applyFill="1" applyBorder="1" applyAlignment="1">
      <alignment horizontal="left" vertical="top" wrapText="1"/>
    </xf>
    <xf numFmtId="0" fontId="8" fillId="9" borderId="0" xfId="0" applyNumberFormat="1" applyFont="1" applyFill="1" applyBorder="1" applyAlignment="1">
      <alignment horizontal="left" vertical="top"/>
    </xf>
    <xf numFmtId="0" fontId="8" fillId="9" borderId="0" xfId="0" applyNumberFormat="1" applyFont="1" applyFill="1" applyBorder="1" applyAlignment="1" applyProtection="1">
      <alignment horizontal="left" vertical="top"/>
    </xf>
    <xf numFmtId="0" fontId="8" fillId="9" borderId="0" xfId="0" applyNumberFormat="1" applyFont="1" applyFill="1" applyBorder="1" applyAlignment="1" applyProtection="1">
      <alignment vertical="top"/>
    </xf>
    <xf numFmtId="0" fontId="8" fillId="0" borderId="0" xfId="0" applyNumberFormat="1" applyFont="1" applyFill="1" applyBorder="1" applyAlignment="1" applyProtection="1">
      <alignment vertical="top"/>
    </xf>
    <xf numFmtId="0" fontId="8" fillId="9" borderId="126" xfId="0" applyNumberFormat="1" applyFont="1" applyFill="1" applyBorder="1" applyAlignment="1" applyProtection="1">
      <alignment horizontal="right" vertical="top"/>
    </xf>
    <xf numFmtId="0" fontId="8" fillId="13" borderId="16" xfId="0" applyNumberFormat="1" applyFont="1" applyFill="1" applyBorder="1" applyAlignment="1">
      <alignment vertical="top"/>
    </xf>
    <xf numFmtId="0" fontId="8" fillId="9" borderId="16" xfId="0" applyNumberFormat="1" applyFont="1" applyFill="1" applyBorder="1" applyAlignment="1" applyProtection="1">
      <alignment horizontal="right" vertical="top"/>
    </xf>
    <xf numFmtId="0" fontId="8" fillId="13" borderId="8" xfId="0" applyNumberFormat="1" applyFont="1" applyFill="1" applyBorder="1" applyAlignment="1" applyProtection="1">
      <alignment horizontal="center" vertical="top" wrapText="1"/>
    </xf>
    <xf numFmtId="0" fontId="8" fillId="13" borderId="6" xfId="0" applyNumberFormat="1" applyFont="1" applyFill="1" applyBorder="1" applyAlignment="1">
      <alignment vertical="top" wrapText="1"/>
    </xf>
    <xf numFmtId="0" fontId="8" fillId="13" borderId="6" xfId="0" applyNumberFormat="1" applyFont="1" applyFill="1" applyBorder="1" applyAlignment="1" applyProtection="1">
      <alignment horizontal="center" vertical="top" wrapText="1"/>
    </xf>
    <xf numFmtId="0" fontId="8" fillId="13" borderId="3" xfId="0" applyNumberFormat="1" applyFont="1" applyFill="1" applyBorder="1" applyAlignment="1">
      <alignment vertical="top" wrapText="1"/>
    </xf>
    <xf numFmtId="0" fontId="8" fillId="9" borderId="0" xfId="0" applyNumberFormat="1" applyFont="1" applyFill="1" applyBorder="1" applyAlignment="1" applyProtection="1">
      <alignment horizontal="center" vertical="top" wrapText="1"/>
    </xf>
    <xf numFmtId="0" fontId="8" fillId="13" borderId="8" xfId="0" applyNumberFormat="1" applyFont="1" applyFill="1" applyBorder="1" applyAlignment="1">
      <alignment vertical="top" wrapText="1"/>
    </xf>
    <xf numFmtId="0" fontId="8" fillId="13" borderId="6" xfId="22" applyNumberFormat="1" applyFont="1" applyFill="1" applyBorder="1" applyAlignment="1" applyProtection="1">
      <alignment horizontal="center" vertical="top" wrapText="1"/>
    </xf>
    <xf numFmtId="0" fontId="8" fillId="13" borderId="3" xfId="22" applyNumberFormat="1" applyFont="1" applyFill="1" applyBorder="1" applyAlignment="1" applyProtection="1">
      <alignment horizontal="center" vertical="top" wrapText="1"/>
    </xf>
    <xf numFmtId="0" fontId="8" fillId="9" borderId="126" xfId="0" applyNumberFormat="1" applyFont="1" applyFill="1" applyBorder="1" applyAlignment="1" applyProtection="1">
      <alignment vertical="top"/>
    </xf>
    <xf numFmtId="0" fontId="8" fillId="9" borderId="103" xfId="0" applyNumberFormat="1" applyFont="1" applyFill="1" applyBorder="1" applyAlignment="1" applyProtection="1">
      <alignment vertical="top"/>
    </xf>
    <xf numFmtId="0" fontId="8" fillId="9" borderId="104" xfId="0" applyNumberFormat="1" applyFont="1" applyFill="1" applyBorder="1" applyAlignment="1" applyProtection="1">
      <alignment vertical="top"/>
    </xf>
    <xf numFmtId="0" fontId="8" fillId="9" borderId="0" xfId="0" applyNumberFormat="1" applyFont="1" applyFill="1" applyBorder="1" applyAlignment="1">
      <alignment horizontal="center" vertical="top" wrapText="1"/>
    </xf>
    <xf numFmtId="0" fontId="8" fillId="9" borderId="15" xfId="0" applyNumberFormat="1" applyFont="1" applyFill="1" applyBorder="1" applyAlignment="1">
      <alignment horizontal="center" vertical="top" wrapText="1"/>
    </xf>
    <xf numFmtId="0" fontId="8" fillId="13" borderId="8" xfId="0" applyNumberFormat="1" applyFont="1" applyFill="1" applyBorder="1" applyAlignment="1">
      <alignment horizontal="center" vertical="top" wrapText="1"/>
    </xf>
    <xf numFmtId="0" fontId="8" fillId="13" borderId="6" xfId="0" applyNumberFormat="1" applyFont="1" applyFill="1" applyBorder="1" applyAlignment="1">
      <alignment horizontal="center" vertical="top" wrapText="1"/>
    </xf>
    <xf numFmtId="0" fontId="8" fillId="13" borderId="133" xfId="0" applyNumberFormat="1" applyFont="1" applyFill="1" applyBorder="1" applyAlignment="1">
      <alignment horizontal="center" vertical="top" wrapText="1"/>
    </xf>
    <xf numFmtId="0" fontId="8" fillId="13" borderId="3" xfId="0" applyNumberFormat="1" applyFont="1" applyFill="1" applyBorder="1" applyAlignment="1">
      <alignment horizontal="center" vertical="top" wrapText="1"/>
    </xf>
    <xf numFmtId="0" fontId="8" fillId="13" borderId="3" xfId="0" applyNumberFormat="1" applyFont="1" applyFill="1" applyBorder="1" applyAlignment="1" applyProtection="1">
      <alignment horizontal="center" vertical="top" wrapText="1"/>
    </xf>
    <xf numFmtId="0" fontId="8" fillId="0" borderId="0" xfId="0" applyNumberFormat="1" applyFont="1" applyFill="1" applyBorder="1" applyAlignment="1" applyProtection="1">
      <alignment horizontal="left" vertical="top"/>
    </xf>
    <xf numFmtId="0" fontId="23" fillId="0" borderId="0" xfId="0" applyNumberFormat="1" applyFont="1" applyFill="1" applyBorder="1" applyAlignment="1" applyProtection="1">
      <alignment vertical="top"/>
    </xf>
    <xf numFmtId="0" fontId="23" fillId="0" borderId="0" xfId="0" applyNumberFormat="1" applyFont="1" applyFill="1" applyBorder="1" applyAlignment="1" applyProtection="1">
      <alignment horizontal="left" vertical="top"/>
    </xf>
    <xf numFmtId="0" fontId="15" fillId="0" borderId="0" xfId="0" applyNumberFormat="1" applyFont="1" applyFill="1" applyBorder="1" applyAlignment="1" applyProtection="1">
      <alignment horizontal="left" vertical="top"/>
    </xf>
    <xf numFmtId="0" fontId="15" fillId="0" borderId="0" xfId="0" applyNumberFormat="1" applyFont="1" applyFill="1" applyAlignment="1">
      <alignment horizontal="left"/>
    </xf>
    <xf numFmtId="0" fontId="15" fillId="0" borderId="0" xfId="0" applyNumberFormat="1" applyFont="1" applyFill="1" applyAlignment="1" applyProtection="1">
      <alignment horizontal="left"/>
      <protection hidden="1"/>
    </xf>
    <xf numFmtId="0" fontId="15" fillId="0" borderId="0" xfId="0" applyNumberFormat="1" applyFont="1" applyFill="1" applyAlignment="1"/>
    <xf numFmtId="0" fontId="15" fillId="0" borderId="0" xfId="0" applyNumberFormat="1" applyFont="1" applyFill="1"/>
    <xf numFmtId="0" fontId="15" fillId="0" borderId="0" xfId="0" applyNumberFormat="1" applyFont="1" applyFill="1" applyAlignment="1">
      <alignment horizontal="left" vertical="top" wrapText="1"/>
    </xf>
    <xf numFmtId="0" fontId="15" fillId="0" borderId="0" xfId="0" applyNumberFormat="1" applyFont="1" applyFill="1" applyAlignment="1">
      <alignment vertical="top" wrapText="1"/>
    </xf>
    <xf numFmtId="0" fontId="15" fillId="0" borderId="0" xfId="0" quotePrefix="1" applyNumberFormat="1" applyFont="1" applyFill="1" applyAlignment="1">
      <alignment horizontal="left"/>
    </xf>
    <xf numFmtId="0" fontId="15" fillId="0" borderId="0" xfId="0" quotePrefix="1" applyNumberFormat="1" applyFont="1" applyFill="1" applyAlignment="1"/>
    <xf numFmtId="0" fontId="15" fillId="0" borderId="0" xfId="0" applyNumberFormat="1" applyFont="1" applyFill="1" applyBorder="1" applyAlignment="1" applyProtection="1">
      <alignment horizontal="left" vertical="center" wrapText="1"/>
    </xf>
    <xf numFmtId="0" fontId="15" fillId="0" borderId="0" xfId="0" quotePrefix="1" applyNumberFormat="1" applyFont="1" applyFill="1" applyBorder="1" applyAlignment="1" applyProtection="1">
      <alignment horizontal="left" vertical="center"/>
    </xf>
    <xf numFmtId="0" fontId="15" fillId="0" borderId="0" xfId="19" applyNumberFormat="1" applyFont="1" applyFill="1" applyBorder="1" applyAlignment="1" applyProtection="1">
      <alignment horizontal="left" vertical="center" wrapText="1"/>
    </xf>
    <xf numFmtId="0" fontId="19" fillId="0" borderId="0" xfId="0" applyNumberFormat="1" applyFont="1" applyFill="1" applyAlignment="1">
      <alignment horizontal="left"/>
    </xf>
    <xf numFmtId="0" fontId="15" fillId="0" borderId="0" xfId="0" applyNumberFormat="1" applyFont="1" applyFill="1" applyBorder="1" applyAlignment="1">
      <alignment horizontal="left"/>
    </xf>
    <xf numFmtId="0" fontId="15" fillId="0" borderId="0" xfId="19" quotePrefix="1" applyNumberFormat="1" applyFont="1" applyFill="1" applyBorder="1" applyAlignment="1" applyProtection="1">
      <alignment horizontal="left" vertical="center" wrapText="1"/>
    </xf>
    <xf numFmtId="0" fontId="17" fillId="0" borderId="0" xfId="0" applyNumberFormat="1" applyFont="1"/>
    <xf numFmtId="0" fontId="15" fillId="0" borderId="0" xfId="0" applyNumberFormat="1" applyFont="1" applyFill="1" applyBorder="1" applyAlignment="1">
      <alignment horizontal="center" vertical="center" wrapText="1"/>
    </xf>
    <xf numFmtId="0" fontId="15" fillId="0" borderId="0" xfId="0" applyNumberFormat="1" applyFont="1" applyFill="1" applyBorder="1" applyAlignment="1">
      <alignment vertical="center" wrapText="1"/>
    </xf>
    <xf numFmtId="0" fontId="25" fillId="0" borderId="0" xfId="0" applyNumberFormat="1" applyFont="1" applyFill="1" applyBorder="1" applyAlignment="1" applyProtection="1">
      <alignment horizontal="left" vertical="center"/>
    </xf>
    <xf numFmtId="0" fontId="17" fillId="0" borderId="0" xfId="0" applyNumberFormat="1" applyFont="1" applyAlignment="1">
      <alignment wrapText="1"/>
    </xf>
    <xf numFmtId="0" fontId="15" fillId="9" borderId="0" xfId="0" applyNumberFormat="1" applyFont="1" applyFill="1" applyBorder="1" applyAlignment="1">
      <alignment horizontal="center" vertical="top"/>
    </xf>
    <xf numFmtId="0" fontId="26" fillId="3" borderId="0" xfId="32" applyNumberFormat="1" applyFont="1" applyFill="1" applyBorder="1" applyAlignment="1">
      <alignment horizontal="center" vertical="center"/>
    </xf>
    <xf numFmtId="0" fontId="26" fillId="0" borderId="0" xfId="32" applyNumberFormat="1" applyFont="1" applyFill="1" applyBorder="1" applyAlignment="1">
      <alignment horizontal="center" vertical="center"/>
    </xf>
    <xf numFmtId="0" fontId="26" fillId="3" borderId="0" xfId="32" applyNumberFormat="1" applyFont="1" applyFill="1" applyBorder="1"/>
    <xf numFmtId="0" fontId="26" fillId="0" borderId="0" xfId="32" applyNumberFormat="1" applyFont="1" applyFill="1" applyBorder="1"/>
    <xf numFmtId="0" fontId="26" fillId="3" borderId="7" xfId="32" applyNumberFormat="1" applyFont="1" applyFill="1" applyBorder="1"/>
    <xf numFmtId="0" fontId="26" fillId="3" borderId="15" xfId="32" applyNumberFormat="1" applyFont="1" applyFill="1" applyBorder="1"/>
    <xf numFmtId="0" fontId="26" fillId="3" borderId="0" xfId="32" applyNumberFormat="1" applyFont="1" applyFill="1" applyBorder="1" applyAlignment="1"/>
    <xf numFmtId="0" fontId="26" fillId="3" borderId="7" xfId="32" applyNumberFormat="1" applyFont="1" applyFill="1" applyBorder="1" applyAlignment="1">
      <alignment vertical="top"/>
    </xf>
    <xf numFmtId="0" fontId="26" fillId="3" borderId="0" xfId="32" applyNumberFormat="1" applyFont="1" applyFill="1" applyBorder="1" applyAlignment="1">
      <alignment vertical="top"/>
    </xf>
    <xf numFmtId="0" fontId="26" fillId="3" borderId="15" xfId="32" applyNumberFormat="1" applyFont="1" applyFill="1" applyBorder="1" applyAlignment="1"/>
    <xf numFmtId="0" fontId="26" fillId="3" borderId="7" xfId="32" applyNumberFormat="1" applyFont="1" applyFill="1" applyBorder="1" applyAlignment="1" applyProtection="1">
      <alignment vertical="top"/>
    </xf>
    <xf numFmtId="0" fontId="26" fillId="3" borderId="0" xfId="32" applyNumberFormat="1" applyFont="1" applyFill="1" applyBorder="1" applyAlignment="1" applyProtection="1">
      <alignment vertical="top"/>
    </xf>
    <xf numFmtId="0" fontId="26" fillId="3" borderId="0" xfId="32" applyNumberFormat="1" applyFont="1" applyFill="1" applyBorder="1" applyAlignment="1" applyProtection="1">
      <alignment horizontal="center" vertical="center"/>
    </xf>
    <xf numFmtId="0" fontId="26" fillId="3" borderId="0" xfId="32" applyNumberFormat="1" applyFont="1" applyFill="1" applyBorder="1" applyAlignment="1" applyProtection="1"/>
    <xf numFmtId="0" fontId="26" fillId="3" borderId="15" xfId="32" applyNumberFormat="1" applyFont="1" applyFill="1" applyBorder="1" applyAlignment="1" applyProtection="1"/>
    <xf numFmtId="0" fontId="26" fillId="3" borderId="0" xfId="32" applyNumberFormat="1" applyFont="1" applyFill="1" applyBorder="1" applyAlignment="1">
      <alignment wrapText="1"/>
    </xf>
    <xf numFmtId="0" fontId="26" fillId="3" borderId="0" xfId="32" applyNumberFormat="1" applyFont="1" applyFill="1" applyBorder="1" applyAlignment="1" applyProtection="1">
      <alignment wrapText="1"/>
    </xf>
    <xf numFmtId="0" fontId="26" fillId="3" borderId="7" xfId="32" applyNumberFormat="1" applyFont="1" applyFill="1" applyBorder="1" applyAlignment="1"/>
    <xf numFmtId="0" fontId="26" fillId="3" borderId="7" xfId="32" applyNumberFormat="1" applyFont="1" applyFill="1" applyBorder="1" applyAlignment="1" applyProtection="1"/>
    <xf numFmtId="0" fontId="26" fillId="3" borderId="0" xfId="32" applyNumberFormat="1" applyFont="1" applyFill="1" applyBorder="1" applyProtection="1"/>
    <xf numFmtId="0" fontId="26" fillId="3" borderId="0" xfId="32" applyNumberFormat="1" applyFont="1" applyFill="1" applyBorder="1" applyAlignment="1" applyProtection="1">
      <alignment wrapText="1"/>
      <protection locked="0"/>
    </xf>
    <xf numFmtId="0" fontId="15" fillId="3" borderId="0" xfId="31" applyNumberFormat="1" applyFont="1" applyFill="1" applyBorder="1" applyAlignment="1" applyProtection="1">
      <alignment wrapText="1"/>
      <protection locked="0"/>
    </xf>
    <xf numFmtId="0" fontId="15" fillId="3" borderId="0" xfId="31" applyNumberFormat="1" applyFont="1" applyFill="1" applyBorder="1" applyAlignment="1" applyProtection="1">
      <alignment wrapText="1"/>
    </xf>
    <xf numFmtId="0" fontId="26" fillId="3" borderId="110" xfId="32" applyNumberFormat="1" applyFont="1" applyFill="1" applyBorder="1" applyAlignment="1">
      <alignment wrapText="1"/>
    </xf>
    <xf numFmtId="0" fontId="26" fillId="3" borderId="16" xfId="32" applyNumberFormat="1" applyFont="1" applyFill="1" applyBorder="1" applyAlignment="1">
      <alignment horizontal="center"/>
    </xf>
    <xf numFmtId="0" fontId="26" fillId="3" borderId="16" xfId="32" applyNumberFormat="1" applyFont="1" applyFill="1" applyBorder="1" applyAlignment="1">
      <alignment horizontal="left"/>
    </xf>
    <xf numFmtId="0" fontId="26" fillId="3" borderId="16" xfId="32" applyNumberFormat="1" applyFont="1" applyFill="1" applyBorder="1" applyAlignment="1"/>
    <xf numFmtId="0" fontId="26" fillId="3" borderId="110" xfId="32" applyNumberFormat="1" applyFont="1" applyFill="1" applyBorder="1" applyAlignment="1" applyProtection="1"/>
    <xf numFmtId="0" fontId="26" fillId="3" borderId="16" xfId="32" applyNumberFormat="1" applyFont="1" applyFill="1" applyBorder="1" applyAlignment="1" applyProtection="1">
      <alignment horizontal="center"/>
    </xf>
    <xf numFmtId="0" fontId="26" fillId="3" borderId="16" xfId="32" applyNumberFormat="1" applyFont="1" applyFill="1" applyBorder="1" applyAlignment="1" applyProtection="1">
      <alignment horizontal="left"/>
    </xf>
    <xf numFmtId="0" fontId="26" fillId="3" borderId="16" xfId="32" applyNumberFormat="1" applyFont="1" applyFill="1" applyBorder="1" applyAlignment="1" applyProtection="1"/>
    <xf numFmtId="0" fontId="15" fillId="3" borderId="0" xfId="31" applyNumberFormat="1" applyFont="1" applyFill="1" applyBorder="1" applyAlignment="1">
      <alignment wrapText="1"/>
    </xf>
    <xf numFmtId="0" fontId="26" fillId="3" borderId="7" xfId="32" applyNumberFormat="1" applyFont="1" applyFill="1" applyBorder="1" applyProtection="1"/>
    <xf numFmtId="0" fontId="26" fillId="3" borderId="110" xfId="32" applyNumberFormat="1" applyFont="1" applyFill="1" applyBorder="1" applyAlignment="1"/>
    <xf numFmtId="0" fontId="15" fillId="9" borderId="0" xfId="0" applyNumberFormat="1" applyFont="1" applyFill="1" applyBorder="1" applyAlignment="1" applyProtection="1">
      <alignment horizontal="left" vertical="top"/>
    </xf>
    <xf numFmtId="0" fontId="15" fillId="3" borderId="0" xfId="0" applyNumberFormat="1" applyFont="1" applyFill="1" applyBorder="1" applyAlignment="1" applyProtection="1">
      <alignment horizontal="left" vertical="top"/>
    </xf>
    <xf numFmtId="0" fontId="15" fillId="9" borderId="0" xfId="0" applyNumberFormat="1" applyFont="1" applyFill="1" applyBorder="1" applyAlignment="1" applyProtection="1">
      <alignment horizontal="center" vertical="top" wrapText="1"/>
    </xf>
    <xf numFmtId="0" fontId="15" fillId="0" borderId="0" xfId="20" applyNumberFormat="1" applyFont="1" applyFill="1" applyBorder="1" applyAlignment="1">
      <alignment horizontal="center" vertical="top"/>
    </xf>
    <xf numFmtId="0" fontId="15" fillId="9" borderId="0" xfId="31" applyNumberFormat="1" applyFont="1" applyFill="1" applyBorder="1" applyAlignment="1" applyProtection="1">
      <alignment horizontal="center" vertical="top"/>
    </xf>
    <xf numFmtId="0" fontId="15" fillId="3" borderId="0" xfId="31" applyNumberFormat="1" applyFont="1" applyFill="1" applyBorder="1" applyAlignment="1" applyProtection="1">
      <alignment horizontal="center" vertical="top" wrapText="1"/>
    </xf>
    <xf numFmtId="0" fontId="15" fillId="3" borderId="0" xfId="31" applyNumberFormat="1" applyFont="1" applyFill="1" applyBorder="1" applyAlignment="1">
      <alignment horizontal="center" vertical="top" wrapText="1"/>
    </xf>
    <xf numFmtId="0" fontId="15" fillId="3" borderId="0" xfId="31" applyNumberFormat="1" applyFont="1" applyFill="1" applyBorder="1" applyAlignment="1" applyProtection="1">
      <alignment horizontal="center" vertical="top"/>
    </xf>
    <xf numFmtId="0" fontId="15" fillId="0" borderId="0" xfId="31" applyNumberFormat="1" applyFont="1" applyFill="1" applyBorder="1" applyAlignment="1" applyProtection="1">
      <alignment horizontal="center" vertical="top"/>
    </xf>
    <xf numFmtId="0" fontId="15" fillId="4" borderId="2" xfId="31" applyNumberFormat="1" applyFont="1" applyFill="1" applyBorder="1" applyAlignment="1" applyProtection="1">
      <alignment horizontal="center" vertical="top" wrapText="1"/>
    </xf>
    <xf numFmtId="0" fontId="15" fillId="4" borderId="2" xfId="31" applyNumberFormat="1" applyFont="1" applyFill="1" applyBorder="1" applyAlignment="1">
      <alignment horizontal="center" vertical="top" wrapText="1"/>
    </xf>
    <xf numFmtId="0" fontId="15" fillId="4" borderId="6" xfId="20" applyNumberFormat="1" applyFont="1" applyFill="1" applyBorder="1" applyAlignment="1">
      <alignment horizontal="center" vertical="top"/>
    </xf>
    <xf numFmtId="0" fontId="15" fillId="4" borderId="3" xfId="20" applyNumberFormat="1" applyFont="1" applyFill="1" applyBorder="1" applyAlignment="1">
      <alignment horizontal="center" vertical="top"/>
    </xf>
    <xf numFmtId="0" fontId="15" fillId="3" borderId="0" xfId="20" applyNumberFormat="1" applyFont="1" applyFill="1" applyBorder="1" applyAlignment="1" applyProtection="1">
      <alignment horizontal="center" vertical="top"/>
    </xf>
    <xf numFmtId="0" fontId="15" fillId="3" borderId="0" xfId="20" applyNumberFormat="1" applyFont="1" applyFill="1" applyBorder="1" applyAlignment="1" applyProtection="1">
      <alignment horizontal="center" vertical="top" textRotation="90" wrapText="1"/>
    </xf>
    <xf numFmtId="0" fontId="15" fillId="3" borderId="0" xfId="31" applyNumberFormat="1" applyFont="1" applyFill="1" applyBorder="1" applyAlignment="1">
      <alignment horizontal="center" vertical="top"/>
    </xf>
    <xf numFmtId="0" fontId="15" fillId="3" borderId="0" xfId="31" applyNumberFormat="1" applyFont="1" applyFill="1" applyBorder="1" applyAlignment="1" applyProtection="1">
      <alignment horizontal="center" vertical="top" wrapText="1"/>
      <protection locked="0"/>
    </xf>
    <xf numFmtId="0" fontId="15" fillId="3" borderId="0" xfId="31" applyNumberFormat="1" applyFont="1" applyFill="1" applyBorder="1" applyAlignment="1" applyProtection="1">
      <alignment horizontal="center" vertical="top"/>
      <protection locked="0"/>
    </xf>
    <xf numFmtId="0" fontId="15" fillId="3" borderId="92" xfId="31" applyNumberFormat="1" applyFont="1" applyFill="1" applyBorder="1" applyAlignment="1" applyProtection="1">
      <alignment horizontal="center" vertical="top"/>
      <protection locked="0"/>
    </xf>
    <xf numFmtId="0" fontId="15" fillId="4" borderId="2" xfId="31" applyNumberFormat="1" applyFont="1" applyFill="1" applyBorder="1" applyAlignment="1" applyProtection="1">
      <alignment horizontal="center" vertical="top"/>
      <protection locked="0"/>
    </xf>
    <xf numFmtId="0" fontId="16" fillId="11" borderId="8" xfId="22" applyNumberFormat="1" applyFont="1" applyFill="1" applyBorder="1" applyAlignment="1" applyProtection="1">
      <alignment horizontal="center" vertical="top"/>
    </xf>
    <xf numFmtId="0" fontId="15" fillId="11" borderId="6" xfId="31" applyNumberFormat="1" applyFont="1" applyFill="1" applyBorder="1" applyAlignment="1">
      <alignment horizontal="center" vertical="top"/>
    </xf>
    <xf numFmtId="0" fontId="15" fillId="11" borderId="6" xfId="20" applyNumberFormat="1" applyFont="1" applyFill="1" applyBorder="1" applyAlignment="1">
      <alignment horizontal="center" vertical="top"/>
    </xf>
    <xf numFmtId="0" fontId="15" fillId="11" borderId="3" xfId="20" applyNumberFormat="1" applyFont="1" applyFill="1" applyBorder="1" applyAlignment="1">
      <alignment horizontal="center" vertical="top"/>
    </xf>
    <xf numFmtId="0" fontId="15" fillId="3" borderId="115" xfId="31" applyNumberFormat="1" applyFont="1" applyFill="1" applyBorder="1" applyAlignment="1" applyProtection="1">
      <alignment horizontal="left" vertical="top"/>
    </xf>
    <xf numFmtId="0" fontId="15" fillId="0" borderId="115" xfId="20" applyNumberFormat="1" applyFont="1" applyFill="1" applyBorder="1" applyAlignment="1">
      <alignment horizontal="left" vertical="top"/>
    </xf>
    <xf numFmtId="0" fontId="15" fillId="3" borderId="115" xfId="20" applyNumberFormat="1" applyFont="1" applyFill="1" applyBorder="1" applyAlignment="1">
      <alignment horizontal="left" vertical="top"/>
    </xf>
    <xf numFmtId="0" fontId="15" fillId="3" borderId="0" xfId="20" applyNumberFormat="1" applyFont="1" applyFill="1" applyBorder="1" applyAlignment="1">
      <alignment horizontal="center" vertical="top" wrapText="1"/>
    </xf>
    <xf numFmtId="0" fontId="15" fillId="3" borderId="16" xfId="31" applyNumberFormat="1" applyFont="1" applyFill="1" applyBorder="1" applyAlignment="1" applyProtection="1">
      <alignment horizontal="left" vertical="top"/>
    </xf>
    <xf numFmtId="0" fontId="15" fillId="0" borderId="16" xfId="31" applyNumberFormat="1" applyFont="1" applyBorder="1" applyAlignment="1">
      <alignment horizontal="left" vertical="top"/>
    </xf>
    <xf numFmtId="0" fontId="15" fillId="3" borderId="16" xfId="20" applyNumberFormat="1" applyFont="1" applyFill="1" applyBorder="1" applyAlignment="1">
      <alignment horizontal="left" vertical="top"/>
    </xf>
    <xf numFmtId="0" fontId="15" fillId="3" borderId="6" xfId="20" applyNumberFormat="1" applyFont="1" applyFill="1" applyBorder="1" applyAlignment="1">
      <alignment horizontal="center" vertical="top"/>
    </xf>
    <xf numFmtId="0" fontId="15" fillId="3" borderId="3" xfId="20" applyNumberFormat="1" applyFont="1" applyFill="1" applyBorder="1" applyAlignment="1">
      <alignment horizontal="center" vertical="top"/>
    </xf>
    <xf numFmtId="0" fontId="15" fillId="9" borderId="0" xfId="31" applyNumberFormat="1" applyFont="1" applyFill="1" applyBorder="1" applyAlignment="1">
      <alignment horizontal="center" vertical="top" wrapText="1"/>
    </xf>
    <xf numFmtId="0" fontId="15" fillId="9" borderId="0" xfId="31" applyNumberFormat="1" applyFont="1" applyFill="1" applyBorder="1" applyAlignment="1" applyProtection="1">
      <alignment horizontal="center" vertical="top" wrapText="1"/>
    </xf>
    <xf numFmtId="0" fontId="15" fillId="9" borderId="0" xfId="31" applyNumberFormat="1" applyFont="1" applyFill="1" applyBorder="1" applyAlignment="1">
      <alignment horizontal="center" vertical="top"/>
    </xf>
    <xf numFmtId="0" fontId="15" fillId="3" borderId="16" xfId="25" applyNumberFormat="1" applyFont="1" applyFill="1" applyBorder="1" applyAlignment="1" applyProtection="1">
      <alignment horizontal="left" vertical="top"/>
    </xf>
    <xf numFmtId="0" fontId="15" fillId="3" borderId="0" xfId="25" applyNumberFormat="1" applyFont="1" applyFill="1" applyBorder="1" applyAlignment="1" applyProtection="1">
      <alignment horizontal="center" vertical="top" wrapText="1"/>
    </xf>
    <xf numFmtId="0" fontId="16" fillId="11" borderId="8" xfId="22" applyNumberFormat="1" applyFont="1" applyFill="1" applyBorder="1" applyAlignment="1" applyProtection="1">
      <alignment horizontal="left" vertical="top"/>
    </xf>
    <xf numFmtId="0" fontId="15" fillId="3" borderId="0" xfId="31" applyNumberFormat="1" applyFont="1" applyFill="1" applyBorder="1" applyAlignment="1" applyProtection="1">
      <alignment horizontal="left" vertical="top"/>
    </xf>
    <xf numFmtId="0" fontId="15" fillId="3" borderId="110" xfId="20" applyNumberFormat="1" applyFont="1" applyFill="1" applyBorder="1" applyAlignment="1">
      <alignment horizontal="center" vertical="top" wrapText="1"/>
    </xf>
    <xf numFmtId="0" fontId="15" fillId="3" borderId="1" xfId="20" applyNumberFormat="1" applyFont="1" applyFill="1" applyBorder="1" applyAlignment="1">
      <alignment horizontal="center" vertical="top" wrapText="1"/>
    </xf>
    <xf numFmtId="0" fontId="15" fillId="3" borderId="2" xfId="20" applyNumberFormat="1" applyFont="1" applyFill="1" applyBorder="1" applyAlignment="1">
      <alignment horizontal="center" vertical="top" wrapText="1"/>
    </xf>
    <xf numFmtId="0" fontId="15" fillId="3" borderId="0" xfId="20" applyNumberFormat="1" applyFont="1" applyFill="1" applyBorder="1" applyAlignment="1">
      <alignment horizontal="left" vertical="top"/>
    </xf>
    <xf numFmtId="0" fontId="15" fillId="9" borderId="0" xfId="31" applyNumberFormat="1" applyFont="1" applyFill="1" applyBorder="1" applyAlignment="1" applyProtection="1">
      <alignment vertical="top"/>
    </xf>
    <xf numFmtId="0" fontId="15" fillId="3" borderId="0" xfId="31" applyNumberFormat="1" applyFont="1" applyFill="1" applyBorder="1" applyAlignment="1" applyProtection="1">
      <alignment vertical="top"/>
    </xf>
    <xf numFmtId="0" fontId="15" fillId="0" borderId="0" xfId="31" applyNumberFormat="1" applyFont="1" applyFill="1" applyBorder="1" applyAlignment="1" applyProtection="1">
      <alignment vertical="top"/>
    </xf>
    <xf numFmtId="0" fontId="15" fillId="9" borderId="0" xfId="31" applyNumberFormat="1" applyFont="1" applyFill="1" applyAlignment="1">
      <alignment vertical="top"/>
    </xf>
    <xf numFmtId="0" fontId="15" fillId="0" borderId="0" xfId="31" applyNumberFormat="1" applyFont="1" applyFill="1" applyAlignment="1">
      <alignment vertical="top"/>
    </xf>
    <xf numFmtId="0" fontId="15" fillId="3" borderId="2" xfId="31" applyNumberFormat="1" applyFont="1" applyFill="1" applyBorder="1" applyAlignment="1" applyProtection="1">
      <alignment horizontal="center" vertical="top" wrapText="1"/>
    </xf>
    <xf numFmtId="0" fontId="15" fillId="4" borderId="8" xfId="20" applyNumberFormat="1" applyFont="1" applyFill="1" applyBorder="1" applyAlignment="1">
      <alignment horizontal="center" vertical="top"/>
    </xf>
    <xf numFmtId="0" fontId="15" fillId="4" borderId="8" xfId="20" applyNumberFormat="1" applyFont="1" applyFill="1" applyBorder="1" applyAlignment="1">
      <alignment vertical="top"/>
    </xf>
    <xf numFmtId="0" fontId="15" fillId="4" borderId="6" xfId="20" applyNumberFormat="1" applyFont="1" applyFill="1" applyBorder="1" applyAlignment="1">
      <alignment vertical="top"/>
    </xf>
    <xf numFmtId="0" fontId="15" fillId="4" borderId="3" xfId="20" applyNumberFormat="1" applyFont="1" applyFill="1" applyBorder="1" applyAlignment="1">
      <alignment vertical="top"/>
    </xf>
    <xf numFmtId="0" fontId="15" fillId="7" borderId="2" xfId="31" applyNumberFormat="1" applyFont="1" applyFill="1" applyBorder="1" applyAlignment="1" applyProtection="1">
      <alignment horizontal="center" vertical="top" wrapText="1"/>
    </xf>
    <xf numFmtId="0" fontId="15" fillId="9" borderId="75" xfId="31" applyNumberFormat="1" applyFont="1" applyFill="1" applyBorder="1" applyAlignment="1">
      <alignment vertical="top" wrapText="1"/>
    </xf>
    <xf numFmtId="0" fontId="15" fillId="9" borderId="76" xfId="31" applyNumberFormat="1" applyFont="1" applyFill="1" applyBorder="1" applyAlignment="1">
      <alignment vertical="top" wrapText="1"/>
    </xf>
    <xf numFmtId="0" fontId="15" fillId="9" borderId="77" xfId="31" applyNumberFormat="1" applyFont="1" applyFill="1" applyBorder="1" applyAlignment="1">
      <alignment vertical="top" wrapText="1"/>
    </xf>
    <xf numFmtId="0" fontId="15" fillId="9" borderId="7" xfId="31" applyNumberFormat="1" applyFont="1" applyFill="1" applyBorder="1" applyAlignment="1">
      <alignment vertical="top" wrapText="1"/>
    </xf>
    <xf numFmtId="0" fontId="15" fillId="9" borderId="0" xfId="31" applyNumberFormat="1" applyFont="1" applyFill="1" applyBorder="1" applyAlignment="1">
      <alignment vertical="top" wrapText="1"/>
    </xf>
    <xf numFmtId="0" fontId="15" fillId="9" borderId="15" xfId="31" applyNumberFormat="1" applyFont="1" applyFill="1" applyBorder="1" applyAlignment="1">
      <alignment vertical="top" wrapText="1"/>
    </xf>
    <xf numFmtId="0" fontId="15" fillId="0" borderId="152" xfId="31" applyNumberFormat="1" applyFont="1" applyFill="1" applyBorder="1" applyAlignment="1">
      <alignment vertical="top"/>
    </xf>
    <xf numFmtId="0" fontId="15" fillId="3" borderId="17" xfId="31" applyNumberFormat="1" applyFont="1" applyFill="1" applyBorder="1" applyAlignment="1" applyProtection="1">
      <alignment vertical="top" wrapText="1"/>
    </xf>
    <xf numFmtId="0" fontId="15" fillId="3" borderId="16" xfId="31" applyNumberFormat="1" applyFont="1" applyFill="1" applyBorder="1" applyAlignment="1" applyProtection="1">
      <alignment vertical="top" wrapText="1"/>
    </xf>
    <xf numFmtId="0" fontId="15" fillId="13" borderId="141" xfId="31" applyNumberFormat="1" applyFont="1" applyFill="1" applyBorder="1" applyAlignment="1">
      <alignment vertical="top"/>
    </xf>
    <xf numFmtId="0" fontId="15" fillId="9" borderId="0" xfId="31" applyNumberFormat="1" applyFont="1" applyFill="1" applyAlignment="1">
      <alignment vertical="top" wrapText="1"/>
    </xf>
    <xf numFmtId="0" fontId="15" fillId="9" borderId="17" xfId="31" applyNumberFormat="1" applyFont="1" applyFill="1" applyBorder="1" applyAlignment="1">
      <alignment vertical="top" wrapText="1"/>
    </xf>
    <xf numFmtId="0" fontId="15" fillId="9" borderId="16" xfId="31" applyNumberFormat="1" applyFont="1" applyFill="1" applyBorder="1" applyAlignment="1">
      <alignment vertical="top" wrapText="1"/>
    </xf>
    <xf numFmtId="0" fontId="15" fillId="9" borderId="18" xfId="31" applyNumberFormat="1" applyFont="1" applyFill="1" applyBorder="1" applyAlignment="1">
      <alignment vertical="top" wrapText="1"/>
    </xf>
    <xf numFmtId="0" fontId="15" fillId="13" borderId="105" xfId="0" applyNumberFormat="1" applyFont="1" applyFill="1" applyBorder="1" applyAlignment="1" applyProtection="1">
      <alignment vertical="top"/>
    </xf>
    <xf numFmtId="0" fontId="15" fillId="9" borderId="15" xfId="0" applyNumberFormat="1" applyFont="1" applyFill="1" applyBorder="1" applyAlignment="1" applyProtection="1">
      <alignment horizontal="center" vertical="top" wrapText="1"/>
    </xf>
    <xf numFmtId="0" fontId="15" fillId="13" borderId="105" xfId="0" applyNumberFormat="1" applyFont="1" applyFill="1" applyBorder="1" applyAlignment="1" applyProtection="1">
      <alignment horizontal="left" vertical="top"/>
    </xf>
    <xf numFmtId="0" fontId="15" fillId="3" borderId="0" xfId="14" applyNumberFormat="1" applyFont="1" applyFill="1" applyBorder="1" applyAlignment="1" applyProtection="1">
      <alignment horizontal="left" vertical="top" wrapText="1"/>
    </xf>
    <xf numFmtId="0" fontId="15" fillId="3" borderId="3" xfId="0" applyNumberFormat="1" applyFont="1" applyFill="1" applyBorder="1" applyAlignment="1" applyProtection="1">
      <alignment vertical="top"/>
    </xf>
    <xf numFmtId="0" fontId="15" fillId="3" borderId="4" xfId="0" applyNumberFormat="1" applyFont="1" applyFill="1" applyBorder="1" applyAlignment="1" applyProtection="1">
      <alignment vertical="top"/>
    </xf>
    <xf numFmtId="0" fontId="15" fillId="3" borderId="5" xfId="0" applyNumberFormat="1" applyFont="1" applyFill="1" applyBorder="1" applyAlignment="1" applyProtection="1">
      <alignment vertical="top"/>
    </xf>
    <xf numFmtId="0" fontId="15" fillId="3" borderId="1" xfId="0" applyNumberFormat="1" applyFont="1" applyFill="1" applyBorder="1" applyAlignment="1" applyProtection="1">
      <alignment vertical="top"/>
    </xf>
    <xf numFmtId="0" fontId="15" fillId="3" borderId="2" xfId="0" applyNumberFormat="1" applyFont="1" applyFill="1" applyBorder="1" applyAlignment="1" applyProtection="1">
      <alignment vertical="top"/>
    </xf>
    <xf numFmtId="167" fontId="15" fillId="6" borderId="2" xfId="0" applyNumberFormat="1" applyFont="1" applyFill="1" applyBorder="1" applyAlignment="1" applyProtection="1">
      <alignment vertical="top"/>
    </xf>
    <xf numFmtId="0" fontId="15" fillId="9" borderId="0" xfId="14" applyNumberFormat="1" applyFont="1" applyFill="1" applyBorder="1" applyAlignment="1" applyProtection="1">
      <alignment horizontal="center" vertical="top"/>
      <protection locked="0"/>
    </xf>
    <xf numFmtId="0" fontId="15" fillId="3" borderId="4" xfId="14" applyNumberFormat="1" applyFont="1" applyFill="1" applyBorder="1" applyAlignment="1">
      <alignment horizontal="left" vertical="top" wrapText="1"/>
    </xf>
    <xf numFmtId="0" fontId="15" fillId="3" borderId="5" xfId="14" applyNumberFormat="1" applyFont="1" applyFill="1" applyBorder="1" applyAlignment="1">
      <alignment horizontal="left" vertical="top" wrapText="1"/>
    </xf>
    <xf numFmtId="0" fontId="15" fillId="3" borderId="1" xfId="0" applyNumberFormat="1" applyFont="1" applyFill="1" applyBorder="1" applyAlignment="1">
      <alignment horizontal="left" vertical="top" wrapText="1"/>
    </xf>
    <xf numFmtId="0" fontId="15" fillId="13" borderId="101" xfId="0" applyNumberFormat="1" applyFont="1" applyFill="1" applyBorder="1" applyAlignment="1" applyProtection="1">
      <alignment vertical="top"/>
    </xf>
    <xf numFmtId="0" fontId="15" fillId="13" borderId="99" xfId="0" applyNumberFormat="1" applyFont="1" applyFill="1" applyBorder="1" applyAlignment="1" applyProtection="1">
      <alignment vertical="top"/>
    </xf>
    <xf numFmtId="0" fontId="15" fillId="13" borderId="100" xfId="0" applyNumberFormat="1" applyFont="1" applyFill="1" applyBorder="1" applyAlignment="1" applyProtection="1">
      <alignment vertical="top"/>
    </xf>
    <xf numFmtId="0" fontId="15" fillId="0" borderId="102" xfId="0" applyNumberFormat="1" applyFont="1" applyFill="1" applyBorder="1" applyAlignment="1" applyProtection="1">
      <alignment vertical="top"/>
    </xf>
    <xf numFmtId="0" fontId="15" fillId="9" borderId="103" xfId="0" applyNumberFormat="1" applyFont="1" applyFill="1" applyBorder="1" applyAlignment="1">
      <alignment horizontal="center" vertical="top" wrapText="1"/>
    </xf>
    <xf numFmtId="0" fontId="15" fillId="13" borderId="101" xfId="0" applyNumberFormat="1" applyFont="1" applyFill="1" applyBorder="1" applyAlignment="1">
      <alignment horizontal="center" vertical="top" wrapText="1"/>
    </xf>
    <xf numFmtId="0" fontId="15" fillId="13" borderId="99" xfId="0" applyNumberFormat="1" applyFont="1" applyFill="1" applyBorder="1" applyAlignment="1">
      <alignment vertical="top" wrapText="1"/>
    </xf>
    <xf numFmtId="0" fontId="15" fillId="13" borderId="16" xfId="0" applyNumberFormat="1" applyFont="1" applyFill="1" applyBorder="1" applyAlignment="1">
      <alignment vertical="top" wrapText="1"/>
    </xf>
    <xf numFmtId="0" fontId="15" fillId="13" borderId="100" xfId="0" applyNumberFormat="1" applyFont="1" applyFill="1" applyBorder="1" applyAlignment="1">
      <alignment vertical="top" wrapText="1"/>
    </xf>
    <xf numFmtId="0" fontId="15" fillId="13" borderId="99" xfId="0" applyNumberFormat="1" applyFont="1" applyFill="1" applyBorder="1" applyAlignment="1" applyProtection="1">
      <alignment horizontal="left" vertical="top"/>
    </xf>
    <xf numFmtId="0" fontId="15" fillId="12" borderId="0" xfId="0" applyNumberFormat="1" applyFont="1" applyFill="1" applyAlignment="1">
      <alignment horizontal="left"/>
    </xf>
    <xf numFmtId="0" fontId="17" fillId="9" borderId="15" xfId="0" applyNumberFormat="1" applyFont="1" applyFill="1" applyBorder="1" applyAlignment="1">
      <alignment vertical="top" wrapText="1"/>
    </xf>
    <xf numFmtId="0" fontId="17" fillId="9" borderId="16" xfId="0" applyNumberFormat="1" applyFont="1" applyFill="1" applyBorder="1" applyAlignment="1">
      <alignment vertical="top" wrapText="1"/>
    </xf>
    <xf numFmtId="0" fontId="17" fillId="9" borderId="18" xfId="0" applyNumberFormat="1" applyFont="1" applyFill="1" applyBorder="1" applyAlignment="1">
      <alignment vertical="top" wrapText="1"/>
    </xf>
    <xf numFmtId="0" fontId="17" fillId="9" borderId="0" xfId="0" applyNumberFormat="1" applyFont="1" applyFill="1" applyBorder="1" applyAlignment="1">
      <alignment vertical="top" wrapText="1"/>
    </xf>
    <xf numFmtId="0" fontId="15" fillId="9" borderId="7" xfId="0" applyNumberFormat="1" applyFont="1" applyFill="1" applyBorder="1" applyAlignment="1">
      <alignment horizontal="center" vertical="top" wrapText="1"/>
    </xf>
    <xf numFmtId="0" fontId="15" fillId="9" borderId="0" xfId="0" applyNumberFormat="1" applyFont="1" applyFill="1" applyBorder="1" applyAlignment="1">
      <alignment horizontal="center" vertical="top" wrapText="1"/>
    </xf>
    <xf numFmtId="0" fontId="15" fillId="9" borderId="15" xfId="0" applyNumberFormat="1" applyFont="1" applyFill="1" applyBorder="1" applyAlignment="1">
      <alignment horizontal="center" vertical="top" wrapText="1"/>
    </xf>
    <xf numFmtId="0" fontId="8" fillId="15" borderId="151" xfId="14" applyNumberFormat="1" applyFont="1" applyFill="1" applyBorder="1" applyAlignment="1" applyProtection="1">
      <alignment horizontal="center" vertical="top" wrapText="1"/>
    </xf>
    <xf numFmtId="0" fontId="8" fillId="0" borderId="126" xfId="0" applyNumberFormat="1" applyFont="1" applyBorder="1" applyAlignment="1">
      <alignment horizontal="center" vertical="top" wrapText="1"/>
    </xf>
    <xf numFmtId="0" fontId="8" fillId="0" borderId="132" xfId="0" applyNumberFormat="1" applyFont="1" applyBorder="1" applyAlignment="1">
      <alignment horizontal="center" vertical="top" wrapText="1"/>
    </xf>
    <xf numFmtId="0" fontId="8" fillId="15" borderId="154" xfId="14" applyNumberFormat="1" applyFont="1" applyFill="1" applyBorder="1" applyAlignment="1" applyProtection="1">
      <alignment horizontal="center" vertical="top" wrapText="1"/>
    </xf>
    <xf numFmtId="0" fontId="8" fillId="0" borderId="153" xfId="0" applyNumberFormat="1" applyFont="1" applyBorder="1" applyAlignment="1">
      <alignment horizontal="center" vertical="top" wrapText="1"/>
    </xf>
    <xf numFmtId="0" fontId="8" fillId="0" borderId="152" xfId="0" applyNumberFormat="1" applyFont="1" applyBorder="1" applyAlignment="1">
      <alignment horizontal="center" vertical="top" wrapText="1"/>
    </xf>
    <xf numFmtId="0" fontId="8" fillId="6" borderId="141" xfId="0" applyNumberFormat="1" applyFont="1" applyFill="1" applyBorder="1" applyAlignment="1" applyProtection="1">
      <alignment horizontal="center" vertical="top" wrapText="1"/>
    </xf>
    <xf numFmtId="0" fontId="8" fillId="6" borderId="141" xfId="0" applyNumberFormat="1" applyFont="1" applyFill="1" applyBorder="1" applyAlignment="1">
      <alignment horizontal="center" vertical="top" wrapText="1"/>
    </xf>
    <xf numFmtId="0" fontId="7" fillId="9" borderId="7" xfId="11" applyNumberFormat="1" applyFont="1" applyFill="1" applyBorder="1" applyAlignment="1" applyProtection="1">
      <alignment horizontal="center" vertical="top" wrapText="1"/>
    </xf>
    <xf numFmtId="0" fontId="8" fillId="9" borderId="15" xfId="0" applyNumberFormat="1" applyFont="1" applyFill="1" applyBorder="1" applyAlignment="1">
      <alignment vertical="top" wrapText="1"/>
    </xf>
    <xf numFmtId="0" fontId="8" fillId="9" borderId="0" xfId="14" applyNumberFormat="1" applyFont="1" applyFill="1" applyBorder="1" applyAlignment="1">
      <alignment vertical="top" wrapText="1"/>
    </xf>
    <xf numFmtId="0" fontId="8" fillId="9" borderId="0" xfId="0" applyNumberFormat="1" applyFont="1" applyFill="1" applyBorder="1" applyAlignment="1">
      <alignment vertical="top" wrapText="1"/>
    </xf>
    <xf numFmtId="0" fontId="8" fillId="9" borderId="15" xfId="14" applyNumberFormat="1" applyFont="1" applyFill="1" applyBorder="1" applyAlignment="1">
      <alignment vertical="top" wrapText="1"/>
    </xf>
    <xf numFmtId="0" fontId="7" fillId="9" borderId="15" xfId="11" applyNumberFormat="1" applyFont="1" applyFill="1" applyBorder="1" applyAlignment="1" applyProtection="1">
      <alignment vertical="top" wrapText="1"/>
    </xf>
    <xf numFmtId="0" fontId="8" fillId="15" borderId="105" xfId="14" applyNumberFormat="1" applyFont="1" applyFill="1" applyBorder="1" applyAlignment="1" applyProtection="1">
      <alignment horizontal="center" vertical="top" wrapText="1"/>
    </xf>
    <xf numFmtId="0" fontId="8" fillId="15" borderId="150" xfId="14" applyNumberFormat="1" applyFont="1" applyFill="1" applyBorder="1" applyAlignment="1" applyProtection="1">
      <alignment horizontal="center" vertical="top" wrapText="1"/>
    </xf>
    <xf numFmtId="0" fontId="8" fillId="15" borderId="105" xfId="0" applyNumberFormat="1" applyFont="1" applyFill="1" applyBorder="1" applyAlignment="1">
      <alignment horizontal="center" vertical="top" wrapText="1"/>
    </xf>
    <xf numFmtId="0" fontId="8" fillId="0" borderId="105" xfId="0" applyNumberFormat="1" applyFont="1" applyBorder="1" applyAlignment="1">
      <alignment horizontal="center" vertical="top" wrapText="1"/>
    </xf>
    <xf numFmtId="0" fontId="8" fillId="0" borderId="150" xfId="0" applyNumberFormat="1" applyFont="1" applyBorder="1" applyAlignment="1">
      <alignment horizontal="center" vertical="top" wrapText="1"/>
    </xf>
    <xf numFmtId="0" fontId="8" fillId="15" borderId="130" xfId="14" applyNumberFormat="1" applyFont="1" applyFill="1" applyBorder="1" applyAlignment="1" applyProtection="1">
      <alignment horizontal="center" vertical="top" wrapText="1"/>
    </xf>
    <xf numFmtId="0" fontId="8" fillId="15" borderId="126" xfId="14" applyNumberFormat="1" applyFont="1" applyFill="1" applyBorder="1" applyAlignment="1" applyProtection="1">
      <alignment horizontal="center" vertical="top" wrapText="1"/>
    </xf>
    <xf numFmtId="0" fontId="8" fillId="15" borderId="130" xfId="0" applyNumberFormat="1" applyFont="1" applyFill="1" applyBorder="1" applyAlignment="1">
      <alignment horizontal="center" vertical="top" wrapText="1"/>
    </xf>
    <xf numFmtId="0" fontId="8" fillId="15" borderId="132" xfId="0" applyNumberFormat="1" applyFont="1" applyFill="1" applyBorder="1" applyAlignment="1">
      <alignment horizontal="center" vertical="top" wrapText="1"/>
    </xf>
    <xf numFmtId="0" fontId="8" fillId="0" borderId="148" xfId="0" applyNumberFormat="1" applyFont="1" applyBorder="1" applyAlignment="1">
      <alignment horizontal="center" vertical="top" wrapText="1"/>
    </xf>
    <xf numFmtId="0" fontId="8" fillId="0" borderId="16" xfId="0" applyNumberFormat="1" applyFont="1" applyBorder="1" applyAlignment="1">
      <alignment horizontal="center" vertical="top" wrapText="1"/>
    </xf>
    <xf numFmtId="0" fontId="8" fillId="0" borderId="18" xfId="0" applyNumberFormat="1" applyFont="1" applyBorder="1" applyAlignment="1">
      <alignment horizontal="center" vertical="top" wrapText="1"/>
    </xf>
    <xf numFmtId="0" fontId="8" fillId="15" borderId="102" xfId="0" applyNumberFormat="1" applyFont="1" applyFill="1" applyBorder="1" applyAlignment="1" applyProtection="1">
      <alignment horizontal="center" vertical="top" wrapText="1"/>
    </xf>
    <xf numFmtId="0" fontId="8" fillId="15" borderId="103" xfId="0" applyNumberFormat="1" applyFont="1" applyFill="1" applyBorder="1" applyAlignment="1" applyProtection="1">
      <alignment horizontal="center" vertical="top" wrapText="1"/>
    </xf>
    <xf numFmtId="0" fontId="8" fillId="15" borderId="130" xfId="0" applyNumberFormat="1" applyFont="1" applyFill="1" applyBorder="1" applyAlignment="1" applyProtection="1">
      <alignment horizontal="center" vertical="top" wrapText="1"/>
    </xf>
    <xf numFmtId="0" fontId="8" fillId="0" borderId="17" xfId="0" applyNumberFormat="1" applyFont="1" applyBorder="1" applyAlignment="1">
      <alignment horizontal="center" vertical="top" wrapText="1"/>
    </xf>
    <xf numFmtId="0" fontId="8" fillId="9" borderId="105" xfId="14" applyNumberFormat="1" applyFont="1" applyFill="1" applyBorder="1" applyAlignment="1" applyProtection="1">
      <alignment vertical="top" wrapText="1"/>
    </xf>
    <xf numFmtId="0" fontId="8" fillId="9" borderId="150" xfId="14" applyNumberFormat="1" applyFont="1" applyFill="1" applyBorder="1" applyAlignment="1" applyProtection="1">
      <alignment vertical="top" wrapText="1"/>
    </xf>
    <xf numFmtId="0" fontId="8" fillId="0" borderId="105" xfId="0" applyNumberFormat="1" applyFont="1" applyBorder="1" applyAlignment="1">
      <alignment vertical="top" wrapText="1"/>
    </xf>
    <xf numFmtId="0" fontId="8" fillId="0" borderId="150" xfId="0" applyNumberFormat="1" applyFont="1" applyBorder="1" applyAlignment="1">
      <alignment vertical="top" wrapText="1"/>
    </xf>
    <xf numFmtId="0" fontId="8" fillId="9" borderId="151" xfId="14" applyNumberFormat="1" applyFont="1" applyFill="1" applyBorder="1" applyAlignment="1" applyProtection="1">
      <alignment vertical="top" wrapText="1"/>
    </xf>
    <xf numFmtId="0" fontId="8" fillId="9" borderId="130" xfId="14" applyNumberFormat="1" applyFont="1" applyFill="1" applyBorder="1" applyAlignment="1" applyProtection="1">
      <alignment vertical="top" wrapText="1"/>
    </xf>
    <xf numFmtId="0" fontId="8" fillId="0" borderId="148" xfId="0" applyNumberFormat="1" applyFont="1" applyBorder="1" applyAlignment="1">
      <alignment vertical="top" wrapText="1"/>
    </xf>
    <xf numFmtId="0" fontId="8" fillId="0" borderId="16" xfId="0" applyNumberFormat="1" applyFont="1" applyBorder="1" applyAlignment="1">
      <alignment vertical="top" wrapText="1"/>
    </xf>
    <xf numFmtId="173" fontId="8" fillId="6" borderId="21" xfId="0" applyNumberFormat="1" applyFont="1" applyFill="1" applyBorder="1" applyAlignment="1" applyProtection="1">
      <alignment horizontal="center" vertical="top" wrapText="1"/>
    </xf>
    <xf numFmtId="173" fontId="8" fillId="6" borderId="14" xfId="0" applyNumberFormat="1" applyFont="1" applyFill="1" applyBorder="1" applyAlignment="1" applyProtection="1">
      <alignment horizontal="center" vertical="top" wrapText="1"/>
    </xf>
    <xf numFmtId="173" fontId="8" fillId="6" borderId="14" xfId="0" applyNumberFormat="1" applyFont="1" applyFill="1" applyBorder="1" applyAlignment="1">
      <alignment horizontal="center" vertical="top" wrapText="1"/>
    </xf>
    <xf numFmtId="173" fontId="8" fillId="6" borderId="17" xfId="0" applyNumberFormat="1" applyFont="1" applyFill="1" applyBorder="1" applyAlignment="1">
      <alignment horizontal="center" vertical="top" wrapText="1"/>
    </xf>
    <xf numFmtId="173" fontId="8" fillId="6" borderId="16" xfId="0" applyNumberFormat="1" applyFont="1" applyFill="1" applyBorder="1" applyAlignment="1">
      <alignment horizontal="center" vertical="top" wrapText="1"/>
    </xf>
    <xf numFmtId="0" fontId="8" fillId="9" borderId="4" xfId="0" applyNumberFormat="1" applyFont="1" applyFill="1" applyBorder="1" applyAlignment="1" applyProtection="1">
      <alignment horizontal="center" vertical="top" wrapText="1"/>
    </xf>
    <xf numFmtId="0" fontId="8" fillId="9" borderId="74" xfId="0" applyNumberFormat="1" applyFont="1" applyFill="1" applyBorder="1" applyAlignment="1" applyProtection="1">
      <alignment horizontal="center" vertical="top" wrapText="1"/>
    </xf>
    <xf numFmtId="0" fontId="8" fillId="9" borderId="2" xfId="0" applyNumberFormat="1" applyFont="1" applyFill="1" applyBorder="1" applyAlignment="1" applyProtection="1">
      <alignment horizontal="center" vertical="top" wrapText="1"/>
    </xf>
    <xf numFmtId="0" fontId="8" fillId="9" borderId="150" xfId="0" applyNumberFormat="1" applyFont="1" applyFill="1" applyBorder="1" applyAlignment="1" applyProtection="1">
      <alignment horizontal="center" vertical="top" wrapText="1"/>
    </xf>
    <xf numFmtId="17" fontId="8" fillId="9" borderId="110" xfId="25" applyNumberFormat="1" applyFont="1" applyFill="1" applyBorder="1" applyAlignment="1">
      <alignment horizontal="left" vertical="top" wrapText="1"/>
    </xf>
    <xf numFmtId="0" fontId="8" fillId="9" borderId="110" xfId="25" applyNumberFormat="1" applyFont="1" applyFill="1" applyBorder="1" applyAlignment="1">
      <alignment horizontal="left" vertical="top" wrapText="1"/>
    </xf>
    <xf numFmtId="0" fontId="8" fillId="9" borderId="110" xfId="0" applyNumberFormat="1" applyFont="1" applyFill="1" applyBorder="1" applyAlignment="1">
      <alignment horizontal="left" vertical="top" wrapText="1"/>
    </xf>
    <xf numFmtId="0" fontId="8" fillId="9" borderId="110" xfId="0" applyNumberFormat="1" applyFont="1" applyFill="1" applyBorder="1" applyAlignment="1">
      <alignment vertical="top" wrapText="1"/>
    </xf>
    <xf numFmtId="0" fontId="8" fillId="16" borderId="114" xfId="0" applyNumberFormat="1" applyFont="1" applyFill="1" applyBorder="1" applyAlignment="1" applyProtection="1">
      <alignment horizontal="left" vertical="top" wrapText="1"/>
    </xf>
    <xf numFmtId="0" fontId="8" fillId="16" borderId="133" xfId="0" applyNumberFormat="1" applyFont="1" applyFill="1" applyBorder="1" applyAlignment="1">
      <alignment horizontal="left" vertical="top" wrapText="1"/>
    </xf>
    <xf numFmtId="0" fontId="8" fillId="9" borderId="130" xfId="0" applyNumberFormat="1" applyFont="1" applyFill="1" applyBorder="1" applyAlignment="1" applyProtection="1">
      <alignment horizontal="center" vertical="top" wrapText="1"/>
    </xf>
    <xf numFmtId="0" fontId="8" fillId="9" borderId="130" xfId="0" applyNumberFormat="1" applyFont="1" applyFill="1" applyBorder="1" applyAlignment="1">
      <alignment horizontal="center" vertical="top" wrapText="1"/>
    </xf>
    <xf numFmtId="0" fontId="8" fillId="9" borderId="105" xfId="0" applyNumberFormat="1" applyFont="1" applyFill="1" applyBorder="1" applyAlignment="1" applyProtection="1">
      <alignment horizontal="center" vertical="top" wrapText="1"/>
    </xf>
    <xf numFmtId="0" fontId="8" fillId="9" borderId="105" xfId="0" applyNumberFormat="1" applyFont="1" applyFill="1" applyBorder="1" applyAlignment="1">
      <alignment horizontal="center" vertical="top" wrapText="1"/>
    </xf>
    <xf numFmtId="0" fontId="8" fillId="9" borderId="150" xfId="0" applyNumberFormat="1" applyFont="1" applyFill="1" applyBorder="1" applyAlignment="1">
      <alignment horizontal="center" vertical="top" wrapText="1"/>
    </xf>
    <xf numFmtId="0" fontId="8" fillId="9" borderId="133" xfId="0" applyNumberFormat="1" applyFont="1" applyFill="1" applyBorder="1" applyAlignment="1" applyProtection="1">
      <alignment horizontal="left" vertical="top" wrapText="1"/>
    </xf>
    <xf numFmtId="0" fontId="8" fillId="9" borderId="99" xfId="0" applyNumberFormat="1" applyFont="1" applyFill="1" applyBorder="1" applyAlignment="1" applyProtection="1">
      <alignment horizontal="left" vertical="top" wrapText="1"/>
    </xf>
    <xf numFmtId="0" fontId="8" fillId="9" borderId="99" xfId="0" applyNumberFormat="1" applyFont="1" applyFill="1" applyBorder="1" applyAlignment="1">
      <alignment horizontal="left" vertical="top" wrapText="1"/>
    </xf>
    <xf numFmtId="0" fontId="8" fillId="0" borderId="99" xfId="0" applyNumberFormat="1" applyFont="1" applyBorder="1" applyAlignment="1">
      <alignment horizontal="left" vertical="top" wrapText="1"/>
    </xf>
    <xf numFmtId="0" fontId="8" fillId="0" borderId="100" xfId="0" applyNumberFormat="1" applyFont="1" applyBorder="1" applyAlignment="1">
      <alignment horizontal="left" vertical="top" wrapText="1"/>
    </xf>
    <xf numFmtId="0" fontId="8" fillId="15" borderId="133" xfId="22" applyNumberFormat="1" applyFont="1" applyFill="1" applyBorder="1" applyAlignment="1" applyProtection="1">
      <alignment horizontal="left" vertical="top" wrapText="1"/>
    </xf>
    <xf numFmtId="0" fontId="8" fillId="15" borderId="107" xfId="22" applyNumberFormat="1" applyFont="1" applyFill="1" applyBorder="1" applyAlignment="1" applyProtection="1">
      <alignment horizontal="left" vertical="top" wrapText="1"/>
    </xf>
    <xf numFmtId="0" fontId="8" fillId="15" borderId="99" xfId="22" applyNumberFormat="1" applyFont="1" applyFill="1" applyBorder="1" applyAlignment="1" applyProtection="1">
      <alignment horizontal="left" vertical="top" wrapText="1"/>
    </xf>
    <xf numFmtId="0" fontId="8" fillId="15" borderId="99" xfId="0" applyNumberFormat="1" applyFont="1" applyFill="1" applyBorder="1" applyAlignment="1">
      <alignment horizontal="left" vertical="top" wrapText="1"/>
    </xf>
    <xf numFmtId="0" fontId="8" fillId="15" borderId="100" xfId="0" applyNumberFormat="1" applyFont="1" applyFill="1" applyBorder="1" applyAlignment="1">
      <alignment horizontal="left" vertical="top" wrapText="1"/>
    </xf>
    <xf numFmtId="0" fontId="8" fillId="9" borderId="135" xfId="25" applyNumberFormat="1" applyFont="1" applyFill="1" applyBorder="1" applyAlignment="1" applyProtection="1">
      <alignment horizontal="left" vertical="top" wrapText="1"/>
    </xf>
    <xf numFmtId="0" fontId="8" fillId="9" borderId="110" xfId="25" applyNumberFormat="1" applyFont="1" applyFill="1" applyBorder="1" applyAlignment="1" applyProtection="1">
      <alignment horizontal="left" vertical="top" wrapText="1"/>
    </xf>
    <xf numFmtId="0" fontId="8" fillId="11" borderId="110" xfId="0" applyNumberFormat="1" applyFont="1" applyFill="1" applyBorder="1" applyAlignment="1" applyProtection="1">
      <alignment vertical="top" wrapText="1"/>
    </xf>
    <xf numFmtId="0" fontId="8" fillId="11" borderId="110" xfId="0" applyNumberFormat="1" applyFont="1" applyFill="1" applyBorder="1" applyAlignment="1">
      <alignment vertical="top" wrapText="1"/>
    </xf>
    <xf numFmtId="0" fontId="8" fillId="16" borderId="114" xfId="23" applyNumberFormat="1" applyFont="1" applyFill="1" applyBorder="1" applyAlignment="1" applyProtection="1">
      <alignment horizontal="left" vertical="top" wrapText="1"/>
    </xf>
    <xf numFmtId="0" fontId="22" fillId="9" borderId="76" xfId="0" applyNumberFormat="1" applyFont="1" applyFill="1" applyBorder="1" applyAlignment="1" applyProtection="1">
      <alignment horizontal="left" vertical="top" wrapText="1"/>
    </xf>
    <xf numFmtId="0" fontId="22" fillId="0" borderId="76" xfId="0" applyNumberFormat="1" applyFont="1" applyBorder="1" applyAlignment="1">
      <alignment vertical="top" wrapText="1"/>
    </xf>
    <xf numFmtId="0" fontId="22" fillId="0" borderId="0" xfId="0" applyNumberFormat="1" applyFont="1" applyBorder="1" applyAlignment="1">
      <alignment vertical="top" wrapText="1"/>
    </xf>
    <xf numFmtId="0" fontId="22" fillId="0" borderId="16" xfId="0" applyNumberFormat="1" applyFont="1" applyBorder="1" applyAlignment="1">
      <alignment vertical="top" wrapText="1"/>
    </xf>
    <xf numFmtId="0" fontId="22" fillId="15" borderId="76" xfId="0" applyNumberFormat="1" applyFont="1" applyFill="1" applyBorder="1" applyAlignment="1" applyProtection="1">
      <alignment horizontal="center" vertical="top" wrapText="1"/>
    </xf>
    <xf numFmtId="0" fontId="22" fillId="0" borderId="76" xfId="0" applyNumberFormat="1" applyFont="1" applyBorder="1" applyAlignment="1">
      <alignment horizontal="center" vertical="top" wrapText="1"/>
    </xf>
    <xf numFmtId="0" fontId="22" fillId="0" borderId="0" xfId="0" applyNumberFormat="1" applyFont="1" applyBorder="1" applyAlignment="1">
      <alignment horizontal="center" vertical="top" wrapText="1"/>
    </xf>
    <xf numFmtId="0" fontId="22" fillId="0" borderId="16" xfId="0" applyNumberFormat="1" applyFont="1" applyBorder="1" applyAlignment="1">
      <alignment horizontal="center" vertical="top" wrapText="1"/>
    </xf>
    <xf numFmtId="0" fontId="22" fillId="9" borderId="76" xfId="0" applyNumberFormat="1" applyFont="1" applyFill="1" applyBorder="1" applyAlignment="1">
      <alignment vertical="top" wrapText="1"/>
    </xf>
    <xf numFmtId="0" fontId="22" fillId="9" borderId="0" xfId="0" applyNumberFormat="1" applyFont="1" applyFill="1" applyBorder="1" applyAlignment="1">
      <alignment vertical="top" wrapText="1"/>
    </xf>
    <xf numFmtId="0" fontId="22" fillId="9" borderId="16" xfId="0" applyNumberFormat="1" applyFont="1" applyFill="1" applyBorder="1" applyAlignment="1">
      <alignment vertical="top" wrapText="1"/>
    </xf>
    <xf numFmtId="0" fontId="22" fillId="15" borderId="76" xfId="0" applyNumberFormat="1" applyFont="1" applyFill="1" applyBorder="1" applyAlignment="1">
      <alignment horizontal="center" vertical="top" wrapText="1"/>
    </xf>
    <xf numFmtId="0" fontId="8" fillId="9" borderId="126" xfId="0" applyNumberFormat="1" applyFont="1" applyFill="1" applyBorder="1" applyAlignment="1" applyProtection="1">
      <alignment horizontal="center" vertical="top" wrapText="1"/>
    </xf>
    <xf numFmtId="0" fontId="8" fillId="9" borderId="77" xfId="0" applyNumberFormat="1" applyFont="1" applyFill="1" applyBorder="1" applyAlignment="1">
      <alignment horizontal="center" vertical="top" wrapText="1"/>
    </xf>
    <xf numFmtId="0" fontId="8" fillId="9" borderId="0" xfId="0" applyNumberFormat="1" applyFont="1" applyFill="1" applyBorder="1" applyAlignment="1">
      <alignment horizontal="center" vertical="top" wrapText="1"/>
    </xf>
    <xf numFmtId="0" fontId="8" fillId="9" borderId="15" xfId="0" applyNumberFormat="1" applyFont="1" applyFill="1" applyBorder="1" applyAlignment="1">
      <alignment horizontal="center" vertical="top" wrapText="1"/>
    </xf>
    <xf numFmtId="0" fontId="8" fillId="9" borderId="126" xfId="0" applyNumberFormat="1" applyFont="1" applyFill="1" applyBorder="1" applyAlignment="1" applyProtection="1">
      <alignment vertical="top" wrapText="1"/>
    </xf>
    <xf numFmtId="0" fontId="8" fillId="15" borderId="105" xfId="0" applyNumberFormat="1" applyFont="1" applyFill="1" applyBorder="1" applyAlignment="1">
      <alignment vertical="top" wrapText="1"/>
    </xf>
    <xf numFmtId="0" fontId="8" fillId="15" borderId="150" xfId="0" applyNumberFormat="1" applyFont="1" applyFill="1" applyBorder="1" applyAlignment="1">
      <alignment vertical="top" wrapText="1"/>
    </xf>
    <xf numFmtId="0" fontId="8" fillId="0" borderId="126" xfId="22" applyNumberFormat="1" applyFont="1" applyFill="1" applyBorder="1" applyAlignment="1" applyProtection="1">
      <alignment horizontal="left" vertical="top" wrapText="1"/>
    </xf>
    <xf numFmtId="0" fontId="8" fillId="0" borderId="76" xfId="22" applyNumberFormat="1" applyFont="1" applyFill="1" applyBorder="1" applyAlignment="1" applyProtection="1">
      <alignment horizontal="left" vertical="top" wrapText="1"/>
    </xf>
    <xf numFmtId="0" fontId="8" fillId="0" borderId="77" xfId="22" applyNumberFormat="1" applyFont="1" applyFill="1" applyBorder="1" applyAlignment="1" applyProtection="1">
      <alignment horizontal="left" vertical="top" wrapText="1"/>
    </xf>
    <xf numFmtId="0" fontId="8" fillId="0" borderId="0" xfId="0" applyNumberFormat="1" applyFont="1" applyFill="1" applyBorder="1" applyAlignment="1">
      <alignment horizontal="left" vertical="top" wrapText="1"/>
    </xf>
    <xf numFmtId="0" fontId="8" fillId="0" borderId="15" xfId="0" applyNumberFormat="1" applyFont="1" applyFill="1" applyBorder="1" applyAlignment="1">
      <alignment horizontal="left" vertical="top" wrapText="1"/>
    </xf>
    <xf numFmtId="0" fontId="8" fillId="0" borderId="16" xfId="0" applyNumberFormat="1" applyFont="1" applyBorder="1" applyAlignment="1">
      <alignment horizontal="left" vertical="top" wrapText="1"/>
    </xf>
    <xf numFmtId="0" fontId="8" fillId="0" borderId="18" xfId="0" applyNumberFormat="1" applyFont="1" applyBorder="1" applyAlignment="1">
      <alignment horizontal="left" vertical="top" wrapText="1"/>
    </xf>
    <xf numFmtId="0" fontId="8" fillId="9" borderId="151" xfId="14" applyNumberFormat="1" applyFont="1" applyFill="1" applyBorder="1" applyAlignment="1" applyProtection="1">
      <alignment horizontal="left" vertical="top" wrapText="1"/>
    </xf>
    <xf numFmtId="0" fontId="8" fillId="9" borderId="126" xfId="14" applyNumberFormat="1" applyFont="1" applyFill="1" applyBorder="1" applyAlignment="1" applyProtection="1">
      <alignment horizontal="left" vertical="top" wrapText="1"/>
    </xf>
    <xf numFmtId="0" fontId="8" fillId="9" borderId="105" xfId="14" applyNumberFormat="1" applyFont="1" applyFill="1" applyBorder="1" applyAlignment="1" applyProtection="1">
      <alignment horizontal="left" vertical="top" wrapText="1"/>
    </xf>
    <xf numFmtId="0" fontId="8" fillId="9" borderId="150" xfId="14" applyNumberFormat="1" applyFont="1" applyFill="1" applyBorder="1" applyAlignment="1" applyProtection="1">
      <alignment horizontal="left" vertical="top" wrapText="1"/>
    </xf>
    <xf numFmtId="0" fontId="8" fillId="9" borderId="141" xfId="0" applyNumberFormat="1" applyFont="1" applyFill="1" applyBorder="1" applyAlignment="1" applyProtection="1">
      <alignment horizontal="center" vertical="top" wrapText="1"/>
    </xf>
    <xf numFmtId="0" fontId="8" fillId="0" borderId="141" xfId="0" applyNumberFormat="1" applyFont="1" applyBorder="1" applyAlignment="1">
      <alignment horizontal="center" vertical="top" wrapText="1"/>
    </xf>
    <xf numFmtId="0" fontId="8" fillId="9" borderId="133" xfId="23" applyNumberFormat="1" applyFont="1" applyFill="1" applyBorder="1" applyAlignment="1" applyProtection="1">
      <alignment horizontal="left" vertical="top" wrapText="1"/>
    </xf>
    <xf numFmtId="0" fontId="8" fillId="9" borderId="99" xfId="23" applyNumberFormat="1" applyFont="1" applyFill="1" applyBorder="1" applyAlignment="1" applyProtection="1">
      <alignment horizontal="left" vertical="top" wrapText="1"/>
    </xf>
    <xf numFmtId="0" fontId="8" fillId="9" borderId="133" xfId="0" applyNumberFormat="1" applyFont="1" applyFill="1" applyBorder="1" applyAlignment="1" applyProtection="1">
      <alignment vertical="top" wrapText="1"/>
    </xf>
    <xf numFmtId="0" fontId="8" fillId="9" borderId="99" xfId="0" applyNumberFormat="1" applyFont="1" applyFill="1" applyBorder="1" applyAlignment="1" applyProtection="1">
      <alignment vertical="top" wrapText="1"/>
    </xf>
    <xf numFmtId="0" fontId="8" fillId="0" borderId="100" xfId="0" applyNumberFormat="1" applyFont="1" applyBorder="1" applyAlignment="1">
      <alignment vertical="top" wrapText="1"/>
    </xf>
    <xf numFmtId="0" fontId="8" fillId="9" borderId="0" xfId="0" applyNumberFormat="1" applyFont="1" applyFill="1" applyBorder="1" applyAlignment="1">
      <alignment horizontal="right" vertical="top" wrapText="1"/>
    </xf>
    <xf numFmtId="0" fontId="8" fillId="7" borderId="0" xfId="0" applyNumberFormat="1" applyFont="1" applyFill="1" applyBorder="1" applyAlignment="1" applyProtection="1">
      <alignment horizontal="center" vertical="top" wrapText="1"/>
    </xf>
    <xf numFmtId="0" fontId="8" fillId="9" borderId="6" xfId="0" applyNumberFormat="1" applyFont="1" applyFill="1" applyBorder="1" applyAlignment="1">
      <alignment horizontal="left" vertical="top" wrapText="1"/>
    </xf>
    <xf numFmtId="0" fontId="8" fillId="9" borderId="3" xfId="0" applyNumberFormat="1" applyFont="1" applyFill="1" applyBorder="1" applyAlignment="1">
      <alignment horizontal="left" vertical="top" wrapText="1"/>
    </xf>
    <xf numFmtId="0" fontId="8" fillId="15" borderId="21" xfId="0" applyNumberFormat="1" applyFont="1" applyFill="1" applyBorder="1" applyAlignment="1" applyProtection="1">
      <alignment horizontal="center" vertical="top" wrapText="1"/>
    </xf>
    <xf numFmtId="0" fontId="8" fillId="15" borderId="22" xfId="0" applyNumberFormat="1" applyFont="1" applyFill="1" applyBorder="1" applyAlignment="1">
      <alignment vertical="top" wrapText="1"/>
    </xf>
    <xf numFmtId="0" fontId="8" fillId="9" borderId="8" xfId="0" applyNumberFormat="1" applyFont="1" applyFill="1" applyBorder="1" applyAlignment="1" applyProtection="1">
      <alignment horizontal="center" vertical="top" wrapText="1"/>
    </xf>
    <xf numFmtId="0" fontId="8" fillId="9" borderId="3" xfId="0" applyNumberFormat="1" applyFont="1" applyFill="1" applyBorder="1" applyAlignment="1">
      <alignment vertical="top" wrapText="1"/>
    </xf>
    <xf numFmtId="0" fontId="8" fillId="9" borderId="133" xfId="0" applyNumberFormat="1" applyFont="1" applyFill="1" applyBorder="1" applyAlignment="1" applyProtection="1">
      <alignment horizontal="center" vertical="top" wrapText="1"/>
    </xf>
    <xf numFmtId="0" fontId="8" fillId="9" borderId="6" xfId="0" applyNumberFormat="1" applyFont="1" applyFill="1" applyBorder="1" applyAlignment="1">
      <alignment vertical="top" wrapText="1"/>
    </xf>
    <xf numFmtId="0" fontId="8" fillId="9" borderId="3" xfId="0" applyNumberFormat="1" applyFont="1" applyFill="1" applyBorder="1" applyAlignment="1" applyProtection="1">
      <alignment horizontal="center" vertical="top" wrapText="1"/>
    </xf>
    <xf numFmtId="0" fontId="8" fillId="9" borderId="75" xfId="0" applyNumberFormat="1" applyFont="1" applyFill="1" applyBorder="1" applyAlignment="1" applyProtection="1">
      <alignment horizontal="center" vertical="top" wrapText="1"/>
    </xf>
    <xf numFmtId="0" fontId="8" fillId="9" borderId="76" xfId="0" applyNumberFormat="1" applyFont="1" applyFill="1" applyBorder="1" applyAlignment="1" applyProtection="1">
      <alignment horizontal="center" vertical="top" wrapText="1"/>
    </xf>
    <xf numFmtId="0" fontId="8" fillId="9" borderId="77" xfId="0" applyNumberFormat="1" applyFont="1" applyFill="1" applyBorder="1" applyAlignment="1" applyProtection="1">
      <alignment horizontal="center" vertical="top" wrapText="1"/>
    </xf>
    <xf numFmtId="0" fontId="8" fillId="0" borderId="17" xfId="0" applyNumberFormat="1" applyFont="1" applyBorder="1" applyAlignment="1">
      <alignment vertical="top" wrapText="1"/>
    </xf>
    <xf numFmtId="0" fontId="8" fillId="0" borderId="18" xfId="0" applyNumberFormat="1" applyFont="1" applyBorder="1" applyAlignment="1">
      <alignment vertical="top" wrapText="1"/>
    </xf>
    <xf numFmtId="0" fontId="8" fillId="16" borderId="16" xfId="14" applyNumberFormat="1" applyFont="1" applyFill="1" applyBorder="1" applyAlignment="1">
      <alignment vertical="top" wrapText="1"/>
    </xf>
    <xf numFmtId="0" fontId="8" fillId="16" borderId="16" xfId="14" applyNumberFormat="1" applyFont="1" applyFill="1" applyBorder="1" applyAlignment="1">
      <alignment horizontal="center" vertical="top" wrapText="1"/>
    </xf>
    <xf numFmtId="0" fontId="8" fillId="16" borderId="16" xfId="0" applyNumberFormat="1" applyFont="1" applyFill="1" applyBorder="1" applyAlignment="1">
      <alignment vertical="top" wrapText="1"/>
    </xf>
    <xf numFmtId="0" fontId="8" fillId="9" borderId="0" xfId="14" applyNumberFormat="1" applyFont="1" applyFill="1" applyBorder="1" applyAlignment="1">
      <alignment horizontal="left" vertical="top" wrapText="1"/>
    </xf>
    <xf numFmtId="0" fontId="8" fillId="9" borderId="0" xfId="14" applyNumberFormat="1" applyFont="1" applyFill="1" applyBorder="1" applyAlignment="1">
      <alignment horizontal="left" vertical="top"/>
    </xf>
    <xf numFmtId="0" fontId="8" fillId="9" borderId="0" xfId="14" applyNumberFormat="1" applyFont="1" applyFill="1" applyAlignment="1">
      <alignment vertical="top"/>
    </xf>
    <xf numFmtId="0" fontId="8" fillId="9" borderId="133" xfId="14" applyNumberFormat="1" applyFont="1" applyFill="1" applyBorder="1" applyAlignment="1">
      <alignment vertical="top" wrapText="1"/>
    </xf>
    <xf numFmtId="0" fontId="8" fillId="9" borderId="6" xfId="14" applyNumberFormat="1" applyFont="1" applyFill="1" applyBorder="1" applyAlignment="1">
      <alignment vertical="top" wrapText="1"/>
    </xf>
    <xf numFmtId="0" fontId="8" fillId="9" borderId="6" xfId="14" applyNumberFormat="1" applyFont="1" applyFill="1" applyBorder="1" applyAlignment="1">
      <alignment horizontal="center" vertical="top"/>
    </xf>
    <xf numFmtId="0" fontId="8" fillId="9" borderId="6" xfId="14" applyNumberFormat="1" applyFont="1" applyFill="1" applyBorder="1" applyAlignment="1">
      <alignment horizontal="center" vertical="top" wrapText="1"/>
    </xf>
    <xf numFmtId="0" fontId="21" fillId="11" borderId="126" xfId="14" applyNumberFormat="1" applyFont="1" applyFill="1" applyBorder="1" applyAlignment="1">
      <alignment horizontal="center" vertical="top"/>
    </xf>
    <xf numFmtId="0" fontId="21" fillId="11" borderId="76" xfId="14" applyNumberFormat="1" applyFont="1" applyFill="1" applyBorder="1" applyAlignment="1">
      <alignment horizontal="center" vertical="top"/>
    </xf>
    <xf numFmtId="0" fontId="21" fillId="11" borderId="76" xfId="0" applyNumberFormat="1" applyFont="1" applyFill="1" applyBorder="1" applyAlignment="1">
      <alignment vertical="top"/>
    </xf>
    <xf numFmtId="0" fontId="21" fillId="11" borderId="0" xfId="14" applyNumberFormat="1" applyFont="1" applyFill="1" applyBorder="1" applyAlignment="1">
      <alignment horizontal="center" vertical="top"/>
    </xf>
    <xf numFmtId="0" fontId="21" fillId="11" borderId="0" xfId="0" applyNumberFormat="1" applyFont="1" applyFill="1" applyBorder="1" applyAlignment="1">
      <alignment vertical="top"/>
    </xf>
    <xf numFmtId="0" fontId="21" fillId="11" borderId="16" xfId="14" applyNumberFormat="1" applyFont="1" applyFill="1" applyBorder="1" applyAlignment="1">
      <alignment horizontal="center" vertical="top"/>
    </xf>
    <xf numFmtId="0" fontId="21" fillId="11" borderId="16" xfId="0" applyNumberFormat="1" applyFont="1" applyFill="1" applyBorder="1" applyAlignment="1">
      <alignment vertical="top"/>
    </xf>
    <xf numFmtId="0" fontId="21" fillId="9" borderId="126" xfId="14" applyNumberFormat="1" applyFont="1" applyFill="1" applyBorder="1" applyAlignment="1">
      <alignment horizontal="center" vertical="top"/>
    </xf>
    <xf numFmtId="0" fontId="21" fillId="9" borderId="76" xfId="14" applyNumberFormat="1" applyFont="1" applyFill="1" applyBorder="1" applyAlignment="1">
      <alignment horizontal="center" vertical="top"/>
    </xf>
    <xf numFmtId="0" fontId="21" fillId="9" borderId="76" xfId="0" applyNumberFormat="1" applyFont="1" applyFill="1" applyBorder="1" applyAlignment="1">
      <alignment vertical="top"/>
    </xf>
    <xf numFmtId="0" fontId="21" fillId="9" borderId="0" xfId="14" applyNumberFormat="1" applyFont="1" applyFill="1" applyBorder="1" applyAlignment="1">
      <alignment horizontal="center" vertical="top"/>
    </xf>
    <xf numFmtId="0" fontId="21" fillId="9" borderId="0" xfId="0" applyNumberFormat="1" applyFont="1" applyFill="1" applyBorder="1" applyAlignment="1">
      <alignment vertical="top"/>
    </xf>
    <xf numFmtId="0" fontId="21" fillId="9" borderId="16" xfId="14" applyNumberFormat="1" applyFont="1" applyFill="1" applyBorder="1" applyAlignment="1">
      <alignment horizontal="center" vertical="top"/>
    </xf>
    <xf numFmtId="0" fontId="21" fillId="9" borderId="16" xfId="0" applyNumberFormat="1" applyFont="1" applyFill="1" applyBorder="1" applyAlignment="1">
      <alignment vertical="top"/>
    </xf>
    <xf numFmtId="0" fontId="8" fillId="9" borderId="6" xfId="0" applyNumberFormat="1" applyFont="1" applyFill="1" applyBorder="1" applyAlignment="1">
      <alignment horizontal="center" vertical="top" wrapText="1"/>
    </xf>
    <xf numFmtId="0" fontId="8" fillId="9" borderId="126" xfId="0" applyNumberFormat="1" applyFont="1" applyFill="1" applyBorder="1" applyAlignment="1" applyProtection="1">
      <alignment horizontal="left" vertical="top" wrapText="1"/>
    </xf>
    <xf numFmtId="0" fontId="8" fillId="9" borderId="14" xfId="0" applyNumberFormat="1" applyFont="1" applyFill="1" applyBorder="1" applyAlignment="1">
      <alignment horizontal="left" vertical="top" wrapText="1"/>
    </xf>
    <xf numFmtId="0" fontId="8" fillId="9" borderId="0" xfId="0" applyNumberFormat="1" applyFont="1" applyFill="1" applyBorder="1" applyAlignment="1">
      <alignment horizontal="left" vertical="top" wrapText="1"/>
    </xf>
    <xf numFmtId="0" fontId="8" fillId="9" borderId="16" xfId="0" applyNumberFormat="1" applyFont="1" applyFill="1" applyBorder="1" applyAlignment="1">
      <alignment horizontal="left" vertical="top" wrapText="1"/>
    </xf>
    <xf numFmtId="0" fontId="8" fillId="0" borderId="133" xfId="0" applyNumberFormat="1" applyFont="1" applyFill="1" applyBorder="1" applyAlignment="1">
      <alignment horizontal="left" vertical="top" wrapText="1"/>
    </xf>
    <xf numFmtId="0" fontId="8" fillId="0" borderId="6" xfId="0" applyNumberFormat="1" applyFont="1" applyFill="1" applyBorder="1" applyAlignment="1">
      <alignment horizontal="left" vertical="top" wrapText="1"/>
    </xf>
    <xf numFmtId="0" fontId="8" fillId="0" borderId="3" xfId="0" applyNumberFormat="1" applyFont="1" applyFill="1" applyBorder="1" applyAlignment="1">
      <alignment horizontal="left" vertical="top" wrapText="1"/>
    </xf>
    <xf numFmtId="172" fontId="8" fillId="6" borderId="149" xfId="0" applyNumberFormat="1" applyFont="1" applyFill="1" applyBorder="1" applyAlignment="1" applyProtection="1">
      <alignment horizontal="center" vertical="top" wrapText="1"/>
    </xf>
    <xf numFmtId="0" fontId="8" fillId="0" borderId="135" xfId="0" applyNumberFormat="1" applyFont="1" applyFill="1" applyBorder="1" applyAlignment="1">
      <alignment horizontal="left" vertical="top" wrapText="1"/>
    </xf>
    <xf numFmtId="0" fontId="8" fillId="0" borderId="2" xfId="0" applyNumberFormat="1" applyFont="1" applyFill="1" applyBorder="1" applyAlignment="1">
      <alignment horizontal="left" vertical="top" wrapText="1"/>
    </xf>
    <xf numFmtId="173" fontId="8" fillId="6" borderId="8" xfId="0" applyNumberFormat="1" applyFont="1" applyFill="1" applyBorder="1" applyAlignment="1">
      <alignment horizontal="center" vertical="top" wrapText="1"/>
    </xf>
    <xf numFmtId="173" fontId="8" fillId="6" borderId="6" xfId="0" applyNumberFormat="1" applyFont="1" applyFill="1" applyBorder="1" applyAlignment="1">
      <alignment horizontal="center" vertical="top" wrapText="1"/>
    </xf>
    <xf numFmtId="173" fontId="8" fillId="6" borderId="6" xfId="0" applyNumberFormat="1" applyFont="1" applyFill="1" applyBorder="1" applyAlignment="1">
      <alignment vertical="top" wrapText="1"/>
    </xf>
    <xf numFmtId="173" fontId="8" fillId="6" borderId="3" xfId="0" applyNumberFormat="1" applyFont="1" applyFill="1" applyBorder="1" applyAlignment="1">
      <alignment vertical="top" wrapText="1"/>
    </xf>
    <xf numFmtId="0" fontId="8" fillId="0" borderId="2" xfId="22" applyNumberFormat="1" applyFont="1" applyFill="1" applyBorder="1" applyAlignment="1" applyProtection="1">
      <alignment horizontal="center" vertical="top" wrapText="1"/>
    </xf>
    <xf numFmtId="0" fontId="8" fillId="0" borderId="2" xfId="0" applyNumberFormat="1" applyFont="1" applyFill="1" applyBorder="1" applyAlignment="1">
      <alignment vertical="top" wrapText="1"/>
    </xf>
    <xf numFmtId="0" fontId="8" fillId="9" borderId="15" xfId="0" applyNumberFormat="1" applyFont="1" applyFill="1" applyBorder="1" applyAlignment="1">
      <alignment horizontal="left" vertical="top" wrapText="1"/>
    </xf>
    <xf numFmtId="0" fontId="8" fillId="6" borderId="5" xfId="0" applyNumberFormat="1" applyFont="1" applyFill="1" applyBorder="1" applyAlignment="1" applyProtection="1">
      <alignment horizontal="center" vertical="top" wrapText="1"/>
    </xf>
    <xf numFmtId="0" fontId="8" fillId="6" borderId="149" xfId="0" applyNumberFormat="1" applyFont="1" applyFill="1" applyBorder="1" applyAlignment="1" applyProtection="1">
      <alignment horizontal="center" vertical="top" wrapText="1"/>
    </xf>
    <xf numFmtId="0" fontId="8" fillId="0" borderId="8" xfId="22" applyNumberFormat="1" applyFont="1" applyFill="1" applyBorder="1" applyAlignment="1" applyProtection="1">
      <alignment horizontal="center" vertical="top" wrapText="1"/>
    </xf>
    <xf numFmtId="0" fontId="8" fillId="0" borderId="6" xfId="22" applyNumberFormat="1" applyFont="1" applyFill="1" applyBorder="1" applyAlignment="1" applyProtection="1">
      <alignment horizontal="center" vertical="top" wrapText="1"/>
    </xf>
    <xf numFmtId="0" fontId="8" fillId="0" borderId="3" xfId="22" applyNumberFormat="1" applyFont="1" applyFill="1" applyBorder="1" applyAlignment="1" applyProtection="1">
      <alignment horizontal="center" vertical="top" wrapText="1"/>
    </xf>
    <xf numFmtId="0" fontId="8" fillId="9" borderId="147" xfId="0" applyNumberFormat="1" applyFont="1" applyFill="1" applyBorder="1" applyAlignment="1" applyProtection="1">
      <alignment horizontal="center" vertical="top" wrapText="1"/>
    </xf>
    <xf numFmtId="0" fontId="8" fillId="9" borderId="126" xfId="0" applyNumberFormat="1" applyFont="1" applyFill="1" applyBorder="1" applyAlignment="1">
      <alignment horizontal="center" vertical="top" wrapText="1"/>
    </xf>
    <xf numFmtId="0" fontId="8" fillId="9" borderId="148" xfId="0" applyNumberFormat="1" applyFont="1" applyFill="1" applyBorder="1" applyAlignment="1">
      <alignment horizontal="center" vertical="top" wrapText="1"/>
    </xf>
    <xf numFmtId="0" fontId="8" fillId="9" borderId="16" xfId="0" applyNumberFormat="1" applyFont="1" applyFill="1" applyBorder="1" applyAlignment="1">
      <alignment horizontal="center" vertical="top" wrapText="1"/>
    </xf>
    <xf numFmtId="0" fontId="8" fillId="0" borderId="141" xfId="0" applyNumberFormat="1" applyFont="1" applyFill="1" applyBorder="1" applyAlignment="1" applyProtection="1">
      <alignment horizontal="center" vertical="top" wrapText="1"/>
    </xf>
    <xf numFmtId="0" fontId="8" fillId="6" borderId="146" xfId="0" applyNumberFormat="1" applyFont="1" applyFill="1" applyBorder="1" applyAlignment="1" applyProtection="1">
      <alignment horizontal="center" vertical="top" wrapText="1"/>
    </xf>
    <xf numFmtId="173" fontId="8" fillId="6" borderId="7" xfId="0" applyNumberFormat="1" applyFont="1" applyFill="1" applyBorder="1" applyAlignment="1" applyProtection="1">
      <alignment horizontal="center" vertical="top" wrapText="1"/>
    </xf>
    <xf numFmtId="173" fontId="8" fillId="6" borderId="0" xfId="0" applyNumberFormat="1" applyFont="1" applyFill="1" applyBorder="1" applyAlignment="1" applyProtection="1">
      <alignment horizontal="center" vertical="top" wrapText="1"/>
    </xf>
    <xf numFmtId="173" fontId="8" fillId="6" borderId="15" xfId="0" applyNumberFormat="1" applyFont="1" applyFill="1" applyBorder="1" applyAlignment="1">
      <alignment horizontal="center" vertical="top" wrapText="1"/>
    </xf>
    <xf numFmtId="172" fontId="8" fillId="6" borderId="5" xfId="0" applyNumberFormat="1" applyFont="1" applyFill="1" applyBorder="1" applyAlignment="1" applyProtection="1">
      <alignment horizontal="center" vertical="top" wrapText="1"/>
    </xf>
    <xf numFmtId="173" fontId="8" fillId="6" borderId="0" xfId="0" applyNumberFormat="1" applyFont="1" applyFill="1" applyBorder="1" applyAlignment="1">
      <alignment horizontal="center" vertical="top" wrapText="1"/>
    </xf>
    <xf numFmtId="14" fontId="8" fillId="6" borderId="7" xfId="0" applyNumberFormat="1" applyFont="1" applyFill="1" applyBorder="1" applyAlignment="1" applyProtection="1">
      <alignment horizontal="center" vertical="top" wrapText="1"/>
    </xf>
    <xf numFmtId="14" fontId="8" fillId="6" borderId="0" xfId="0" applyNumberFormat="1" applyFont="1" applyFill="1" applyBorder="1" applyAlignment="1" applyProtection="1">
      <alignment horizontal="center" vertical="top" wrapText="1"/>
    </xf>
    <xf numFmtId="14" fontId="8" fillId="6" borderId="15" xfId="0" applyNumberFormat="1" applyFont="1" applyFill="1" applyBorder="1" applyAlignment="1" applyProtection="1">
      <alignment horizontal="center" vertical="top" wrapText="1"/>
    </xf>
    <xf numFmtId="0" fontId="8" fillId="16" borderId="2" xfId="22" applyNumberFormat="1" applyFont="1" applyFill="1" applyBorder="1" applyAlignment="1" applyProtection="1">
      <alignment horizontal="center" vertical="top" wrapText="1"/>
    </xf>
    <xf numFmtId="0" fontId="8" fillId="16" borderId="2" xfId="0" applyNumberFormat="1" applyFont="1" applyFill="1" applyBorder="1" applyAlignment="1">
      <alignment vertical="top" wrapText="1"/>
    </xf>
    <xf numFmtId="0" fontId="8" fillId="16" borderId="21" xfId="22" applyNumberFormat="1" applyFont="1" applyFill="1" applyBorder="1" applyAlignment="1" applyProtection="1">
      <alignment horizontal="center" vertical="top" wrapText="1"/>
    </xf>
    <xf numFmtId="0" fontId="8" fillId="16" borderId="14" xfId="22" applyNumberFormat="1" applyFont="1" applyFill="1" applyBorder="1" applyAlignment="1" applyProtection="1">
      <alignment horizontal="center" vertical="top" wrapText="1"/>
    </xf>
    <xf numFmtId="0" fontId="8" fillId="16" borderId="22" xfId="22" applyNumberFormat="1" applyFont="1" applyFill="1" applyBorder="1" applyAlignment="1" applyProtection="1">
      <alignment horizontal="center" vertical="top" wrapText="1"/>
    </xf>
    <xf numFmtId="0" fontId="8" fillId="16" borderId="17" xfId="22" applyNumberFormat="1" applyFont="1" applyFill="1" applyBorder="1" applyAlignment="1" applyProtection="1">
      <alignment horizontal="center" vertical="top" wrapText="1"/>
    </xf>
    <xf numFmtId="0" fontId="8" fillId="16" borderId="16" xfId="22" applyNumberFormat="1" applyFont="1" applyFill="1" applyBorder="1" applyAlignment="1" applyProtection="1">
      <alignment horizontal="center" vertical="top" wrapText="1"/>
    </xf>
    <xf numFmtId="0" fontId="8" fillId="16" borderId="18" xfId="22" applyNumberFormat="1" applyFont="1" applyFill="1" applyBorder="1" applyAlignment="1" applyProtection="1">
      <alignment horizontal="center" vertical="top" wrapText="1"/>
    </xf>
    <xf numFmtId="0" fontId="8" fillId="9" borderId="76" xfId="0" applyNumberFormat="1" applyFont="1" applyFill="1" applyBorder="1" applyAlignment="1">
      <alignment horizontal="center" vertical="top" wrapText="1"/>
    </xf>
    <xf numFmtId="0" fontId="8" fillId="9" borderId="2" xfId="0" applyNumberFormat="1" applyFont="1" applyFill="1" applyBorder="1" applyAlignment="1">
      <alignment horizontal="center" vertical="top" wrapText="1"/>
    </xf>
    <xf numFmtId="172" fontId="8" fillId="6" borderId="146" xfId="0" applyNumberFormat="1" applyFont="1" applyFill="1" applyBorder="1" applyAlignment="1" applyProtection="1">
      <alignment horizontal="center" vertical="top" wrapText="1"/>
    </xf>
    <xf numFmtId="173" fontId="8" fillId="6" borderId="22" xfId="0" applyNumberFormat="1" applyFont="1" applyFill="1" applyBorder="1" applyAlignment="1">
      <alignment horizontal="center" vertical="top" wrapText="1"/>
    </xf>
    <xf numFmtId="173" fontId="8" fillId="6" borderId="18" xfId="0" applyNumberFormat="1" applyFont="1" applyFill="1" applyBorder="1" applyAlignment="1">
      <alignment horizontal="center" vertical="top" wrapText="1"/>
    </xf>
    <xf numFmtId="0" fontId="8" fillId="16" borderId="76" xfId="0" applyNumberFormat="1" applyFont="1" applyFill="1" applyBorder="1" applyAlignment="1" applyProtection="1">
      <alignment horizontal="center" vertical="top" wrapText="1"/>
    </xf>
    <xf numFmtId="0" fontId="8" fillId="16" borderId="14" xfId="0" applyNumberFormat="1" applyFont="1" applyFill="1" applyBorder="1" applyAlignment="1">
      <alignment horizontal="center" vertical="top" wrapText="1"/>
    </xf>
    <xf numFmtId="0" fontId="8" fillId="16" borderId="22" xfId="0" applyNumberFormat="1" applyFont="1" applyFill="1" applyBorder="1" applyAlignment="1">
      <alignment horizontal="center" vertical="top" wrapText="1"/>
    </xf>
    <xf numFmtId="0" fontId="8" fillId="16" borderId="16" xfId="0" applyNumberFormat="1" applyFont="1" applyFill="1" applyBorder="1" applyAlignment="1">
      <alignment horizontal="center" vertical="top" wrapText="1"/>
    </xf>
    <xf numFmtId="0" fontId="8" fillId="16" borderId="18" xfId="0" applyNumberFormat="1" applyFont="1" applyFill="1" applyBorder="1" applyAlignment="1">
      <alignment horizontal="center" vertical="top" wrapText="1"/>
    </xf>
    <xf numFmtId="172" fontId="8" fillId="6" borderId="141" xfId="0" applyNumberFormat="1" applyFont="1" applyFill="1" applyBorder="1" applyAlignment="1" applyProtection="1">
      <alignment horizontal="center" vertical="top" wrapText="1"/>
    </xf>
    <xf numFmtId="172" fontId="8" fillId="6" borderId="141" xfId="0" applyNumberFormat="1" applyFont="1" applyFill="1" applyBorder="1" applyAlignment="1">
      <alignment horizontal="center" vertical="top" wrapText="1"/>
    </xf>
    <xf numFmtId="0" fontId="8" fillId="11" borderId="7" xfId="0" applyNumberFormat="1" applyFont="1" applyFill="1" applyBorder="1" applyAlignment="1" applyProtection="1">
      <alignment horizontal="center" vertical="top" wrapText="1"/>
    </xf>
    <xf numFmtId="0" fontId="8" fillId="11" borderId="0" xfId="0" applyNumberFormat="1" applyFont="1" applyFill="1" applyBorder="1" applyAlignment="1" applyProtection="1">
      <alignment horizontal="center" vertical="top" wrapText="1"/>
    </xf>
    <xf numFmtId="0" fontId="8" fillId="9" borderId="99" xfId="0" applyNumberFormat="1" applyFont="1" applyFill="1" applyBorder="1" applyAlignment="1">
      <alignment horizontal="center" vertical="top" wrapText="1"/>
    </xf>
    <xf numFmtId="0" fontId="8" fillId="9" borderId="100" xfId="0" applyNumberFormat="1" applyFont="1" applyFill="1" applyBorder="1" applyAlignment="1">
      <alignment horizontal="center" vertical="top" wrapText="1"/>
    </xf>
    <xf numFmtId="0" fontId="8" fillId="9" borderId="76" xfId="0" applyNumberFormat="1" applyFont="1" applyFill="1" applyBorder="1" applyAlignment="1">
      <alignment vertical="top" wrapText="1"/>
    </xf>
    <xf numFmtId="0" fontId="8" fillId="9" borderId="126" xfId="0" applyNumberFormat="1" applyFont="1" applyFill="1" applyBorder="1" applyAlignment="1">
      <alignment vertical="top" wrapText="1"/>
    </xf>
    <xf numFmtId="0" fontId="8" fillId="9" borderId="77" xfId="0" applyNumberFormat="1" applyFont="1" applyFill="1" applyBorder="1" applyAlignment="1">
      <alignment vertical="top" wrapText="1"/>
    </xf>
    <xf numFmtId="0" fontId="8" fillId="9" borderId="7" xfId="0" applyNumberFormat="1" applyFont="1" applyFill="1" applyBorder="1" applyAlignment="1">
      <alignment vertical="top" wrapText="1"/>
    </xf>
    <xf numFmtId="0" fontId="8" fillId="11" borderId="76" xfId="0" applyNumberFormat="1" applyFont="1" applyFill="1" applyBorder="1" applyAlignment="1" applyProtection="1">
      <alignment horizontal="center" vertical="top" wrapText="1"/>
    </xf>
    <xf numFmtId="0" fontId="8" fillId="11" borderId="76" xfId="0" applyNumberFormat="1" applyFont="1" applyFill="1" applyBorder="1" applyAlignment="1">
      <alignment horizontal="center" vertical="top" wrapText="1"/>
    </xf>
    <xf numFmtId="0" fontId="8" fillId="11" borderId="77" xfId="0" applyNumberFormat="1" applyFont="1" applyFill="1" applyBorder="1" applyAlignment="1">
      <alignment horizontal="center" vertical="top" wrapText="1"/>
    </xf>
    <xf numFmtId="0" fontId="8" fillId="11" borderId="16" xfId="0" applyNumberFormat="1" applyFont="1" applyFill="1" applyBorder="1" applyAlignment="1">
      <alignment horizontal="center" vertical="top" wrapText="1"/>
    </xf>
    <xf numFmtId="0" fontId="8" fillId="11" borderId="18" xfId="0" applyNumberFormat="1" applyFont="1" applyFill="1" applyBorder="1" applyAlignment="1">
      <alignment horizontal="center" vertical="top" wrapText="1"/>
    </xf>
    <xf numFmtId="0" fontId="8" fillId="11" borderId="75" xfId="0" applyNumberFormat="1" applyFont="1" applyFill="1" applyBorder="1" applyAlignment="1" applyProtection="1">
      <alignment horizontal="center" vertical="top" wrapText="1"/>
    </xf>
    <xf numFmtId="0" fontId="8" fillId="11" borderId="126" xfId="0" applyNumberFormat="1" applyFont="1" applyFill="1" applyBorder="1" applyAlignment="1" applyProtection="1">
      <alignment horizontal="center" vertical="top" wrapText="1"/>
    </xf>
    <xf numFmtId="0" fontId="8" fillId="11" borderId="17" xfId="0" applyNumberFormat="1" applyFont="1" applyFill="1" applyBorder="1" applyAlignment="1">
      <alignment horizontal="center" vertical="top" wrapText="1"/>
    </xf>
    <xf numFmtId="14" fontId="8" fillId="6" borderId="75" xfId="0" applyNumberFormat="1" applyFont="1" applyFill="1" applyBorder="1" applyAlignment="1" applyProtection="1">
      <alignment horizontal="center" vertical="top" wrapText="1"/>
    </xf>
    <xf numFmtId="14" fontId="8" fillId="6" borderId="76" xfId="0" applyNumberFormat="1" applyFont="1" applyFill="1" applyBorder="1" applyAlignment="1" applyProtection="1">
      <alignment horizontal="center" vertical="top" wrapText="1"/>
    </xf>
    <xf numFmtId="14" fontId="8" fillId="6" borderId="77" xfId="0" applyNumberFormat="1" applyFont="1" applyFill="1" applyBorder="1" applyAlignment="1" applyProtection="1">
      <alignment horizontal="center" vertical="top" wrapText="1"/>
    </xf>
    <xf numFmtId="14" fontId="8" fillId="6" borderId="17" xfId="0" applyNumberFormat="1" applyFont="1" applyFill="1" applyBorder="1" applyAlignment="1" applyProtection="1">
      <alignment horizontal="center" vertical="top" wrapText="1"/>
    </xf>
    <xf numFmtId="14" fontId="8" fillId="6" borderId="16" xfId="0" applyNumberFormat="1" applyFont="1" applyFill="1" applyBorder="1" applyAlignment="1" applyProtection="1">
      <alignment horizontal="center" vertical="top" wrapText="1"/>
    </xf>
    <xf numFmtId="14" fontId="8" fillId="6" borderId="18" xfId="0" applyNumberFormat="1" applyFont="1" applyFill="1" applyBorder="1" applyAlignment="1" applyProtection="1">
      <alignment horizontal="center" vertical="top" wrapText="1"/>
    </xf>
    <xf numFmtId="14" fontId="8" fillId="6" borderId="17" xfId="0" applyNumberFormat="1" applyFont="1" applyFill="1" applyBorder="1" applyAlignment="1">
      <alignment horizontal="center" vertical="top" wrapText="1"/>
    </xf>
    <xf numFmtId="14" fontId="8" fillId="6" borderId="16" xfId="0" applyNumberFormat="1" applyFont="1" applyFill="1" applyBorder="1" applyAlignment="1">
      <alignment horizontal="center" vertical="top" wrapText="1"/>
    </xf>
    <xf numFmtId="14" fontId="8" fillId="6" borderId="18" xfId="0" applyNumberFormat="1" applyFont="1" applyFill="1" applyBorder="1" applyAlignment="1">
      <alignment horizontal="center" vertical="top" wrapText="1"/>
    </xf>
    <xf numFmtId="0" fontId="16" fillId="9" borderId="147" xfId="21" applyNumberFormat="1" applyFont="1" applyFill="1" applyBorder="1" applyAlignment="1" applyProtection="1">
      <alignment vertical="top" wrapText="1"/>
    </xf>
    <xf numFmtId="0" fontId="17" fillId="0" borderId="126" xfId="0" applyNumberFormat="1" applyFont="1" applyBorder="1" applyAlignment="1">
      <alignment vertical="top" wrapText="1"/>
    </xf>
    <xf numFmtId="0" fontId="17" fillId="0" borderId="132" xfId="0" applyNumberFormat="1" applyFont="1" applyBorder="1" applyAlignment="1">
      <alignment vertical="top" wrapText="1"/>
    </xf>
    <xf numFmtId="0" fontId="17" fillId="0" borderId="7" xfId="0" applyNumberFormat="1" applyFont="1" applyBorder="1" applyAlignment="1">
      <alignment vertical="top" wrapText="1"/>
    </xf>
    <xf numFmtId="0" fontId="17" fillId="0" borderId="0" xfId="0" applyNumberFormat="1" applyFont="1" applyAlignment="1">
      <alignment vertical="top" wrapText="1"/>
    </xf>
    <xf numFmtId="0" fontId="17" fillId="0" borderId="15" xfId="0" applyNumberFormat="1" applyFont="1" applyBorder="1" applyAlignment="1">
      <alignment vertical="top" wrapText="1"/>
    </xf>
    <xf numFmtId="0" fontId="17" fillId="0" borderId="148" xfId="0" applyNumberFormat="1" applyFont="1" applyBorder="1" applyAlignment="1">
      <alignment vertical="top" wrapText="1"/>
    </xf>
    <xf numFmtId="0" fontId="17" fillId="0" borderId="16" xfId="0" applyNumberFormat="1" applyFont="1" applyBorder="1" applyAlignment="1">
      <alignment vertical="top" wrapText="1"/>
    </xf>
    <xf numFmtId="0" fontId="17" fillId="0" borderId="18" xfId="0" applyNumberFormat="1" applyFont="1" applyBorder="1" applyAlignment="1">
      <alignment vertical="top" wrapText="1"/>
    </xf>
    <xf numFmtId="0" fontId="16" fillId="9" borderId="147" xfId="22" applyNumberFormat="1" applyFont="1" applyFill="1" applyBorder="1" applyAlignment="1" applyProtection="1">
      <alignment vertical="top" wrapText="1"/>
    </xf>
    <xf numFmtId="0" fontId="15" fillId="7" borderId="8" xfId="0" applyNumberFormat="1" applyFont="1" applyFill="1" applyBorder="1" applyAlignment="1" applyProtection="1">
      <alignment horizontal="center" vertical="top" wrapText="1"/>
    </xf>
    <xf numFmtId="0" fontId="15" fillId="7" borderId="6" xfId="0" applyNumberFormat="1" applyFont="1" applyFill="1" applyBorder="1" applyAlignment="1" applyProtection="1">
      <alignment horizontal="center" vertical="top" wrapText="1"/>
    </xf>
    <xf numFmtId="0" fontId="15" fillId="7" borderId="3" xfId="0" applyNumberFormat="1" applyFont="1" applyFill="1" applyBorder="1" applyAlignment="1" applyProtection="1">
      <alignment horizontal="center" vertical="top" wrapText="1"/>
    </xf>
    <xf numFmtId="0" fontId="15" fillId="3" borderId="14" xfId="22" applyNumberFormat="1" applyFont="1" applyFill="1" applyBorder="1" applyAlignment="1" applyProtection="1">
      <alignment vertical="top" wrapText="1"/>
    </xf>
    <xf numFmtId="0" fontId="15" fillId="3" borderId="14" xfId="0" applyNumberFormat="1" applyFont="1" applyFill="1" applyBorder="1" applyAlignment="1">
      <alignment vertical="top" wrapText="1"/>
    </xf>
    <xf numFmtId="0" fontId="15" fillId="3" borderId="126" xfId="0" applyNumberFormat="1" applyFont="1" applyFill="1" applyBorder="1" applyAlignment="1">
      <alignment vertical="top" wrapText="1"/>
    </xf>
    <xf numFmtId="0" fontId="15" fillId="3" borderId="22" xfId="0" applyNumberFormat="1" applyFont="1" applyFill="1" applyBorder="1" applyAlignment="1">
      <alignment vertical="top" wrapText="1"/>
    </xf>
    <xf numFmtId="0" fontId="15" fillId="3" borderId="0" xfId="22" applyNumberFormat="1" applyFont="1" applyFill="1" applyBorder="1" applyAlignment="1" applyProtection="1">
      <alignment vertical="top" wrapText="1"/>
    </xf>
    <xf numFmtId="0" fontId="15" fillId="3" borderId="0" xfId="0" applyNumberFormat="1" applyFont="1" applyFill="1" applyBorder="1" applyAlignment="1">
      <alignment vertical="top" wrapText="1"/>
    </xf>
    <xf numFmtId="0" fontId="15" fillId="3" borderId="15" xfId="0" applyNumberFormat="1" applyFont="1" applyFill="1" applyBorder="1" applyAlignment="1">
      <alignment vertical="top" wrapText="1"/>
    </xf>
    <xf numFmtId="0" fontId="15" fillId="0" borderId="16" xfId="0" applyNumberFormat="1" applyFont="1" applyBorder="1" applyAlignment="1">
      <alignment vertical="top" wrapText="1"/>
    </xf>
    <xf numFmtId="0" fontId="15" fillId="0" borderId="18" xfId="0" applyNumberFormat="1" applyFont="1" applyBorder="1" applyAlignment="1">
      <alignment vertical="top" wrapText="1"/>
    </xf>
    <xf numFmtId="0" fontId="15" fillId="3" borderId="14" xfId="21" applyNumberFormat="1" applyFont="1" applyFill="1" applyBorder="1" applyAlignment="1" applyProtection="1">
      <alignment vertical="top" wrapText="1"/>
    </xf>
    <xf numFmtId="0" fontId="15" fillId="3" borderId="0" xfId="21" applyNumberFormat="1" applyFont="1" applyFill="1" applyBorder="1" applyAlignment="1" applyProtection="1">
      <alignment vertical="top" wrapText="1"/>
    </xf>
    <xf numFmtId="0" fontId="15" fillId="0" borderId="0" xfId="0" applyNumberFormat="1" applyFont="1" applyAlignment="1">
      <alignment vertical="top" wrapText="1"/>
    </xf>
    <xf numFmtId="0" fontId="15" fillId="0" borderId="15" xfId="0" applyNumberFormat="1" applyFont="1" applyBorder="1" applyAlignment="1">
      <alignment vertical="top" wrapText="1"/>
    </xf>
    <xf numFmtId="0" fontId="16" fillId="10" borderId="8" xfId="20" applyNumberFormat="1" applyFont="1" applyFill="1" applyBorder="1" applyAlignment="1" applyProtection="1">
      <alignment vertical="top" wrapText="1"/>
    </xf>
    <xf numFmtId="0" fontId="16" fillId="10" borderId="6" xfId="0" applyNumberFormat="1" applyFont="1" applyFill="1" applyBorder="1" applyAlignment="1">
      <alignment vertical="top" wrapText="1"/>
    </xf>
    <xf numFmtId="0" fontId="16" fillId="10" borderId="133" xfId="0" applyNumberFormat="1" applyFont="1" applyFill="1" applyBorder="1" applyAlignment="1">
      <alignment vertical="top" wrapText="1"/>
    </xf>
    <xf numFmtId="0" fontId="16" fillId="10" borderId="3" xfId="0" applyNumberFormat="1" applyFont="1" applyFill="1" applyBorder="1" applyAlignment="1">
      <alignment vertical="top" wrapText="1"/>
    </xf>
    <xf numFmtId="0" fontId="15" fillId="3" borderId="14" xfId="0" applyNumberFormat="1" applyFont="1" applyFill="1" applyBorder="1" applyAlignment="1" applyProtection="1">
      <alignment vertical="top" wrapText="1"/>
    </xf>
    <xf numFmtId="0" fontId="15" fillId="3" borderId="0" xfId="0" applyNumberFormat="1" applyFont="1" applyFill="1" applyBorder="1" applyAlignment="1" applyProtection="1">
      <alignment vertical="top" wrapText="1"/>
    </xf>
    <xf numFmtId="0" fontId="15" fillId="0" borderId="14" xfId="0" applyNumberFormat="1" applyFont="1" applyBorder="1" applyAlignment="1">
      <alignment vertical="top" wrapText="1"/>
    </xf>
    <xf numFmtId="0" fontId="15" fillId="0" borderId="126" xfId="0" applyNumberFormat="1" applyFont="1" applyBorder="1" applyAlignment="1">
      <alignment vertical="top" wrapText="1"/>
    </xf>
    <xf numFmtId="0" fontId="15" fillId="0" borderId="22" xfId="0" applyNumberFormat="1" applyFont="1" applyBorder="1" applyAlignment="1">
      <alignment vertical="top" wrapText="1"/>
    </xf>
    <xf numFmtId="0" fontId="15" fillId="0" borderId="0" xfId="0" applyNumberFormat="1" applyFont="1" applyBorder="1" applyAlignment="1">
      <alignment vertical="top" wrapText="1"/>
    </xf>
    <xf numFmtId="0" fontId="15" fillId="9" borderId="17" xfId="0" applyNumberFormat="1" applyFont="1" applyFill="1" applyBorder="1" applyAlignment="1">
      <alignment horizontal="center" vertical="top" wrapText="1"/>
    </xf>
    <xf numFmtId="0" fontId="15" fillId="9" borderId="16" xfId="0" applyNumberFormat="1" applyFont="1" applyFill="1" applyBorder="1" applyAlignment="1">
      <alignment horizontal="center" vertical="top" wrapText="1"/>
    </xf>
    <xf numFmtId="0" fontId="15" fillId="9" borderId="18" xfId="0" applyNumberFormat="1" applyFont="1" applyFill="1" applyBorder="1" applyAlignment="1">
      <alignment horizontal="center" vertical="top" wrapText="1"/>
    </xf>
    <xf numFmtId="0" fontId="15" fillId="0" borderId="141" xfId="0" applyNumberFormat="1" applyFont="1" applyFill="1" applyBorder="1" applyAlignment="1">
      <alignment horizontal="center" vertical="top" wrapText="1"/>
    </xf>
    <xf numFmtId="0" fontId="15" fillId="13" borderId="141" xfId="0" applyNumberFormat="1" applyFont="1" applyFill="1" applyBorder="1" applyAlignment="1">
      <alignment horizontal="center" vertical="top" wrapText="1"/>
    </xf>
    <xf numFmtId="0" fontId="15" fillId="16" borderId="8" xfId="0" applyNumberFormat="1" applyFont="1" applyFill="1" applyBorder="1" applyAlignment="1">
      <alignment vertical="top" wrapText="1"/>
    </xf>
    <xf numFmtId="0" fontId="15" fillId="16" borderId="6" xfId="0" applyNumberFormat="1" applyFont="1" applyFill="1" applyBorder="1" applyAlignment="1">
      <alignment vertical="top" wrapText="1"/>
    </xf>
    <xf numFmtId="0" fontId="15" fillId="16" borderId="3" xfId="0" applyNumberFormat="1" applyFont="1" applyFill="1" applyBorder="1" applyAlignment="1">
      <alignment vertical="top" wrapText="1"/>
    </xf>
    <xf numFmtId="0" fontId="15" fillId="3" borderId="126" xfId="21" applyNumberFormat="1" applyFont="1" applyFill="1" applyBorder="1" applyAlignment="1" applyProtection="1">
      <alignment vertical="top" wrapText="1"/>
    </xf>
    <xf numFmtId="0" fontId="15" fillId="9" borderId="143" xfId="0" applyNumberFormat="1" applyFont="1" applyFill="1" applyBorder="1" applyAlignment="1">
      <alignment vertical="top" wrapText="1"/>
    </xf>
    <xf numFmtId="0" fontId="15" fillId="9" borderId="135" xfId="0" applyNumberFormat="1" applyFont="1" applyFill="1" applyBorder="1" applyAlignment="1">
      <alignment vertical="top" wrapText="1"/>
    </xf>
    <xf numFmtId="0" fontId="15" fillId="3" borderId="17" xfId="0" applyNumberFormat="1" applyFont="1" applyFill="1" applyBorder="1" applyAlignment="1">
      <alignment horizontal="center" vertical="top" wrapText="1"/>
    </xf>
    <xf numFmtId="0" fontId="15" fillId="3" borderId="16" xfId="0" applyNumberFormat="1" applyFont="1" applyFill="1" applyBorder="1" applyAlignment="1">
      <alignment horizontal="center" vertical="top" wrapText="1"/>
    </xf>
    <xf numFmtId="0" fontId="15" fillId="3" borderId="18" xfId="0" applyNumberFormat="1" applyFont="1" applyFill="1" applyBorder="1" applyAlignment="1">
      <alignment horizontal="center" vertical="top" wrapText="1"/>
    </xf>
    <xf numFmtId="0" fontId="20" fillId="0" borderId="141" xfId="11" applyNumberFormat="1" applyFont="1" applyFill="1" applyBorder="1" applyAlignment="1" applyProtection="1">
      <alignment horizontal="center" vertical="top" wrapText="1"/>
    </xf>
    <xf numFmtId="0" fontId="15" fillId="3" borderId="132" xfId="21" applyNumberFormat="1" applyFont="1" applyFill="1" applyBorder="1" applyAlignment="1" applyProtection="1">
      <alignment vertical="top" wrapText="1"/>
    </xf>
    <xf numFmtId="0" fontId="15" fillId="3" borderId="15" xfId="21" applyNumberFormat="1" applyFont="1" applyFill="1" applyBorder="1" applyAlignment="1" applyProtection="1">
      <alignment vertical="top" wrapText="1"/>
    </xf>
    <xf numFmtId="0" fontId="15" fillId="3" borderId="16" xfId="21" applyNumberFormat="1" applyFont="1" applyFill="1" applyBorder="1" applyAlignment="1" applyProtection="1">
      <alignment vertical="top" wrapText="1"/>
    </xf>
    <xf numFmtId="0" fontId="15" fillId="3" borderId="18" xfId="21" applyNumberFormat="1" applyFont="1" applyFill="1" applyBorder="1" applyAlignment="1" applyProtection="1">
      <alignment vertical="top" wrapText="1"/>
    </xf>
    <xf numFmtId="0" fontId="16" fillId="11" borderId="142" xfId="0" applyNumberFormat="1" applyFont="1" applyFill="1" applyBorder="1" applyAlignment="1">
      <alignment horizontal="center" vertical="top"/>
    </xf>
    <xf numFmtId="0" fontId="15" fillId="11" borderId="143" xfId="0" applyNumberFormat="1" applyFont="1" applyFill="1" applyBorder="1" applyAlignment="1">
      <alignment horizontal="center" vertical="top"/>
    </xf>
    <xf numFmtId="0" fontId="15" fillId="11" borderId="135" xfId="0" applyNumberFormat="1" applyFont="1" applyFill="1" applyBorder="1" applyAlignment="1">
      <alignment horizontal="center" vertical="top"/>
    </xf>
    <xf numFmtId="0" fontId="15" fillId="3" borderId="126" xfId="22" applyNumberFormat="1" applyFont="1" applyFill="1" applyBorder="1" applyAlignment="1" applyProtection="1">
      <alignment vertical="top" wrapText="1"/>
    </xf>
    <xf numFmtId="0" fontId="15" fillId="3" borderId="132" xfId="0" applyNumberFormat="1" applyFont="1" applyFill="1" applyBorder="1" applyAlignment="1">
      <alignment vertical="top" wrapText="1"/>
    </xf>
    <xf numFmtId="0" fontId="15" fillId="16" borderId="102" xfId="0" applyNumberFormat="1" applyFont="1" applyFill="1" applyBorder="1" applyAlignment="1" applyProtection="1">
      <alignment vertical="top" wrapText="1"/>
    </xf>
    <xf numFmtId="0" fontId="15" fillId="16" borderId="103" xfId="0" applyNumberFormat="1" applyFont="1" applyFill="1" applyBorder="1" applyAlignment="1">
      <alignment vertical="top" wrapText="1"/>
    </xf>
    <xf numFmtId="0" fontId="15" fillId="16" borderId="104" xfId="0" applyNumberFormat="1" applyFont="1" applyFill="1" applyBorder="1" applyAlignment="1">
      <alignment vertical="top" wrapText="1"/>
    </xf>
    <xf numFmtId="0" fontId="15" fillId="16" borderId="17" xfId="0" applyNumberFormat="1" applyFont="1" applyFill="1" applyBorder="1" applyAlignment="1">
      <alignment vertical="top" wrapText="1"/>
    </xf>
    <xf numFmtId="0" fontId="15" fillId="16" borderId="16" xfId="0" applyNumberFormat="1" applyFont="1" applyFill="1" applyBorder="1" applyAlignment="1">
      <alignment vertical="top" wrapText="1"/>
    </xf>
    <xf numFmtId="0" fontId="15" fillId="16" borderId="18" xfId="0" applyNumberFormat="1" applyFont="1" applyFill="1" applyBorder="1" applyAlignment="1">
      <alignment vertical="top" wrapText="1"/>
    </xf>
    <xf numFmtId="0" fontId="15" fillId="9" borderId="143" xfId="0" applyNumberFormat="1" applyFont="1" applyFill="1" applyBorder="1" applyAlignment="1" applyProtection="1">
      <alignment vertical="top" wrapText="1"/>
    </xf>
    <xf numFmtId="0" fontId="17" fillId="9" borderId="143" xfId="0" applyNumberFormat="1" applyFont="1" applyFill="1" applyBorder="1" applyAlignment="1">
      <alignment vertical="top" wrapText="1"/>
    </xf>
    <xf numFmtId="0" fontId="17" fillId="9" borderId="135" xfId="0" applyNumberFormat="1" applyFont="1" applyFill="1" applyBorder="1" applyAlignment="1">
      <alignment vertical="top" wrapText="1"/>
    </xf>
    <xf numFmtId="0" fontId="15" fillId="9" borderId="0" xfId="0" applyNumberFormat="1" applyFont="1" applyFill="1" applyBorder="1" applyAlignment="1" applyProtection="1">
      <alignment vertical="top" wrapText="1"/>
    </xf>
    <xf numFmtId="0" fontId="17" fillId="9" borderId="0" xfId="0" applyNumberFormat="1" applyFont="1" applyFill="1" applyAlignment="1">
      <alignment vertical="top" wrapText="1"/>
    </xf>
    <xf numFmtId="0" fontId="17" fillId="9" borderId="15" xfId="0" applyNumberFormat="1" applyFont="1" applyFill="1" applyBorder="1" applyAlignment="1">
      <alignment vertical="top" wrapText="1"/>
    </xf>
    <xf numFmtId="0" fontId="17" fillId="9" borderId="16" xfId="0" applyNumberFormat="1" applyFont="1" applyFill="1" applyBorder="1" applyAlignment="1">
      <alignment vertical="top" wrapText="1"/>
    </xf>
    <xf numFmtId="0" fontId="17" fillId="9" borderId="18" xfId="0" applyNumberFormat="1" applyFont="1" applyFill="1" applyBorder="1" applyAlignment="1">
      <alignment vertical="top" wrapText="1"/>
    </xf>
    <xf numFmtId="0" fontId="15" fillId="3" borderId="14" xfId="0" applyNumberFormat="1" applyFont="1" applyFill="1" applyBorder="1" applyAlignment="1">
      <alignment vertical="top"/>
    </xf>
    <xf numFmtId="0" fontId="15" fillId="3" borderId="126" xfId="0" applyNumberFormat="1" applyFont="1" applyFill="1" applyBorder="1" applyAlignment="1">
      <alignment vertical="top"/>
    </xf>
    <xf numFmtId="0" fontId="15" fillId="3" borderId="22" xfId="0" applyNumberFormat="1" applyFont="1" applyFill="1" applyBorder="1" applyAlignment="1">
      <alignment vertical="top"/>
    </xf>
    <xf numFmtId="0" fontId="15" fillId="3" borderId="0" xfId="0" applyNumberFormat="1" applyFont="1" applyFill="1" applyBorder="1" applyAlignment="1">
      <alignment vertical="top"/>
    </xf>
    <xf numFmtId="0" fontId="15" fillId="3" borderId="15" xfId="0" applyNumberFormat="1" applyFont="1" applyFill="1" applyBorder="1" applyAlignment="1">
      <alignment vertical="top"/>
    </xf>
    <xf numFmtId="0" fontId="15" fillId="3" borderId="0" xfId="0" applyNumberFormat="1" applyFont="1" applyFill="1" applyAlignment="1">
      <alignment vertical="top"/>
    </xf>
    <xf numFmtId="0" fontId="15" fillId="3" borderId="126" xfId="0" applyNumberFormat="1" applyFont="1" applyFill="1" applyBorder="1" applyAlignment="1" applyProtection="1">
      <alignment vertical="top" wrapText="1"/>
    </xf>
    <xf numFmtId="0" fontId="15" fillId="3" borderId="16" xfId="0" applyNumberFormat="1" applyFont="1" applyFill="1" applyBorder="1" applyAlignment="1">
      <alignment vertical="top" wrapText="1"/>
    </xf>
    <xf numFmtId="0" fontId="15" fillId="3" borderId="18" xfId="0" applyNumberFormat="1" applyFont="1" applyFill="1" applyBorder="1" applyAlignment="1">
      <alignment vertical="top" wrapText="1"/>
    </xf>
    <xf numFmtId="0" fontId="15" fillId="3" borderId="110" xfId="22" applyNumberFormat="1" applyFont="1" applyFill="1" applyBorder="1" applyAlignment="1" applyProtection="1">
      <alignment horizontal="center" vertical="top" wrapText="1"/>
    </xf>
    <xf numFmtId="0" fontId="15" fillId="3" borderId="110" xfId="0" applyNumberFormat="1" applyFont="1" applyFill="1" applyBorder="1" applyAlignment="1">
      <alignment horizontal="center" vertical="top" wrapText="1"/>
    </xf>
    <xf numFmtId="0" fontId="15" fillId="3" borderId="110" xfId="0" applyNumberFormat="1" applyFont="1" applyFill="1" applyBorder="1" applyAlignment="1" applyProtection="1">
      <alignment horizontal="center" vertical="top" wrapText="1"/>
    </xf>
    <xf numFmtId="0" fontId="15" fillId="11" borderId="110" xfId="23" applyNumberFormat="1" applyFont="1" applyFill="1" applyBorder="1" applyAlignment="1" applyProtection="1">
      <alignment horizontal="center" vertical="top" wrapText="1"/>
    </xf>
    <xf numFmtId="0" fontId="15" fillId="11" borderId="110" xfId="22" applyNumberFormat="1" applyFont="1" applyFill="1" applyBorder="1" applyAlignment="1" applyProtection="1">
      <alignment horizontal="center" vertical="top" wrapText="1"/>
    </xf>
    <xf numFmtId="0" fontId="15" fillId="11" borderId="110" xfId="0" applyNumberFormat="1" applyFont="1" applyFill="1" applyBorder="1" applyAlignment="1">
      <alignment horizontal="center" vertical="top" wrapText="1"/>
    </xf>
    <xf numFmtId="0" fontId="15" fillId="11" borderId="110" xfId="0" applyNumberFormat="1" applyFont="1" applyFill="1" applyBorder="1" applyAlignment="1" applyProtection="1">
      <alignment horizontal="center" vertical="top" wrapText="1"/>
    </xf>
    <xf numFmtId="0" fontId="15" fillId="7" borderId="114" xfId="0" applyNumberFormat="1" applyFont="1" applyFill="1" applyBorder="1" applyAlignment="1" applyProtection="1">
      <alignment horizontal="center" vertical="top" wrapText="1"/>
    </xf>
    <xf numFmtId="0" fontId="15" fillId="7" borderId="133" xfId="0" applyNumberFormat="1" applyFont="1" applyFill="1" applyBorder="1" applyAlignment="1" applyProtection="1">
      <alignment horizontal="center" vertical="top" wrapText="1"/>
    </xf>
    <xf numFmtId="0" fontId="15" fillId="3" borderId="103" xfId="0" applyNumberFormat="1" applyFont="1" applyFill="1" applyBorder="1" applyAlignment="1" applyProtection="1">
      <alignment vertical="top" wrapText="1"/>
    </xf>
    <xf numFmtId="0" fontId="15" fillId="3" borderId="103" xfId="0" applyNumberFormat="1" applyFont="1" applyFill="1" applyBorder="1" applyAlignment="1">
      <alignment vertical="top" wrapText="1"/>
    </xf>
    <xf numFmtId="0" fontId="15" fillId="3" borderId="104" xfId="0" applyNumberFormat="1" applyFont="1" applyFill="1" applyBorder="1" applyAlignment="1">
      <alignment vertical="top" wrapText="1"/>
    </xf>
    <xf numFmtId="0" fontId="16" fillId="9" borderId="133" xfId="0" applyNumberFormat="1" applyFont="1" applyFill="1" applyBorder="1" applyAlignment="1">
      <alignment vertical="top"/>
    </xf>
    <xf numFmtId="0" fontId="17" fillId="9" borderId="133" xfId="0" applyNumberFormat="1" applyFont="1" applyFill="1" applyBorder="1" applyAlignment="1">
      <alignment vertical="top"/>
    </xf>
    <xf numFmtId="0" fontId="17" fillId="9" borderId="135" xfId="0" applyNumberFormat="1" applyFont="1" applyFill="1" applyBorder="1" applyAlignment="1">
      <alignment vertical="top"/>
    </xf>
    <xf numFmtId="0" fontId="15" fillId="16" borderId="131" xfId="0" applyNumberFormat="1" applyFont="1" applyFill="1" applyBorder="1" applyAlignment="1" applyProtection="1">
      <alignment horizontal="center" vertical="top" wrapText="1"/>
    </xf>
    <xf numFmtId="0" fontId="15" fillId="16" borderId="126" xfId="0" applyNumberFormat="1" applyFont="1" applyFill="1" applyBorder="1" applyAlignment="1" applyProtection="1">
      <alignment horizontal="center" vertical="top" wrapText="1"/>
    </xf>
    <xf numFmtId="0" fontId="15" fillId="16" borderId="132" xfId="0" applyNumberFormat="1" applyFont="1" applyFill="1" applyBorder="1" applyAlignment="1" applyProtection="1">
      <alignment horizontal="center" vertical="top" wrapText="1"/>
    </xf>
    <xf numFmtId="0" fontId="17" fillId="16" borderId="7" xfId="0" applyNumberFormat="1" applyFont="1" applyFill="1" applyBorder="1" applyAlignment="1">
      <alignment vertical="top" wrapText="1"/>
    </xf>
    <xf numFmtId="0" fontId="17" fillId="16" borderId="0" xfId="0" applyNumberFormat="1" applyFont="1" applyFill="1" applyAlignment="1">
      <alignment vertical="top" wrapText="1"/>
    </xf>
    <xf numFmtId="0" fontId="17" fillId="16" borderId="15" xfId="0" applyNumberFormat="1" applyFont="1" applyFill="1" applyBorder="1" applyAlignment="1">
      <alignment vertical="top" wrapText="1"/>
    </xf>
    <xf numFmtId="0" fontId="17" fillId="16" borderId="17" xfId="0" applyNumberFormat="1" applyFont="1" applyFill="1" applyBorder="1" applyAlignment="1">
      <alignment vertical="top" wrapText="1"/>
    </xf>
    <xf numFmtId="0" fontId="17" fillId="16" borderId="16" xfId="0" applyNumberFormat="1" applyFont="1" applyFill="1" applyBorder="1" applyAlignment="1">
      <alignment vertical="top" wrapText="1"/>
    </xf>
    <xf numFmtId="0" fontId="17" fillId="16" borderId="18" xfId="0" applyNumberFormat="1" applyFont="1" applyFill="1" applyBorder="1" applyAlignment="1">
      <alignment vertical="top" wrapText="1"/>
    </xf>
    <xf numFmtId="0" fontId="16" fillId="9" borderId="142" xfId="14" applyNumberFormat="1" applyFont="1" applyFill="1" applyBorder="1" applyAlignment="1" applyProtection="1">
      <alignment horizontal="center" vertical="top" wrapText="1"/>
    </xf>
    <xf numFmtId="0" fontId="16" fillId="9" borderId="133" xfId="14" applyNumberFormat="1" applyFont="1" applyFill="1" applyBorder="1" applyAlignment="1" applyProtection="1">
      <alignment horizontal="center" vertical="top" wrapText="1"/>
    </xf>
    <xf numFmtId="0" fontId="16" fillId="9" borderId="135" xfId="14" applyNumberFormat="1" applyFont="1" applyFill="1" applyBorder="1" applyAlignment="1" applyProtection="1">
      <alignment horizontal="center" vertical="top" wrapText="1"/>
    </xf>
    <xf numFmtId="0" fontId="16" fillId="9" borderId="144" xfId="14" applyNumberFormat="1" applyFont="1" applyFill="1" applyBorder="1" applyAlignment="1" applyProtection="1">
      <alignment horizontal="center" vertical="top" wrapText="1"/>
    </xf>
    <xf numFmtId="0" fontId="17" fillId="0" borderId="126" xfId="0" applyNumberFormat="1" applyFont="1" applyBorder="1" applyAlignment="1">
      <alignment horizontal="center" vertical="top" wrapText="1"/>
    </xf>
    <xf numFmtId="0" fontId="17" fillId="0" borderId="132" xfId="0" applyNumberFormat="1" applyFont="1" applyBorder="1" applyAlignment="1">
      <alignment horizontal="center" vertical="top" wrapText="1"/>
    </xf>
    <xf numFmtId="0" fontId="17" fillId="0" borderId="17" xfId="0" applyNumberFormat="1" applyFont="1" applyBorder="1" applyAlignment="1">
      <alignment horizontal="center" vertical="top" wrapText="1"/>
    </xf>
    <xf numFmtId="0" fontId="17" fillId="0" borderId="16" xfId="0" applyNumberFormat="1" applyFont="1" applyBorder="1" applyAlignment="1">
      <alignment horizontal="center" vertical="top" wrapText="1"/>
    </xf>
    <xf numFmtId="0" fontId="17" fillId="0" borderId="18" xfId="0" applyNumberFormat="1" applyFont="1" applyBorder="1" applyAlignment="1">
      <alignment horizontal="center" vertical="top" wrapText="1"/>
    </xf>
    <xf numFmtId="0" fontId="18" fillId="9" borderId="142" xfId="0" applyNumberFormat="1" applyFont="1" applyFill="1" applyBorder="1" applyAlignment="1">
      <alignment horizontal="center" vertical="top" wrapText="1"/>
    </xf>
    <xf numFmtId="0" fontId="18" fillId="0" borderId="133" xfId="0" applyNumberFormat="1" applyFont="1" applyBorder="1" applyAlignment="1">
      <alignment horizontal="center" vertical="top" wrapText="1"/>
    </xf>
    <xf numFmtId="0" fontId="18" fillId="0" borderId="135" xfId="0" applyNumberFormat="1" applyFont="1" applyBorder="1" applyAlignment="1">
      <alignment horizontal="center" vertical="top" wrapText="1"/>
    </xf>
    <xf numFmtId="0" fontId="16" fillId="11" borderId="8" xfId="0" applyNumberFormat="1" applyFont="1" applyFill="1" applyBorder="1" applyAlignment="1">
      <alignment horizontal="center" vertical="top"/>
    </xf>
    <xf numFmtId="0" fontId="15" fillId="11" borderId="6" xfId="0" applyNumberFormat="1" applyFont="1" applyFill="1" applyBorder="1" applyAlignment="1">
      <alignment horizontal="center" vertical="top"/>
    </xf>
    <xf numFmtId="0" fontId="15" fillId="11" borderId="3" xfId="0" applyNumberFormat="1" applyFont="1" applyFill="1" applyBorder="1" applyAlignment="1">
      <alignment horizontal="center" vertical="top"/>
    </xf>
    <xf numFmtId="0" fontId="15" fillId="0" borderId="143" xfId="0" applyNumberFormat="1" applyFont="1" applyBorder="1" applyAlignment="1">
      <alignment horizontal="center" vertical="top"/>
    </xf>
    <xf numFmtId="0" fontId="15" fillId="0" borderId="135" xfId="0" applyNumberFormat="1" applyFont="1" applyBorder="1" applyAlignment="1">
      <alignment horizontal="center" vertical="top"/>
    </xf>
    <xf numFmtId="0" fontId="15" fillId="0" borderId="6" xfId="0" applyNumberFormat="1" applyFont="1" applyBorder="1" applyAlignment="1">
      <alignment horizontal="center" vertical="top"/>
    </xf>
    <xf numFmtId="0" fontId="15" fillId="0" borderId="3" xfId="0" applyNumberFormat="1" applyFont="1" applyBorder="1" applyAlignment="1">
      <alignment horizontal="center" vertical="top"/>
    </xf>
    <xf numFmtId="0" fontId="15" fillId="3" borderId="0" xfId="24" applyNumberFormat="1" applyFont="1" applyFill="1" applyBorder="1" applyAlignment="1" applyProtection="1">
      <alignment vertical="top" wrapText="1"/>
    </xf>
    <xf numFmtId="0" fontId="15" fillId="3" borderId="14" xfId="24" applyNumberFormat="1" applyFont="1" applyFill="1" applyBorder="1" applyAlignment="1" applyProtection="1">
      <alignment vertical="top" wrapText="1"/>
    </xf>
    <xf numFmtId="0" fontId="15" fillId="3" borderId="126" xfId="24" applyNumberFormat="1" applyFont="1" applyFill="1" applyBorder="1" applyAlignment="1" applyProtection="1">
      <alignment vertical="top" wrapText="1"/>
    </xf>
    <xf numFmtId="0" fontId="15" fillId="3" borderId="22" xfId="24" applyNumberFormat="1" applyFont="1" applyFill="1" applyBorder="1" applyAlignment="1" applyProtection="1">
      <alignment vertical="top" wrapText="1"/>
    </xf>
    <xf numFmtId="0" fontId="15" fillId="3" borderId="15" xfId="24" applyNumberFormat="1" applyFont="1" applyFill="1" applyBorder="1" applyAlignment="1" applyProtection="1">
      <alignment vertical="top" wrapText="1"/>
    </xf>
    <xf numFmtId="0" fontId="15" fillId="7" borderId="17" xfId="0" applyNumberFormat="1" applyFont="1" applyFill="1" applyBorder="1" applyAlignment="1" applyProtection="1">
      <alignment horizontal="center" vertical="top" wrapText="1"/>
    </xf>
    <xf numFmtId="0" fontId="15" fillId="7" borderId="16" xfId="0" applyNumberFormat="1" applyFont="1" applyFill="1" applyBorder="1" applyAlignment="1" applyProtection="1">
      <alignment horizontal="center" vertical="top" wrapText="1"/>
    </xf>
    <xf numFmtId="0" fontId="15" fillId="7" borderId="18" xfId="0" applyNumberFormat="1" applyFont="1" applyFill="1" applyBorder="1" applyAlignment="1" applyProtection="1">
      <alignment horizontal="center" vertical="top" wrapText="1"/>
    </xf>
    <xf numFmtId="0" fontId="17" fillId="0" borderId="133" xfId="0" applyNumberFormat="1" applyFont="1" applyBorder="1" applyAlignment="1">
      <alignment horizontal="center" vertical="top" wrapText="1"/>
    </xf>
    <xf numFmtId="0" fontId="17" fillId="0" borderId="135" xfId="0" applyNumberFormat="1" applyFont="1" applyBorder="1" applyAlignment="1">
      <alignment horizontal="center" vertical="top" wrapText="1"/>
    </xf>
    <xf numFmtId="0" fontId="16" fillId="9" borderId="145" xfId="0" applyNumberFormat="1" applyFont="1" applyFill="1" applyBorder="1" applyAlignment="1">
      <alignment horizontal="center" vertical="top" wrapText="1"/>
    </xf>
    <xf numFmtId="0" fontId="15" fillId="3" borderId="14" xfId="14" applyNumberFormat="1" applyFont="1" applyFill="1" applyBorder="1" applyAlignment="1" applyProtection="1">
      <alignment vertical="top" wrapText="1"/>
    </xf>
    <xf numFmtId="0" fontId="15" fillId="3" borderId="0" xfId="14" applyNumberFormat="1" applyFont="1" applyFill="1" applyBorder="1" applyAlignment="1" applyProtection="1">
      <alignment vertical="top" wrapText="1"/>
    </xf>
    <xf numFmtId="0" fontId="15" fillId="16" borderId="126" xfId="0" applyNumberFormat="1" applyFont="1" applyFill="1" applyBorder="1" applyAlignment="1" applyProtection="1">
      <alignment vertical="top" wrapText="1"/>
    </xf>
    <xf numFmtId="0" fontId="15" fillId="16" borderId="14" xfId="0" applyNumberFormat="1" applyFont="1" applyFill="1" applyBorder="1" applyAlignment="1">
      <alignment vertical="top" wrapText="1"/>
    </xf>
    <xf numFmtId="0" fontId="15" fillId="16" borderId="22" xfId="0" applyNumberFormat="1" applyFont="1" applyFill="1" applyBorder="1" applyAlignment="1">
      <alignment vertical="top" wrapText="1"/>
    </xf>
    <xf numFmtId="0" fontId="15" fillId="16" borderId="0" xfId="0" applyNumberFormat="1" applyFont="1" applyFill="1" applyBorder="1" applyAlignment="1">
      <alignment vertical="top" wrapText="1"/>
    </xf>
    <xf numFmtId="0" fontId="15" fillId="16" borderId="15" xfId="0" applyNumberFormat="1" applyFont="1" applyFill="1" applyBorder="1" applyAlignment="1">
      <alignment vertical="top" wrapText="1"/>
    </xf>
    <xf numFmtId="0" fontId="15" fillId="7" borderId="143" xfId="0" applyNumberFormat="1" applyFont="1" applyFill="1" applyBorder="1" applyAlignment="1" applyProtection="1">
      <alignment horizontal="center" vertical="top" wrapText="1"/>
    </xf>
    <xf numFmtId="0" fontId="15" fillId="7" borderId="21" xfId="0" applyNumberFormat="1" applyFont="1" applyFill="1" applyBorder="1" applyAlignment="1" applyProtection="1">
      <alignment horizontal="center" vertical="top" wrapText="1"/>
    </xf>
    <xf numFmtId="0" fontId="15" fillId="7" borderId="14" xfId="0" applyNumberFormat="1" applyFont="1" applyFill="1" applyBorder="1" applyAlignment="1">
      <alignment horizontal="center" vertical="top" wrapText="1"/>
    </xf>
    <xf numFmtId="0" fontId="15" fillId="7" borderId="22" xfId="0" applyNumberFormat="1" applyFont="1" applyFill="1" applyBorder="1" applyAlignment="1">
      <alignment horizontal="center" vertical="top" wrapText="1"/>
    </xf>
    <xf numFmtId="0" fontId="16" fillId="10" borderId="142" xfId="20" applyNumberFormat="1" applyFont="1" applyFill="1" applyBorder="1" applyAlignment="1" applyProtection="1">
      <alignment vertical="top" wrapText="1"/>
    </xf>
    <xf numFmtId="0" fontId="16" fillId="10" borderId="135" xfId="0" applyNumberFormat="1" applyFont="1" applyFill="1" applyBorder="1" applyAlignment="1">
      <alignment vertical="top" wrapText="1"/>
    </xf>
    <xf numFmtId="0" fontId="15" fillId="7" borderId="145" xfId="0" applyNumberFormat="1" applyFont="1" applyFill="1" applyBorder="1" applyAlignment="1" applyProtection="1">
      <alignment horizontal="center" vertical="top" wrapText="1"/>
    </xf>
    <xf numFmtId="0" fontId="15" fillId="7" borderId="126" xfId="0" applyNumberFormat="1" applyFont="1" applyFill="1" applyBorder="1" applyAlignment="1" applyProtection="1">
      <alignment horizontal="center" vertical="top" wrapText="1"/>
    </xf>
    <xf numFmtId="0" fontId="15" fillId="7" borderId="132" xfId="0" applyNumberFormat="1" applyFont="1" applyFill="1" applyBorder="1" applyAlignment="1" applyProtection="1">
      <alignment horizontal="center" vertical="top" wrapText="1"/>
    </xf>
    <xf numFmtId="0" fontId="16" fillId="9" borderId="126" xfId="14" applyNumberFormat="1" applyFont="1" applyFill="1" applyBorder="1" applyAlignment="1" applyProtection="1">
      <alignment horizontal="center" vertical="top" wrapText="1"/>
    </xf>
    <xf numFmtId="0" fontId="16" fillId="9" borderId="143" xfId="14" applyNumberFormat="1" applyFont="1" applyFill="1" applyBorder="1" applyAlignment="1" applyProtection="1">
      <alignment horizontal="center" vertical="top" wrapText="1"/>
    </xf>
    <xf numFmtId="0" fontId="16" fillId="9" borderId="143" xfId="0" applyNumberFormat="1" applyFont="1" applyFill="1" applyBorder="1" applyAlignment="1">
      <alignment vertical="top"/>
    </xf>
    <xf numFmtId="0" fontId="17" fillId="9" borderId="143" xfId="0" applyNumberFormat="1" applyFont="1" applyFill="1" applyBorder="1" applyAlignment="1">
      <alignment vertical="top"/>
    </xf>
    <xf numFmtId="0" fontId="15" fillId="3" borderId="16" xfId="0" applyNumberFormat="1" applyFont="1" applyFill="1" applyBorder="1" applyAlignment="1" applyProtection="1">
      <alignment vertical="top" wrapText="1"/>
    </xf>
    <xf numFmtId="0" fontId="15" fillId="9" borderId="141" xfId="0" applyNumberFormat="1" applyFont="1" applyFill="1" applyBorder="1" applyAlignment="1">
      <alignment horizontal="center" vertical="top" wrapText="1"/>
    </xf>
    <xf numFmtId="0" fontId="15" fillId="16" borderId="111" xfId="20" applyNumberFormat="1" applyFont="1" applyFill="1" applyBorder="1" applyAlignment="1" applyProtection="1">
      <alignment vertical="top" wrapText="1"/>
    </xf>
    <xf numFmtId="0" fontId="15" fillId="16" borderId="112" xfId="0" applyNumberFormat="1" applyFont="1" applyFill="1" applyBorder="1" applyAlignment="1">
      <alignment vertical="top" wrapText="1"/>
    </xf>
    <xf numFmtId="0" fontId="15" fillId="16" borderId="7" xfId="0" applyNumberFormat="1" applyFont="1" applyFill="1" applyBorder="1" applyAlignment="1">
      <alignment vertical="top" wrapText="1"/>
    </xf>
    <xf numFmtId="0" fontId="15" fillId="3" borderId="137" xfId="0" applyNumberFormat="1" applyFont="1" applyFill="1" applyBorder="1" applyAlignment="1">
      <alignment vertical="top" wrapText="1"/>
    </xf>
    <xf numFmtId="0" fontId="16" fillId="11" borderId="114" xfId="0" applyNumberFormat="1" applyFont="1" applyFill="1" applyBorder="1" applyAlignment="1">
      <alignment horizontal="center" vertical="top"/>
    </xf>
    <xf numFmtId="0" fontId="16" fillId="11" borderId="143" xfId="0" applyNumberFormat="1" applyFont="1" applyFill="1" applyBorder="1" applyAlignment="1">
      <alignment horizontal="center" vertical="top"/>
    </xf>
    <xf numFmtId="0" fontId="15" fillId="0" borderId="115" xfId="0" applyNumberFormat="1" applyFont="1" applyBorder="1" applyAlignment="1">
      <alignment horizontal="center" vertical="top"/>
    </xf>
    <xf numFmtId="0" fontId="16" fillId="11" borderId="126" xfId="0" applyNumberFormat="1" applyFont="1" applyFill="1" applyBorder="1" applyAlignment="1" applyProtection="1">
      <alignment vertical="top" wrapText="1"/>
    </xf>
    <xf numFmtId="0" fontId="16" fillId="11" borderId="133" xfId="0" applyNumberFormat="1" applyFont="1" applyFill="1" applyBorder="1" applyAlignment="1" applyProtection="1">
      <alignment vertical="top" wrapText="1"/>
    </xf>
    <xf numFmtId="0" fontId="16" fillId="11" borderId="133" xfId="0" applyNumberFormat="1" applyFont="1" applyFill="1" applyBorder="1" applyAlignment="1">
      <alignment vertical="top" wrapText="1"/>
    </xf>
    <xf numFmtId="0" fontId="15" fillId="8" borderId="126" xfId="0" applyNumberFormat="1" applyFont="1" applyFill="1" applyBorder="1" applyAlignment="1" applyProtection="1">
      <alignment horizontal="center" vertical="top" wrapText="1"/>
    </xf>
    <xf numFmtId="0" fontId="15" fillId="8" borderId="126" xfId="0" applyNumberFormat="1" applyFont="1" applyFill="1" applyBorder="1" applyAlignment="1">
      <alignment horizontal="center" vertical="top" wrapText="1"/>
    </xf>
    <xf numFmtId="0" fontId="15" fillId="3" borderId="114" xfId="25" applyNumberFormat="1" applyFont="1" applyFill="1" applyBorder="1" applyAlignment="1" applyProtection="1">
      <alignment vertical="top" wrapText="1"/>
    </xf>
    <xf numFmtId="0" fontId="15" fillId="3" borderId="133" xfId="25" applyNumberFormat="1" applyFont="1" applyFill="1" applyBorder="1" applyAlignment="1" applyProtection="1">
      <alignment vertical="top" wrapText="1"/>
    </xf>
    <xf numFmtId="0" fontId="15" fillId="3" borderId="135" xfId="25" applyNumberFormat="1" applyFont="1" applyFill="1" applyBorder="1" applyAlignment="1" applyProtection="1">
      <alignment vertical="top" wrapText="1"/>
    </xf>
    <xf numFmtId="0" fontId="15" fillId="11" borderId="114" xfId="25" applyNumberFormat="1" applyFont="1" applyFill="1" applyBorder="1" applyAlignment="1">
      <alignment vertical="top" wrapText="1"/>
    </xf>
    <xf numFmtId="0" fontId="15" fillId="11" borderId="133" xfId="25" applyNumberFormat="1" applyFont="1" applyFill="1" applyBorder="1" applyAlignment="1">
      <alignment vertical="top" wrapText="1"/>
    </xf>
    <xf numFmtId="0" fontId="15" fillId="11" borderId="135" xfId="25" applyNumberFormat="1" applyFont="1" applyFill="1" applyBorder="1" applyAlignment="1">
      <alignment vertical="top" wrapText="1"/>
    </xf>
    <xf numFmtId="0" fontId="15" fillId="3" borderId="114" xfId="0" applyNumberFormat="1" applyFont="1" applyFill="1" applyBorder="1" applyAlignment="1" applyProtection="1">
      <alignment vertical="top" wrapText="1"/>
    </xf>
    <xf numFmtId="0" fontId="15" fillId="3" borderId="133" xfId="0" applyNumberFormat="1" applyFont="1" applyFill="1" applyBorder="1" applyAlignment="1" applyProtection="1">
      <alignment vertical="top" wrapText="1"/>
    </xf>
    <xf numFmtId="0" fontId="15" fillId="3" borderId="135" xfId="0" applyNumberFormat="1" applyFont="1" applyFill="1" applyBorder="1" applyAlignment="1" applyProtection="1">
      <alignment vertical="top" wrapText="1"/>
    </xf>
    <xf numFmtId="0" fontId="15" fillId="16" borderId="131" xfId="20" applyNumberFormat="1" applyFont="1" applyFill="1" applyBorder="1" applyAlignment="1">
      <alignment horizontal="center" vertical="top" wrapText="1"/>
    </xf>
    <xf numFmtId="0" fontId="15" fillId="16" borderId="126" xfId="20" applyNumberFormat="1" applyFont="1" applyFill="1" applyBorder="1" applyAlignment="1">
      <alignment horizontal="center" vertical="top" wrapText="1"/>
    </xf>
    <xf numFmtId="0" fontId="15" fillId="16" borderId="17" xfId="0" applyNumberFormat="1" applyFont="1" applyFill="1" applyBorder="1" applyAlignment="1">
      <alignment horizontal="center" vertical="top" wrapText="1"/>
    </xf>
    <xf numFmtId="0" fontId="15" fillId="16" borderId="16" xfId="0" applyNumberFormat="1" applyFont="1" applyFill="1" applyBorder="1" applyAlignment="1">
      <alignment horizontal="center" vertical="top" wrapText="1"/>
    </xf>
    <xf numFmtId="0" fontId="15" fillId="3" borderId="110" xfId="23" applyNumberFormat="1" applyFont="1" applyFill="1" applyBorder="1" applyAlignment="1" applyProtection="1">
      <alignment horizontal="center" vertical="top" wrapText="1"/>
    </xf>
    <xf numFmtId="0" fontId="15" fillId="3" borderId="0" xfId="20" applyNumberFormat="1" applyFont="1" applyFill="1" applyBorder="1" applyAlignment="1" applyProtection="1">
      <alignment vertical="top" wrapText="1"/>
    </xf>
    <xf numFmtId="0" fontId="15" fillId="3" borderId="16" xfId="20" applyNumberFormat="1" applyFont="1" applyFill="1" applyBorder="1" applyAlignment="1" applyProtection="1">
      <alignment vertical="top" wrapText="1"/>
    </xf>
    <xf numFmtId="0" fontId="15" fillId="7" borderId="114" xfId="14" applyNumberFormat="1" applyFont="1" applyFill="1" applyBorder="1" applyAlignment="1" applyProtection="1">
      <alignment horizontal="center" vertical="top" wrapText="1"/>
    </xf>
    <xf numFmtId="0" fontId="15" fillId="7" borderId="133" xfId="0" applyNumberFormat="1" applyFont="1" applyFill="1" applyBorder="1" applyAlignment="1">
      <alignment horizontal="center" vertical="top" wrapText="1"/>
    </xf>
    <xf numFmtId="0" fontId="16" fillId="9" borderId="110" xfId="0" applyNumberFormat="1" applyFont="1" applyFill="1" applyBorder="1" applyAlignment="1">
      <alignment vertical="top"/>
    </xf>
    <xf numFmtId="0" fontId="15" fillId="16" borderId="21" xfId="0" applyNumberFormat="1" applyFont="1" applyFill="1" applyBorder="1" applyAlignment="1">
      <alignment vertical="top" wrapText="1"/>
    </xf>
    <xf numFmtId="0" fontId="15" fillId="9" borderId="126" xfId="0" applyNumberFormat="1" applyFont="1" applyFill="1" applyBorder="1" applyAlignment="1">
      <alignment vertical="top" wrapText="1"/>
    </xf>
    <xf numFmtId="0" fontId="17" fillId="9" borderId="126" xfId="0" applyNumberFormat="1" applyFont="1" applyFill="1" applyBorder="1" applyAlignment="1">
      <alignment vertical="top" wrapText="1"/>
    </xf>
    <xf numFmtId="0" fontId="17" fillId="0" borderId="0" xfId="0" applyNumberFormat="1" applyFont="1" applyBorder="1" applyAlignment="1">
      <alignment vertical="top" wrapText="1"/>
    </xf>
    <xf numFmtId="0" fontId="15" fillId="3" borderId="0" xfId="0" applyNumberFormat="1" applyFont="1" applyFill="1" applyAlignment="1">
      <alignment vertical="top" wrapText="1"/>
    </xf>
    <xf numFmtId="0" fontId="15" fillId="3" borderId="132" xfId="22" applyNumberFormat="1" applyFont="1" applyFill="1" applyBorder="1" applyAlignment="1" applyProtection="1">
      <alignment vertical="top" wrapText="1"/>
    </xf>
    <xf numFmtId="0" fontId="15" fillId="3" borderId="15" xfId="22" applyNumberFormat="1" applyFont="1" applyFill="1" applyBorder="1" applyAlignment="1" applyProtection="1">
      <alignment vertical="top" wrapText="1"/>
    </xf>
    <xf numFmtId="0" fontId="15" fillId="3" borderId="16" xfId="22" applyNumberFormat="1" applyFont="1" applyFill="1" applyBorder="1" applyAlignment="1" applyProtection="1">
      <alignment vertical="top" wrapText="1"/>
    </xf>
    <xf numFmtId="0" fontId="15" fillId="3" borderId="18" xfId="22" applyNumberFormat="1" applyFont="1" applyFill="1" applyBorder="1" applyAlignment="1" applyProtection="1">
      <alignment vertical="top" wrapText="1"/>
    </xf>
    <xf numFmtId="0" fontId="15" fillId="9" borderId="145" xfId="0" applyNumberFormat="1" applyFont="1" applyFill="1" applyBorder="1" applyAlignment="1">
      <alignment vertical="top" wrapText="1"/>
    </xf>
    <xf numFmtId="0" fontId="20" fillId="9" borderId="141" xfId="11" applyNumberFormat="1" applyFont="1" applyFill="1" applyBorder="1" applyAlignment="1" applyProtection="1">
      <alignment horizontal="center" vertical="top" wrapText="1"/>
    </xf>
    <xf numFmtId="0" fontId="15" fillId="0" borderId="154" xfId="0" applyNumberFormat="1" applyFont="1" applyFill="1" applyBorder="1" applyAlignment="1">
      <alignment horizontal="center" vertical="top" wrapText="1"/>
    </xf>
    <xf numFmtId="0" fontId="15" fillId="0" borderId="153" xfId="0" applyNumberFormat="1" applyFont="1" applyFill="1" applyBorder="1" applyAlignment="1">
      <alignment horizontal="center" vertical="top" wrapText="1"/>
    </xf>
    <xf numFmtId="0" fontId="15" fillId="0" borderId="152" xfId="0" applyNumberFormat="1" applyFont="1" applyFill="1" applyBorder="1" applyAlignment="1">
      <alignment horizontal="center" vertical="top" wrapText="1"/>
    </xf>
    <xf numFmtId="0" fontId="15" fillId="14" borderId="143" xfId="0" applyNumberFormat="1" applyFont="1" applyFill="1" applyBorder="1" applyAlignment="1">
      <alignment vertical="top" wrapText="1"/>
    </xf>
    <xf numFmtId="0" fontId="17" fillId="14" borderId="135" xfId="0" applyNumberFormat="1" applyFont="1" applyFill="1" applyBorder="1" applyAlignment="1">
      <alignment vertical="top" wrapText="1"/>
    </xf>
    <xf numFmtId="0" fontId="17" fillId="9" borderId="0" xfId="0" applyNumberFormat="1" applyFont="1" applyFill="1" applyBorder="1" applyAlignment="1">
      <alignment vertical="top" wrapText="1"/>
    </xf>
    <xf numFmtId="0" fontId="16" fillId="9" borderId="142" xfId="0" applyNumberFormat="1" applyFont="1" applyFill="1" applyBorder="1" applyAlignment="1">
      <alignment vertical="top"/>
    </xf>
    <xf numFmtId="0" fontId="17" fillId="0" borderId="143" xfId="0" applyNumberFormat="1" applyFont="1" applyBorder="1" applyAlignment="1">
      <alignment vertical="top"/>
    </xf>
    <xf numFmtId="0" fontId="17" fillId="0" borderId="135" xfId="0" applyNumberFormat="1" applyFont="1" applyBorder="1" applyAlignment="1">
      <alignment vertical="top"/>
    </xf>
    <xf numFmtId="0" fontId="17" fillId="9" borderId="7" xfId="0" applyNumberFormat="1" applyFont="1" applyFill="1" applyBorder="1" applyAlignment="1">
      <alignment vertical="top" wrapText="1"/>
    </xf>
    <xf numFmtId="0" fontId="16" fillId="9" borderId="145" xfId="0" applyNumberFormat="1" applyFont="1" applyFill="1" applyBorder="1" applyAlignment="1">
      <alignment vertical="top"/>
    </xf>
    <xf numFmtId="0" fontId="16" fillId="9" borderId="126" xfId="0" applyNumberFormat="1" applyFont="1" applyFill="1" applyBorder="1" applyAlignment="1">
      <alignment vertical="top"/>
    </xf>
    <xf numFmtId="0" fontId="17" fillId="9" borderId="132" xfId="0" applyNumberFormat="1" applyFont="1" applyFill="1" applyBorder="1" applyAlignment="1">
      <alignment vertical="top"/>
    </xf>
    <xf numFmtId="0" fontId="16" fillId="9" borderId="145" xfId="14" applyNumberFormat="1" applyFont="1" applyFill="1" applyBorder="1" applyAlignment="1" applyProtection="1">
      <alignment horizontal="center" vertical="top" wrapText="1"/>
    </xf>
    <xf numFmtId="0" fontId="17" fillId="0" borderId="143" xfId="0" applyNumberFormat="1" applyFont="1" applyBorder="1" applyAlignment="1">
      <alignment horizontal="center" vertical="top" wrapText="1"/>
    </xf>
    <xf numFmtId="0" fontId="15" fillId="9" borderId="0" xfId="0" applyNumberFormat="1" applyFont="1" applyFill="1" applyBorder="1" applyAlignment="1">
      <alignment vertical="top" wrapText="1"/>
    </xf>
    <xf numFmtId="0" fontId="15" fillId="9" borderId="126" xfId="0" applyNumberFormat="1" applyFont="1" applyFill="1" applyBorder="1" applyAlignment="1" applyProtection="1">
      <alignment vertical="top" wrapText="1"/>
    </xf>
    <xf numFmtId="0" fontId="17" fillId="0" borderId="143" xfId="0" applyNumberFormat="1" applyFont="1" applyBorder="1" applyAlignment="1">
      <alignment vertical="top" wrapText="1"/>
    </xf>
    <xf numFmtId="0" fontId="17" fillId="0" borderId="135" xfId="0" applyNumberFormat="1" applyFont="1" applyBorder="1" applyAlignment="1">
      <alignment vertical="top" wrapText="1"/>
    </xf>
    <xf numFmtId="0" fontId="15" fillId="3" borderId="126" xfId="14" applyNumberFormat="1" applyFont="1" applyFill="1" applyBorder="1" applyAlignment="1" applyProtection="1">
      <alignment vertical="top" wrapText="1"/>
    </xf>
    <xf numFmtId="0" fontId="15" fillId="3" borderId="22" xfId="14" applyNumberFormat="1" applyFont="1" applyFill="1" applyBorder="1" applyAlignment="1" applyProtection="1">
      <alignment vertical="top" wrapText="1"/>
    </xf>
    <xf numFmtId="0" fontId="15" fillId="3" borderId="15" xfId="14" applyNumberFormat="1" applyFont="1" applyFill="1" applyBorder="1" applyAlignment="1" applyProtection="1">
      <alignment vertical="top" wrapText="1"/>
    </xf>
    <xf numFmtId="0" fontId="20" fillId="0" borderId="141" xfId="11" quotePrefix="1" applyNumberFormat="1" applyFont="1" applyFill="1" applyBorder="1" applyAlignment="1" applyProtection="1">
      <alignment horizontal="center" vertical="top" wrapText="1"/>
    </xf>
    <xf numFmtId="0" fontId="15" fillId="0" borderId="142" xfId="0" applyNumberFormat="1" applyFont="1" applyFill="1" applyBorder="1" applyAlignment="1">
      <alignment horizontal="center" vertical="top" wrapText="1"/>
    </xf>
    <xf numFmtId="0" fontId="15" fillId="0" borderId="133" xfId="0" applyNumberFormat="1" applyFont="1" applyFill="1" applyBorder="1" applyAlignment="1">
      <alignment horizontal="center" vertical="top" wrapText="1"/>
    </xf>
    <xf numFmtId="0" fontId="15" fillId="0" borderId="135" xfId="0" applyNumberFormat="1" applyFont="1" applyFill="1" applyBorder="1" applyAlignment="1">
      <alignment horizontal="center" vertical="top" wrapText="1"/>
    </xf>
    <xf numFmtId="0" fontId="16" fillId="13" borderId="141" xfId="0" applyNumberFormat="1" applyFont="1" applyFill="1" applyBorder="1" applyAlignment="1">
      <alignment horizontal="center" vertical="top" wrapText="1"/>
    </xf>
    <xf numFmtId="0" fontId="16" fillId="3" borderId="17" xfId="0" applyNumberFormat="1" applyFont="1" applyFill="1" applyBorder="1" applyAlignment="1">
      <alignment horizontal="center" vertical="top" wrapText="1"/>
    </xf>
    <xf numFmtId="0" fontId="16" fillId="3" borderId="16" xfId="0" applyNumberFormat="1" applyFont="1" applyFill="1" applyBorder="1" applyAlignment="1">
      <alignment horizontal="center" vertical="top" wrapText="1"/>
    </xf>
    <xf numFmtId="0" fontId="16" fillId="3" borderId="18" xfId="0" applyNumberFormat="1" applyFont="1" applyFill="1" applyBorder="1" applyAlignment="1">
      <alignment horizontal="center" vertical="top" wrapText="1"/>
    </xf>
    <xf numFmtId="0" fontId="15" fillId="9" borderId="146" xfId="0" applyNumberFormat="1" applyFont="1" applyFill="1" applyBorder="1" applyAlignment="1">
      <alignment horizontal="center" vertical="top" wrapText="1"/>
    </xf>
    <xf numFmtId="0" fontId="20" fillId="9" borderId="146" xfId="11" applyNumberFormat="1" applyFont="1" applyFill="1" applyBorder="1" applyAlignment="1" applyProtection="1">
      <alignment horizontal="center" vertical="top" wrapText="1"/>
    </xf>
    <xf numFmtId="0" fontId="15" fillId="9" borderId="7" xfId="0" applyNumberFormat="1" applyFont="1" applyFill="1" applyBorder="1" applyAlignment="1">
      <alignment horizontal="center" vertical="top" wrapText="1"/>
    </xf>
    <xf numFmtId="0" fontId="15" fillId="9" borderId="0" xfId="0" applyNumberFormat="1" applyFont="1" applyFill="1" applyBorder="1" applyAlignment="1">
      <alignment horizontal="center" vertical="top" wrapText="1"/>
    </xf>
    <xf numFmtId="0" fontId="15" fillId="9" borderId="15" xfId="0" applyNumberFormat="1" applyFont="1" applyFill="1" applyBorder="1" applyAlignment="1">
      <alignment horizontal="center" vertical="top" wrapText="1"/>
    </xf>
    <xf numFmtId="0" fontId="16" fillId="9" borderId="142" xfId="0" applyNumberFormat="1" applyFont="1" applyFill="1" applyBorder="1" applyAlignment="1">
      <alignment vertical="top" wrapText="1"/>
    </xf>
    <xf numFmtId="0" fontId="15" fillId="3" borderId="127" xfId="0" applyNumberFormat="1" applyFont="1" applyFill="1" applyBorder="1" applyAlignment="1">
      <alignment vertical="top" wrapText="1"/>
    </xf>
    <xf numFmtId="0" fontId="17" fillId="9" borderId="132" xfId="0" applyNumberFormat="1" applyFont="1" applyFill="1" applyBorder="1" applyAlignment="1">
      <alignment vertical="top" wrapText="1"/>
    </xf>
    <xf numFmtId="0" fontId="15" fillId="9" borderId="126" xfId="22" applyNumberFormat="1" applyFont="1" applyFill="1" applyBorder="1" applyAlignment="1" applyProtection="1">
      <alignment vertical="top" wrapText="1"/>
    </xf>
    <xf numFmtId="0" fontId="17" fillId="16" borderId="126" xfId="0" applyNumberFormat="1" applyFont="1" applyFill="1" applyBorder="1" applyAlignment="1">
      <alignment vertical="top" wrapText="1"/>
    </xf>
    <xf numFmtId="0" fontId="17" fillId="16" borderId="132" xfId="0" applyNumberFormat="1" applyFont="1" applyFill="1" applyBorder="1" applyAlignment="1">
      <alignment vertical="top" wrapText="1"/>
    </xf>
    <xf numFmtId="0" fontId="17" fillId="16" borderId="0" xfId="0" applyNumberFormat="1" applyFont="1" applyFill="1" applyBorder="1" applyAlignment="1">
      <alignment vertical="top" wrapText="1"/>
    </xf>
    <xf numFmtId="0" fontId="15" fillId="9" borderId="14" xfId="22" applyNumberFormat="1" applyFont="1" applyFill="1" applyBorder="1" applyAlignment="1" applyProtection="1">
      <alignment vertical="top" wrapText="1"/>
    </xf>
    <xf numFmtId="0" fontId="15" fillId="9" borderId="14" xfId="0" applyNumberFormat="1" applyFont="1" applyFill="1" applyBorder="1" applyAlignment="1">
      <alignment vertical="top" wrapText="1"/>
    </xf>
    <xf numFmtId="0" fontId="15" fillId="9" borderId="22" xfId="0" applyNumberFormat="1" applyFont="1" applyFill="1" applyBorder="1" applyAlignment="1">
      <alignment vertical="top" wrapText="1"/>
    </xf>
    <xf numFmtId="0" fontId="15" fillId="9" borderId="0" xfId="22" applyNumberFormat="1" applyFont="1" applyFill="1" applyBorder="1" applyAlignment="1" applyProtection="1">
      <alignment vertical="top" wrapText="1"/>
    </xf>
    <xf numFmtId="0" fontId="15" fillId="9" borderId="15" xfId="0" applyNumberFormat="1" applyFont="1" applyFill="1" applyBorder="1" applyAlignment="1">
      <alignment vertical="top" wrapText="1"/>
    </xf>
    <xf numFmtId="0" fontId="15" fillId="9" borderId="16" xfId="0" applyNumberFormat="1" applyFont="1" applyFill="1" applyBorder="1" applyAlignment="1">
      <alignment vertical="top" wrapText="1"/>
    </xf>
    <xf numFmtId="0" fontId="15" fillId="9" borderId="18" xfId="0" applyNumberFormat="1" applyFont="1" applyFill="1" applyBorder="1" applyAlignment="1">
      <alignment vertical="top" wrapText="1"/>
    </xf>
    <xf numFmtId="0" fontId="16" fillId="11" borderId="134" xfId="0" applyNumberFormat="1" applyFont="1" applyFill="1" applyBorder="1" applyAlignment="1">
      <alignment horizontal="center" vertical="top" wrapText="1"/>
    </xf>
    <xf numFmtId="0" fontId="17" fillId="0" borderId="134" xfId="0" applyNumberFormat="1" applyFont="1" applyBorder="1" applyAlignment="1">
      <alignment vertical="top" wrapText="1"/>
    </xf>
    <xf numFmtId="0" fontId="16" fillId="9" borderId="134" xfId="0" applyNumberFormat="1" applyFont="1" applyFill="1" applyBorder="1" applyAlignment="1">
      <alignment horizontal="center" vertical="top" wrapText="1"/>
    </xf>
    <xf numFmtId="0" fontId="15" fillId="9" borderId="132" xfId="0" applyNumberFormat="1" applyFont="1" applyFill="1" applyBorder="1" applyAlignment="1">
      <alignment vertical="top" wrapText="1"/>
    </xf>
    <xf numFmtId="0" fontId="15" fillId="11" borderId="7" xfId="0" applyNumberFormat="1" applyFont="1" applyFill="1" applyBorder="1" applyAlignment="1" applyProtection="1">
      <alignment horizontal="center" vertical="top" wrapText="1"/>
    </xf>
    <xf numFmtId="0" fontId="15" fillId="11" borderId="0" xfId="0" applyNumberFormat="1" applyFont="1" applyFill="1" applyBorder="1" applyAlignment="1" applyProtection="1">
      <alignment horizontal="center" vertical="top" wrapText="1"/>
    </xf>
    <xf numFmtId="0" fontId="15" fillId="11" borderId="15" xfId="0" applyNumberFormat="1" applyFont="1" applyFill="1" applyBorder="1" applyAlignment="1" applyProtection="1">
      <alignment horizontal="center" vertical="top" wrapText="1"/>
    </xf>
    <xf numFmtId="0" fontId="15" fillId="7" borderId="2" xfId="0" applyNumberFormat="1" applyFont="1" applyFill="1" applyBorder="1" applyAlignment="1" applyProtection="1">
      <alignment horizontal="center" vertical="top" wrapText="1"/>
    </xf>
    <xf numFmtId="0" fontId="15" fillId="9" borderId="141" xfId="0" applyNumberFormat="1" applyFont="1" applyFill="1" applyBorder="1" applyAlignment="1" applyProtection="1">
      <alignment horizontal="center" vertical="top" wrapText="1"/>
    </xf>
    <xf numFmtId="0" fontId="17" fillId="0" borderId="141" xfId="0" applyNumberFormat="1" applyFont="1" applyBorder="1" applyAlignment="1">
      <alignment vertical="top" wrapText="1"/>
    </xf>
    <xf numFmtId="0" fontId="17" fillId="0" borderId="146" xfId="0" applyNumberFormat="1" applyFont="1" applyBorder="1" applyAlignment="1">
      <alignment vertical="top" wrapText="1"/>
    </xf>
    <xf numFmtId="0" fontId="15" fillId="0" borderId="147" xfId="0" applyNumberFormat="1" applyFont="1" applyFill="1" applyBorder="1" applyAlignment="1" applyProtection="1">
      <alignment horizontal="center" vertical="top"/>
    </xf>
    <xf numFmtId="0" fontId="15" fillId="0" borderId="132" xfId="0" applyNumberFormat="1" applyFont="1" applyFill="1" applyBorder="1" applyAlignment="1" applyProtection="1">
      <alignment horizontal="center" vertical="top"/>
    </xf>
    <xf numFmtId="0" fontId="15" fillId="11" borderId="147" xfId="0" applyNumberFormat="1" applyFont="1" applyFill="1" applyBorder="1" applyAlignment="1" applyProtection="1">
      <alignment horizontal="center" vertical="top"/>
    </xf>
    <xf numFmtId="0" fontId="15" fillId="11" borderId="132" xfId="0" applyNumberFormat="1" applyFont="1" applyFill="1" applyBorder="1" applyAlignment="1" applyProtection="1">
      <alignment horizontal="center" vertical="top"/>
    </xf>
    <xf numFmtId="0" fontId="15" fillId="11" borderId="7" xfId="0" applyNumberFormat="1" applyFont="1" applyFill="1" applyBorder="1" applyAlignment="1" applyProtection="1">
      <alignment horizontal="center" vertical="top"/>
    </xf>
    <xf numFmtId="0" fontId="15" fillId="11" borderId="15" xfId="0" applyNumberFormat="1" applyFont="1" applyFill="1" applyBorder="1" applyAlignment="1" applyProtection="1">
      <alignment horizontal="center" vertical="top"/>
    </xf>
    <xf numFmtId="0" fontId="15" fillId="11" borderId="148" xfId="0" applyNumberFormat="1" applyFont="1" applyFill="1" applyBorder="1" applyAlignment="1" applyProtection="1">
      <alignment horizontal="center" vertical="top"/>
    </xf>
    <xf numFmtId="0" fontId="15" fillId="11" borderId="18" xfId="0" applyNumberFormat="1" applyFont="1" applyFill="1" applyBorder="1" applyAlignment="1" applyProtection="1">
      <alignment horizontal="center" vertical="top"/>
    </xf>
    <xf numFmtId="0" fontId="15" fillId="16" borderId="55" xfId="0" applyNumberFormat="1" applyFont="1" applyFill="1" applyBorder="1" applyAlignment="1" applyProtection="1">
      <alignment horizontal="left" vertical="top" wrapText="1"/>
    </xf>
    <xf numFmtId="0" fontId="15" fillId="16" borderId="56" xfId="0" applyNumberFormat="1" applyFont="1" applyFill="1" applyBorder="1" applyAlignment="1">
      <alignment horizontal="left" vertical="top" wrapText="1"/>
    </xf>
    <xf numFmtId="0" fontId="15" fillId="16" borderId="57" xfId="0" applyNumberFormat="1" applyFont="1" applyFill="1" applyBorder="1" applyAlignment="1">
      <alignment horizontal="left" vertical="top" wrapText="1"/>
    </xf>
    <xf numFmtId="0" fontId="15" fillId="16" borderId="49" xfId="0" applyNumberFormat="1" applyFont="1" applyFill="1" applyBorder="1" applyAlignment="1">
      <alignment horizontal="left" vertical="top" wrapText="1"/>
    </xf>
    <xf numFmtId="0" fontId="15" fillId="16" borderId="50" xfId="0" applyNumberFormat="1" applyFont="1" applyFill="1" applyBorder="1" applyAlignment="1">
      <alignment horizontal="left" vertical="top" wrapText="1"/>
    </xf>
    <xf numFmtId="0" fontId="15" fillId="16" borderId="51" xfId="0" applyNumberFormat="1" applyFont="1" applyFill="1" applyBorder="1" applyAlignment="1">
      <alignment horizontal="left" vertical="top" wrapText="1"/>
    </xf>
    <xf numFmtId="0" fontId="15" fillId="16" borderId="49" xfId="0" applyNumberFormat="1" applyFont="1" applyFill="1" applyBorder="1" applyAlignment="1" applyProtection="1">
      <alignment horizontal="left" vertical="top" wrapText="1"/>
    </xf>
    <xf numFmtId="0" fontId="15" fillId="9" borderId="7" xfId="0" applyNumberFormat="1" applyFont="1" applyFill="1" applyBorder="1" applyAlignment="1">
      <alignment horizontal="right" vertical="top" wrapText="1"/>
    </xf>
    <xf numFmtId="0" fontId="15" fillId="9" borderId="21" xfId="0" applyNumberFormat="1" applyFont="1" applyFill="1" applyBorder="1" applyAlignment="1">
      <alignment horizontal="right" vertical="top" wrapText="1"/>
    </xf>
    <xf numFmtId="0" fontId="15" fillId="11" borderId="131" xfId="0" applyNumberFormat="1" applyFont="1" applyFill="1" applyBorder="1" applyAlignment="1" applyProtection="1">
      <alignment horizontal="center" vertical="top" wrapText="1"/>
    </xf>
    <xf numFmtId="0" fontId="15" fillId="11" borderId="136" xfId="0" applyNumberFormat="1" applyFont="1" applyFill="1" applyBorder="1" applyAlignment="1" applyProtection="1">
      <alignment horizontal="center" vertical="top" wrapText="1"/>
    </xf>
    <xf numFmtId="0" fontId="15" fillId="11" borderId="137" xfId="0" applyNumberFormat="1" applyFont="1" applyFill="1" applyBorder="1" applyAlignment="1" applyProtection="1">
      <alignment horizontal="center" vertical="top" wrapText="1"/>
    </xf>
    <xf numFmtId="0" fontId="15" fillId="11" borderId="126" xfId="0" applyNumberFormat="1" applyFont="1" applyFill="1" applyBorder="1" applyAlignment="1" applyProtection="1">
      <alignment horizontal="center" vertical="top" wrapText="1"/>
    </xf>
    <xf numFmtId="0" fontId="15" fillId="16" borderId="52" xfId="0" applyNumberFormat="1" applyFont="1" applyFill="1" applyBorder="1" applyAlignment="1">
      <alignment horizontal="left" vertical="top" wrapText="1"/>
    </xf>
    <xf numFmtId="0" fontId="15" fillId="16" borderId="53" xfId="0" applyNumberFormat="1" applyFont="1" applyFill="1" applyBorder="1" applyAlignment="1">
      <alignment horizontal="left" vertical="top" wrapText="1"/>
    </xf>
    <xf numFmtId="0" fontId="15" fillId="16" borderId="54" xfId="0" applyNumberFormat="1" applyFont="1" applyFill="1" applyBorder="1" applyAlignment="1">
      <alignment horizontal="left" vertical="top" wrapText="1"/>
    </xf>
    <xf numFmtId="0" fontId="15" fillId="9" borderId="2" xfId="0" applyNumberFormat="1" applyFont="1" applyFill="1" applyBorder="1" applyAlignment="1" applyProtection="1">
      <alignment vertical="top" wrapText="1"/>
    </xf>
    <xf numFmtId="0" fontId="15" fillId="9" borderId="2" xfId="0" applyNumberFormat="1" applyFont="1" applyFill="1" applyBorder="1" applyAlignment="1" applyProtection="1">
      <alignment horizontal="left" vertical="top" wrapText="1"/>
    </xf>
    <xf numFmtId="0" fontId="15" fillId="11" borderId="16" xfId="0" applyNumberFormat="1" applyFont="1" applyFill="1" applyBorder="1" applyAlignment="1" applyProtection="1">
      <alignment horizontal="center" vertical="top" wrapText="1"/>
    </xf>
    <xf numFmtId="0" fontId="15" fillId="11" borderId="17" xfId="0" applyNumberFormat="1" applyFont="1" applyFill="1" applyBorder="1" applyAlignment="1" applyProtection="1">
      <alignment horizontal="center" vertical="top" wrapText="1"/>
    </xf>
    <xf numFmtId="0" fontId="15" fillId="11" borderId="18" xfId="0" applyNumberFormat="1" applyFont="1" applyFill="1" applyBorder="1" applyAlignment="1" applyProtection="1">
      <alignment horizontal="center" vertical="top" wrapText="1"/>
    </xf>
    <xf numFmtId="0" fontId="15" fillId="11" borderId="103" xfId="0" applyNumberFormat="1" applyFont="1" applyFill="1" applyBorder="1" applyAlignment="1" applyProtection="1">
      <alignment horizontal="center" vertical="top" wrapText="1"/>
    </xf>
    <xf numFmtId="0" fontId="15" fillId="11" borderId="14" xfId="0" applyNumberFormat="1" applyFont="1" applyFill="1" applyBorder="1" applyAlignment="1">
      <alignment horizontal="center" vertical="top" wrapText="1"/>
    </xf>
    <xf numFmtId="0" fontId="15" fillId="11" borderId="16" xfId="0" applyNumberFormat="1" applyFont="1" applyFill="1" applyBorder="1" applyAlignment="1">
      <alignment horizontal="center" vertical="top" wrapText="1"/>
    </xf>
    <xf numFmtId="0" fontId="15" fillId="11" borderId="21" xfId="0" applyNumberFormat="1" applyFont="1" applyFill="1" applyBorder="1" applyAlignment="1" applyProtection="1">
      <alignment horizontal="center" vertical="top" wrapText="1"/>
    </xf>
    <xf numFmtId="0" fontId="15" fillId="11" borderId="14" xfId="0" applyNumberFormat="1" applyFont="1" applyFill="1" applyBorder="1" applyAlignment="1" applyProtection="1">
      <alignment horizontal="center" vertical="top" wrapText="1"/>
    </xf>
    <xf numFmtId="0" fontId="15" fillId="11" borderId="17" xfId="0" applyNumberFormat="1" applyFont="1" applyFill="1" applyBorder="1" applyAlignment="1">
      <alignment horizontal="center" vertical="top" wrapText="1"/>
    </xf>
    <xf numFmtId="0" fontId="15" fillId="7" borderId="147" xfId="0" applyNumberFormat="1" applyFont="1" applyFill="1" applyBorder="1" applyAlignment="1" applyProtection="1">
      <alignment horizontal="center" vertical="top" wrapText="1"/>
    </xf>
    <xf numFmtId="0" fontId="15" fillId="9" borderId="102" xfId="0" applyNumberFormat="1" applyFont="1" applyFill="1" applyBorder="1" applyAlignment="1" applyProtection="1">
      <alignment horizontal="center" vertical="top" wrapText="1"/>
    </xf>
    <xf numFmtId="0" fontId="15" fillId="9" borderId="104" xfId="0" applyNumberFormat="1" applyFont="1" applyFill="1" applyBorder="1" applyAlignment="1">
      <alignment horizontal="center" vertical="top" wrapText="1"/>
    </xf>
    <xf numFmtId="0" fontId="15" fillId="0" borderId="17" xfId="0" applyNumberFormat="1" applyFont="1" applyBorder="1" applyAlignment="1">
      <alignment vertical="top" wrapText="1"/>
    </xf>
    <xf numFmtId="0" fontId="15" fillId="0" borderId="2" xfId="0" applyNumberFormat="1" applyFont="1" applyFill="1" applyBorder="1" applyAlignment="1">
      <alignment vertical="top" wrapText="1"/>
    </xf>
    <xf numFmtId="0" fontId="15" fillId="14" borderId="2" xfId="0" applyNumberFormat="1" applyFont="1" applyFill="1" applyBorder="1" applyAlignment="1" applyProtection="1">
      <alignment vertical="top" wrapText="1"/>
    </xf>
    <xf numFmtId="0" fontId="15" fillId="14" borderId="105" xfId="0" applyNumberFormat="1" applyFont="1" applyFill="1" applyBorder="1" applyAlignment="1" applyProtection="1">
      <alignment vertical="top" wrapText="1"/>
    </xf>
    <xf numFmtId="0" fontId="15" fillId="0" borderId="2" xfId="0" applyNumberFormat="1" applyFont="1" applyFill="1" applyBorder="1" applyAlignment="1" applyProtection="1">
      <alignment vertical="top" wrapText="1"/>
    </xf>
    <xf numFmtId="0" fontId="15" fillId="0" borderId="105" xfId="0" applyNumberFormat="1" applyFont="1" applyFill="1" applyBorder="1" applyAlignment="1">
      <alignment vertical="top" wrapText="1"/>
    </xf>
    <xf numFmtId="0" fontId="15" fillId="0" borderId="2" xfId="0" applyNumberFormat="1" applyFont="1" applyFill="1" applyBorder="1" applyAlignment="1" applyProtection="1">
      <alignment horizontal="center" vertical="top"/>
    </xf>
    <xf numFmtId="0" fontId="15" fillId="0" borderId="2" xfId="0" applyNumberFormat="1" applyFont="1" applyFill="1" applyBorder="1" applyAlignment="1" applyProtection="1">
      <alignment horizontal="center" vertical="top" wrapText="1"/>
    </xf>
    <xf numFmtId="0" fontId="15" fillId="16" borderId="2" xfId="0" applyNumberFormat="1" applyFont="1" applyFill="1" applyBorder="1" applyAlignment="1" applyProtection="1">
      <alignment vertical="top" wrapText="1"/>
    </xf>
    <xf numFmtId="0" fontId="15" fillId="16" borderId="105" xfId="0" applyNumberFormat="1" applyFont="1" applyFill="1" applyBorder="1" applyAlignment="1" applyProtection="1">
      <alignment vertical="top" wrapText="1"/>
    </xf>
    <xf numFmtId="0" fontId="15" fillId="16" borderId="21" xfId="0" applyNumberFormat="1" applyFont="1" applyFill="1" applyBorder="1" applyAlignment="1" applyProtection="1">
      <alignment vertical="top" wrapText="1"/>
    </xf>
    <xf numFmtId="0" fontId="15" fillId="16" borderId="14" xfId="0" applyNumberFormat="1" applyFont="1" applyFill="1" applyBorder="1" applyAlignment="1" applyProtection="1">
      <alignment vertical="top" wrapText="1"/>
    </xf>
    <xf numFmtId="0" fontId="15" fillId="16" borderId="22" xfId="0" applyNumberFormat="1" applyFont="1" applyFill="1" applyBorder="1" applyAlignment="1" applyProtection="1">
      <alignment vertical="top" wrapText="1"/>
    </xf>
    <xf numFmtId="0" fontId="15" fillId="16" borderId="0" xfId="0" applyNumberFormat="1" applyFont="1" applyFill="1" applyAlignment="1">
      <alignment vertical="top" wrapText="1"/>
    </xf>
    <xf numFmtId="0" fontId="15" fillId="16" borderId="21" xfId="0" applyNumberFormat="1" applyFont="1" applyFill="1" applyBorder="1" applyAlignment="1" applyProtection="1">
      <alignment horizontal="center" vertical="top" wrapText="1"/>
    </xf>
    <xf numFmtId="0" fontId="15" fillId="16" borderId="14" xfId="0" applyNumberFormat="1" applyFont="1" applyFill="1" applyBorder="1" applyAlignment="1" applyProtection="1">
      <alignment horizontal="center" vertical="top" wrapText="1"/>
    </xf>
    <xf numFmtId="0" fontId="15" fillId="16" borderId="22" xfId="0" applyNumberFormat="1" applyFont="1" applyFill="1" applyBorder="1" applyAlignment="1" applyProtection="1">
      <alignment horizontal="center" vertical="top" wrapText="1"/>
    </xf>
    <xf numFmtId="0" fontId="15" fillId="0" borderId="21" xfId="0" applyNumberFormat="1" applyFont="1" applyFill="1" applyBorder="1" applyAlignment="1" applyProtection="1">
      <alignment vertical="top" wrapText="1"/>
    </xf>
    <xf numFmtId="0" fontId="15" fillId="0" borderId="14" xfId="0" applyNumberFormat="1" applyFont="1" applyFill="1" applyBorder="1" applyAlignment="1">
      <alignment vertical="top" wrapText="1"/>
    </xf>
    <xf numFmtId="0" fontId="15" fillId="0" borderId="22" xfId="0" applyNumberFormat="1" applyFont="1" applyFill="1" applyBorder="1" applyAlignment="1">
      <alignment vertical="top" wrapText="1"/>
    </xf>
    <xf numFmtId="0" fontId="15" fillId="0" borderId="7" xfId="0" applyNumberFormat="1" applyFont="1" applyFill="1" applyBorder="1" applyAlignment="1" applyProtection="1">
      <alignment vertical="top" wrapText="1"/>
    </xf>
    <xf numFmtId="0" fontId="15" fillId="0" borderId="0" xfId="0" applyNumberFormat="1" applyFont="1" applyFill="1" applyBorder="1" applyAlignment="1">
      <alignment vertical="top" wrapText="1"/>
    </xf>
    <xf numFmtId="0" fontId="15" fillId="0" borderId="15" xfId="0" applyNumberFormat="1" applyFont="1" applyFill="1" applyBorder="1" applyAlignment="1">
      <alignment vertical="top" wrapText="1"/>
    </xf>
    <xf numFmtId="0" fontId="15" fillId="0" borderId="17" xfId="0" applyNumberFormat="1" applyFont="1" applyFill="1" applyBorder="1" applyAlignment="1">
      <alignment vertical="top" wrapText="1"/>
    </xf>
    <xf numFmtId="0" fontId="15" fillId="0" borderId="16" xfId="0" applyNumberFormat="1" applyFont="1" applyFill="1" applyBorder="1" applyAlignment="1">
      <alignment vertical="top" wrapText="1"/>
    </xf>
    <xf numFmtId="0" fontId="15" fillId="0" borderId="18" xfId="0" applyNumberFormat="1" applyFont="1" applyFill="1" applyBorder="1" applyAlignment="1">
      <alignment vertical="top" wrapText="1"/>
    </xf>
    <xf numFmtId="0" fontId="16" fillId="9" borderId="114" xfId="0" applyNumberFormat="1" applyFont="1" applyFill="1" applyBorder="1" applyAlignment="1">
      <alignment horizontal="center" vertical="top" wrapText="1"/>
    </xf>
    <xf numFmtId="0" fontId="16" fillId="9" borderId="107" xfId="0" applyNumberFormat="1" applyFont="1" applyFill="1" applyBorder="1" applyAlignment="1">
      <alignment horizontal="center" vertical="top" wrapText="1"/>
    </xf>
    <xf numFmtId="0" fontId="16" fillId="9" borderId="116" xfId="0" applyNumberFormat="1" applyFont="1" applyFill="1" applyBorder="1" applyAlignment="1">
      <alignment horizontal="center" vertical="top" wrapText="1"/>
    </xf>
    <xf numFmtId="0" fontId="15" fillId="9" borderId="2" xfId="0" applyNumberFormat="1" applyFont="1" applyFill="1" applyBorder="1" applyAlignment="1" applyProtection="1">
      <alignment horizontal="center" vertical="top" wrapText="1"/>
    </xf>
    <xf numFmtId="0" fontId="15" fillId="9" borderId="2" xfId="0" applyNumberFormat="1" applyFont="1" applyFill="1" applyBorder="1" applyAlignment="1">
      <alignment horizontal="center" vertical="top" wrapText="1"/>
    </xf>
    <xf numFmtId="0" fontId="15" fillId="9" borderId="101" xfId="0" applyNumberFormat="1" applyFont="1" applyFill="1" applyBorder="1" applyAlignment="1" applyProtection="1">
      <alignment horizontal="center" vertical="top" wrapText="1"/>
    </xf>
    <xf numFmtId="0" fontId="15" fillId="0" borderId="99" xfId="0" applyNumberFormat="1" applyFont="1" applyBorder="1" applyAlignment="1">
      <alignment vertical="top" wrapText="1"/>
    </xf>
    <xf numFmtId="0" fontId="15" fillId="11" borderId="2" xfId="23" applyNumberFormat="1" applyFont="1" applyFill="1" applyBorder="1" applyAlignment="1" applyProtection="1">
      <alignment horizontal="center" vertical="top" wrapText="1"/>
    </xf>
    <xf numFmtId="0" fontId="15" fillId="11" borderId="2" xfId="0" applyNumberFormat="1" applyFont="1" applyFill="1" applyBorder="1" applyAlignment="1" applyProtection="1">
      <alignment horizontal="center" vertical="top" wrapText="1"/>
    </xf>
    <xf numFmtId="0" fontId="15" fillId="11" borderId="2" xfId="22" applyNumberFormat="1" applyFont="1" applyFill="1" applyBorder="1" applyAlignment="1" applyProtection="1">
      <alignment horizontal="center" vertical="top" wrapText="1"/>
    </xf>
    <xf numFmtId="0" fontId="15" fillId="11" borderId="105" xfId="22" applyNumberFormat="1" applyFont="1" applyFill="1" applyBorder="1" applyAlignment="1" applyProtection="1">
      <alignment horizontal="center" vertical="top" wrapText="1"/>
    </xf>
    <xf numFmtId="0" fontId="15" fillId="11" borderId="2" xfId="0" applyNumberFormat="1" applyFont="1" applyFill="1" applyBorder="1" applyAlignment="1">
      <alignment horizontal="center" vertical="top" wrapText="1"/>
    </xf>
    <xf numFmtId="0" fontId="15" fillId="9" borderId="2" xfId="0" applyNumberFormat="1" applyFont="1" applyFill="1" applyBorder="1" applyAlignment="1">
      <alignment vertical="top" wrapText="1"/>
    </xf>
    <xf numFmtId="0" fontId="15" fillId="0" borderId="2" xfId="23" applyNumberFormat="1" applyFont="1" applyFill="1" applyBorder="1" applyAlignment="1" applyProtection="1">
      <alignment horizontal="center" vertical="top" wrapText="1"/>
    </xf>
    <xf numFmtId="0" fontId="15" fillId="0" borderId="2" xfId="25" applyNumberFormat="1" applyFont="1" applyFill="1" applyBorder="1" applyAlignment="1" applyProtection="1">
      <alignment horizontal="left" vertical="top" wrapText="1"/>
    </xf>
    <xf numFmtId="0" fontId="15" fillId="11" borderId="2" xfId="0" applyNumberFormat="1" applyFont="1" applyFill="1" applyBorder="1" applyAlignment="1" applyProtection="1">
      <alignment horizontal="left" vertical="top" wrapText="1"/>
    </xf>
    <xf numFmtId="0" fontId="15" fillId="11" borderId="2" xfId="0" applyNumberFormat="1" applyFont="1" applyFill="1" applyBorder="1" applyAlignment="1">
      <alignment horizontal="left" vertical="top" wrapText="1"/>
    </xf>
    <xf numFmtId="0" fontId="15" fillId="9" borderId="148" xfId="0" applyNumberFormat="1" applyFont="1" applyFill="1" applyBorder="1" applyAlignment="1" applyProtection="1">
      <alignment horizontal="center" vertical="top" wrapText="1"/>
    </xf>
    <xf numFmtId="0" fontId="15" fillId="9" borderId="16" xfId="0" applyNumberFormat="1" applyFont="1" applyFill="1" applyBorder="1" applyAlignment="1" applyProtection="1">
      <alignment horizontal="center" vertical="top" wrapText="1"/>
    </xf>
    <xf numFmtId="0" fontId="15" fillId="9" borderId="18" xfId="0" applyNumberFormat="1" applyFont="1" applyFill="1" applyBorder="1" applyAlignment="1" applyProtection="1">
      <alignment horizontal="center" vertical="top" wrapText="1"/>
    </xf>
    <xf numFmtId="0" fontId="15" fillId="0" borderId="2" xfId="0" applyNumberFormat="1" applyFont="1" applyFill="1" applyBorder="1" applyAlignment="1" applyProtection="1">
      <alignment horizontal="left" vertical="top" wrapText="1"/>
    </xf>
    <xf numFmtId="0" fontId="15" fillId="11" borderId="2" xfId="25" applyNumberFormat="1" applyFont="1" applyFill="1" applyBorder="1" applyAlignment="1">
      <alignment horizontal="left" vertical="top" wrapText="1"/>
    </xf>
    <xf numFmtId="0" fontId="15" fillId="3" borderId="61" xfId="0" applyNumberFormat="1" applyFont="1" applyFill="1" applyBorder="1" applyAlignment="1" applyProtection="1">
      <alignment horizontal="center" vertical="top" wrapText="1"/>
      <protection locked="0"/>
    </xf>
    <xf numFmtId="0" fontId="15" fillId="3" borderId="61" xfId="0" applyNumberFormat="1" applyFont="1" applyFill="1" applyBorder="1" applyAlignment="1" applyProtection="1">
      <alignment horizontal="center" vertical="top"/>
      <protection locked="0"/>
    </xf>
    <xf numFmtId="0" fontId="15" fillId="3" borderId="58" xfId="0" applyNumberFormat="1" applyFont="1" applyFill="1" applyBorder="1" applyAlignment="1" applyProtection="1">
      <alignment horizontal="center" vertical="top" wrapText="1"/>
      <protection locked="0"/>
    </xf>
    <xf numFmtId="0" fontId="15" fillId="3" borderId="58" xfId="0" applyNumberFormat="1" applyFont="1" applyFill="1" applyBorder="1" applyAlignment="1" applyProtection="1">
      <alignment horizontal="center" vertical="top"/>
      <protection locked="0"/>
    </xf>
    <xf numFmtId="0" fontId="15" fillId="7" borderId="147" xfId="0" applyNumberFormat="1" applyFont="1" applyFill="1" applyBorder="1" applyAlignment="1" applyProtection="1">
      <alignment horizontal="left" vertical="top" wrapText="1"/>
    </xf>
    <xf numFmtId="0" fontId="15" fillId="3" borderId="106" xfId="0" applyNumberFormat="1" applyFont="1" applyFill="1" applyBorder="1" applyAlignment="1" applyProtection="1">
      <alignment horizontal="left" vertical="top" wrapText="1"/>
    </xf>
    <xf numFmtId="0" fontId="15" fillId="3" borderId="1" xfId="0" applyNumberFormat="1" applyFont="1" applyFill="1" applyBorder="1" applyAlignment="1" applyProtection="1">
      <alignment horizontal="left" vertical="top" wrapText="1"/>
    </xf>
    <xf numFmtId="0" fontId="15" fillId="0" borderId="1" xfId="0" applyNumberFormat="1" applyFont="1" applyBorder="1" applyAlignment="1">
      <alignment horizontal="left" vertical="top" wrapText="1"/>
    </xf>
    <xf numFmtId="0" fontId="15" fillId="7" borderId="102" xfId="0" applyNumberFormat="1" applyFont="1" applyFill="1" applyBorder="1" applyAlignment="1" applyProtection="1">
      <alignment horizontal="center" vertical="top" wrapText="1"/>
    </xf>
    <xf numFmtId="0" fontId="15" fillId="7" borderId="103" xfId="0" applyNumberFormat="1" applyFont="1" applyFill="1" applyBorder="1" applyAlignment="1" applyProtection="1">
      <alignment horizontal="center" vertical="top" wrapText="1"/>
    </xf>
    <xf numFmtId="0" fontId="15" fillId="7" borderId="104" xfId="0" applyNumberFormat="1" applyFont="1" applyFill="1" applyBorder="1" applyAlignment="1" applyProtection="1">
      <alignment horizontal="center" vertical="top" wrapText="1"/>
    </xf>
    <xf numFmtId="0" fontId="15" fillId="0" borderId="17" xfId="0" applyNumberFormat="1" applyFont="1" applyBorder="1" applyAlignment="1">
      <alignment horizontal="center" vertical="top" wrapText="1"/>
    </xf>
    <xf numFmtId="0" fontId="15" fillId="0" borderId="16" xfId="0" applyNumberFormat="1" applyFont="1" applyBorder="1" applyAlignment="1">
      <alignment horizontal="center" vertical="top" wrapText="1"/>
    </xf>
    <xf numFmtId="0" fontId="15" fillId="0" borderId="18" xfId="0" applyNumberFormat="1" applyFont="1" applyBorder="1" applyAlignment="1">
      <alignment horizontal="center" vertical="top" wrapText="1"/>
    </xf>
    <xf numFmtId="0" fontId="15" fillId="3" borderId="102" xfId="14" applyNumberFormat="1" applyFont="1" applyFill="1" applyBorder="1" applyAlignment="1" applyProtection="1">
      <alignment horizontal="left" vertical="top" wrapText="1"/>
    </xf>
    <xf numFmtId="0" fontId="15" fillId="3" borderId="103" xfId="14" applyNumberFormat="1" applyFont="1" applyFill="1" applyBorder="1" applyAlignment="1" applyProtection="1">
      <alignment horizontal="left" vertical="top" wrapText="1"/>
    </xf>
    <xf numFmtId="0" fontId="15" fillId="0" borderId="17" xfId="0" applyNumberFormat="1" applyFont="1" applyBorder="1" applyAlignment="1">
      <alignment horizontal="left" vertical="top" wrapText="1"/>
    </xf>
    <xf numFmtId="0" fontId="15" fillId="0" borderId="16" xfId="0" applyNumberFormat="1" applyFont="1" applyBorder="1" applyAlignment="1">
      <alignment horizontal="left" vertical="top" wrapText="1"/>
    </xf>
    <xf numFmtId="0" fontId="15" fillId="15" borderId="102" xfId="14" applyNumberFormat="1" applyFont="1" applyFill="1" applyBorder="1" applyAlignment="1" applyProtection="1">
      <alignment horizontal="center" vertical="top" wrapText="1"/>
    </xf>
    <xf numFmtId="0" fontId="15" fillId="15" borderId="103" xfId="0" applyNumberFormat="1" applyFont="1" applyFill="1" applyBorder="1" applyAlignment="1">
      <alignment horizontal="center" vertical="top" wrapText="1"/>
    </xf>
    <xf numFmtId="0" fontId="15" fillId="15" borderId="104" xfId="0" applyNumberFormat="1" applyFont="1" applyFill="1" applyBorder="1" applyAlignment="1">
      <alignment horizontal="center" vertical="top" wrapText="1"/>
    </xf>
    <xf numFmtId="0" fontId="15" fillId="15" borderId="17" xfId="0" applyNumberFormat="1" applyFont="1" applyFill="1" applyBorder="1" applyAlignment="1">
      <alignment horizontal="center" vertical="top" wrapText="1"/>
    </xf>
    <xf numFmtId="0" fontId="15" fillId="15" borderId="16" xfId="0" applyNumberFormat="1" applyFont="1" applyFill="1" applyBorder="1" applyAlignment="1">
      <alignment horizontal="center" vertical="top" wrapText="1"/>
    </xf>
    <xf numFmtId="0" fontId="15" fillId="15" borderId="18" xfId="0" applyNumberFormat="1" applyFont="1" applyFill="1" applyBorder="1" applyAlignment="1">
      <alignment horizontal="center" vertical="top" wrapText="1"/>
    </xf>
    <xf numFmtId="0" fontId="15" fillId="7" borderId="102" xfId="14" applyNumberFormat="1" applyFont="1" applyFill="1" applyBorder="1" applyAlignment="1" applyProtection="1">
      <alignment horizontal="center" vertical="top" wrapText="1"/>
    </xf>
    <xf numFmtId="0" fontId="15" fillId="7" borderId="103" xfId="0" applyNumberFormat="1" applyFont="1" applyFill="1" applyBorder="1" applyAlignment="1">
      <alignment horizontal="center" vertical="top" wrapText="1"/>
    </xf>
    <xf numFmtId="0" fontId="15" fillId="7" borderId="104" xfId="0" applyNumberFormat="1" applyFont="1" applyFill="1" applyBorder="1" applyAlignment="1">
      <alignment horizontal="center" vertical="top" wrapText="1"/>
    </xf>
    <xf numFmtId="0" fontId="15" fillId="3" borderId="104" xfId="14" applyNumberFormat="1" applyFont="1" applyFill="1" applyBorder="1" applyAlignment="1" applyProtection="1">
      <alignment horizontal="left" vertical="top" wrapText="1"/>
    </xf>
    <xf numFmtId="0" fontId="15" fillId="0" borderId="18" xfId="0" applyNumberFormat="1" applyFont="1" applyBorder="1" applyAlignment="1">
      <alignment horizontal="left" vertical="top" wrapText="1"/>
    </xf>
    <xf numFmtId="0" fontId="15" fillId="15" borderId="103" xfId="14" applyNumberFormat="1" applyFont="1" applyFill="1" applyBorder="1" applyAlignment="1" applyProtection="1">
      <alignment horizontal="center" vertical="top" wrapText="1"/>
    </xf>
    <xf numFmtId="0" fontId="15" fillId="7" borderId="103" xfId="14" applyNumberFormat="1" applyFont="1" applyFill="1" applyBorder="1" applyAlignment="1" applyProtection="1">
      <alignment horizontal="center" vertical="top" wrapText="1"/>
    </xf>
    <xf numFmtId="0" fontId="15" fillId="16" borderId="7" xfId="0" applyNumberFormat="1" applyFont="1" applyFill="1" applyBorder="1" applyAlignment="1" applyProtection="1">
      <alignment vertical="top" wrapText="1"/>
    </xf>
    <xf numFmtId="0" fontId="15" fillId="16" borderId="0" xfId="0" applyNumberFormat="1" applyFont="1" applyFill="1" applyBorder="1" applyAlignment="1" applyProtection="1">
      <alignment vertical="top" wrapText="1"/>
    </xf>
    <xf numFmtId="0" fontId="15" fillId="16" borderId="17" xfId="0" applyNumberFormat="1" applyFont="1" applyFill="1" applyBorder="1" applyAlignment="1" applyProtection="1">
      <alignment vertical="top" wrapText="1"/>
    </xf>
    <xf numFmtId="0" fontId="15" fillId="16" borderId="16" xfId="0" applyNumberFormat="1" applyFont="1" applyFill="1" applyBorder="1" applyAlignment="1" applyProtection="1">
      <alignment vertical="top" wrapText="1"/>
    </xf>
    <xf numFmtId="0" fontId="15" fillId="3" borderId="60" xfId="0" applyNumberFormat="1" applyFont="1" applyFill="1" applyBorder="1" applyAlignment="1" applyProtection="1">
      <alignment horizontal="center" vertical="top" wrapText="1"/>
      <protection locked="0"/>
    </xf>
    <xf numFmtId="0" fontId="15" fillId="3" borderId="60" xfId="0" applyNumberFormat="1" applyFont="1" applyFill="1" applyBorder="1" applyAlignment="1" applyProtection="1">
      <alignment horizontal="center" vertical="top"/>
      <protection locked="0"/>
    </xf>
    <xf numFmtId="0" fontId="15" fillId="16" borderId="2" xfId="0" applyNumberFormat="1" applyFont="1" applyFill="1" applyBorder="1" applyAlignment="1">
      <alignment vertical="top" wrapText="1"/>
    </xf>
    <xf numFmtId="0" fontId="15" fillId="3" borderId="2" xfId="14" applyNumberFormat="1" applyFont="1" applyFill="1" applyBorder="1" applyAlignment="1">
      <alignment horizontal="center" vertical="top" wrapText="1"/>
    </xf>
    <xf numFmtId="0" fontId="15" fillId="3" borderId="2" xfId="14" applyNumberFormat="1" applyFont="1" applyFill="1" applyBorder="1" applyAlignment="1">
      <alignment vertical="top" wrapText="1"/>
    </xf>
    <xf numFmtId="0" fontId="15" fillId="16" borderId="4" xfId="0" applyNumberFormat="1" applyFont="1" applyFill="1" applyBorder="1" applyAlignment="1">
      <alignment vertical="top" wrapText="1"/>
    </xf>
    <xf numFmtId="0" fontId="15" fillId="3" borderId="66" xfId="0" applyNumberFormat="1" applyFont="1" applyFill="1" applyBorder="1" applyAlignment="1" applyProtection="1">
      <alignment horizontal="center" vertical="top"/>
      <protection locked="0"/>
    </xf>
    <xf numFmtId="0" fontId="15" fillId="3" borderId="65" xfId="0" applyNumberFormat="1" applyFont="1" applyFill="1" applyBorder="1" applyAlignment="1" applyProtection="1">
      <alignment horizontal="center" vertical="top"/>
      <protection locked="0"/>
    </xf>
    <xf numFmtId="0" fontId="15" fillId="3" borderId="59" xfId="0" applyNumberFormat="1" applyFont="1" applyFill="1" applyBorder="1" applyAlignment="1" applyProtection="1">
      <alignment horizontal="center" vertical="top"/>
      <protection locked="0"/>
    </xf>
    <xf numFmtId="0" fontId="15" fillId="3" borderId="62" xfId="0" applyNumberFormat="1" applyFont="1" applyFill="1" applyBorder="1" applyAlignment="1" applyProtection="1">
      <alignment horizontal="center" vertical="top" wrapText="1"/>
      <protection locked="0"/>
    </xf>
    <xf numFmtId="0" fontId="15" fillId="3" borderId="64" xfId="0" applyNumberFormat="1" applyFont="1" applyFill="1" applyBorder="1" applyAlignment="1" applyProtection="1">
      <alignment horizontal="center" vertical="top" wrapText="1"/>
      <protection locked="0"/>
    </xf>
    <xf numFmtId="0" fontId="15" fillId="3" borderId="2" xfId="0" applyNumberFormat="1" applyFont="1" applyFill="1" applyBorder="1" applyAlignment="1" applyProtection="1">
      <alignment vertical="top" wrapText="1"/>
    </xf>
    <xf numFmtId="0" fontId="15" fillId="3" borderId="2" xfId="14" applyNumberFormat="1" applyFont="1" applyFill="1" applyBorder="1" applyAlignment="1">
      <alignment horizontal="center" vertical="top"/>
    </xf>
    <xf numFmtId="0" fontId="15" fillId="3" borderId="2" xfId="14" applyNumberFormat="1" applyFont="1" applyFill="1" applyBorder="1" applyAlignment="1">
      <alignment vertical="top"/>
    </xf>
    <xf numFmtId="0" fontId="15" fillId="15" borderId="2" xfId="14" applyNumberFormat="1" applyFont="1" applyFill="1" applyBorder="1" applyAlignment="1" applyProtection="1">
      <alignment horizontal="center" vertical="top" wrapText="1"/>
      <protection locked="0"/>
    </xf>
    <xf numFmtId="0" fontId="15" fillId="3" borderId="2" xfId="0" applyNumberFormat="1" applyFont="1" applyFill="1" applyBorder="1" applyAlignment="1">
      <alignment vertical="top"/>
    </xf>
    <xf numFmtId="0" fontId="15" fillId="15" borderId="2" xfId="14" applyNumberFormat="1" applyFont="1" applyFill="1" applyBorder="1" applyAlignment="1" applyProtection="1">
      <alignment horizontal="center" vertical="top"/>
      <protection locked="0"/>
    </xf>
    <xf numFmtId="0" fontId="15" fillId="15" borderId="2" xfId="0" applyNumberFormat="1" applyFont="1" applyFill="1" applyBorder="1" applyAlignment="1">
      <alignment vertical="top"/>
    </xf>
    <xf numFmtId="0" fontId="15" fillId="3" borderId="63" xfId="0" applyNumberFormat="1" applyFont="1" applyFill="1" applyBorder="1" applyAlignment="1" applyProtection="1">
      <alignment horizontal="center" vertical="top" wrapText="1"/>
      <protection locked="0"/>
    </xf>
    <xf numFmtId="0" fontId="15" fillId="3" borderId="2" xfId="20" applyNumberFormat="1" applyFont="1" applyFill="1" applyBorder="1" applyAlignment="1" applyProtection="1">
      <alignment horizontal="center" vertical="top" wrapText="1"/>
    </xf>
    <xf numFmtId="0" fontId="15" fillId="3" borderId="2" xfId="0" applyNumberFormat="1" applyFont="1" applyFill="1" applyBorder="1" applyAlignment="1">
      <alignment vertical="top" wrapText="1"/>
    </xf>
    <xf numFmtId="0" fontId="15" fillId="3" borderId="2" xfId="0" applyNumberFormat="1" applyFont="1" applyFill="1" applyBorder="1" applyAlignment="1" applyProtection="1">
      <alignment horizontal="center" vertical="top" wrapText="1"/>
    </xf>
    <xf numFmtId="0" fontId="15" fillId="3" borderId="2" xfId="0" applyNumberFormat="1" applyFont="1" applyFill="1" applyBorder="1" applyAlignment="1">
      <alignment horizontal="center" vertical="top" wrapText="1"/>
    </xf>
    <xf numFmtId="0" fontId="15" fillId="3" borderId="1" xfId="0" applyNumberFormat="1" applyFont="1" applyFill="1" applyBorder="1" applyAlignment="1" applyProtection="1">
      <alignment horizontal="center" vertical="top" wrapText="1"/>
    </xf>
    <xf numFmtId="0" fontId="15" fillId="3" borderId="1" xfId="0" applyNumberFormat="1" applyFont="1" applyFill="1" applyBorder="1" applyAlignment="1" applyProtection="1">
      <alignment vertical="top"/>
    </xf>
    <xf numFmtId="0" fontId="15" fillId="3" borderId="2" xfId="0" applyNumberFormat="1" applyFont="1" applyFill="1" applyBorder="1" applyAlignment="1" applyProtection="1">
      <alignment vertical="top"/>
    </xf>
    <xf numFmtId="0" fontId="15" fillId="3" borderId="8" xfId="0" applyNumberFormat="1" applyFont="1" applyFill="1" applyBorder="1" applyAlignment="1">
      <alignment vertical="top" wrapText="1"/>
    </xf>
    <xf numFmtId="0" fontId="15" fillId="3" borderId="21" xfId="0" applyNumberFormat="1" applyFont="1" applyFill="1" applyBorder="1" applyAlignment="1" applyProtection="1">
      <alignment vertical="top" wrapText="1"/>
    </xf>
    <xf numFmtId="0" fontId="15" fillId="3" borderId="22" xfId="0" applyNumberFormat="1" applyFont="1" applyFill="1" applyBorder="1" applyAlignment="1" applyProtection="1">
      <alignment vertical="top" wrapText="1"/>
    </xf>
    <xf numFmtId="0" fontId="15" fillId="3" borderId="7" xfId="0" applyNumberFormat="1" applyFont="1" applyFill="1" applyBorder="1" applyAlignment="1" applyProtection="1">
      <alignment vertical="top" wrapText="1"/>
    </xf>
    <xf numFmtId="0" fontId="15" fillId="3" borderId="15" xfId="0" applyNumberFormat="1" applyFont="1" applyFill="1" applyBorder="1" applyAlignment="1" applyProtection="1">
      <alignment vertical="top" wrapText="1"/>
    </xf>
    <xf numFmtId="0" fontId="15" fillId="3" borderId="17" xfId="0" applyNumberFormat="1" applyFont="1" applyFill="1" applyBorder="1" applyAlignment="1" applyProtection="1">
      <alignment vertical="top" wrapText="1"/>
    </xf>
    <xf numFmtId="0" fontId="15" fillId="3" borderId="18" xfId="0" applyNumberFormat="1" applyFont="1" applyFill="1" applyBorder="1" applyAlignment="1" applyProtection="1">
      <alignment vertical="top" wrapText="1"/>
    </xf>
    <xf numFmtId="0" fontId="15" fillId="3" borderId="8" xfId="0" applyNumberFormat="1" applyFont="1" applyFill="1" applyBorder="1" applyAlignment="1" applyProtection="1">
      <alignment vertical="top"/>
    </xf>
    <xf numFmtId="0" fontId="15" fillId="3" borderId="2" xfId="23" applyNumberFormat="1" applyFont="1" applyFill="1" applyBorder="1" applyAlignment="1" applyProtection="1">
      <alignment horizontal="center" vertical="top" wrapText="1"/>
    </xf>
    <xf numFmtId="0" fontId="15" fillId="3" borderId="2" xfId="22" applyNumberFormat="1" applyFont="1" applyFill="1" applyBorder="1" applyAlignment="1" applyProtection="1">
      <alignment horizontal="center" vertical="top" wrapText="1"/>
    </xf>
    <xf numFmtId="0" fontId="15" fillId="3" borderId="105" xfId="0" applyNumberFormat="1" applyFont="1" applyFill="1" applyBorder="1" applyAlignment="1">
      <alignment horizontal="center" vertical="top" wrapText="1"/>
    </xf>
    <xf numFmtId="0" fontId="15" fillId="3" borderId="0" xfId="0" applyNumberFormat="1" applyFont="1" applyFill="1" applyBorder="1" applyAlignment="1" applyProtection="1">
      <alignment vertical="top"/>
    </xf>
    <xf numFmtId="0" fontId="15" fillId="3" borderId="16" xfId="0" applyNumberFormat="1" applyFont="1" applyFill="1" applyBorder="1" applyAlignment="1">
      <alignment vertical="top"/>
    </xf>
    <xf numFmtId="0" fontId="15" fillId="3" borderId="18" xfId="0" applyNumberFormat="1" applyFont="1" applyFill="1" applyBorder="1" applyAlignment="1">
      <alignment vertical="top"/>
    </xf>
    <xf numFmtId="0" fontId="15" fillId="3" borderId="17" xfId="0" applyNumberFormat="1" applyFont="1" applyFill="1" applyBorder="1" applyAlignment="1" applyProtection="1">
      <alignment vertical="top"/>
    </xf>
    <xf numFmtId="0" fontId="15" fillId="3" borderId="4" xfId="14" applyNumberFormat="1" applyFont="1" applyFill="1" applyBorder="1" applyAlignment="1">
      <alignment horizontal="left" vertical="top" wrapText="1"/>
    </xf>
    <xf numFmtId="0" fontId="15" fillId="3" borderId="5" xfId="14" applyNumberFormat="1" applyFont="1" applyFill="1" applyBorder="1" applyAlignment="1">
      <alignment horizontal="left" vertical="top" wrapText="1"/>
    </xf>
    <xf numFmtId="0" fontId="15" fillId="3" borderId="1" xfId="0" applyNumberFormat="1" applyFont="1" applyFill="1" applyBorder="1" applyAlignment="1">
      <alignment horizontal="left" vertical="top" wrapText="1"/>
    </xf>
    <xf numFmtId="0" fontId="15" fillId="3" borderId="2" xfId="20" applyNumberFormat="1" applyFont="1" applyFill="1" applyBorder="1" applyAlignment="1" applyProtection="1">
      <alignment vertical="top" textRotation="90" wrapText="1"/>
    </xf>
    <xf numFmtId="0" fontId="15" fillId="3" borderId="2" xfId="20" applyNumberFormat="1" applyFont="1" applyFill="1" applyBorder="1" applyAlignment="1" applyProtection="1">
      <alignment horizontal="center" vertical="top"/>
    </xf>
    <xf numFmtId="0" fontId="15" fillId="3" borderId="1" xfId="20" applyNumberFormat="1" applyFont="1" applyFill="1" applyBorder="1" applyAlignment="1" applyProtection="1">
      <alignment horizontal="center" vertical="top"/>
    </xf>
    <xf numFmtId="0" fontId="15" fillId="3" borderId="105" xfId="0" applyNumberFormat="1" applyFont="1" applyFill="1" applyBorder="1" applyAlignment="1" applyProtection="1">
      <alignment horizontal="left" vertical="top" wrapText="1"/>
    </xf>
    <xf numFmtId="0" fontId="15" fillId="0" borderId="105" xfId="0" applyNumberFormat="1" applyFont="1" applyBorder="1" applyAlignment="1">
      <alignment vertical="top" wrapText="1"/>
    </xf>
    <xf numFmtId="0" fontId="15" fillId="3" borderId="105" xfId="20" applyNumberFormat="1" applyFont="1" applyFill="1" applyBorder="1" applyAlignment="1">
      <alignment horizontal="left" vertical="top" wrapText="1"/>
    </xf>
    <xf numFmtId="0" fontId="15" fillId="3" borderId="105" xfId="25" applyNumberFormat="1" applyFont="1" applyFill="1" applyBorder="1" applyAlignment="1" applyProtection="1">
      <alignment horizontal="left" vertical="top" wrapText="1"/>
    </xf>
    <xf numFmtId="0" fontId="15" fillId="11" borderId="105" xfId="25" applyNumberFormat="1" applyFont="1" applyFill="1" applyBorder="1" applyAlignment="1">
      <alignment horizontal="left" vertical="top" wrapText="1"/>
    </xf>
    <xf numFmtId="0" fontId="15" fillId="16" borderId="105" xfId="0" applyNumberFormat="1" applyFont="1" applyFill="1" applyBorder="1" applyAlignment="1">
      <alignment vertical="top" wrapText="1"/>
    </xf>
    <xf numFmtId="0" fontId="15" fillId="11" borderId="107" xfId="22" applyNumberFormat="1" applyFont="1" applyFill="1" applyBorder="1" applyAlignment="1" applyProtection="1">
      <alignment horizontal="center" vertical="top" wrapText="1"/>
    </xf>
    <xf numFmtId="0" fontId="15" fillId="11" borderId="2" xfId="25" applyNumberFormat="1" applyFont="1" applyFill="1" applyBorder="1" applyAlignment="1">
      <alignment horizontal="center" vertical="top" wrapText="1"/>
    </xf>
    <xf numFmtId="0" fontId="15" fillId="11" borderId="3" xfId="0" applyNumberFormat="1" applyFont="1" applyFill="1" applyBorder="1" applyAlignment="1" applyProtection="1">
      <alignment horizontal="center" vertical="top" wrapText="1"/>
    </xf>
    <xf numFmtId="0" fontId="15" fillId="11" borderId="8" xfId="0" applyNumberFormat="1" applyFont="1" applyFill="1" applyBorder="1" applyAlignment="1" applyProtection="1">
      <alignment horizontal="center" vertical="top" wrapText="1"/>
    </xf>
    <xf numFmtId="0" fontId="15" fillId="3" borderId="2" xfId="0" applyNumberFormat="1" applyFont="1" applyFill="1" applyBorder="1" applyAlignment="1">
      <alignment horizontal="center" vertical="top"/>
    </xf>
    <xf numFmtId="0" fontId="15" fillId="11" borderId="6" xfId="0" applyNumberFormat="1" applyFont="1" applyFill="1" applyBorder="1" applyAlignment="1" applyProtection="1">
      <alignment horizontal="center" vertical="top" wrapText="1"/>
    </xf>
    <xf numFmtId="0" fontId="15" fillId="3" borderId="114" xfId="30" applyNumberFormat="1" applyFont="1" applyFill="1" applyBorder="1" applyAlignment="1">
      <alignment horizontal="center" vertical="top" wrapText="1"/>
    </xf>
    <xf numFmtId="0" fontId="15" fillId="0" borderId="16" xfId="0" applyNumberFormat="1" applyFont="1" applyBorder="1" applyAlignment="1">
      <alignment vertical="top"/>
    </xf>
    <xf numFmtId="0" fontId="15" fillId="0" borderId="18" xfId="0" applyNumberFormat="1" applyFont="1" applyBorder="1" applyAlignment="1">
      <alignment vertical="top"/>
    </xf>
    <xf numFmtId="0" fontId="15" fillId="3" borderId="133" xfId="30" applyNumberFormat="1" applyFont="1" applyFill="1" applyBorder="1" applyAlignment="1">
      <alignment horizontal="center" vertical="top" wrapText="1"/>
    </xf>
    <xf numFmtId="0" fontId="15" fillId="3" borderId="75" xfId="31" applyNumberFormat="1" applyFont="1" applyFill="1" applyBorder="1" applyAlignment="1" applyProtection="1">
      <alignment horizontal="center" vertical="top" wrapText="1"/>
    </xf>
    <xf numFmtId="0" fontId="15" fillId="3" borderId="76" xfId="31" applyNumberFormat="1" applyFont="1" applyFill="1" applyBorder="1" applyAlignment="1" applyProtection="1">
      <alignment horizontal="center" vertical="top" wrapText="1"/>
    </xf>
    <xf numFmtId="0" fontId="15" fillId="3" borderId="77" xfId="31" applyNumberFormat="1" applyFont="1" applyFill="1" applyBorder="1" applyAlignment="1" applyProtection="1">
      <alignment horizontal="center" vertical="top" wrapText="1"/>
    </xf>
    <xf numFmtId="0" fontId="15" fillId="3" borderId="7" xfId="31" applyNumberFormat="1" applyFont="1" applyFill="1" applyBorder="1" applyAlignment="1" applyProtection="1">
      <alignment horizontal="center" vertical="top" wrapText="1"/>
    </xf>
    <xf numFmtId="0" fontId="15" fillId="3" borderId="0" xfId="31" applyNumberFormat="1" applyFont="1" applyFill="1" applyBorder="1" applyAlignment="1" applyProtection="1">
      <alignment horizontal="center" vertical="top" wrapText="1"/>
    </xf>
    <xf numFmtId="0" fontId="15" fillId="3" borderId="15" xfId="31" applyNumberFormat="1" applyFont="1" applyFill="1" applyBorder="1" applyAlignment="1" applyProtection="1">
      <alignment horizontal="center" vertical="top" wrapText="1"/>
    </xf>
    <xf numFmtId="0" fontId="15" fillId="3" borderId="17" xfId="31" applyNumberFormat="1" applyFont="1" applyFill="1" applyBorder="1" applyAlignment="1" applyProtection="1">
      <alignment horizontal="center" vertical="top" wrapText="1"/>
    </xf>
    <xf numFmtId="0" fontId="15" fillId="3" borderId="16" xfId="31" applyNumberFormat="1" applyFont="1" applyFill="1" applyBorder="1" applyAlignment="1" applyProtection="1">
      <alignment horizontal="center" vertical="top" wrapText="1"/>
    </xf>
    <xf numFmtId="0" fontId="15" fillId="3" borderId="18" xfId="31" applyNumberFormat="1" applyFont="1" applyFill="1" applyBorder="1" applyAlignment="1" applyProtection="1">
      <alignment horizontal="center" vertical="top" wrapText="1"/>
    </xf>
    <xf numFmtId="0" fontId="15" fillId="3" borderId="74" xfId="31" applyNumberFormat="1" applyFont="1" applyFill="1" applyBorder="1" applyAlignment="1" applyProtection="1">
      <alignment horizontal="center" vertical="top" wrapText="1"/>
    </xf>
    <xf numFmtId="0" fontId="15" fillId="7" borderId="2" xfId="31" applyNumberFormat="1" applyFont="1" applyFill="1" applyBorder="1" applyAlignment="1" applyProtection="1">
      <alignment horizontal="center" vertical="top" wrapText="1"/>
    </xf>
    <xf numFmtId="0" fontId="17" fillId="0" borderId="141" xfId="0" applyNumberFormat="1" applyFont="1" applyBorder="1" applyAlignment="1">
      <alignment horizontal="center" vertical="top" wrapText="1"/>
    </xf>
    <xf numFmtId="0" fontId="15" fillId="11" borderId="2" xfId="31" applyNumberFormat="1" applyFont="1" applyFill="1" applyBorder="1" applyAlignment="1" applyProtection="1">
      <alignment horizontal="center" vertical="top" wrapText="1"/>
    </xf>
    <xf numFmtId="0" fontId="15" fillId="3" borderId="2" xfId="31" applyNumberFormat="1" applyFont="1" applyFill="1" applyBorder="1" applyAlignment="1" applyProtection="1">
      <alignment horizontal="center" vertical="top" wrapText="1"/>
    </xf>
    <xf numFmtId="0" fontId="15" fillId="3" borderId="75" xfId="31" applyNumberFormat="1" applyFont="1" applyFill="1" applyBorder="1" applyAlignment="1" applyProtection="1">
      <alignment horizontal="center" vertical="center" textRotation="90" wrapText="1"/>
    </xf>
    <xf numFmtId="0" fontId="15" fillId="3" borderId="76" xfId="31" applyNumberFormat="1" applyFont="1" applyFill="1" applyBorder="1" applyAlignment="1" applyProtection="1">
      <alignment horizontal="center" vertical="center" textRotation="90" wrapText="1"/>
    </xf>
    <xf numFmtId="0" fontId="15" fillId="0" borderId="3" xfId="20" applyNumberFormat="1" applyFont="1" applyFill="1" applyBorder="1" applyAlignment="1">
      <alignment vertical="top" wrapText="1"/>
    </xf>
    <xf numFmtId="0" fontId="15" fillId="0" borderId="2" xfId="31" applyNumberFormat="1" applyFont="1" applyBorder="1" applyAlignment="1">
      <alignment vertical="top" wrapText="1"/>
    </xf>
    <xf numFmtId="0" fontId="15" fillId="0" borderId="152" xfId="20" applyNumberFormat="1" applyFont="1" applyFill="1" applyBorder="1" applyAlignment="1">
      <alignment vertical="top" wrapText="1"/>
    </xf>
    <xf numFmtId="0" fontId="15" fillId="0" borderId="150" xfId="31" applyNumberFormat="1" applyFont="1" applyBorder="1" applyAlignment="1">
      <alignment vertical="top" wrapText="1"/>
    </xf>
    <xf numFmtId="0" fontId="15" fillId="0" borderId="3" xfId="31" applyNumberFormat="1" applyFont="1" applyBorder="1" applyAlignment="1">
      <alignment vertical="top" wrapText="1"/>
    </xf>
    <xf numFmtId="0" fontId="15" fillId="0" borderId="2" xfId="20" applyNumberFormat="1" applyFont="1" applyFill="1" applyBorder="1" applyAlignment="1">
      <alignment vertical="top" wrapText="1"/>
    </xf>
    <xf numFmtId="0" fontId="15" fillId="0" borderId="150" xfId="20" applyNumberFormat="1" applyFont="1" applyFill="1" applyBorder="1" applyAlignment="1">
      <alignment vertical="top" wrapText="1"/>
    </xf>
    <xf numFmtId="0" fontId="15" fillId="0" borderId="8" xfId="31" applyNumberFormat="1" applyFont="1" applyFill="1" applyBorder="1" applyAlignment="1">
      <alignment vertical="top" wrapText="1"/>
    </xf>
    <xf numFmtId="0" fontId="15" fillId="4" borderId="8" xfId="31" applyNumberFormat="1" applyFont="1" applyFill="1" applyBorder="1" applyAlignment="1">
      <alignment vertical="top" wrapText="1"/>
    </xf>
    <xf numFmtId="0" fontId="15" fillId="4" borderId="6" xfId="31" applyNumberFormat="1" applyFont="1" applyFill="1" applyBorder="1" applyAlignment="1">
      <alignment vertical="top" wrapText="1"/>
    </xf>
    <xf numFmtId="0" fontId="15" fillId="4" borderId="3" xfId="31" applyNumberFormat="1" applyFont="1" applyFill="1" applyBorder="1" applyAlignment="1">
      <alignment vertical="top" wrapText="1"/>
    </xf>
    <xf numFmtId="0" fontId="15" fillId="3" borderId="3" xfId="31" applyNumberFormat="1" applyFont="1" applyFill="1" applyBorder="1" applyAlignment="1" applyProtection="1">
      <alignment vertical="top" wrapText="1"/>
    </xf>
    <xf numFmtId="0" fontId="15" fillId="3" borderId="2" xfId="31" applyNumberFormat="1" applyFont="1" applyFill="1" applyBorder="1" applyAlignment="1" applyProtection="1">
      <alignment vertical="top" wrapText="1"/>
    </xf>
    <xf numFmtId="0" fontId="15" fillId="16" borderId="75" xfId="31" applyNumberFormat="1" applyFont="1" applyFill="1" applyBorder="1" applyAlignment="1">
      <alignment vertical="top" wrapText="1"/>
    </xf>
    <xf numFmtId="0" fontId="15" fillId="16" borderId="76" xfId="31" applyNumberFormat="1" applyFont="1" applyFill="1" applyBorder="1" applyAlignment="1">
      <alignment vertical="top" wrapText="1"/>
    </xf>
    <xf numFmtId="0" fontId="15" fillId="16" borderId="77" xfId="31" applyNumberFormat="1" applyFont="1" applyFill="1" applyBorder="1" applyAlignment="1">
      <alignment vertical="top" wrapText="1"/>
    </xf>
    <xf numFmtId="0" fontId="15" fillId="16" borderId="7" xfId="31" applyNumberFormat="1" applyFont="1" applyFill="1" applyBorder="1" applyAlignment="1">
      <alignment vertical="top" wrapText="1"/>
    </xf>
    <xf numFmtId="0" fontId="15" fillId="16" borderId="0" xfId="31" applyNumberFormat="1" applyFont="1" applyFill="1" applyBorder="1" applyAlignment="1">
      <alignment vertical="top" wrapText="1"/>
    </xf>
    <xf numFmtId="0" fontId="15" fillId="16" borderId="15" xfId="31" applyNumberFormat="1" applyFont="1" applyFill="1" applyBorder="1" applyAlignment="1">
      <alignment vertical="top" wrapText="1"/>
    </xf>
    <xf numFmtId="0" fontId="15" fillId="16" borderId="17" xfId="31" applyNumberFormat="1" applyFont="1" applyFill="1" applyBorder="1" applyAlignment="1">
      <alignment vertical="top" wrapText="1"/>
    </xf>
    <xf numFmtId="0" fontId="15" fillId="16" borderId="16" xfId="31" applyNumberFormat="1" applyFont="1" applyFill="1" applyBorder="1" applyAlignment="1">
      <alignment vertical="top" wrapText="1"/>
    </xf>
    <xf numFmtId="0" fontId="15" fillId="16" borderId="18" xfId="31" applyNumberFormat="1" applyFont="1" applyFill="1" applyBorder="1" applyAlignment="1">
      <alignment vertical="top" wrapText="1"/>
    </xf>
    <xf numFmtId="0" fontId="15" fillId="7" borderId="2" xfId="31" applyNumberFormat="1" applyFont="1" applyFill="1" applyBorder="1" applyAlignment="1" applyProtection="1">
      <alignment vertical="top" wrapText="1"/>
    </xf>
    <xf numFmtId="0" fontId="15" fillId="7" borderId="2" xfId="31" applyNumberFormat="1" applyFont="1" applyFill="1" applyBorder="1" applyAlignment="1">
      <alignment vertical="top" wrapText="1"/>
    </xf>
    <xf numFmtId="0" fontId="15" fillId="15" borderId="2" xfId="31" applyNumberFormat="1" applyFont="1" applyFill="1" applyBorder="1" applyAlignment="1" applyProtection="1">
      <alignment vertical="top" wrapText="1"/>
    </xf>
    <xf numFmtId="0" fontId="15" fillId="15" borderId="2" xfId="31" applyNumberFormat="1" applyFont="1" applyFill="1" applyBorder="1" applyAlignment="1">
      <alignment vertical="top" wrapText="1"/>
    </xf>
    <xf numFmtId="0" fontId="15" fillId="15" borderId="154" xfId="20" applyNumberFormat="1" applyFont="1" applyFill="1" applyBorder="1" applyAlignment="1">
      <alignment horizontal="right" vertical="top" wrapText="1"/>
    </xf>
    <xf numFmtId="0" fontId="15" fillId="15" borderId="153" xfId="20" applyNumberFormat="1" applyFont="1" applyFill="1" applyBorder="1" applyAlignment="1">
      <alignment horizontal="right" vertical="top" wrapText="1"/>
    </xf>
    <xf numFmtId="0" fontId="15" fillId="15" borderId="152" xfId="31" applyNumberFormat="1" applyFont="1" applyFill="1" applyBorder="1" applyAlignment="1">
      <alignment horizontal="right" vertical="top" wrapText="1"/>
    </xf>
    <xf numFmtId="0" fontId="15" fillId="6" borderId="141" xfId="20" applyNumberFormat="1" applyFont="1" applyFill="1" applyBorder="1" applyAlignment="1">
      <alignment vertical="top" wrapText="1"/>
    </xf>
    <xf numFmtId="0" fontId="15" fillId="6" borderId="150" xfId="20" applyNumberFormat="1" applyFont="1" applyFill="1" applyBorder="1" applyAlignment="1">
      <alignment vertical="top" wrapText="1"/>
    </xf>
    <xf numFmtId="0" fontId="15" fillId="6" borderId="141" xfId="31" applyNumberFormat="1" applyFont="1" applyFill="1" applyBorder="1" applyAlignment="1">
      <alignment vertical="top" wrapText="1"/>
    </xf>
    <xf numFmtId="0" fontId="15" fillId="11" borderId="154" xfId="20" applyNumberFormat="1" applyFont="1" applyFill="1" applyBorder="1" applyAlignment="1">
      <alignment vertical="top" wrapText="1"/>
    </xf>
    <xf numFmtId="0" fontId="15" fillId="11" borderId="153" xfId="20" applyNumberFormat="1" applyFont="1" applyFill="1" applyBorder="1" applyAlignment="1">
      <alignment vertical="top" wrapText="1"/>
    </xf>
    <xf numFmtId="0" fontId="15" fillId="11" borderId="153" xfId="31" applyNumberFormat="1" applyFont="1" applyFill="1" applyBorder="1" applyAlignment="1">
      <alignment vertical="top" wrapText="1"/>
    </xf>
    <xf numFmtId="0" fontId="17" fillId="11" borderId="153" xfId="0" applyNumberFormat="1" applyFont="1" applyFill="1" applyBorder="1" applyAlignment="1">
      <alignment vertical="top" wrapText="1"/>
    </xf>
    <xf numFmtId="0" fontId="17" fillId="11" borderId="152" xfId="0" applyNumberFormat="1" applyFont="1" applyFill="1" applyBorder="1" applyAlignment="1">
      <alignment vertical="top" wrapText="1"/>
    </xf>
    <xf numFmtId="0" fontId="15" fillId="3" borderId="151" xfId="31" applyNumberFormat="1" applyFont="1" applyFill="1" applyBorder="1" applyAlignment="1" applyProtection="1">
      <alignment vertical="top" wrapText="1"/>
    </xf>
    <xf numFmtId="0" fontId="15" fillId="3" borderId="155" xfId="31" applyNumberFormat="1" applyFont="1" applyFill="1" applyBorder="1" applyAlignment="1" applyProtection="1">
      <alignment vertical="top" wrapText="1"/>
    </xf>
    <xf numFmtId="0" fontId="15" fillId="3" borderId="16" xfId="31" applyNumberFormat="1" applyFont="1" applyFill="1" applyBorder="1" applyAlignment="1" applyProtection="1">
      <alignment vertical="top" wrapText="1"/>
    </xf>
    <xf numFmtId="0" fontId="15" fillId="11" borderId="152" xfId="20" applyNumberFormat="1" applyFont="1" applyFill="1" applyBorder="1" applyAlignment="1">
      <alignment vertical="top" wrapText="1"/>
    </xf>
    <xf numFmtId="0" fontId="15" fillId="13" borderId="154" xfId="31" applyNumberFormat="1" applyFont="1" applyFill="1" applyBorder="1" applyAlignment="1">
      <alignment vertical="top" wrapText="1"/>
    </xf>
    <xf numFmtId="0" fontId="17" fillId="13" borderId="153" xfId="0" applyNumberFormat="1" applyFont="1" applyFill="1" applyBorder="1" applyAlignment="1">
      <alignment vertical="top" wrapText="1"/>
    </xf>
    <xf numFmtId="0" fontId="17" fillId="13" borderId="152" xfId="0" applyNumberFormat="1" applyFont="1" applyFill="1" applyBorder="1" applyAlignment="1">
      <alignment vertical="top" wrapText="1"/>
    </xf>
    <xf numFmtId="0" fontId="15" fillId="0" borderId="101" xfId="31" applyNumberFormat="1" applyFont="1" applyFill="1" applyBorder="1" applyAlignment="1">
      <alignment vertical="top" wrapText="1"/>
    </xf>
    <xf numFmtId="0" fontId="15" fillId="0" borderId="100" xfId="0" applyNumberFormat="1" applyFont="1" applyBorder="1" applyAlignment="1">
      <alignment vertical="top"/>
    </xf>
    <xf numFmtId="0" fontId="15" fillId="4" borderId="101" xfId="31" applyNumberFormat="1" applyFont="1" applyFill="1" applyBorder="1" applyAlignment="1">
      <alignment vertical="top" wrapText="1"/>
    </xf>
    <xf numFmtId="0" fontId="15" fillId="0" borderId="99" xfId="0" applyNumberFormat="1" applyFont="1" applyBorder="1" applyAlignment="1">
      <alignment vertical="top"/>
    </xf>
    <xf numFmtId="0" fontId="15" fillId="16" borderId="102" xfId="31" applyNumberFormat="1" applyFont="1" applyFill="1" applyBorder="1" applyAlignment="1">
      <alignment vertical="top" wrapText="1"/>
    </xf>
    <xf numFmtId="0" fontId="15" fillId="16" borderId="103" xfId="0" applyNumberFormat="1" applyFont="1" applyFill="1" applyBorder="1" applyAlignment="1">
      <alignment vertical="top"/>
    </xf>
    <xf numFmtId="0" fontId="15" fillId="16" borderId="104" xfId="0" applyNumberFormat="1" applyFont="1" applyFill="1" applyBorder="1" applyAlignment="1">
      <alignment vertical="top"/>
    </xf>
    <xf numFmtId="0" fontId="15" fillId="16" borderId="7" xfId="0" applyNumberFormat="1" applyFont="1" applyFill="1" applyBorder="1" applyAlignment="1">
      <alignment vertical="top"/>
    </xf>
    <xf numFmtId="0" fontId="15" fillId="16" borderId="0" xfId="0" applyNumberFormat="1" applyFont="1" applyFill="1" applyAlignment="1">
      <alignment vertical="top"/>
    </xf>
    <xf numFmtId="0" fontId="15" fillId="16" borderId="15" xfId="0" applyNumberFormat="1" applyFont="1" applyFill="1" applyBorder="1" applyAlignment="1">
      <alignment vertical="top"/>
    </xf>
    <xf numFmtId="0" fontId="15" fillId="16" borderId="17" xfId="0" applyNumberFormat="1" applyFont="1" applyFill="1" applyBorder="1" applyAlignment="1">
      <alignment vertical="top"/>
    </xf>
    <xf numFmtId="0" fontId="15" fillId="16" borderId="16" xfId="0" applyNumberFormat="1" applyFont="1" applyFill="1" applyBorder="1" applyAlignment="1">
      <alignment vertical="top"/>
    </xf>
    <xf numFmtId="0" fontId="15" fillId="16" borderId="18" xfId="0" applyNumberFormat="1" applyFont="1" applyFill="1" applyBorder="1" applyAlignment="1">
      <alignment vertical="top"/>
    </xf>
    <xf numFmtId="0" fontId="15" fillId="9" borderId="75" xfId="31" applyNumberFormat="1" applyFont="1" applyFill="1" applyBorder="1" applyAlignment="1" applyProtection="1">
      <alignment vertical="top" wrapText="1"/>
    </xf>
    <xf numFmtId="0" fontId="15" fillId="9" borderId="76" xfId="31" applyNumberFormat="1" applyFont="1" applyFill="1" applyBorder="1" applyAlignment="1" applyProtection="1">
      <alignment vertical="top" wrapText="1"/>
    </xf>
    <xf numFmtId="0" fontId="15" fillId="9" borderId="76" xfId="31" applyNumberFormat="1" applyFont="1" applyFill="1" applyBorder="1" applyAlignment="1">
      <alignment vertical="top" wrapText="1"/>
    </xf>
    <xf numFmtId="0" fontId="15" fillId="9" borderId="76" xfId="0" applyNumberFormat="1" applyFont="1" applyFill="1" applyBorder="1" applyAlignment="1">
      <alignment vertical="top" wrapText="1"/>
    </xf>
    <xf numFmtId="0" fontId="15" fillId="9" borderId="77" xfId="0" applyNumberFormat="1" applyFont="1" applyFill="1" applyBorder="1" applyAlignment="1">
      <alignment vertical="top" wrapText="1"/>
    </xf>
    <xf numFmtId="0" fontId="15" fillId="9" borderId="17" xfId="31" applyNumberFormat="1" applyFont="1" applyFill="1" applyBorder="1" applyAlignment="1">
      <alignment vertical="top" wrapText="1"/>
    </xf>
    <xf numFmtId="0" fontId="15" fillId="9" borderId="16" xfId="31" applyNumberFormat="1" applyFont="1" applyFill="1" applyBorder="1" applyAlignment="1">
      <alignment vertical="top" wrapText="1"/>
    </xf>
    <xf numFmtId="0" fontId="15" fillId="3" borderId="8" xfId="31" applyNumberFormat="1" applyFont="1" applyFill="1" applyBorder="1" applyAlignment="1" applyProtection="1">
      <alignment vertical="top" wrapText="1"/>
    </xf>
    <xf numFmtId="0" fontId="15" fillId="0" borderId="6" xfId="31" applyNumberFormat="1" applyFont="1" applyBorder="1" applyAlignment="1">
      <alignment vertical="top" wrapText="1"/>
    </xf>
    <xf numFmtId="0" fontId="15" fillId="3" borderId="151" xfId="31" applyNumberFormat="1" applyFont="1" applyFill="1" applyBorder="1" applyAlignment="1">
      <alignment horizontal="center" vertical="top" wrapText="1"/>
    </xf>
    <xf numFmtId="0" fontId="15" fillId="3" borderId="130" xfId="31" applyNumberFormat="1" applyFont="1" applyFill="1" applyBorder="1" applyAlignment="1">
      <alignment horizontal="center" vertical="top" wrapText="1"/>
    </xf>
    <xf numFmtId="0" fontId="15" fillId="3" borderId="132" xfId="31" applyNumberFormat="1" applyFont="1" applyFill="1" applyBorder="1" applyAlignment="1">
      <alignment horizontal="center" vertical="top" wrapText="1"/>
    </xf>
    <xf numFmtId="0" fontId="15" fillId="3" borderId="148" xfId="31" applyNumberFormat="1" applyFont="1" applyFill="1" applyBorder="1" applyAlignment="1">
      <alignment horizontal="center" vertical="top" wrapText="1"/>
    </xf>
    <xf numFmtId="0" fontId="15" fillId="3" borderId="16" xfId="31" applyNumberFormat="1" applyFont="1" applyFill="1" applyBorder="1" applyAlignment="1">
      <alignment horizontal="center" vertical="top" wrapText="1"/>
    </xf>
    <xf numFmtId="0" fontId="15" fillId="3" borderId="18" xfId="31" applyNumberFormat="1" applyFont="1" applyFill="1" applyBorder="1" applyAlignment="1">
      <alignment horizontal="center" vertical="top" wrapText="1"/>
    </xf>
    <xf numFmtId="0" fontId="15" fillId="3" borderId="75" xfId="31" applyNumberFormat="1" applyFont="1" applyFill="1" applyBorder="1" applyAlignment="1">
      <alignment horizontal="center" vertical="top" wrapText="1"/>
    </xf>
    <xf numFmtId="0" fontId="15" fillId="3" borderId="76" xfId="31" applyNumberFormat="1" applyFont="1" applyFill="1" applyBorder="1" applyAlignment="1">
      <alignment horizontal="center" vertical="top" wrapText="1"/>
    </xf>
    <xf numFmtId="0" fontId="15" fillId="3" borderId="77" xfId="31" applyNumberFormat="1" applyFont="1" applyFill="1" applyBorder="1" applyAlignment="1">
      <alignment horizontal="center" vertical="top" wrapText="1"/>
    </xf>
    <xf numFmtId="0" fontId="15" fillId="3" borderId="7" xfId="31" applyNumberFormat="1" applyFont="1" applyFill="1" applyBorder="1" applyAlignment="1">
      <alignment horizontal="center" vertical="top" wrapText="1"/>
    </xf>
    <xf numFmtId="0" fontId="15" fillId="3" borderId="0" xfId="31" applyNumberFormat="1" applyFont="1" applyFill="1" applyBorder="1" applyAlignment="1">
      <alignment horizontal="center" vertical="top" wrapText="1"/>
    </xf>
    <xf numFmtId="0" fontId="15" fillId="3" borderId="15" xfId="31" applyNumberFormat="1" applyFont="1" applyFill="1" applyBorder="1" applyAlignment="1">
      <alignment horizontal="center" vertical="top" wrapText="1"/>
    </xf>
    <xf numFmtId="0" fontId="15" fillId="3" borderId="17" xfId="31" applyNumberFormat="1" applyFont="1" applyFill="1" applyBorder="1" applyAlignment="1">
      <alignment horizontal="center" vertical="top" wrapText="1"/>
    </xf>
    <xf numFmtId="0" fontId="15" fillId="3" borderId="75" xfId="31" applyNumberFormat="1" applyFont="1" applyFill="1" applyBorder="1" applyAlignment="1" applyProtection="1">
      <alignment vertical="top" wrapText="1"/>
    </xf>
    <xf numFmtId="0" fontId="15" fillId="0" borderId="76" xfId="31" applyNumberFormat="1" applyFont="1" applyBorder="1" applyAlignment="1">
      <alignment vertical="top" wrapText="1"/>
    </xf>
    <xf numFmtId="0" fontId="15" fillId="0" borderId="77" xfId="31" applyNumberFormat="1" applyFont="1" applyBorder="1" applyAlignment="1">
      <alignment vertical="top" wrapText="1"/>
    </xf>
    <xf numFmtId="0" fontId="15" fillId="3" borderId="8" xfId="31" applyNumberFormat="1" applyFont="1" applyFill="1" applyBorder="1" applyAlignment="1">
      <alignment horizontal="center" vertical="top" wrapText="1"/>
    </xf>
    <xf numFmtId="0" fontId="15" fillId="3" borderId="6" xfId="31" applyNumberFormat="1" applyFont="1" applyFill="1" applyBorder="1" applyAlignment="1">
      <alignment horizontal="center" vertical="top" wrapText="1"/>
    </xf>
    <xf numFmtId="0" fontId="15" fillId="3" borderId="3" xfId="31" applyNumberFormat="1" applyFont="1" applyFill="1" applyBorder="1" applyAlignment="1">
      <alignment horizontal="center" vertical="top" wrapText="1"/>
    </xf>
    <xf numFmtId="0" fontId="15" fillId="11" borderId="2" xfId="31" applyNumberFormat="1" applyFont="1" applyFill="1" applyBorder="1" applyAlignment="1">
      <alignment horizontal="center" vertical="top" wrapText="1"/>
    </xf>
    <xf numFmtId="0" fontId="15" fillId="3" borderId="2" xfId="31" applyNumberFormat="1" applyFont="1" applyFill="1" applyBorder="1" applyAlignment="1">
      <alignment horizontal="center" vertical="top" wrapText="1"/>
    </xf>
    <xf numFmtId="0" fontId="15" fillId="11" borderId="8" xfId="25" applyNumberFormat="1" applyFont="1" applyFill="1" applyBorder="1" applyAlignment="1">
      <alignment horizontal="center" vertical="top" wrapText="1"/>
    </xf>
    <xf numFmtId="0" fontId="15" fillId="11" borderId="6" xfId="31" applyNumberFormat="1" applyFont="1" applyFill="1" applyBorder="1" applyAlignment="1">
      <alignment horizontal="center" vertical="top" wrapText="1"/>
    </xf>
    <xf numFmtId="0" fontId="15" fillId="11" borderId="3" xfId="31" applyNumberFormat="1" applyFont="1" applyFill="1" applyBorder="1" applyAlignment="1">
      <alignment horizontal="center" vertical="top" wrapText="1"/>
    </xf>
    <xf numFmtId="0" fontId="15" fillId="11" borderId="71" xfId="25" applyNumberFormat="1" applyFont="1" applyFill="1" applyBorder="1" applyAlignment="1">
      <alignment horizontal="center" vertical="top" wrapText="1"/>
    </xf>
    <xf numFmtId="0" fontId="15" fillId="11" borderId="99" xfId="31" applyNumberFormat="1" applyFont="1" applyFill="1" applyBorder="1" applyAlignment="1">
      <alignment horizontal="center" vertical="top" wrapText="1"/>
    </xf>
    <xf numFmtId="0" fontId="15" fillId="11" borderId="100" xfId="31" applyNumberFormat="1" applyFont="1" applyFill="1" applyBorder="1" applyAlignment="1">
      <alignment horizontal="center" vertical="top" wrapText="1"/>
    </xf>
    <xf numFmtId="0" fontId="15" fillId="7" borderId="154" xfId="20" applyNumberFormat="1" applyFont="1" applyFill="1" applyBorder="1" applyAlignment="1">
      <alignment vertical="top" wrapText="1"/>
    </xf>
    <xf numFmtId="0" fontId="15" fillId="7" borderId="153" xfId="20" applyNumberFormat="1" applyFont="1" applyFill="1" applyBorder="1" applyAlignment="1">
      <alignment vertical="top" wrapText="1"/>
    </xf>
    <xf numFmtId="0" fontId="15" fillId="7" borderId="153" xfId="31" applyNumberFormat="1" applyFont="1" applyFill="1" applyBorder="1" applyAlignment="1">
      <alignment vertical="top" wrapText="1"/>
    </xf>
    <xf numFmtId="0" fontId="17" fillId="0" borderId="153" xfId="0" applyNumberFormat="1" applyFont="1" applyBorder="1" applyAlignment="1">
      <alignment vertical="top" wrapText="1"/>
    </xf>
    <xf numFmtId="0" fontId="17" fillId="0" borderId="152" xfId="0" applyNumberFormat="1" applyFont="1" applyBorder="1" applyAlignment="1">
      <alignment vertical="top" wrapText="1"/>
    </xf>
    <xf numFmtId="0" fontId="15" fillId="14" borderId="154" xfId="20" applyNumberFormat="1" applyFont="1" applyFill="1" applyBorder="1" applyAlignment="1">
      <alignment vertical="top" wrapText="1"/>
    </xf>
    <xf numFmtId="0" fontId="15" fillId="14" borderId="152" xfId="20" applyNumberFormat="1" applyFont="1" applyFill="1" applyBorder="1" applyAlignment="1">
      <alignment vertical="top" wrapText="1"/>
    </xf>
    <xf numFmtId="0" fontId="15" fillId="14" borderId="142" xfId="20" applyNumberFormat="1" applyFont="1" applyFill="1" applyBorder="1" applyAlignment="1">
      <alignment horizontal="center" vertical="top" wrapText="1"/>
    </xf>
    <xf numFmtId="0" fontId="17" fillId="14" borderId="133" xfId="0" applyNumberFormat="1" applyFont="1" applyFill="1" applyBorder="1" applyAlignment="1">
      <alignment horizontal="center" vertical="top" wrapText="1"/>
    </xf>
    <xf numFmtId="0" fontId="17" fillId="14" borderId="135" xfId="0" applyNumberFormat="1" applyFont="1" applyFill="1" applyBorder="1" applyAlignment="1">
      <alignment horizontal="center" vertical="top" wrapText="1"/>
    </xf>
    <xf numFmtId="0" fontId="15" fillId="0" borderId="102" xfId="20" applyNumberFormat="1" applyFont="1" applyFill="1" applyBorder="1" applyAlignment="1">
      <alignment horizontal="center" vertical="top" wrapText="1"/>
    </xf>
    <xf numFmtId="0" fontId="15" fillId="0" borderId="103" xfId="20" applyNumberFormat="1" applyFont="1" applyFill="1" applyBorder="1" applyAlignment="1">
      <alignment horizontal="center" vertical="top" wrapText="1"/>
    </xf>
    <xf numFmtId="0" fontId="15" fillId="0" borderId="104" xfId="20" applyNumberFormat="1" applyFont="1" applyFill="1" applyBorder="1" applyAlignment="1">
      <alignment horizontal="center" vertical="top" wrapText="1"/>
    </xf>
    <xf numFmtId="0" fontId="15" fillId="0" borderId="17" xfId="20" applyNumberFormat="1" applyFont="1" applyFill="1" applyBorder="1" applyAlignment="1">
      <alignment horizontal="center" vertical="top" wrapText="1"/>
    </xf>
    <xf numFmtId="0" fontId="15" fillId="0" borderId="16" xfId="20" applyNumberFormat="1" applyFont="1" applyFill="1" applyBorder="1" applyAlignment="1">
      <alignment horizontal="center" vertical="top" wrapText="1"/>
    </xf>
    <xf numFmtId="0" fontId="15" fillId="0" borderId="18" xfId="20" applyNumberFormat="1" applyFont="1" applyFill="1" applyBorder="1" applyAlignment="1">
      <alignment horizontal="center" vertical="top" wrapText="1"/>
    </xf>
    <xf numFmtId="0" fontId="15" fillId="11" borderId="101" xfId="20" applyNumberFormat="1" applyFont="1" applyFill="1" applyBorder="1" applyAlignment="1">
      <alignment horizontal="center" vertical="top" wrapText="1"/>
    </xf>
    <xf numFmtId="0" fontId="15" fillId="11" borderId="99" xfId="20" applyNumberFormat="1" applyFont="1" applyFill="1" applyBorder="1" applyAlignment="1">
      <alignment horizontal="center" vertical="top" wrapText="1"/>
    </xf>
    <xf numFmtId="0" fontId="15" fillId="11" borderId="100" xfId="20" applyNumberFormat="1" applyFont="1" applyFill="1" applyBorder="1" applyAlignment="1">
      <alignment horizontal="center" vertical="top" wrapText="1"/>
    </xf>
    <xf numFmtId="0" fontId="15" fillId="11" borderId="17" xfId="20" applyNumberFormat="1" applyFont="1" applyFill="1" applyBorder="1" applyAlignment="1">
      <alignment horizontal="center" vertical="top" wrapText="1"/>
    </xf>
    <xf numFmtId="0" fontId="15" fillId="11" borderId="16" xfId="20" applyNumberFormat="1" applyFont="1" applyFill="1" applyBorder="1" applyAlignment="1">
      <alignment horizontal="center" vertical="top" wrapText="1"/>
    </xf>
    <xf numFmtId="0" fontId="15" fillId="11" borderId="18" xfId="20" applyNumberFormat="1" applyFont="1" applyFill="1" applyBorder="1" applyAlignment="1">
      <alignment horizontal="center" vertical="top" wrapText="1"/>
    </xf>
    <xf numFmtId="0" fontId="15" fillId="3" borderId="101" xfId="31" applyNumberFormat="1" applyFont="1" applyFill="1" applyBorder="1" applyAlignment="1" applyProtection="1">
      <alignment horizontal="center" vertical="top" wrapText="1"/>
    </xf>
    <xf numFmtId="0" fontId="15" fillId="0" borderId="99" xfId="0" applyNumberFormat="1" applyFont="1" applyBorder="1" applyAlignment="1">
      <alignment horizontal="center" vertical="top" wrapText="1"/>
    </xf>
    <xf numFmtId="0" fontId="15" fillId="0" borderId="100" xfId="0" applyNumberFormat="1" applyFont="1" applyBorder="1" applyAlignment="1">
      <alignment horizontal="center" vertical="top" wrapText="1"/>
    </xf>
    <xf numFmtId="0" fontId="15" fillId="0" borderId="2" xfId="31" applyNumberFormat="1" applyFont="1" applyBorder="1" applyAlignment="1">
      <alignment horizontal="center" vertical="top" wrapText="1"/>
    </xf>
    <xf numFmtId="0" fontId="15" fillId="3" borderId="2" xfId="31" applyNumberFormat="1" applyFont="1" applyFill="1" applyBorder="1" applyAlignment="1" applyProtection="1">
      <alignment horizontal="left" vertical="top" wrapText="1"/>
    </xf>
    <xf numFmtId="0" fontId="15" fillId="0" borderId="2" xfId="31" applyNumberFormat="1" applyFont="1" applyBorder="1" applyAlignment="1">
      <alignment horizontal="left" vertical="top" wrapText="1"/>
    </xf>
    <xf numFmtId="0" fontId="15" fillId="7" borderId="2" xfId="31" applyNumberFormat="1" applyFont="1" applyFill="1" applyBorder="1" applyAlignment="1">
      <alignment horizontal="center" vertical="top" wrapText="1"/>
    </xf>
    <xf numFmtId="0" fontId="15" fillId="3" borderId="2" xfId="31" applyNumberFormat="1" applyFont="1" applyFill="1" applyBorder="1" applyAlignment="1">
      <alignment horizontal="left" vertical="top" wrapText="1"/>
    </xf>
    <xf numFmtId="0" fontId="15" fillId="3" borderId="8" xfId="31" applyNumberFormat="1" applyFont="1" applyFill="1" applyBorder="1" applyAlignment="1" applyProtection="1">
      <alignment horizontal="center" vertical="top" wrapText="1"/>
    </xf>
    <xf numFmtId="0" fontId="15" fillId="3" borderId="3" xfId="31" applyNumberFormat="1" applyFont="1" applyFill="1" applyBorder="1" applyAlignment="1" applyProtection="1">
      <alignment horizontal="center" vertical="top" wrapText="1"/>
    </xf>
    <xf numFmtId="0" fontId="15" fillId="11" borderId="101" xfId="25" applyNumberFormat="1" applyFont="1" applyFill="1" applyBorder="1" applyAlignment="1">
      <alignment horizontal="center" vertical="top" wrapText="1"/>
    </xf>
    <xf numFmtId="0" fontId="15" fillId="3" borderId="75" xfId="31" applyNumberFormat="1" applyFont="1" applyFill="1" applyBorder="1" applyAlignment="1" applyProtection="1">
      <alignment horizontal="left" vertical="top" wrapText="1"/>
    </xf>
    <xf numFmtId="0" fontId="15" fillId="3" borderId="76" xfId="31" applyNumberFormat="1" applyFont="1" applyFill="1" applyBorder="1" applyAlignment="1" applyProtection="1">
      <alignment horizontal="left" vertical="top" wrapText="1"/>
    </xf>
    <xf numFmtId="0" fontId="15" fillId="3" borderId="77" xfId="31" applyNumberFormat="1" applyFont="1" applyFill="1" applyBorder="1" applyAlignment="1" applyProtection="1">
      <alignment horizontal="left" vertical="top" wrapText="1"/>
    </xf>
    <xf numFmtId="0" fontId="15" fillId="3" borderId="7" xfId="31" applyNumberFormat="1" applyFont="1" applyFill="1" applyBorder="1" applyAlignment="1" applyProtection="1">
      <alignment horizontal="left" vertical="top" wrapText="1"/>
    </xf>
    <xf numFmtId="0" fontId="15" fillId="3" borderId="0" xfId="31" applyNumberFormat="1" applyFont="1" applyFill="1" applyBorder="1" applyAlignment="1" applyProtection="1">
      <alignment horizontal="left" vertical="top" wrapText="1"/>
    </xf>
    <xf numFmtId="0" fontId="15" fillId="3" borderId="15" xfId="31" applyNumberFormat="1" applyFont="1" applyFill="1" applyBorder="1" applyAlignment="1" applyProtection="1">
      <alignment horizontal="left" vertical="top" wrapText="1"/>
    </xf>
    <xf numFmtId="0" fontId="15" fillId="0" borderId="17" xfId="31" applyNumberFormat="1" applyFont="1" applyBorder="1" applyAlignment="1">
      <alignment horizontal="left" vertical="top" wrapText="1"/>
    </xf>
    <xf numFmtId="0" fontId="15" fillId="0" borderId="16" xfId="31" applyNumberFormat="1" applyFont="1" applyBorder="1" applyAlignment="1">
      <alignment horizontal="left" vertical="top" wrapText="1"/>
    </xf>
    <xf numFmtId="0" fontId="15" fillId="0" borderId="18" xfId="31" applyNumberFormat="1" applyFont="1" applyBorder="1" applyAlignment="1">
      <alignment horizontal="left" vertical="top" wrapText="1"/>
    </xf>
    <xf numFmtId="0" fontId="15" fillId="0" borderId="147" xfId="20" applyNumberFormat="1" applyFont="1" applyFill="1" applyBorder="1" applyAlignment="1">
      <alignment horizontal="left" vertical="top" wrapText="1"/>
    </xf>
    <xf numFmtId="0" fontId="17" fillId="0" borderId="126" xfId="0" applyNumberFormat="1" applyFont="1" applyBorder="1" applyAlignment="1">
      <alignment horizontal="left" vertical="top" wrapText="1"/>
    </xf>
    <xf numFmtId="0" fontId="17" fillId="0" borderId="148" xfId="0" applyNumberFormat="1" applyFont="1" applyBorder="1" applyAlignment="1">
      <alignment horizontal="left" vertical="top" wrapText="1"/>
    </xf>
    <xf numFmtId="0" fontId="17" fillId="0" borderId="16" xfId="0" applyNumberFormat="1" applyFont="1" applyBorder="1" applyAlignment="1">
      <alignment horizontal="left" vertical="top" wrapText="1"/>
    </xf>
    <xf numFmtId="0" fontId="15" fillId="14" borderId="142" xfId="0" applyNumberFormat="1" applyFont="1" applyFill="1" applyBorder="1" applyAlignment="1">
      <alignment horizontal="center" vertical="top" wrapText="1"/>
    </xf>
    <xf numFmtId="0" fontId="15" fillId="6" borderId="75" xfId="20" applyNumberFormat="1" applyFont="1" applyFill="1" applyBorder="1" applyAlignment="1">
      <alignment horizontal="center" vertical="top" wrapText="1"/>
    </xf>
    <xf numFmtId="0" fontId="15" fillId="6" borderId="76" xfId="20" applyNumberFormat="1" applyFont="1" applyFill="1" applyBorder="1" applyAlignment="1">
      <alignment horizontal="center" vertical="top" wrapText="1"/>
    </xf>
    <xf numFmtId="0" fontId="15" fillId="6" borderId="77" xfId="20" applyNumberFormat="1" applyFont="1" applyFill="1" applyBorder="1" applyAlignment="1">
      <alignment horizontal="center" vertical="top" wrapText="1"/>
    </xf>
    <xf numFmtId="0" fontId="15" fillId="6" borderId="7" xfId="20" applyNumberFormat="1" applyFont="1" applyFill="1" applyBorder="1" applyAlignment="1">
      <alignment horizontal="center" vertical="top" wrapText="1"/>
    </xf>
    <xf numFmtId="0" fontId="15" fillId="6" borderId="0" xfId="20" applyNumberFormat="1" applyFont="1" applyFill="1" applyBorder="1" applyAlignment="1">
      <alignment horizontal="center" vertical="top" wrapText="1"/>
    </xf>
    <xf numFmtId="0" fontId="15" fillId="6" borderId="15" xfId="20" applyNumberFormat="1" applyFont="1" applyFill="1" applyBorder="1" applyAlignment="1">
      <alignment horizontal="center" vertical="top" wrapText="1"/>
    </xf>
    <xf numFmtId="0" fontId="15" fillId="6" borderId="17" xfId="20" applyNumberFormat="1" applyFont="1" applyFill="1" applyBorder="1" applyAlignment="1">
      <alignment horizontal="center" vertical="top" wrapText="1"/>
    </xf>
    <xf numFmtId="0" fontId="15" fillId="6" borderId="16" xfId="20" applyNumberFormat="1" applyFont="1" applyFill="1" applyBorder="1" applyAlignment="1">
      <alignment horizontal="center" vertical="top" wrapText="1"/>
    </xf>
    <xf numFmtId="0" fontId="15" fillId="6" borderId="18" xfId="20" applyNumberFormat="1" applyFont="1" applyFill="1" applyBorder="1" applyAlignment="1">
      <alignment horizontal="center" vertical="top" wrapText="1"/>
    </xf>
    <xf numFmtId="0" fontId="15" fillId="3" borderId="95" xfId="31" applyNumberFormat="1" applyFont="1" applyFill="1" applyBorder="1" applyAlignment="1" applyProtection="1">
      <alignment vertical="top"/>
    </xf>
    <xf numFmtId="0" fontId="15" fillId="0" borderId="72" xfId="0" applyNumberFormat="1" applyFont="1" applyBorder="1" applyAlignment="1">
      <alignment vertical="top"/>
    </xf>
    <xf numFmtId="0" fontId="15" fillId="0" borderId="70" xfId="0" applyNumberFormat="1" applyFont="1" applyBorder="1" applyAlignment="1">
      <alignment vertical="top"/>
    </xf>
    <xf numFmtId="0" fontId="15" fillId="3" borderId="17" xfId="31" applyNumberFormat="1" applyFont="1" applyFill="1" applyBorder="1" applyAlignment="1" applyProtection="1">
      <alignment vertical="top"/>
    </xf>
    <xf numFmtId="0" fontId="15" fillId="7" borderId="119" xfId="31" applyNumberFormat="1" applyFont="1" applyFill="1" applyBorder="1" applyAlignment="1" applyProtection="1">
      <alignment horizontal="center" vertical="top" wrapText="1"/>
      <protection locked="0"/>
    </xf>
    <xf numFmtId="0" fontId="15" fillId="0" borderId="120" xfId="31" applyNumberFormat="1" applyFont="1" applyBorder="1" applyAlignment="1">
      <alignment horizontal="center" vertical="top"/>
    </xf>
    <xf numFmtId="0" fontId="15" fillId="0" borderId="121" xfId="31" applyNumberFormat="1" applyFont="1" applyBorder="1" applyAlignment="1">
      <alignment horizontal="center" vertical="top"/>
    </xf>
    <xf numFmtId="0" fontId="15" fillId="0" borderId="122" xfId="31" applyNumberFormat="1" applyFont="1" applyBorder="1" applyAlignment="1">
      <alignment horizontal="center" vertical="top"/>
    </xf>
    <xf numFmtId="0" fontId="15" fillId="0" borderId="123" xfId="31" applyNumberFormat="1" applyFont="1" applyBorder="1" applyAlignment="1">
      <alignment horizontal="center" vertical="top"/>
    </xf>
    <xf numFmtId="0" fontId="15" fillId="0" borderId="124" xfId="31" applyNumberFormat="1" applyFont="1" applyBorder="1" applyAlignment="1">
      <alignment horizontal="center" vertical="top"/>
    </xf>
    <xf numFmtId="0" fontId="15" fillId="16" borderId="2" xfId="20" applyNumberFormat="1" applyFont="1" applyFill="1" applyBorder="1" applyAlignment="1">
      <alignment horizontal="center" vertical="top" wrapText="1"/>
    </xf>
    <xf numFmtId="0" fontId="15" fillId="16" borderId="2" xfId="31" applyNumberFormat="1" applyFont="1" applyFill="1" applyBorder="1" applyAlignment="1">
      <alignment horizontal="center" vertical="top" wrapText="1"/>
    </xf>
    <xf numFmtId="0" fontId="15" fillId="6" borderId="2" xfId="20" applyNumberFormat="1" applyFont="1" applyFill="1" applyBorder="1" applyAlignment="1">
      <alignment horizontal="center" vertical="top"/>
    </xf>
    <xf numFmtId="0" fontId="15" fillId="8" borderId="34" xfId="31" applyNumberFormat="1" applyFont="1" applyFill="1" applyBorder="1" applyAlignment="1" applyProtection="1">
      <alignment horizontal="center" vertical="top" wrapText="1"/>
      <protection locked="0"/>
    </xf>
    <xf numFmtId="0" fontId="15" fillId="8" borderId="35" xfId="31" applyNumberFormat="1" applyFont="1" applyFill="1" applyBorder="1" applyAlignment="1">
      <alignment horizontal="center" vertical="top" wrapText="1"/>
    </xf>
    <xf numFmtId="0" fontId="15" fillId="8" borderId="12" xfId="31" applyNumberFormat="1" applyFont="1" applyFill="1" applyBorder="1" applyAlignment="1" applyProtection="1">
      <alignment horizontal="center" vertical="top" wrapText="1"/>
      <protection locked="0"/>
    </xf>
    <xf numFmtId="0" fontId="15" fillId="8" borderId="27" xfId="31" applyNumberFormat="1" applyFont="1" applyFill="1" applyBorder="1" applyAlignment="1">
      <alignment horizontal="center" vertical="top" wrapText="1"/>
    </xf>
    <xf numFmtId="0" fontId="15" fillId="8" borderId="35" xfId="31" applyNumberFormat="1" applyFont="1" applyFill="1" applyBorder="1" applyAlignment="1" applyProtection="1">
      <alignment horizontal="center" vertical="top" wrapText="1"/>
      <protection locked="0"/>
    </xf>
    <xf numFmtId="0" fontId="15" fillId="8" borderId="27" xfId="31" applyNumberFormat="1" applyFont="1" applyFill="1" applyBorder="1" applyAlignment="1" applyProtection="1">
      <alignment horizontal="center" vertical="top" wrapText="1"/>
      <protection locked="0"/>
    </xf>
    <xf numFmtId="0" fontId="15" fillId="8" borderId="29" xfId="31" applyNumberFormat="1" applyFont="1" applyFill="1" applyBorder="1" applyAlignment="1">
      <alignment horizontal="center" vertical="top" wrapText="1"/>
    </xf>
    <xf numFmtId="0" fontId="15" fillId="8" borderId="46" xfId="31" applyNumberFormat="1" applyFont="1" applyFill="1" applyBorder="1" applyAlignment="1">
      <alignment horizontal="center" vertical="top" wrapText="1"/>
    </xf>
    <xf numFmtId="0" fontId="15" fillId="8" borderId="29" xfId="31" applyNumberFormat="1" applyFont="1" applyFill="1" applyBorder="1" applyAlignment="1">
      <alignment horizontal="center" vertical="top"/>
    </xf>
    <xf numFmtId="0" fontId="15" fillId="8" borderId="12" xfId="31" applyNumberFormat="1" applyFont="1" applyFill="1" applyBorder="1" applyAlignment="1">
      <alignment horizontal="center" vertical="top" wrapText="1"/>
    </xf>
    <xf numFmtId="0" fontId="15" fillId="8" borderId="46" xfId="31" applyNumberFormat="1" applyFont="1" applyFill="1" applyBorder="1" applyAlignment="1">
      <alignment horizontal="center" vertical="top"/>
    </xf>
    <xf numFmtId="0" fontId="15" fillId="11" borderId="110" xfId="20" applyNumberFormat="1" applyFont="1" applyFill="1" applyBorder="1" applyAlignment="1">
      <alignment horizontal="center" vertical="top"/>
    </xf>
    <xf numFmtId="0" fontId="15" fillId="11" borderId="110" xfId="31" applyNumberFormat="1" applyFont="1" applyFill="1" applyBorder="1" applyAlignment="1">
      <alignment horizontal="center" vertical="top"/>
    </xf>
    <xf numFmtId="0" fontId="15" fillId="13" borderId="110" xfId="20" applyNumberFormat="1" applyFont="1" applyFill="1" applyBorder="1" applyAlignment="1">
      <alignment horizontal="center" vertical="top"/>
    </xf>
    <xf numFmtId="0" fontId="15" fillId="13" borderId="110" xfId="31" applyNumberFormat="1" applyFont="1" applyFill="1" applyBorder="1" applyAlignment="1">
      <alignment horizontal="center" vertical="top"/>
    </xf>
    <xf numFmtId="0" fontId="15" fillId="6" borderId="30" xfId="20" applyNumberFormat="1" applyFont="1" applyFill="1" applyBorder="1" applyAlignment="1">
      <alignment horizontal="center" vertical="top" wrapText="1"/>
    </xf>
    <xf numFmtId="0" fontId="15" fillId="6" borderId="31" xfId="31" applyNumberFormat="1" applyFont="1" applyFill="1" applyBorder="1" applyAlignment="1">
      <alignment horizontal="center" vertical="top" wrapText="1"/>
    </xf>
    <xf numFmtId="0" fontId="15" fillId="6" borderId="31" xfId="20" applyNumberFormat="1" applyFont="1" applyFill="1" applyBorder="1" applyAlignment="1">
      <alignment horizontal="center" vertical="top" wrapText="1"/>
    </xf>
    <xf numFmtId="0" fontId="15" fillId="6" borderId="28" xfId="31" applyNumberFormat="1" applyFont="1" applyFill="1" applyBorder="1" applyAlignment="1">
      <alignment horizontal="center" vertical="top" wrapText="1"/>
    </xf>
    <xf numFmtId="0" fontId="15" fillId="6" borderId="30" xfId="31" applyNumberFormat="1" applyFont="1" applyFill="1" applyBorder="1" applyAlignment="1" applyProtection="1">
      <alignment horizontal="center" vertical="top" wrapText="1"/>
    </xf>
    <xf numFmtId="0" fontId="15" fillId="6" borderId="31" xfId="31" applyNumberFormat="1" applyFont="1" applyFill="1" applyBorder="1" applyAlignment="1" applyProtection="1">
      <alignment horizontal="center" vertical="top" wrapText="1"/>
    </xf>
    <xf numFmtId="0" fontId="15" fillId="6" borderId="28" xfId="31" applyNumberFormat="1" applyFont="1" applyFill="1" applyBorder="1" applyAlignment="1">
      <alignment horizontal="center" vertical="top"/>
    </xf>
    <xf numFmtId="0" fontId="15" fillId="3" borderId="68" xfId="31" applyNumberFormat="1" applyFont="1" applyFill="1" applyBorder="1" applyAlignment="1" applyProtection="1">
      <alignment vertical="top"/>
    </xf>
    <xf numFmtId="0" fontId="15" fillId="0" borderId="41" xfId="0" applyNumberFormat="1" applyFont="1" applyBorder="1" applyAlignment="1">
      <alignment vertical="top"/>
    </xf>
    <xf numFmtId="0" fontId="15" fillId="0" borderId="38" xfId="0" applyNumberFormat="1" applyFont="1" applyBorder="1" applyAlignment="1">
      <alignment vertical="top"/>
    </xf>
    <xf numFmtId="0" fontId="15" fillId="6" borderId="96" xfId="20" applyNumberFormat="1" applyFont="1" applyFill="1" applyBorder="1" applyAlignment="1">
      <alignment horizontal="center" vertical="top" wrapText="1"/>
    </xf>
    <xf numFmtId="0" fontId="15" fillId="6" borderId="98" xfId="20" applyNumberFormat="1" applyFont="1" applyFill="1" applyBorder="1" applyAlignment="1">
      <alignment horizontal="center" vertical="top" wrapText="1"/>
    </xf>
    <xf numFmtId="0" fontId="15" fillId="6" borderId="97" xfId="20" applyNumberFormat="1" applyFont="1" applyFill="1" applyBorder="1" applyAlignment="1">
      <alignment horizontal="center" vertical="top" wrapText="1"/>
    </xf>
    <xf numFmtId="0" fontId="15" fillId="16" borderId="1" xfId="20" applyNumberFormat="1" applyFont="1" applyFill="1" applyBorder="1" applyAlignment="1">
      <alignment horizontal="center" vertical="top" wrapText="1"/>
    </xf>
    <xf numFmtId="0" fontId="15" fillId="16" borderId="1" xfId="31" applyNumberFormat="1" applyFont="1" applyFill="1" applyBorder="1" applyAlignment="1">
      <alignment horizontal="center" vertical="top" wrapText="1"/>
    </xf>
    <xf numFmtId="0" fontId="15" fillId="6" borderId="1" xfId="20" applyNumberFormat="1" applyFont="1" applyFill="1" applyBorder="1" applyAlignment="1">
      <alignment horizontal="center" vertical="top"/>
    </xf>
    <xf numFmtId="0" fontId="15" fillId="6" borderId="108" xfId="20" applyNumberFormat="1" applyFont="1" applyFill="1" applyBorder="1" applyAlignment="1">
      <alignment horizontal="center" vertical="top" wrapText="1"/>
    </xf>
    <xf numFmtId="0" fontId="15" fillId="6" borderId="109" xfId="20" applyNumberFormat="1" applyFont="1" applyFill="1" applyBorder="1" applyAlignment="1">
      <alignment horizontal="center" vertical="top" wrapText="1"/>
    </xf>
    <xf numFmtId="0" fontId="15" fillId="6" borderId="118" xfId="20" applyNumberFormat="1" applyFont="1" applyFill="1" applyBorder="1" applyAlignment="1">
      <alignment horizontal="center" vertical="top" wrapText="1"/>
    </xf>
    <xf numFmtId="0" fontId="15" fillId="16" borderId="110" xfId="20" applyNumberFormat="1" applyFont="1" applyFill="1" applyBorder="1" applyAlignment="1">
      <alignment horizontal="center" vertical="top" wrapText="1"/>
    </xf>
    <xf numFmtId="0" fontId="15" fillId="16" borderId="110" xfId="31" applyNumberFormat="1" applyFont="1" applyFill="1" applyBorder="1" applyAlignment="1">
      <alignment horizontal="center" vertical="top" wrapText="1"/>
    </xf>
    <xf numFmtId="0" fontId="15" fillId="6" borderId="110" xfId="20" applyNumberFormat="1" applyFont="1" applyFill="1" applyBorder="1" applyAlignment="1">
      <alignment horizontal="center" vertical="top"/>
    </xf>
    <xf numFmtId="0" fontId="15" fillId="3" borderId="108" xfId="31" applyNumberFormat="1" applyFont="1" applyFill="1" applyBorder="1" applyAlignment="1" applyProtection="1">
      <alignment horizontal="center" vertical="top" wrapText="1"/>
    </xf>
    <xf numFmtId="0" fontId="15" fillId="3" borderId="118" xfId="31" applyNumberFormat="1" applyFont="1" applyFill="1" applyBorder="1" applyAlignment="1">
      <alignment horizontal="center" vertical="top" wrapText="1"/>
    </xf>
    <xf numFmtId="0" fontId="15" fillId="0" borderId="108" xfId="20" applyNumberFormat="1" applyFont="1" applyFill="1" applyBorder="1" applyAlignment="1">
      <alignment horizontal="center" vertical="top" wrapText="1"/>
    </xf>
    <xf numFmtId="0" fontId="15" fillId="0" borderId="109" xfId="20" applyNumberFormat="1" applyFont="1" applyFill="1" applyBorder="1" applyAlignment="1">
      <alignment horizontal="center" vertical="top" wrapText="1"/>
    </xf>
    <xf numFmtId="0" fontId="15" fillId="0" borderId="118" xfId="20" applyNumberFormat="1" applyFont="1" applyFill="1" applyBorder="1" applyAlignment="1">
      <alignment horizontal="center" vertical="top" wrapText="1"/>
    </xf>
    <xf numFmtId="0" fontId="15" fillId="0" borderId="7" xfId="20" applyNumberFormat="1" applyFont="1" applyFill="1" applyBorder="1" applyAlignment="1">
      <alignment horizontal="center" vertical="top" wrapText="1"/>
    </xf>
    <xf numFmtId="0" fontId="15" fillId="0" borderId="0" xfId="20" applyNumberFormat="1" applyFont="1" applyFill="1" applyBorder="1" applyAlignment="1">
      <alignment horizontal="center" vertical="top" wrapText="1"/>
    </xf>
    <xf numFmtId="0" fontId="15" fillId="0" borderId="15" xfId="20" applyNumberFormat="1" applyFont="1" applyFill="1" applyBorder="1" applyAlignment="1">
      <alignment horizontal="center" vertical="top" wrapText="1"/>
    </xf>
    <xf numFmtId="0" fontId="15" fillId="3" borderId="110" xfId="31" applyNumberFormat="1" applyFont="1" applyFill="1" applyBorder="1" applyAlignment="1" applyProtection="1">
      <alignment horizontal="center" vertical="top" wrapText="1"/>
    </xf>
    <xf numFmtId="0" fontId="15" fillId="3" borderId="110" xfId="31" applyNumberFormat="1" applyFont="1" applyFill="1" applyBorder="1" applyAlignment="1">
      <alignment horizontal="center" vertical="top" wrapText="1"/>
    </xf>
    <xf numFmtId="0" fontId="15" fillId="3" borderId="117" xfId="31" applyNumberFormat="1" applyFont="1" applyFill="1" applyBorder="1" applyAlignment="1">
      <alignment horizontal="center" vertical="top" wrapText="1"/>
    </xf>
    <xf numFmtId="0" fontId="15" fillId="3" borderId="110" xfId="31" applyNumberFormat="1" applyFont="1" applyFill="1" applyBorder="1" applyAlignment="1" applyProtection="1">
      <alignment horizontal="center" vertical="top" textRotation="90" wrapText="1"/>
    </xf>
    <xf numFmtId="0" fontId="15" fillId="12" borderId="110" xfId="25" applyNumberFormat="1" applyFont="1" applyFill="1" applyBorder="1" applyAlignment="1" applyProtection="1">
      <alignment horizontal="center" vertical="top" wrapText="1"/>
    </xf>
    <xf numFmtId="0" fontId="15" fillId="12" borderId="110" xfId="31" applyNumberFormat="1" applyFont="1" applyFill="1" applyBorder="1" applyAlignment="1">
      <alignment horizontal="center" vertical="top" wrapText="1"/>
    </xf>
    <xf numFmtId="0" fontId="15" fillId="3" borderId="114" xfId="31" applyNumberFormat="1" applyFont="1" applyFill="1" applyBorder="1" applyAlignment="1" applyProtection="1">
      <alignment horizontal="center" vertical="top" wrapText="1"/>
    </xf>
    <xf numFmtId="0" fontId="15" fillId="0" borderId="115" xfId="31" applyNumberFormat="1" applyFont="1" applyBorder="1" applyAlignment="1">
      <alignment horizontal="center" vertical="top" wrapText="1"/>
    </xf>
    <xf numFmtId="0" fontId="15" fillId="0" borderId="116" xfId="31" applyNumberFormat="1" applyFont="1" applyBorder="1" applyAlignment="1">
      <alignment horizontal="center" vertical="top" wrapText="1"/>
    </xf>
    <xf numFmtId="0" fontId="15" fillId="0" borderId="109" xfId="31" applyNumberFormat="1" applyFont="1" applyBorder="1" applyAlignment="1">
      <alignment horizontal="center" vertical="top" wrapText="1"/>
    </xf>
    <xf numFmtId="0" fontId="15" fillId="0" borderId="118" xfId="31" applyNumberFormat="1" applyFont="1" applyBorder="1" applyAlignment="1">
      <alignment horizontal="center" vertical="top" wrapText="1"/>
    </xf>
    <xf numFmtId="0" fontId="15" fillId="0" borderId="7" xfId="31" applyNumberFormat="1" applyFont="1" applyBorder="1" applyAlignment="1">
      <alignment horizontal="center" vertical="top" wrapText="1"/>
    </xf>
    <xf numFmtId="0" fontId="15" fillId="0" borderId="0" xfId="31" applyNumberFormat="1" applyFont="1" applyBorder="1" applyAlignment="1">
      <alignment horizontal="center" vertical="top" wrapText="1"/>
    </xf>
    <xf numFmtId="0" fontId="15" fillId="0" borderId="15" xfId="31" applyNumberFormat="1" applyFont="1" applyBorder="1" applyAlignment="1">
      <alignment horizontal="center" vertical="top" wrapText="1"/>
    </xf>
    <xf numFmtId="0" fontId="15" fillId="0" borderId="17" xfId="31" applyNumberFormat="1" applyFont="1" applyBorder="1" applyAlignment="1">
      <alignment horizontal="center" vertical="top" wrapText="1"/>
    </xf>
    <xf numFmtId="0" fontId="15" fillId="0" borderId="16" xfId="31" applyNumberFormat="1" applyFont="1" applyBorder="1" applyAlignment="1">
      <alignment horizontal="center" vertical="top" wrapText="1"/>
    </xf>
    <xf numFmtId="0" fontId="15" fillId="0" borderId="18" xfId="31" applyNumberFormat="1" applyFont="1" applyBorder="1" applyAlignment="1">
      <alignment horizontal="center" vertical="top" wrapText="1"/>
    </xf>
    <xf numFmtId="0" fontId="15" fillId="3" borderId="108" xfId="31" applyNumberFormat="1" applyFont="1" applyFill="1" applyBorder="1" applyAlignment="1" applyProtection="1">
      <alignment horizontal="center" vertical="top" textRotation="90" wrapText="1"/>
    </xf>
    <xf numFmtId="0" fontId="15" fillId="0" borderId="109" xfId="31" applyNumberFormat="1" applyFont="1" applyBorder="1" applyAlignment="1">
      <alignment horizontal="center" vertical="top" textRotation="90" wrapText="1"/>
    </xf>
    <xf numFmtId="0" fontId="15" fillId="0" borderId="118" xfId="31" applyNumberFormat="1" applyFont="1" applyBorder="1" applyAlignment="1">
      <alignment horizontal="center" vertical="top" textRotation="90" wrapText="1"/>
    </xf>
    <xf numFmtId="0" fontId="15" fillId="0" borderId="7" xfId="31" applyNumberFormat="1" applyFont="1" applyBorder="1" applyAlignment="1">
      <alignment horizontal="center" vertical="top" textRotation="90" wrapText="1"/>
    </xf>
    <xf numFmtId="0" fontId="15" fillId="0" borderId="0" xfId="31" applyNumberFormat="1" applyFont="1" applyBorder="1" applyAlignment="1">
      <alignment horizontal="center" vertical="top" textRotation="90" wrapText="1"/>
    </xf>
    <xf numFmtId="0" fontId="15" fillId="0" borderId="15" xfId="31" applyNumberFormat="1" applyFont="1" applyBorder="1" applyAlignment="1">
      <alignment horizontal="center" vertical="top" textRotation="90" wrapText="1"/>
    </xf>
    <xf numFmtId="0" fontId="15" fillId="0" borderId="17" xfId="31" applyNumberFormat="1" applyFont="1" applyBorder="1" applyAlignment="1">
      <alignment horizontal="center" vertical="top" textRotation="90" wrapText="1"/>
    </xf>
    <xf numFmtId="0" fontId="15" fillId="0" borderId="16" xfId="31" applyNumberFormat="1" applyFont="1" applyBorder="1" applyAlignment="1">
      <alignment horizontal="center" vertical="top" textRotation="90" wrapText="1"/>
    </xf>
    <xf numFmtId="0" fontId="15" fillId="0" borderId="18" xfId="31" applyNumberFormat="1" applyFont="1" applyBorder="1" applyAlignment="1">
      <alignment horizontal="center" vertical="top" textRotation="90" wrapText="1"/>
    </xf>
    <xf numFmtId="0" fontId="15" fillId="3" borderId="110" xfId="31" applyNumberFormat="1" applyFont="1" applyFill="1" applyBorder="1" applyAlignment="1">
      <alignment horizontal="center" vertical="top"/>
    </xf>
    <xf numFmtId="0" fontId="15" fillId="3" borderId="116" xfId="31" applyNumberFormat="1" applyFont="1" applyFill="1" applyBorder="1" applyAlignment="1">
      <alignment horizontal="center" vertical="top" wrapText="1"/>
    </xf>
    <xf numFmtId="0" fontId="15" fillId="3" borderId="117" xfId="31" applyNumberFormat="1" applyFont="1" applyFill="1" applyBorder="1" applyAlignment="1">
      <alignment horizontal="center" vertical="top"/>
    </xf>
    <xf numFmtId="0" fontId="15" fillId="6" borderId="110" xfId="20" applyNumberFormat="1" applyFont="1" applyFill="1" applyBorder="1" applyAlignment="1">
      <alignment horizontal="center" vertical="top" wrapText="1"/>
    </xf>
    <xf numFmtId="0" fontId="15" fillId="6" borderId="1" xfId="20" applyNumberFormat="1" applyFont="1" applyFill="1" applyBorder="1" applyAlignment="1">
      <alignment horizontal="center" vertical="top" wrapText="1"/>
    </xf>
    <xf numFmtId="0" fontId="15" fillId="3" borderId="151" xfId="31" applyNumberFormat="1" applyFont="1" applyFill="1" applyBorder="1" applyAlignment="1" applyProtection="1">
      <alignment horizontal="center" vertical="top" textRotation="90" wrapText="1"/>
    </xf>
    <xf numFmtId="0" fontId="15" fillId="3" borderId="126" xfId="31" applyNumberFormat="1" applyFont="1" applyFill="1" applyBorder="1" applyAlignment="1" applyProtection="1">
      <alignment horizontal="center" vertical="top" textRotation="90" wrapText="1"/>
    </xf>
    <xf numFmtId="0" fontId="15" fillId="3" borderId="132" xfId="31" applyNumberFormat="1" applyFont="1" applyFill="1" applyBorder="1" applyAlignment="1">
      <alignment horizontal="center" vertical="top" textRotation="90" wrapText="1"/>
    </xf>
    <xf numFmtId="0" fontId="15" fillId="3" borderId="7" xfId="31" applyNumberFormat="1" applyFont="1" applyFill="1" applyBorder="1" applyAlignment="1">
      <alignment horizontal="center" vertical="top" textRotation="90" wrapText="1"/>
    </xf>
    <xf numFmtId="0" fontId="15" fillId="3" borderId="0" xfId="31" applyNumberFormat="1" applyFont="1" applyFill="1" applyBorder="1" applyAlignment="1">
      <alignment horizontal="center" vertical="top" textRotation="90" wrapText="1"/>
    </xf>
    <xf numFmtId="0" fontId="15" fillId="3" borderId="15" xfId="31" applyNumberFormat="1" applyFont="1" applyFill="1" applyBorder="1" applyAlignment="1">
      <alignment horizontal="center" vertical="top" textRotation="90" wrapText="1"/>
    </xf>
    <xf numFmtId="0" fontId="15" fillId="3" borderId="148" xfId="31" applyNumberFormat="1" applyFont="1" applyFill="1" applyBorder="1" applyAlignment="1">
      <alignment horizontal="center" vertical="top" textRotation="90" wrapText="1"/>
    </xf>
    <xf numFmtId="0" fontId="15" fillId="3" borderId="16" xfId="31" applyNumberFormat="1" applyFont="1" applyFill="1" applyBorder="1" applyAlignment="1">
      <alignment horizontal="center" vertical="top" textRotation="90" wrapText="1"/>
    </xf>
    <xf numFmtId="0" fontId="15" fillId="3" borderId="18" xfId="31" applyNumberFormat="1" applyFont="1" applyFill="1" applyBorder="1" applyAlignment="1">
      <alignment horizontal="center" vertical="top" textRotation="90" wrapText="1"/>
    </xf>
    <xf numFmtId="0" fontId="15" fillId="0" borderId="128" xfId="31" applyNumberFormat="1" applyFont="1" applyBorder="1" applyAlignment="1">
      <alignment horizontal="center" vertical="top" wrapText="1"/>
    </xf>
    <xf numFmtId="0" fontId="15" fillId="0" borderId="125" xfId="31" applyNumberFormat="1" applyFont="1" applyBorder="1" applyAlignment="1">
      <alignment horizontal="center" vertical="top" wrapText="1"/>
    </xf>
    <xf numFmtId="0" fontId="15" fillId="0" borderId="129" xfId="20" applyNumberFormat="1" applyFont="1" applyFill="1" applyBorder="1" applyAlignment="1">
      <alignment horizontal="center" vertical="top" wrapText="1"/>
    </xf>
    <xf numFmtId="0" fontId="15" fillId="0" borderId="126" xfId="31" applyNumberFormat="1" applyFont="1" applyBorder="1" applyAlignment="1">
      <alignment horizontal="center" vertical="top" wrapText="1"/>
    </xf>
    <xf numFmtId="0" fontId="15" fillId="0" borderId="127" xfId="31" applyNumberFormat="1" applyFont="1" applyBorder="1" applyAlignment="1">
      <alignment horizontal="center" vertical="top" wrapText="1"/>
    </xf>
    <xf numFmtId="0" fontId="15" fillId="3" borderId="129" xfId="31" applyNumberFormat="1" applyFont="1" applyFill="1" applyBorder="1" applyAlignment="1" applyProtection="1">
      <alignment horizontal="center" vertical="top" wrapText="1"/>
    </xf>
    <xf numFmtId="0" fontId="15" fillId="3" borderId="129" xfId="31" applyNumberFormat="1" applyFont="1" applyFill="1" applyBorder="1" applyAlignment="1" applyProtection="1">
      <alignment horizontal="center" vertical="top" textRotation="90" wrapText="1"/>
    </xf>
    <xf numFmtId="0" fontId="15" fillId="3" borderId="125" xfId="31" applyNumberFormat="1" applyFont="1" applyFill="1" applyBorder="1" applyAlignment="1" applyProtection="1">
      <alignment horizontal="center" vertical="top" wrapText="1"/>
    </xf>
    <xf numFmtId="0" fontId="15" fillId="3" borderId="125" xfId="31" applyNumberFormat="1" applyFont="1" applyFill="1" applyBorder="1" applyAlignment="1">
      <alignment horizontal="center" vertical="top" wrapText="1"/>
    </xf>
    <xf numFmtId="0" fontId="15" fillId="13" borderId="13" xfId="25" applyNumberFormat="1" applyFont="1" applyFill="1" applyBorder="1" applyAlignment="1" applyProtection="1">
      <alignment horizontal="center" vertical="top" wrapText="1"/>
    </xf>
    <xf numFmtId="0" fontId="15" fillId="13" borderId="69" xfId="25" applyNumberFormat="1" applyFont="1" applyFill="1" applyBorder="1" applyAlignment="1" applyProtection="1">
      <alignment horizontal="center" vertical="top" wrapText="1"/>
    </xf>
    <xf numFmtId="0" fontId="15" fillId="13" borderId="43" xfId="31" applyNumberFormat="1" applyFont="1" applyFill="1" applyBorder="1" applyAlignment="1">
      <alignment horizontal="center" vertical="top" wrapText="1"/>
    </xf>
    <xf numFmtId="0" fontId="15" fillId="11" borderId="45" xfId="31" applyNumberFormat="1" applyFont="1" applyFill="1" applyBorder="1" applyAlignment="1" applyProtection="1">
      <alignment horizontal="center" vertical="top" wrapText="1"/>
    </xf>
    <xf numFmtId="0" fontId="15" fillId="11" borderId="36" xfId="31" applyNumberFormat="1" applyFont="1" applyFill="1" applyBorder="1" applyAlignment="1" applyProtection="1">
      <alignment horizontal="center" vertical="top" wrapText="1"/>
    </xf>
    <xf numFmtId="0" fontId="15" fillId="11" borderId="37" xfId="31" applyNumberFormat="1" applyFont="1" applyFill="1" applyBorder="1" applyAlignment="1">
      <alignment horizontal="center" vertical="top" wrapText="1"/>
    </xf>
    <xf numFmtId="0" fontId="15" fillId="3" borderId="25" xfId="31" applyNumberFormat="1" applyFont="1" applyFill="1" applyBorder="1" applyAlignment="1" applyProtection="1">
      <alignment horizontal="center" vertical="top" wrapText="1"/>
    </xf>
    <xf numFmtId="0" fontId="15" fillId="3" borderId="26" xfId="31" applyNumberFormat="1" applyFont="1" applyFill="1" applyBorder="1" applyAlignment="1" applyProtection="1">
      <alignment horizontal="center" vertical="top" wrapText="1"/>
    </xf>
    <xf numFmtId="0" fontId="15" fillId="9" borderId="17" xfId="25" applyNumberFormat="1" applyFont="1" applyFill="1" applyBorder="1" applyAlignment="1" applyProtection="1">
      <alignment horizontal="center" vertical="top" wrapText="1"/>
    </xf>
    <xf numFmtId="0" fontId="15" fillId="9" borderId="16" xfId="25" applyNumberFormat="1" applyFont="1" applyFill="1" applyBorder="1" applyAlignment="1" applyProtection="1">
      <alignment horizontal="center" vertical="top" wrapText="1"/>
    </xf>
    <xf numFmtId="0" fontId="15" fillId="9" borderId="18" xfId="31" applyNumberFormat="1" applyFont="1" applyFill="1" applyBorder="1" applyAlignment="1">
      <alignment horizontal="center" vertical="top" wrapText="1"/>
    </xf>
    <xf numFmtId="0" fontId="15" fillId="11" borderId="13" xfId="25" applyNumberFormat="1" applyFont="1" applyFill="1" applyBorder="1" applyAlignment="1" applyProtection="1">
      <alignment horizontal="center" vertical="top" wrapText="1"/>
    </xf>
    <xf numFmtId="0" fontId="15" fillId="11" borderId="69" xfId="25" applyNumberFormat="1" applyFont="1" applyFill="1" applyBorder="1" applyAlignment="1" applyProtection="1">
      <alignment horizontal="center" vertical="top" wrapText="1"/>
    </xf>
    <xf numFmtId="0" fontId="15" fillId="11" borderId="43" xfId="31" applyNumberFormat="1" applyFont="1" applyFill="1" applyBorder="1" applyAlignment="1">
      <alignment horizontal="center" vertical="top" wrapText="1"/>
    </xf>
    <xf numFmtId="171" fontId="15" fillId="11" borderId="13" xfId="25" applyNumberFormat="1" applyFont="1" applyFill="1" applyBorder="1" applyAlignment="1" applyProtection="1">
      <alignment horizontal="center" vertical="top" wrapText="1"/>
    </xf>
    <xf numFmtId="171" fontId="15" fillId="11" borderId="69" xfId="25" applyNumberFormat="1" applyFont="1" applyFill="1" applyBorder="1" applyAlignment="1" applyProtection="1">
      <alignment horizontal="center" vertical="top" wrapText="1"/>
    </xf>
    <xf numFmtId="171" fontId="15" fillId="11" borderId="43" xfId="25" applyNumberFormat="1" applyFont="1" applyFill="1" applyBorder="1" applyAlignment="1">
      <alignment horizontal="center" vertical="top" wrapText="1"/>
    </xf>
    <xf numFmtId="0" fontId="15" fillId="3" borderId="23" xfId="31" applyNumberFormat="1" applyFont="1" applyFill="1" applyBorder="1" applyAlignment="1" applyProtection="1">
      <alignment horizontal="center" vertical="top" wrapText="1"/>
    </xf>
    <xf numFmtId="0" fontId="15" fillId="3" borderId="24" xfId="31" applyNumberFormat="1" applyFont="1" applyFill="1" applyBorder="1" applyAlignment="1" applyProtection="1">
      <alignment horizontal="center" vertical="top" wrapText="1"/>
    </xf>
    <xf numFmtId="0" fontId="15" fillId="9" borderId="7" xfId="31" applyNumberFormat="1" applyFont="1" applyFill="1" applyBorder="1" applyAlignment="1" applyProtection="1">
      <alignment horizontal="center" vertical="top" wrapText="1"/>
    </xf>
    <xf numFmtId="0" fontId="15" fillId="9" borderId="0" xfId="31" applyNumberFormat="1" applyFont="1" applyFill="1" applyBorder="1" applyAlignment="1" applyProtection="1">
      <alignment horizontal="center" vertical="top" wrapText="1"/>
    </xf>
    <xf numFmtId="0" fontId="15" fillId="9" borderId="15" xfId="31" applyNumberFormat="1" applyFont="1" applyFill="1" applyBorder="1" applyAlignment="1">
      <alignment horizontal="center" vertical="top" wrapText="1"/>
    </xf>
    <xf numFmtId="171" fontId="15" fillId="11" borderId="45" xfId="25" applyNumberFormat="1" applyFont="1" applyFill="1" applyBorder="1" applyAlignment="1" applyProtection="1">
      <alignment horizontal="center" vertical="top" wrapText="1"/>
    </xf>
    <xf numFmtId="171" fontId="15" fillId="11" borderId="36" xfId="25" applyNumberFormat="1" applyFont="1" applyFill="1" applyBorder="1" applyAlignment="1" applyProtection="1">
      <alignment horizontal="center" vertical="top" wrapText="1"/>
    </xf>
    <xf numFmtId="171" fontId="15" fillId="11" borderId="37" xfId="25" applyNumberFormat="1" applyFont="1" applyFill="1" applyBorder="1" applyAlignment="1">
      <alignment horizontal="center" vertical="top" wrapText="1"/>
    </xf>
    <xf numFmtId="0" fontId="15" fillId="11" borderId="44" xfId="31" applyNumberFormat="1" applyFont="1" applyFill="1" applyBorder="1" applyAlignment="1" applyProtection="1">
      <alignment horizontal="center" vertical="top" wrapText="1"/>
    </xf>
    <xf numFmtId="0" fontId="15" fillId="11" borderId="32" xfId="31" applyNumberFormat="1" applyFont="1" applyFill="1" applyBorder="1" applyAlignment="1" applyProtection="1">
      <alignment horizontal="center" vertical="top" wrapText="1"/>
    </xf>
    <xf numFmtId="0" fontId="15" fillId="11" borderId="33" xfId="31" applyNumberFormat="1" applyFont="1" applyFill="1" applyBorder="1" applyAlignment="1">
      <alignment horizontal="center" vertical="top" wrapText="1"/>
    </xf>
    <xf numFmtId="0" fontId="15" fillId="13" borderId="45" xfId="31" applyNumberFormat="1" applyFont="1" applyFill="1" applyBorder="1" applyAlignment="1" applyProtection="1">
      <alignment horizontal="center" vertical="top" wrapText="1"/>
    </xf>
    <xf numFmtId="0" fontId="15" fillId="13" borderId="36" xfId="31" applyNumberFormat="1" applyFont="1" applyFill="1" applyBorder="1" applyAlignment="1" applyProtection="1">
      <alignment horizontal="center" vertical="top" wrapText="1"/>
    </xf>
    <xf numFmtId="0" fontId="15" fillId="13" borderId="37" xfId="31" applyNumberFormat="1" applyFont="1" applyFill="1" applyBorder="1" applyAlignment="1">
      <alignment horizontal="center" vertical="top" wrapText="1"/>
    </xf>
    <xf numFmtId="0" fontId="15" fillId="3" borderId="140" xfId="31" applyNumberFormat="1" applyFont="1" applyFill="1" applyBorder="1" applyAlignment="1" applyProtection="1">
      <alignment horizontal="center" vertical="top" wrapText="1"/>
    </xf>
    <xf numFmtId="0" fontId="15" fillId="3" borderId="42" xfId="31" applyNumberFormat="1" applyFont="1" applyFill="1" applyBorder="1" applyAlignment="1" applyProtection="1">
      <alignment horizontal="center" vertical="top" wrapText="1"/>
    </xf>
    <xf numFmtId="0" fontId="15" fillId="9" borderId="102" xfId="31" applyNumberFormat="1" applyFont="1" applyFill="1" applyBorder="1" applyAlignment="1" applyProtection="1">
      <alignment horizontal="center" vertical="top" wrapText="1"/>
    </xf>
    <xf numFmtId="0" fontId="15" fillId="9" borderId="103" xfId="31" applyNumberFormat="1" applyFont="1" applyFill="1" applyBorder="1" applyAlignment="1" applyProtection="1">
      <alignment horizontal="center" vertical="top" wrapText="1"/>
    </xf>
    <xf numFmtId="0" fontId="15" fillId="9" borderId="104" xfId="31" applyNumberFormat="1" applyFont="1" applyFill="1" applyBorder="1" applyAlignment="1">
      <alignment horizontal="center" vertical="top" wrapText="1"/>
    </xf>
    <xf numFmtId="9" fontId="15" fillId="13" borderId="45" xfId="25" applyFont="1" applyFill="1" applyBorder="1" applyAlignment="1" applyProtection="1">
      <alignment horizontal="center" vertical="top" wrapText="1"/>
    </xf>
    <xf numFmtId="9" fontId="15" fillId="13" borderId="36" xfId="25" applyFont="1" applyFill="1" applyBorder="1" applyAlignment="1" applyProtection="1">
      <alignment horizontal="center" vertical="top" wrapText="1"/>
    </xf>
    <xf numFmtId="9" fontId="15" fillId="13" borderId="37" xfId="25" applyFont="1" applyFill="1" applyBorder="1" applyAlignment="1">
      <alignment horizontal="center" vertical="top" wrapText="1"/>
    </xf>
    <xf numFmtId="0" fontId="15" fillId="6" borderId="11" xfId="20" applyNumberFormat="1" applyFont="1" applyFill="1" applyBorder="1" applyAlignment="1">
      <alignment horizontal="center" vertical="top" wrapText="1"/>
    </xf>
    <xf numFmtId="0" fontId="15" fillId="6" borderId="10" xfId="20" applyNumberFormat="1" applyFont="1" applyFill="1" applyBorder="1" applyAlignment="1">
      <alignment horizontal="center" vertical="top" wrapText="1"/>
    </xf>
    <xf numFmtId="0" fontId="15" fillId="6" borderId="9" xfId="20" applyNumberFormat="1" applyFont="1" applyFill="1" applyBorder="1" applyAlignment="1">
      <alignment horizontal="center" vertical="top" wrapText="1"/>
    </xf>
    <xf numFmtId="0" fontId="15" fillId="3" borderId="133" xfId="31" applyNumberFormat="1" applyFont="1" applyFill="1" applyBorder="1" applyAlignment="1" applyProtection="1">
      <alignment horizontal="center" vertical="top" wrapText="1"/>
    </xf>
    <xf numFmtId="0" fontId="15" fillId="0" borderId="133" xfId="31" applyNumberFormat="1" applyFont="1" applyBorder="1" applyAlignment="1">
      <alignment horizontal="center" vertical="top" wrapText="1"/>
    </xf>
    <xf numFmtId="0" fontId="15" fillId="0" borderId="135" xfId="31" applyNumberFormat="1" applyFont="1" applyBorder="1" applyAlignment="1">
      <alignment horizontal="center" vertical="top" wrapText="1"/>
    </xf>
    <xf numFmtId="0" fontId="15" fillId="3" borderId="131" xfId="31" applyNumberFormat="1" applyFont="1" applyFill="1" applyBorder="1" applyAlignment="1" applyProtection="1">
      <alignment horizontal="center" vertical="top" textRotation="90" wrapText="1"/>
    </xf>
    <xf numFmtId="0" fontId="15" fillId="0" borderId="136" xfId="31" applyNumberFormat="1" applyFont="1" applyBorder="1" applyAlignment="1">
      <alignment horizontal="center" vertical="top" wrapText="1"/>
    </xf>
    <xf numFmtId="0" fontId="15" fillId="3" borderId="136" xfId="31" applyNumberFormat="1" applyFont="1" applyFill="1" applyBorder="1" applyAlignment="1" applyProtection="1">
      <alignment horizontal="center" vertical="top" textRotation="90" wrapText="1"/>
    </xf>
    <xf numFmtId="0" fontId="15" fillId="0" borderId="137" xfId="31" applyNumberFormat="1" applyFont="1" applyBorder="1" applyAlignment="1">
      <alignment horizontal="center" vertical="top" wrapText="1"/>
    </xf>
    <xf numFmtId="0" fontId="15" fillId="0" borderId="138" xfId="31" applyNumberFormat="1" applyFont="1" applyBorder="1" applyAlignment="1">
      <alignment horizontal="center" vertical="top" wrapText="1"/>
    </xf>
    <xf numFmtId="0" fontId="15" fillId="0" borderId="20" xfId="31" applyNumberFormat="1" applyFont="1" applyBorder="1" applyAlignment="1">
      <alignment horizontal="center" vertical="top" wrapText="1"/>
    </xf>
    <xf numFmtId="0" fontId="15" fillId="0" borderId="48" xfId="31" applyNumberFormat="1" applyFont="1" applyBorder="1" applyAlignment="1">
      <alignment horizontal="center" vertical="top" wrapText="1"/>
    </xf>
    <xf numFmtId="0" fontId="15" fillId="3" borderId="139" xfId="31" applyNumberFormat="1" applyFont="1" applyFill="1" applyBorder="1" applyAlignment="1" applyProtection="1">
      <alignment horizontal="center" vertical="top" textRotation="90" wrapText="1"/>
    </xf>
    <xf numFmtId="0" fontId="15" fillId="0" borderId="19" xfId="31" applyNumberFormat="1" applyFont="1" applyBorder="1" applyAlignment="1">
      <alignment horizontal="center" vertical="top" wrapText="1"/>
    </xf>
    <xf numFmtId="0" fontId="15" fillId="0" borderId="67" xfId="31" applyNumberFormat="1" applyFont="1" applyBorder="1" applyAlignment="1">
      <alignment horizontal="center" vertical="top" wrapText="1"/>
    </xf>
    <xf numFmtId="0" fontId="15" fillId="0" borderId="131" xfId="20" applyNumberFormat="1" applyFont="1" applyFill="1" applyBorder="1" applyAlignment="1">
      <alignment horizontal="center" vertical="top" wrapText="1"/>
    </xf>
    <xf numFmtId="0" fontId="15" fillId="0" borderId="110" xfId="31" applyNumberFormat="1" applyFont="1" applyBorder="1" applyAlignment="1">
      <alignment horizontal="center" vertical="top"/>
    </xf>
    <xf numFmtId="0" fontId="15" fillId="3" borderId="131" xfId="31" applyNumberFormat="1" applyFont="1" applyFill="1" applyBorder="1" applyAlignment="1" applyProtection="1">
      <alignment horizontal="center" vertical="top" wrapText="1"/>
    </xf>
    <xf numFmtId="0" fontId="15" fillId="7" borderId="78" xfId="31" applyNumberFormat="1" applyFont="1" applyFill="1" applyBorder="1" applyAlignment="1" applyProtection="1">
      <alignment horizontal="center" vertical="top" wrapText="1"/>
      <protection locked="0"/>
    </xf>
    <xf numFmtId="0" fontId="15" fillId="0" borderId="78" xfId="31" applyNumberFormat="1" applyFont="1" applyBorder="1" applyAlignment="1">
      <alignment horizontal="center" vertical="top"/>
    </xf>
    <xf numFmtId="0" fontId="15" fillId="0" borderId="40" xfId="31" applyNumberFormat="1" applyFont="1" applyBorder="1" applyAlignment="1">
      <alignment horizontal="center" vertical="top"/>
    </xf>
    <xf numFmtId="0" fontId="15" fillId="0" borderId="94" xfId="31" applyNumberFormat="1" applyFont="1" applyBorder="1" applyAlignment="1">
      <alignment horizontal="center" vertical="top"/>
    </xf>
    <xf numFmtId="0" fontId="15" fillId="0" borderId="47" xfId="31" applyNumberFormat="1" applyFont="1" applyBorder="1" applyAlignment="1">
      <alignment horizontal="center" vertical="top"/>
    </xf>
    <xf numFmtId="0" fontId="15" fillId="0" borderId="77" xfId="31" applyNumberFormat="1" applyFont="1" applyBorder="1" applyAlignment="1">
      <alignment horizontal="center" vertical="top"/>
    </xf>
    <xf numFmtId="0" fontId="15" fillId="0" borderId="7" xfId="31" applyNumberFormat="1" applyFont="1" applyBorder="1" applyAlignment="1">
      <alignment horizontal="center" vertical="top"/>
    </xf>
    <xf numFmtId="0" fontId="15" fillId="0" borderId="15" xfId="31" applyNumberFormat="1" applyFont="1" applyBorder="1" applyAlignment="1">
      <alignment horizontal="center" vertical="top"/>
    </xf>
    <xf numFmtId="0" fontId="15" fillId="0" borderId="17" xfId="31" applyNumberFormat="1" applyFont="1" applyBorder="1" applyAlignment="1">
      <alignment horizontal="center" vertical="top"/>
    </xf>
    <xf numFmtId="0" fontId="15" fillId="0" borderId="18" xfId="31" applyNumberFormat="1" applyFont="1" applyBorder="1" applyAlignment="1">
      <alignment horizontal="center" vertical="top"/>
    </xf>
    <xf numFmtId="0" fontId="15" fillId="0" borderId="6" xfId="31" applyNumberFormat="1" applyFont="1" applyBorder="1" applyAlignment="1">
      <alignment horizontal="center" vertical="top" wrapText="1"/>
    </xf>
    <xf numFmtId="0" fontId="15" fillId="0" borderId="3" xfId="31" applyNumberFormat="1" applyFont="1" applyBorder="1" applyAlignment="1">
      <alignment horizontal="center" vertical="top" wrapText="1"/>
    </xf>
    <xf numFmtId="0" fontId="15" fillId="3" borderId="6" xfId="31" applyNumberFormat="1" applyFont="1" applyFill="1" applyBorder="1" applyAlignment="1" applyProtection="1">
      <alignment horizontal="center" vertical="top" wrapText="1"/>
    </xf>
    <xf numFmtId="0" fontId="15" fillId="3" borderId="2" xfId="31" applyNumberFormat="1" applyFont="1" applyFill="1" applyBorder="1" applyAlignment="1" applyProtection="1">
      <alignment horizontal="center" vertical="top" wrapText="1"/>
      <protection locked="0"/>
    </xf>
    <xf numFmtId="0" fontId="15" fillId="6" borderId="8" xfId="20" applyNumberFormat="1" applyFont="1" applyFill="1" applyBorder="1" applyAlignment="1">
      <alignment horizontal="center" vertical="top" wrapText="1"/>
    </xf>
    <xf numFmtId="0" fontId="15" fillId="6" borderId="6" xfId="20" applyNumberFormat="1" applyFont="1" applyFill="1" applyBorder="1" applyAlignment="1">
      <alignment horizontal="center" vertical="top" wrapText="1"/>
    </xf>
    <xf numFmtId="0" fontId="15" fillId="6" borderId="3" xfId="20" applyNumberFormat="1" applyFont="1" applyFill="1" applyBorder="1" applyAlignment="1">
      <alignment horizontal="center" vertical="top" wrapText="1"/>
    </xf>
    <xf numFmtId="0" fontId="15" fillId="7" borderId="73" xfId="31" applyNumberFormat="1" applyFont="1" applyFill="1" applyBorder="1" applyAlignment="1" applyProtection="1">
      <alignment horizontal="center" vertical="top" wrapText="1"/>
      <protection locked="0"/>
    </xf>
    <xf numFmtId="0" fontId="15" fillId="0" borderId="39" xfId="31" applyNumberFormat="1" applyFont="1" applyBorder="1" applyAlignment="1">
      <alignment horizontal="center" vertical="top"/>
    </xf>
    <xf numFmtId="0" fontId="15" fillId="7" borderId="75" xfId="31" applyNumberFormat="1" applyFont="1" applyFill="1" applyBorder="1" applyAlignment="1" applyProtection="1">
      <alignment horizontal="center" vertical="top" wrapText="1"/>
      <protection locked="0"/>
    </xf>
    <xf numFmtId="0" fontId="15" fillId="0" borderId="76" xfId="31" applyNumberFormat="1" applyFont="1" applyBorder="1" applyAlignment="1">
      <alignment horizontal="center" vertical="top"/>
    </xf>
    <xf numFmtId="0" fontId="15" fillId="0" borderId="16" xfId="31" applyNumberFormat="1" applyFont="1" applyBorder="1" applyAlignment="1">
      <alignment horizontal="center" vertical="top"/>
    </xf>
    <xf numFmtId="0" fontId="15" fillId="3" borderId="75" xfId="20" applyNumberFormat="1" applyFont="1" applyFill="1" applyBorder="1" applyAlignment="1">
      <alignment horizontal="center" vertical="top" wrapText="1"/>
    </xf>
    <xf numFmtId="0" fontId="15" fillId="3" borderId="76" xfId="20" applyNumberFormat="1" applyFont="1" applyFill="1" applyBorder="1" applyAlignment="1">
      <alignment horizontal="center" vertical="top" wrapText="1"/>
    </xf>
    <xf numFmtId="0" fontId="15" fillId="3" borderId="77" xfId="20" applyNumberFormat="1" applyFont="1" applyFill="1" applyBorder="1" applyAlignment="1">
      <alignment horizontal="center" vertical="top" wrapText="1"/>
    </xf>
    <xf numFmtId="0" fontId="15" fillId="3" borderId="17" xfId="20" applyNumberFormat="1" applyFont="1" applyFill="1" applyBorder="1" applyAlignment="1">
      <alignment horizontal="center" vertical="top" wrapText="1"/>
    </xf>
    <xf numFmtId="0" fontId="15" fillId="3" borderId="16" xfId="20" applyNumberFormat="1" applyFont="1" applyFill="1" applyBorder="1" applyAlignment="1">
      <alignment horizontal="center" vertical="top" wrapText="1"/>
    </xf>
    <xf numFmtId="0" fontId="15" fillId="3" borderId="18" xfId="20" applyNumberFormat="1" applyFont="1" applyFill="1" applyBorder="1" applyAlignment="1">
      <alignment horizontal="center" vertical="top" wrapText="1"/>
    </xf>
    <xf numFmtId="9" fontId="15" fillId="3" borderId="75" xfId="25" applyFont="1" applyFill="1" applyBorder="1" applyAlignment="1">
      <alignment horizontal="center" vertical="top" wrapText="1"/>
    </xf>
    <xf numFmtId="9" fontId="15" fillId="3" borderId="76" xfId="25" applyFont="1" applyFill="1" applyBorder="1" applyAlignment="1">
      <alignment horizontal="center" vertical="top" wrapText="1"/>
    </xf>
    <xf numFmtId="9" fontId="15" fillId="3" borderId="77" xfId="25" applyFont="1" applyFill="1" applyBorder="1" applyAlignment="1">
      <alignment horizontal="center" vertical="top" wrapText="1"/>
    </xf>
    <xf numFmtId="9" fontId="15" fillId="3" borderId="17" xfId="25" applyFont="1" applyFill="1" applyBorder="1" applyAlignment="1">
      <alignment horizontal="center" vertical="top" wrapText="1"/>
    </xf>
    <xf numFmtId="9" fontId="15" fillId="3" borderId="16" xfId="25" applyFont="1" applyFill="1" applyBorder="1" applyAlignment="1">
      <alignment horizontal="center" vertical="top" wrapText="1"/>
    </xf>
    <xf numFmtId="9" fontId="15" fillId="3" borderId="18" xfId="25" applyFont="1" applyFill="1" applyBorder="1" applyAlignment="1">
      <alignment horizontal="center" vertical="top" wrapText="1"/>
    </xf>
    <xf numFmtId="0" fontId="15" fillId="7" borderId="76" xfId="31" applyNumberFormat="1" applyFont="1" applyFill="1" applyBorder="1" applyAlignment="1" applyProtection="1">
      <alignment horizontal="center" vertical="top" wrapText="1"/>
      <protection locked="0"/>
    </xf>
    <xf numFmtId="9" fontId="15" fillId="11" borderId="8" xfId="25" applyFont="1" applyFill="1" applyBorder="1" applyAlignment="1">
      <alignment horizontal="center" vertical="top" wrapText="1"/>
    </xf>
    <xf numFmtId="9" fontId="15" fillId="11" borderId="6" xfId="25" applyFont="1" applyFill="1" applyBorder="1" applyAlignment="1">
      <alignment horizontal="center" vertical="top" wrapText="1"/>
    </xf>
    <xf numFmtId="9" fontId="15" fillId="11" borderId="3" xfId="25" applyFont="1" applyFill="1" applyBorder="1" applyAlignment="1">
      <alignment horizontal="center" vertical="top" wrapText="1"/>
    </xf>
    <xf numFmtId="0" fontId="15" fillId="6" borderId="40" xfId="20" applyNumberFormat="1" applyFont="1" applyFill="1" applyBorder="1" applyAlignment="1">
      <alignment horizontal="center" vertical="top" wrapText="1"/>
    </xf>
    <xf numFmtId="0" fontId="15" fillId="6" borderId="47" xfId="20" applyNumberFormat="1" applyFont="1" applyFill="1" applyBorder="1" applyAlignment="1">
      <alignment horizontal="center" vertical="top" wrapText="1"/>
    </xf>
    <xf numFmtId="0" fontId="15" fillId="6" borderId="39" xfId="20" applyNumberFormat="1" applyFont="1" applyFill="1" applyBorder="1" applyAlignment="1">
      <alignment horizontal="center" vertical="top" wrapText="1"/>
    </xf>
    <xf numFmtId="0" fontId="15" fillId="3" borderId="1" xfId="31" applyNumberFormat="1" applyFont="1" applyFill="1" applyBorder="1" applyAlignment="1" applyProtection="1">
      <alignment horizontal="center" vertical="top" wrapText="1"/>
      <protection locked="0"/>
    </xf>
    <xf numFmtId="0" fontId="15" fillId="0" borderId="1" xfId="31" applyNumberFormat="1" applyFont="1" applyBorder="1" applyAlignment="1">
      <alignment horizontal="center" vertical="top" wrapText="1"/>
    </xf>
    <xf numFmtId="9" fontId="15" fillId="11" borderId="17" xfId="25" applyFont="1" applyFill="1" applyBorder="1" applyAlignment="1">
      <alignment horizontal="center" vertical="top" wrapText="1"/>
    </xf>
    <xf numFmtId="9" fontId="15" fillId="11" borderId="16" xfId="25" applyFont="1" applyFill="1" applyBorder="1" applyAlignment="1">
      <alignment horizontal="center" vertical="top" wrapText="1"/>
    </xf>
    <xf numFmtId="9" fontId="15" fillId="11" borderId="18" xfId="25" applyFont="1" applyFill="1" applyBorder="1" applyAlignment="1">
      <alignment horizontal="center" vertical="top" wrapText="1"/>
    </xf>
    <xf numFmtId="0" fontId="15" fillId="3" borderId="75" xfId="31" applyNumberFormat="1" applyFont="1" applyFill="1" applyBorder="1" applyAlignment="1" applyProtection="1">
      <alignment horizontal="center" vertical="top" textRotation="90" wrapText="1"/>
    </xf>
    <xf numFmtId="0" fontId="15" fillId="0" borderId="76" xfId="31" applyNumberFormat="1" applyFont="1" applyBorder="1" applyAlignment="1">
      <alignment horizontal="center" vertical="top" wrapText="1"/>
    </xf>
    <xf numFmtId="0" fontId="15" fillId="0" borderId="77" xfId="31" applyNumberFormat="1" applyFont="1" applyBorder="1" applyAlignment="1">
      <alignment horizontal="center" vertical="top" wrapText="1"/>
    </xf>
    <xf numFmtId="0" fontId="15" fillId="0" borderId="76" xfId="31" applyNumberFormat="1" applyFont="1" applyBorder="1" applyAlignment="1">
      <alignment horizontal="center" vertical="center" wrapText="1"/>
    </xf>
    <xf numFmtId="0" fontId="15" fillId="0" borderId="7" xfId="31" applyNumberFormat="1" applyFont="1" applyBorder="1" applyAlignment="1">
      <alignment horizontal="center" vertical="center" wrapText="1"/>
    </xf>
    <xf numFmtId="0" fontId="15" fillId="0" borderId="0" xfId="31" applyNumberFormat="1" applyFont="1" applyBorder="1" applyAlignment="1">
      <alignment horizontal="center" vertical="center" wrapText="1"/>
    </xf>
    <xf numFmtId="0" fontId="15" fillId="0" borderId="77" xfId="31" applyNumberFormat="1" applyFont="1" applyBorder="1" applyAlignment="1">
      <alignment horizontal="center" vertical="center" wrapText="1"/>
    </xf>
    <xf numFmtId="0" fontId="15" fillId="0" borderId="15" xfId="31" applyNumberFormat="1" applyFont="1" applyBorder="1" applyAlignment="1">
      <alignment horizontal="center" vertical="center" wrapText="1"/>
    </xf>
    <xf numFmtId="0" fontId="15" fillId="0" borderId="93" xfId="31" applyNumberFormat="1" applyFont="1" applyBorder="1" applyAlignment="1">
      <alignment horizontal="center" vertical="center" wrapText="1"/>
    </xf>
    <xf numFmtId="0" fontId="15" fillId="0" borderId="20" xfId="31" applyNumberFormat="1" applyFont="1" applyBorder="1" applyAlignment="1">
      <alignment horizontal="center" vertical="center" wrapText="1"/>
    </xf>
    <xf numFmtId="0" fontId="15" fillId="3" borderId="79" xfId="31" applyNumberFormat="1" applyFont="1" applyFill="1" applyBorder="1" applyAlignment="1" applyProtection="1">
      <alignment horizontal="center" vertical="center" textRotation="90" wrapText="1"/>
    </xf>
    <xf numFmtId="0" fontId="15" fillId="0" borderId="19" xfId="31" applyNumberFormat="1" applyFont="1" applyBorder="1" applyAlignment="1">
      <alignment horizontal="center" vertical="center" wrapText="1"/>
    </xf>
    <xf numFmtId="0" fontId="15" fillId="6" borderId="2" xfId="31" applyNumberFormat="1" applyFont="1" applyFill="1" applyBorder="1" applyAlignment="1" applyProtection="1">
      <alignment horizontal="center" vertical="top" wrapText="1"/>
      <protection locked="0"/>
    </xf>
    <xf numFmtId="0" fontId="15" fillId="0" borderId="0" xfId="31" applyNumberFormat="1" applyFont="1" applyAlignment="1">
      <alignment horizontal="center" vertical="top" wrapText="1"/>
    </xf>
    <xf numFmtId="0" fontId="15" fillId="0" borderId="75" xfId="20" applyNumberFormat="1" applyFont="1" applyFill="1" applyBorder="1" applyAlignment="1">
      <alignment horizontal="center" vertical="top" wrapText="1"/>
    </xf>
    <xf numFmtId="0" fontId="15" fillId="3" borderId="75" xfId="31" applyNumberFormat="1" applyFont="1" applyFill="1" applyBorder="1" applyAlignment="1" applyProtection="1">
      <alignment horizontal="center" vertical="center" wrapText="1"/>
    </xf>
    <xf numFmtId="0" fontId="15" fillId="0" borderId="2" xfId="31" applyNumberFormat="1" applyFont="1" applyBorder="1" applyAlignment="1">
      <alignment horizontal="center" vertical="top"/>
    </xf>
    <xf numFmtId="0" fontId="15" fillId="3" borderId="113" xfId="31" applyNumberFormat="1" applyFont="1" applyFill="1" applyBorder="1" applyAlignment="1" applyProtection="1">
      <alignment horizontal="center" vertical="top" wrapText="1"/>
    </xf>
    <xf numFmtId="0" fontId="15" fillId="3" borderId="117" xfId="31" applyNumberFormat="1" applyFont="1" applyFill="1" applyBorder="1" applyAlignment="1" applyProtection="1">
      <alignment horizontal="center" vertical="top" wrapText="1"/>
    </xf>
    <xf numFmtId="0" fontId="15" fillId="0" borderId="117" xfId="31" applyNumberFormat="1" applyFont="1" applyBorder="1" applyAlignment="1">
      <alignment horizontal="center" vertical="top"/>
    </xf>
    <xf numFmtId="0" fontId="15" fillId="3" borderId="88" xfId="31" applyNumberFormat="1" applyFont="1" applyFill="1" applyBorder="1" applyAlignment="1" applyProtection="1">
      <alignment horizontal="center" vertical="top" wrapText="1"/>
      <protection locked="0"/>
    </xf>
    <xf numFmtId="0" fontId="15" fillId="3" borderId="87" xfId="31" applyNumberFormat="1" applyFont="1" applyFill="1" applyBorder="1" applyAlignment="1" applyProtection="1">
      <alignment horizontal="center" vertical="top" wrapText="1"/>
      <protection locked="0"/>
    </xf>
    <xf numFmtId="0" fontId="15" fillId="3" borderId="91" xfId="31" applyNumberFormat="1" applyFont="1" applyFill="1" applyBorder="1" applyAlignment="1" applyProtection="1">
      <alignment horizontal="center" vertical="top" wrapText="1"/>
      <protection locked="0"/>
    </xf>
    <xf numFmtId="0" fontId="15" fillId="3" borderId="90" xfId="31" applyNumberFormat="1" applyFont="1" applyFill="1" applyBorder="1" applyAlignment="1" applyProtection="1">
      <alignment horizontal="center" vertical="top" wrapText="1"/>
      <protection locked="0"/>
    </xf>
    <xf numFmtId="0" fontId="15" fillId="3" borderId="89" xfId="31" applyNumberFormat="1" applyFont="1" applyFill="1" applyBorder="1" applyAlignment="1" applyProtection="1">
      <alignment horizontal="center" vertical="top" wrapText="1"/>
      <protection locked="0"/>
    </xf>
    <xf numFmtId="0" fontId="15" fillId="3" borderId="18" xfId="31" applyNumberFormat="1" applyFont="1" applyFill="1" applyBorder="1" applyAlignment="1" applyProtection="1">
      <alignment horizontal="center" vertical="top" wrapText="1"/>
      <protection locked="0"/>
    </xf>
    <xf numFmtId="0" fontId="15" fillId="3" borderId="75" xfId="31" applyNumberFormat="1" applyFont="1" applyFill="1" applyBorder="1" applyAlignment="1" applyProtection="1">
      <alignment horizontal="center" vertical="top" wrapText="1"/>
      <protection locked="0"/>
    </xf>
    <xf numFmtId="0" fontId="15" fillId="3" borderId="76" xfId="31" applyNumberFormat="1" applyFont="1" applyFill="1" applyBorder="1" applyAlignment="1" applyProtection="1">
      <alignment horizontal="center" vertical="top" wrapText="1"/>
      <protection locked="0"/>
    </xf>
    <xf numFmtId="0" fontId="15" fillId="3" borderId="77" xfId="31" applyNumberFormat="1" applyFont="1" applyFill="1" applyBorder="1" applyAlignment="1" applyProtection="1">
      <alignment horizontal="center" vertical="top" wrapText="1"/>
      <protection locked="0"/>
    </xf>
    <xf numFmtId="0" fontId="15" fillId="3" borderId="7" xfId="31" applyNumberFormat="1" applyFont="1" applyFill="1" applyBorder="1" applyAlignment="1" applyProtection="1">
      <alignment horizontal="center" vertical="top" wrapText="1"/>
      <protection locked="0"/>
    </xf>
    <xf numFmtId="0" fontId="15" fillId="3" borderId="0" xfId="31" applyNumberFormat="1" applyFont="1" applyFill="1" applyBorder="1" applyAlignment="1" applyProtection="1">
      <alignment horizontal="center" vertical="top" wrapText="1"/>
      <protection locked="0"/>
    </xf>
    <xf numFmtId="0" fontId="15" fillId="3" borderId="15" xfId="31" applyNumberFormat="1" applyFont="1" applyFill="1" applyBorder="1" applyAlignment="1" applyProtection="1">
      <alignment horizontal="center" vertical="top" wrapText="1"/>
      <protection locked="0"/>
    </xf>
    <xf numFmtId="0" fontId="15" fillId="3" borderId="84" xfId="31" applyNumberFormat="1" applyFont="1" applyFill="1" applyBorder="1" applyAlignment="1" applyProtection="1">
      <alignment horizontal="center" vertical="top" wrapText="1"/>
      <protection locked="0"/>
    </xf>
    <xf numFmtId="0" fontId="15" fillId="3" borderId="83" xfId="31" applyNumberFormat="1" applyFont="1" applyFill="1" applyBorder="1" applyAlignment="1" applyProtection="1">
      <alignment horizontal="center" vertical="top" wrapText="1"/>
      <protection locked="0"/>
    </xf>
    <xf numFmtId="0" fontId="15" fillId="3" borderId="85" xfId="31" applyNumberFormat="1" applyFont="1" applyFill="1" applyBorder="1" applyAlignment="1" applyProtection="1">
      <alignment horizontal="center" vertical="top" wrapText="1"/>
      <protection locked="0"/>
    </xf>
    <xf numFmtId="0" fontId="15" fillId="3" borderId="86" xfId="31" applyNumberFormat="1" applyFont="1" applyFill="1" applyBorder="1" applyAlignment="1" applyProtection="1">
      <alignment horizontal="center" vertical="top" wrapText="1"/>
      <protection locked="0"/>
    </xf>
    <xf numFmtId="0" fontId="15" fillId="3" borderId="17" xfId="31" applyNumberFormat="1" applyFont="1" applyFill="1" applyBorder="1" applyAlignment="1" applyProtection="1">
      <alignment horizontal="center" vertical="top" wrapText="1"/>
      <protection locked="0"/>
    </xf>
    <xf numFmtId="0" fontId="15" fillId="6" borderId="2" xfId="20" applyNumberFormat="1" applyFont="1" applyFill="1" applyBorder="1" applyAlignment="1">
      <alignment horizontal="center" vertical="top" wrapText="1"/>
    </xf>
    <xf numFmtId="0" fontId="15" fillId="6" borderId="2" xfId="31" applyNumberFormat="1" applyFont="1" applyFill="1" applyBorder="1" applyAlignment="1">
      <alignment horizontal="center" vertical="top" wrapText="1"/>
    </xf>
    <xf numFmtId="0" fontId="15" fillId="3" borderId="82" xfId="31" applyNumberFormat="1" applyFont="1" applyFill="1" applyBorder="1" applyAlignment="1" applyProtection="1">
      <alignment horizontal="center" vertical="top" wrapText="1"/>
      <protection locked="0"/>
    </xf>
    <xf numFmtId="0" fontId="15" fillId="3" borderId="2" xfId="20" applyNumberFormat="1" applyFont="1" applyFill="1" applyBorder="1" applyAlignment="1">
      <alignment horizontal="center" vertical="top" wrapText="1"/>
    </xf>
    <xf numFmtId="0" fontId="15" fillId="6" borderId="2" xfId="31" applyNumberFormat="1" applyFont="1" applyFill="1" applyBorder="1" applyAlignment="1" applyProtection="1">
      <alignment horizontal="center" vertical="top"/>
    </xf>
    <xf numFmtId="0" fontId="15" fillId="3" borderId="2" xfId="31" applyNumberFormat="1" applyFont="1" applyFill="1" applyBorder="1" applyAlignment="1" applyProtection="1">
      <alignment horizontal="center" vertical="top"/>
    </xf>
    <xf numFmtId="0" fontId="15" fillId="0" borderId="2" xfId="20" applyNumberFormat="1" applyFont="1" applyFill="1" applyBorder="1" applyAlignment="1">
      <alignment horizontal="center" vertical="top" wrapText="1"/>
    </xf>
    <xf numFmtId="0" fontId="15" fillId="3" borderId="8" xfId="20" applyNumberFormat="1" applyFont="1" applyFill="1" applyBorder="1" applyAlignment="1" applyProtection="1">
      <alignment horizontal="center" vertical="top" wrapText="1"/>
    </xf>
    <xf numFmtId="0" fontId="15" fillId="3" borderId="6" xfId="20" applyNumberFormat="1" applyFont="1" applyFill="1" applyBorder="1" applyAlignment="1" applyProtection="1">
      <alignment horizontal="center" vertical="top" wrapText="1"/>
    </xf>
    <xf numFmtId="0" fontId="15" fillId="3" borderId="3" xfId="20" applyNumberFormat="1" applyFont="1" applyFill="1" applyBorder="1" applyAlignment="1" applyProtection="1">
      <alignment horizontal="center" vertical="top" wrapText="1"/>
    </xf>
    <xf numFmtId="0" fontId="15" fillId="3" borderId="81" xfId="31" applyNumberFormat="1" applyFont="1" applyFill="1" applyBorder="1" applyAlignment="1" applyProtection="1">
      <alignment horizontal="center" vertical="top" wrapText="1"/>
      <protection locked="0"/>
    </xf>
    <xf numFmtId="0" fontId="15" fillId="3" borderId="80" xfId="31" applyNumberFormat="1" applyFont="1" applyFill="1" applyBorder="1" applyAlignment="1" applyProtection="1">
      <alignment horizontal="center" vertical="top" wrapText="1"/>
      <protection locked="0"/>
    </xf>
    <xf numFmtId="0" fontId="15" fillId="3" borderId="1" xfId="31" applyNumberFormat="1" applyFont="1" applyFill="1" applyBorder="1" applyAlignment="1">
      <alignment horizontal="center" vertical="top" wrapText="1"/>
    </xf>
    <xf numFmtId="0" fontId="15" fillId="3" borderId="114" xfId="31" applyNumberFormat="1" applyFont="1" applyFill="1" applyBorder="1" applyAlignment="1">
      <alignment horizontal="center" vertical="top" wrapText="1"/>
    </xf>
    <xf numFmtId="0" fontId="15" fillId="3" borderId="115" xfId="31" applyNumberFormat="1" applyFont="1" applyFill="1" applyBorder="1" applyAlignment="1">
      <alignment horizontal="center" vertical="top" wrapText="1"/>
    </xf>
    <xf numFmtId="0" fontId="15" fillId="3" borderId="74" xfId="20" applyNumberFormat="1" applyFont="1" applyFill="1" applyBorder="1" applyAlignment="1" applyProtection="1">
      <alignment horizontal="center" vertical="top" textRotation="90" wrapText="1"/>
    </xf>
    <xf numFmtId="0" fontId="15" fillId="3" borderId="5" xfId="20" applyNumberFormat="1" applyFont="1" applyFill="1" applyBorder="1" applyAlignment="1" applyProtection="1">
      <alignment horizontal="center" vertical="top" textRotation="90" wrapText="1"/>
    </xf>
    <xf numFmtId="0" fontId="15" fillId="3" borderId="1" xfId="20" applyNumberFormat="1" applyFont="1" applyFill="1" applyBorder="1" applyAlignment="1" applyProtection="1">
      <alignment horizontal="center" vertical="top" textRotation="90" wrapText="1"/>
    </xf>
    <xf numFmtId="0" fontId="15" fillId="3" borderId="7" xfId="20" applyNumberFormat="1" applyFont="1" applyFill="1" applyBorder="1" applyAlignment="1" applyProtection="1">
      <alignment horizontal="center" vertical="top" textRotation="90" wrapText="1"/>
    </xf>
    <xf numFmtId="0" fontId="15" fillId="3" borderId="0" xfId="20" applyNumberFormat="1" applyFont="1" applyFill="1" applyBorder="1" applyAlignment="1" applyProtection="1">
      <alignment horizontal="center" vertical="top" wrapText="1"/>
    </xf>
    <xf numFmtId="0" fontId="15" fillId="3" borderId="8" xfId="20" applyNumberFormat="1" applyFont="1" applyFill="1" applyBorder="1" applyAlignment="1" applyProtection="1">
      <alignment horizontal="center" vertical="top"/>
    </xf>
    <xf numFmtId="0" fontId="15" fillId="3" borderId="6" xfId="20" applyNumberFormat="1" applyFont="1" applyFill="1" applyBorder="1" applyAlignment="1" applyProtection="1">
      <alignment horizontal="center" vertical="top"/>
    </xf>
    <xf numFmtId="0" fontId="15" fillId="3" borderId="3" xfId="20" applyNumberFormat="1" applyFont="1" applyFill="1" applyBorder="1" applyAlignment="1" applyProtection="1">
      <alignment horizontal="center" vertical="top"/>
    </xf>
    <xf numFmtId="0" fontId="15" fillId="9" borderId="101" xfId="20" applyNumberFormat="1" applyFont="1" applyFill="1" applyBorder="1" applyAlignment="1">
      <alignment horizontal="center" vertical="top" wrapText="1"/>
    </xf>
    <xf numFmtId="0" fontId="15" fillId="9" borderId="99" xfId="0" applyNumberFormat="1" applyFont="1" applyFill="1" applyBorder="1" applyAlignment="1">
      <alignment horizontal="center" vertical="top" wrapText="1"/>
    </xf>
    <xf numFmtId="0" fontId="15" fillId="14" borderId="154" xfId="20" applyNumberFormat="1" applyFont="1" applyFill="1" applyBorder="1" applyAlignment="1">
      <alignment horizontal="center" vertical="top"/>
    </xf>
    <xf numFmtId="0" fontId="15" fillId="14" borderId="152" xfId="20" applyNumberFormat="1" applyFont="1" applyFill="1" applyBorder="1" applyAlignment="1">
      <alignment horizontal="center" vertical="top"/>
    </xf>
    <xf numFmtId="0" fontId="15" fillId="0" borderId="141" xfId="20" applyNumberFormat="1" applyFont="1" applyFill="1" applyBorder="1" applyAlignment="1">
      <alignment horizontal="center" vertical="top" wrapText="1"/>
    </xf>
    <xf numFmtId="0" fontId="15" fillId="15" borderId="141" xfId="20" applyNumberFormat="1" applyFont="1" applyFill="1" applyBorder="1" applyAlignment="1">
      <alignment horizontal="center" vertical="top" wrapText="1"/>
    </xf>
    <xf numFmtId="0" fontId="17" fillId="15" borderId="141" xfId="0" applyNumberFormat="1" applyFont="1" applyFill="1" applyBorder="1" applyAlignment="1">
      <alignment horizontal="center" vertical="top" wrapText="1"/>
    </xf>
    <xf numFmtId="0" fontId="15" fillId="0" borderId="142" xfId="20" applyNumberFormat="1" applyFont="1" applyFill="1" applyBorder="1" applyAlignment="1">
      <alignment horizontal="center" vertical="top" wrapText="1"/>
    </xf>
    <xf numFmtId="0" fontId="15" fillId="0" borderId="142" xfId="0" applyNumberFormat="1" applyFont="1" applyBorder="1" applyAlignment="1">
      <alignment horizontal="center" vertical="top" wrapText="1"/>
    </xf>
    <xf numFmtId="0" fontId="15" fillId="7" borderId="114" xfId="30" applyNumberFormat="1" applyFont="1" applyFill="1" applyBorder="1" applyAlignment="1" applyProtection="1">
      <alignment horizontal="center" vertical="top" wrapText="1"/>
    </xf>
    <xf numFmtId="0" fontId="15" fillId="7" borderId="133" xfId="30" applyNumberFormat="1" applyFont="1" applyFill="1" applyBorder="1" applyAlignment="1" applyProtection="1">
      <alignment horizontal="center" vertical="top" wrapText="1"/>
    </xf>
    <xf numFmtId="0" fontId="15" fillId="7" borderId="133" xfId="30" applyNumberFormat="1" applyFont="1" applyFill="1" applyBorder="1" applyAlignment="1">
      <alignment horizontal="center" vertical="top" wrapText="1"/>
    </xf>
    <xf numFmtId="0" fontId="15" fillId="4" borderId="8" xfId="31" applyNumberFormat="1" applyFont="1" applyFill="1" applyBorder="1" applyAlignment="1" applyProtection="1">
      <alignment horizontal="center" vertical="top" wrapText="1"/>
    </xf>
    <xf numFmtId="0" fontId="15" fillId="4" borderId="6" xfId="31" applyNumberFormat="1" applyFont="1" applyFill="1" applyBorder="1" applyAlignment="1" applyProtection="1">
      <alignment horizontal="center" vertical="top" wrapText="1"/>
    </xf>
    <xf numFmtId="0" fontId="15" fillId="4" borderId="3" xfId="31" applyNumberFormat="1" applyFont="1" applyFill="1" applyBorder="1" applyAlignment="1" applyProtection="1">
      <alignment horizontal="center" vertical="top" wrapText="1"/>
    </xf>
    <xf numFmtId="0" fontId="15" fillId="15" borderId="114" xfId="31" applyNumberFormat="1" applyFont="1" applyFill="1" applyBorder="1" applyAlignment="1" applyProtection="1">
      <alignment horizontal="center" vertical="top" wrapText="1"/>
    </xf>
    <xf numFmtId="0" fontId="15" fillId="15" borderId="133" xfId="31" applyNumberFormat="1" applyFont="1" applyFill="1" applyBorder="1" applyAlignment="1">
      <alignment horizontal="center" vertical="top" wrapText="1"/>
    </xf>
    <xf numFmtId="0" fontId="15" fillId="15" borderId="135" xfId="31" applyNumberFormat="1" applyFont="1" applyFill="1" applyBorder="1" applyAlignment="1">
      <alignment horizontal="center" vertical="top" wrapText="1"/>
    </xf>
    <xf numFmtId="0" fontId="15" fillId="15" borderId="2" xfId="31" applyNumberFormat="1" applyFont="1" applyFill="1" applyBorder="1" applyAlignment="1" applyProtection="1">
      <alignment horizontal="center" vertical="top" wrapText="1"/>
    </xf>
    <xf numFmtId="0" fontId="15" fillId="15" borderId="2" xfId="31" applyNumberFormat="1" applyFont="1" applyFill="1" applyBorder="1" applyAlignment="1">
      <alignment horizontal="center" vertical="top" wrapText="1"/>
    </xf>
    <xf numFmtId="0" fontId="15" fillId="3" borderId="8" xfId="20" applyNumberFormat="1" applyFont="1" applyFill="1" applyBorder="1" applyAlignment="1">
      <alignment horizontal="center" vertical="top" wrapText="1"/>
    </xf>
    <xf numFmtId="0" fontId="15" fillId="3" borderId="6" xfId="20" applyNumberFormat="1" applyFont="1" applyFill="1" applyBorder="1" applyAlignment="1">
      <alignment horizontal="center" vertical="top" wrapText="1"/>
    </xf>
    <xf numFmtId="0" fontId="15" fillId="3" borderId="3" xfId="20" applyNumberFormat="1" applyFont="1" applyFill="1" applyBorder="1" applyAlignment="1">
      <alignment horizontal="center" vertical="top" wrapText="1"/>
    </xf>
    <xf numFmtId="0" fontId="15" fillId="3" borderId="8" xfId="31" applyNumberFormat="1" applyFont="1" applyFill="1" applyBorder="1" applyAlignment="1" applyProtection="1">
      <alignment horizontal="center" vertical="top"/>
    </xf>
    <xf numFmtId="0" fontId="15" fillId="3" borderId="6" xfId="31" applyNumberFormat="1" applyFont="1" applyFill="1" applyBorder="1" applyAlignment="1" applyProtection="1">
      <alignment horizontal="center" vertical="top"/>
    </xf>
    <xf numFmtId="0" fontId="15" fillId="16" borderId="2" xfId="0" applyNumberFormat="1" applyFont="1" applyFill="1" applyBorder="1" applyAlignment="1" applyProtection="1">
      <alignment vertical="top" wrapText="1"/>
      <protection locked="0"/>
    </xf>
    <xf numFmtId="0" fontId="15" fillId="16" borderId="141" xfId="0" applyNumberFormat="1" applyFont="1" applyFill="1" applyBorder="1" applyAlignment="1" applyProtection="1">
      <alignment vertical="top" wrapText="1"/>
      <protection locked="0"/>
    </xf>
    <xf numFmtId="0" fontId="15" fillId="11" borderId="21" xfId="0" applyNumberFormat="1" applyFont="1" applyFill="1" applyBorder="1" applyAlignment="1">
      <alignment horizontal="center" vertical="top" wrapText="1"/>
    </xf>
    <xf numFmtId="0" fontId="15" fillId="11" borderId="22" xfId="0" applyNumberFormat="1" applyFont="1" applyFill="1" applyBorder="1" applyAlignment="1">
      <alignment horizontal="center" vertical="top" wrapText="1"/>
    </xf>
    <xf numFmtId="0" fontId="15" fillId="11" borderId="18" xfId="0" applyNumberFormat="1" applyFont="1" applyFill="1" applyBorder="1" applyAlignment="1">
      <alignment horizontal="center" vertical="top" wrapText="1"/>
    </xf>
    <xf numFmtId="173" fontId="15" fillId="14" borderId="2" xfId="0" applyNumberFormat="1" applyFont="1" applyFill="1" applyBorder="1" applyAlignment="1">
      <alignment horizontal="center" vertical="top"/>
    </xf>
    <xf numFmtId="0" fontId="15" fillId="9" borderId="8" xfId="23" applyNumberFormat="1" applyFont="1" applyFill="1" applyBorder="1" applyAlignment="1" applyProtection="1">
      <alignment horizontal="center" vertical="top" wrapText="1"/>
    </xf>
    <xf numFmtId="0" fontId="15" fillId="9" borderId="6" xfId="23" applyNumberFormat="1" applyFont="1" applyFill="1" applyBorder="1" applyAlignment="1" applyProtection="1">
      <alignment horizontal="center" vertical="top" wrapText="1"/>
    </xf>
    <xf numFmtId="0" fontId="15" fillId="9" borderId="107" xfId="23" applyNumberFormat="1" applyFont="1" applyFill="1" applyBorder="1" applyAlignment="1" applyProtection="1">
      <alignment horizontal="center" vertical="top" wrapText="1"/>
    </xf>
    <xf numFmtId="0" fontId="15" fillId="9" borderId="3" xfId="23" applyNumberFormat="1" applyFont="1" applyFill="1" applyBorder="1" applyAlignment="1" applyProtection="1">
      <alignment horizontal="center" vertical="top" wrapText="1"/>
    </xf>
    <xf numFmtId="0" fontId="15" fillId="11" borderId="8" xfId="23" applyNumberFormat="1" applyFont="1" applyFill="1" applyBorder="1" applyAlignment="1" applyProtection="1">
      <alignment horizontal="center" vertical="top" wrapText="1"/>
    </xf>
    <xf numFmtId="0" fontId="15" fillId="11" borderId="6" xfId="23" applyNumberFormat="1" applyFont="1" applyFill="1" applyBorder="1" applyAlignment="1" applyProtection="1">
      <alignment horizontal="center" vertical="top" wrapText="1"/>
    </xf>
    <xf numFmtId="0" fontId="15" fillId="11" borderId="107" xfId="23" applyNumberFormat="1" applyFont="1" applyFill="1" applyBorder="1" applyAlignment="1" applyProtection="1">
      <alignment horizontal="center" vertical="top" wrapText="1"/>
    </xf>
    <xf numFmtId="0" fontId="15" fillId="11" borderId="3" xfId="23" applyNumberFormat="1" applyFont="1" applyFill="1" applyBorder="1" applyAlignment="1" applyProtection="1">
      <alignment horizontal="center" vertical="top" wrapText="1"/>
    </xf>
    <xf numFmtId="0" fontId="15" fillId="11" borderId="8" xfId="22" applyNumberFormat="1" applyFont="1" applyFill="1" applyBorder="1" applyAlignment="1" applyProtection="1">
      <alignment horizontal="center" vertical="top" wrapText="1"/>
    </xf>
    <xf numFmtId="0" fontId="15" fillId="11" borderId="6" xfId="22" applyNumberFormat="1" applyFont="1" applyFill="1" applyBorder="1" applyAlignment="1" applyProtection="1">
      <alignment horizontal="center" vertical="top" wrapText="1"/>
    </xf>
    <xf numFmtId="0" fontId="15" fillId="11" borderId="3" xfId="22" applyNumberFormat="1" applyFont="1" applyFill="1" applyBorder="1" applyAlignment="1" applyProtection="1">
      <alignment horizontal="center" vertical="top" wrapText="1"/>
    </xf>
    <xf numFmtId="0" fontId="15" fillId="9" borderId="8" xfId="0" applyNumberFormat="1" applyFont="1" applyFill="1" applyBorder="1" applyAlignment="1" applyProtection="1">
      <alignment horizontal="center" vertical="top" wrapText="1"/>
    </xf>
    <xf numFmtId="0" fontId="15" fillId="9" borderId="107" xfId="0" applyNumberFormat="1" applyFont="1" applyFill="1" applyBorder="1" applyAlignment="1" applyProtection="1">
      <alignment horizontal="center" vertical="top" wrapText="1"/>
    </xf>
    <xf numFmtId="0" fontId="15" fillId="9" borderId="6" xfId="0" applyNumberFormat="1" applyFont="1" applyFill="1" applyBorder="1" applyAlignment="1" applyProtection="1">
      <alignment horizontal="center" vertical="top" wrapText="1"/>
    </xf>
    <xf numFmtId="0" fontId="15" fillId="9" borderId="3" xfId="0" applyNumberFormat="1" applyFont="1" applyFill="1" applyBorder="1" applyAlignment="1" applyProtection="1">
      <alignment horizontal="center" vertical="top" wrapText="1"/>
    </xf>
    <xf numFmtId="0" fontId="15" fillId="11" borderId="107" xfId="0" applyNumberFormat="1" applyFont="1" applyFill="1" applyBorder="1" applyAlignment="1" applyProtection="1">
      <alignment horizontal="center" vertical="top" wrapText="1"/>
    </xf>
    <xf numFmtId="0" fontId="15" fillId="5" borderId="110" xfId="31" applyNumberFormat="1" applyFont="1" applyFill="1" applyBorder="1" applyAlignment="1" applyProtection="1">
      <alignment horizontal="center" vertical="center" wrapText="1"/>
    </xf>
    <xf numFmtId="0" fontId="15" fillId="5" borderId="110" xfId="31" applyNumberFormat="1" applyFont="1" applyFill="1" applyBorder="1" applyAlignment="1">
      <alignment horizontal="center" vertical="center" wrapText="1"/>
    </xf>
    <xf numFmtId="0" fontId="15" fillId="3" borderId="110" xfId="31" applyNumberFormat="1" applyFont="1" applyFill="1" applyBorder="1" applyAlignment="1" applyProtection="1">
      <alignment horizontal="left" vertical="center" wrapText="1"/>
    </xf>
    <xf numFmtId="0" fontId="15" fillId="3" borderId="110" xfId="31" applyNumberFormat="1" applyFont="1" applyFill="1" applyBorder="1" applyAlignment="1">
      <alignment vertical="center" wrapText="1"/>
    </xf>
    <xf numFmtId="0" fontId="15" fillId="5" borderId="110" xfId="31" applyNumberFormat="1" applyFont="1" applyFill="1" applyBorder="1" applyAlignment="1" applyProtection="1">
      <alignment horizontal="left" vertical="center" wrapText="1"/>
    </xf>
    <xf numFmtId="0" fontId="15" fillId="5" borderId="110" xfId="31" applyNumberFormat="1" applyFont="1" applyFill="1" applyBorder="1" applyAlignment="1">
      <alignment horizontal="left" vertical="center" wrapText="1"/>
    </xf>
    <xf numFmtId="0" fontId="15" fillId="5" borderId="110" xfId="31" applyNumberFormat="1" applyFont="1" applyFill="1" applyBorder="1" applyAlignment="1">
      <alignment vertical="center" wrapText="1"/>
    </xf>
    <xf numFmtId="0" fontId="26" fillId="3" borderId="110" xfId="32" applyNumberFormat="1" applyFont="1" applyFill="1" applyBorder="1" applyAlignment="1">
      <alignment horizontal="center"/>
    </xf>
    <xf numFmtId="0" fontId="26" fillId="3" borderId="112" xfId="32" applyNumberFormat="1" applyFont="1" applyFill="1" applyBorder="1" applyAlignment="1" applyProtection="1">
      <alignment horizontal="left" vertical="top"/>
      <protection locked="0"/>
    </xf>
    <xf numFmtId="0" fontId="26" fillId="3" borderId="118" xfId="32" applyNumberFormat="1" applyFont="1" applyFill="1" applyBorder="1" applyAlignment="1" applyProtection="1">
      <alignment horizontal="left" vertical="top"/>
      <protection locked="0"/>
    </xf>
    <xf numFmtId="0" fontId="26" fillId="3" borderId="0" xfId="32" applyNumberFormat="1" applyFont="1" applyFill="1" applyBorder="1" applyAlignment="1" applyProtection="1">
      <alignment horizontal="left" vertical="top"/>
      <protection locked="0"/>
    </xf>
    <xf numFmtId="0" fontId="26" fillId="3" borderId="15" xfId="32" applyNumberFormat="1" applyFont="1" applyFill="1" applyBorder="1" applyAlignment="1" applyProtection="1">
      <alignment horizontal="left" vertical="top"/>
      <protection locked="0"/>
    </xf>
    <xf numFmtId="0" fontId="26" fillId="3" borderId="16" xfId="32" applyNumberFormat="1" applyFont="1" applyFill="1" applyBorder="1" applyAlignment="1" applyProtection="1">
      <alignment horizontal="left" vertical="top"/>
      <protection locked="0"/>
    </xf>
    <xf numFmtId="0" fontId="26" fillId="3" borderId="18" xfId="32" applyNumberFormat="1" applyFont="1" applyFill="1" applyBorder="1" applyAlignment="1" applyProtection="1">
      <alignment horizontal="left" vertical="top"/>
      <protection locked="0"/>
    </xf>
    <xf numFmtId="0" fontId="26" fillId="3" borderId="110" xfId="32" applyNumberFormat="1" applyFont="1" applyFill="1" applyBorder="1" applyAlignment="1">
      <alignment horizontal="center" vertical="center" wrapText="1"/>
    </xf>
    <xf numFmtId="0" fontId="15" fillId="3" borderId="110" xfId="31" applyNumberFormat="1" applyFont="1" applyFill="1" applyBorder="1" applyAlignment="1">
      <alignment horizontal="center" vertical="center" wrapText="1"/>
    </xf>
    <xf numFmtId="0" fontId="26" fillId="3" borderId="111" xfId="32" applyNumberFormat="1" applyFont="1" applyFill="1" applyBorder="1" applyAlignment="1" applyProtection="1">
      <protection locked="0"/>
    </xf>
    <xf numFmtId="0" fontId="26" fillId="3" borderId="112" xfId="32" applyNumberFormat="1" applyFont="1" applyFill="1" applyBorder="1" applyAlignment="1" applyProtection="1">
      <protection locked="0"/>
    </xf>
    <xf numFmtId="0" fontId="26" fillId="3" borderId="118" xfId="32" applyNumberFormat="1" applyFont="1" applyFill="1" applyBorder="1" applyAlignment="1" applyProtection="1">
      <protection locked="0"/>
    </xf>
    <xf numFmtId="0" fontId="26" fillId="3" borderId="7" xfId="32" applyNumberFormat="1" applyFont="1" applyFill="1" applyBorder="1" applyAlignment="1" applyProtection="1">
      <protection locked="0"/>
    </xf>
    <xf numFmtId="0" fontId="26" fillId="3" borderId="0" xfId="32" applyNumberFormat="1" applyFont="1" applyFill="1" applyBorder="1" applyAlignment="1" applyProtection="1">
      <protection locked="0"/>
    </xf>
    <xf numFmtId="0" fontId="26" fillId="3" borderId="15" xfId="32" applyNumberFormat="1" applyFont="1" applyFill="1" applyBorder="1" applyAlignment="1" applyProtection="1">
      <protection locked="0"/>
    </xf>
    <xf numFmtId="0" fontId="15" fillId="3" borderId="0" xfId="32" applyNumberFormat="1" applyFont="1" applyFill="1" applyBorder="1" applyAlignment="1" applyProtection="1">
      <protection locked="0"/>
    </xf>
    <xf numFmtId="0" fontId="26" fillId="3" borderId="17" xfId="32" applyNumberFormat="1" applyFont="1" applyFill="1" applyBorder="1" applyAlignment="1" applyProtection="1">
      <protection locked="0"/>
    </xf>
    <xf numFmtId="0" fontId="26" fillId="3" borderId="16" xfId="32" applyNumberFormat="1" applyFont="1" applyFill="1" applyBorder="1" applyAlignment="1" applyProtection="1">
      <protection locked="0"/>
    </xf>
    <xf numFmtId="0" fontId="26" fillId="3" borderId="18" xfId="32" applyNumberFormat="1" applyFont="1" applyFill="1" applyBorder="1" applyAlignment="1" applyProtection="1">
      <protection locked="0"/>
    </xf>
    <xf numFmtId="0" fontId="26" fillId="3" borderId="110" xfId="32" applyNumberFormat="1" applyFont="1" applyFill="1" applyBorder="1" applyAlignment="1" applyProtection="1">
      <alignment wrapText="1"/>
    </xf>
    <xf numFmtId="0" fontId="26" fillId="11" borderId="110" xfId="32" applyNumberFormat="1" applyFont="1" applyFill="1" applyBorder="1" applyAlignment="1" applyProtection="1">
      <alignment horizontal="left" wrapText="1"/>
    </xf>
    <xf numFmtId="0" fontId="26" fillId="11" borderId="110" xfId="32" applyNumberFormat="1" applyFont="1" applyFill="1" applyBorder="1" applyAlignment="1" applyProtection="1">
      <alignment horizontal="left" vertical="center" wrapText="1"/>
    </xf>
    <xf numFmtId="0" fontId="26" fillId="3" borderId="110" xfId="32" applyNumberFormat="1" applyFont="1" applyFill="1" applyBorder="1" applyAlignment="1" applyProtection="1">
      <alignment vertical="top" wrapText="1"/>
    </xf>
    <xf numFmtId="0" fontId="26" fillId="3" borderId="110" xfId="32" applyNumberFormat="1" applyFont="1" applyFill="1" applyBorder="1" applyAlignment="1">
      <alignment vertical="top" wrapText="1"/>
    </xf>
    <xf numFmtId="0" fontId="26" fillId="15" borderId="110" xfId="32" applyNumberFormat="1" applyFont="1" applyFill="1" applyBorder="1" applyAlignment="1" applyProtection="1">
      <alignment horizontal="left" vertical="center" wrapText="1"/>
      <protection locked="0"/>
    </xf>
    <xf numFmtId="0" fontId="26" fillId="3" borderId="110" xfId="32" applyNumberFormat="1" applyFont="1" applyFill="1" applyBorder="1" applyAlignment="1">
      <alignment wrapText="1"/>
    </xf>
    <xf numFmtId="0" fontId="26" fillId="3" borderId="110" xfId="32" applyNumberFormat="1" applyFont="1" applyFill="1" applyBorder="1" applyAlignment="1" applyProtection="1"/>
    <xf numFmtId="0" fontId="26" fillId="15" borderId="110" xfId="32" applyNumberFormat="1" applyFont="1" applyFill="1" applyBorder="1" applyAlignment="1" applyProtection="1">
      <alignment horizontal="left" wrapText="1"/>
      <protection locked="0"/>
    </xf>
    <xf numFmtId="0" fontId="26" fillId="11" borderId="110" xfId="32" applyNumberFormat="1" applyFont="1" applyFill="1" applyBorder="1" applyAlignment="1" applyProtection="1">
      <alignment wrapText="1"/>
    </xf>
    <xf numFmtId="0" fontId="15" fillId="11" borderId="110" xfId="31" applyNumberFormat="1" applyFont="1" applyFill="1" applyBorder="1" applyAlignment="1" applyProtection="1">
      <alignment wrapText="1"/>
    </xf>
    <xf numFmtId="0" fontId="26" fillId="3" borderId="111" xfId="32" applyNumberFormat="1" applyFont="1" applyFill="1" applyBorder="1" applyAlignment="1" applyProtection="1">
      <alignment horizontal="center" vertical="center" wrapText="1"/>
      <protection locked="0"/>
    </xf>
    <xf numFmtId="0" fontId="15" fillId="3" borderId="112" xfId="31" applyNumberFormat="1" applyFont="1" applyFill="1" applyBorder="1" applyAlignment="1" applyProtection="1">
      <alignment horizontal="center" vertical="center" wrapText="1"/>
      <protection locked="0"/>
    </xf>
    <xf numFmtId="0" fontId="15" fillId="3" borderId="118" xfId="31" applyNumberFormat="1" applyFont="1" applyFill="1" applyBorder="1" applyAlignment="1" applyProtection="1">
      <alignment horizontal="center" vertical="center" wrapText="1"/>
      <protection locked="0"/>
    </xf>
    <xf numFmtId="0" fontId="15" fillId="3" borderId="7" xfId="31" applyNumberFormat="1" applyFont="1" applyFill="1" applyBorder="1" applyAlignment="1" applyProtection="1">
      <alignment horizontal="center" vertical="center" wrapText="1"/>
      <protection locked="0"/>
    </xf>
    <xf numFmtId="0" fontId="15" fillId="3" borderId="0" xfId="31" applyNumberFormat="1" applyFont="1" applyFill="1" applyBorder="1" applyAlignment="1" applyProtection="1">
      <alignment horizontal="center" vertical="center" wrapText="1"/>
      <protection locked="0"/>
    </xf>
    <xf numFmtId="0" fontId="15" fillId="3" borderId="15" xfId="31" applyNumberFormat="1" applyFont="1" applyFill="1" applyBorder="1" applyAlignment="1" applyProtection="1">
      <alignment horizontal="center" vertical="center" wrapText="1"/>
      <protection locked="0"/>
    </xf>
    <xf numFmtId="0" fontId="15" fillId="3" borderId="17" xfId="31" applyNumberFormat="1" applyFont="1" applyFill="1" applyBorder="1" applyAlignment="1" applyProtection="1">
      <alignment horizontal="center" vertical="center" wrapText="1"/>
      <protection locked="0"/>
    </xf>
    <xf numFmtId="0" fontId="15" fillId="3" borderId="16" xfId="31" applyNumberFormat="1" applyFont="1" applyFill="1" applyBorder="1" applyAlignment="1" applyProtection="1">
      <alignment horizontal="center" vertical="center" wrapText="1"/>
      <protection locked="0"/>
    </xf>
    <xf numFmtId="0" fontId="15" fillId="3" borderId="18" xfId="31" applyNumberFormat="1" applyFont="1" applyFill="1" applyBorder="1" applyAlignment="1" applyProtection="1">
      <alignment horizontal="center" vertical="center" wrapText="1"/>
      <protection locked="0"/>
    </xf>
    <xf numFmtId="0" fontId="26" fillId="16" borderId="110" xfId="32" applyNumberFormat="1" applyFont="1" applyFill="1" applyBorder="1" applyAlignment="1" applyProtection="1">
      <alignment wrapText="1"/>
      <protection locked="0"/>
    </xf>
    <xf numFmtId="0" fontId="15" fillId="16" borderId="110" xfId="31" applyNumberFormat="1" applyFont="1" applyFill="1" applyBorder="1" applyAlignment="1" applyProtection="1">
      <alignment wrapText="1"/>
      <protection locked="0"/>
    </xf>
    <xf numFmtId="0" fontId="26" fillId="3" borderId="110" xfId="32" applyNumberFormat="1" applyFont="1" applyFill="1" applyBorder="1" applyAlignment="1"/>
    <xf numFmtId="0" fontId="26" fillId="11" borderId="110" xfId="32" applyNumberFormat="1" applyFont="1" applyFill="1" applyBorder="1" applyAlignment="1">
      <alignment horizontal="left" vertical="center" wrapText="1"/>
    </xf>
    <xf numFmtId="0" fontId="26" fillId="11" borderId="110" xfId="32" applyNumberFormat="1" applyFont="1" applyFill="1" applyBorder="1" applyAlignment="1">
      <alignment horizontal="left" wrapText="1"/>
    </xf>
    <xf numFmtId="0" fontId="26" fillId="11" borderId="110" xfId="32" applyNumberFormat="1" applyFont="1" applyFill="1" applyBorder="1" applyAlignment="1">
      <alignment wrapText="1"/>
    </xf>
    <xf numFmtId="0" fontId="15" fillId="11" borderId="110" xfId="31" applyNumberFormat="1" applyFont="1" applyFill="1" applyBorder="1" applyAlignment="1">
      <alignment wrapText="1"/>
    </xf>
    <xf numFmtId="0" fontId="17" fillId="0" borderId="0" xfId="0" applyNumberFormat="1" applyFont="1" applyAlignment="1">
      <alignment wrapText="1"/>
    </xf>
    <xf numFmtId="0" fontId="15" fillId="0" borderId="0" xfId="0" applyNumberFormat="1" applyFont="1" applyFill="1" applyAlignment="1">
      <alignment horizontal="left" vertical="top" wrapText="1"/>
    </xf>
    <xf numFmtId="0" fontId="15" fillId="0" borderId="0" xfId="0" applyNumberFormat="1" applyFont="1" applyFill="1" applyAlignment="1">
      <alignment vertical="top" wrapText="1"/>
    </xf>
  </cellXfs>
  <cellStyles count="33">
    <cellStyle name="Comma0" xfId="1" xr:uid="{00000000-0005-0000-0000-000000000000}"/>
    <cellStyle name="Currency 2" xfId="2" xr:uid="{00000000-0005-0000-0000-000002000000}"/>
    <cellStyle name="Currency 3" xfId="3" xr:uid="{00000000-0005-0000-0000-000003000000}"/>
    <cellStyle name="Currency 4" xfId="4" xr:uid="{00000000-0005-0000-0000-000004000000}"/>
    <cellStyle name="Currency 5" xfId="5" xr:uid="{00000000-0005-0000-0000-000005000000}"/>
    <cellStyle name="Currency0" xfId="6" xr:uid="{00000000-0005-0000-0000-000006000000}"/>
    <cellStyle name="Date" xfId="7" xr:uid="{00000000-0005-0000-0000-000007000000}"/>
    <cellStyle name="Dezimal [0]_Compiling Utility Macros" xfId="8" xr:uid="{00000000-0005-0000-0000-000008000000}"/>
    <cellStyle name="Dezimal_Compiling Utility Macros" xfId="9" xr:uid="{00000000-0005-0000-0000-000009000000}"/>
    <cellStyle name="Fixed" xfId="10" xr:uid="{00000000-0005-0000-0000-00000A000000}"/>
    <cellStyle name="Hyperlink" xfId="11" builtinId="8"/>
    <cellStyle name="Hyperlink 2" xfId="12" xr:uid="{00000000-0005-0000-0000-00000C000000}"/>
    <cellStyle name="Hyperlink 3" xfId="13" xr:uid="{00000000-0005-0000-0000-00000D000000}"/>
    <cellStyle name="Normal" xfId="0" builtinId="0"/>
    <cellStyle name="Normal 2" xfId="14" xr:uid="{00000000-0005-0000-0000-00000F000000}"/>
    <cellStyle name="Normal 2 2" xfId="31" xr:uid="{00000000-0005-0000-0000-000010000000}"/>
    <cellStyle name="Normal 3" xfId="15" xr:uid="{00000000-0005-0000-0000-000011000000}"/>
    <cellStyle name="Normal 4" xfId="16" xr:uid="{00000000-0005-0000-0000-000012000000}"/>
    <cellStyle name="Normal 4 2" xfId="32" xr:uid="{00000000-0005-0000-0000-000013000000}"/>
    <cellStyle name="Normal 5" xfId="17" xr:uid="{00000000-0005-0000-0000-000014000000}"/>
    <cellStyle name="Normal 6" xfId="18" xr:uid="{00000000-0005-0000-0000-000015000000}"/>
    <cellStyle name="Normal 7" xfId="30" xr:uid="{00000000-0005-0000-0000-000016000000}"/>
    <cellStyle name="Normal_(NEW) 22010 - CULTIVATED - 2010 Assessment Tool  RoO V3 (JUN06-2011) (2)" xfId="19" xr:uid="{00000000-0005-0000-0000-000017000000}"/>
    <cellStyle name="Normal_REPORT TEMPLATE - PROJECT REPORT RECLAMATION TEMPLATES" xfId="20" xr:uid="{00000000-0005-0000-0000-000018000000}"/>
    <cellStyle name="Normal_REPORT TEMPLATE - PROJECT REPORT RECLAMATION TEMPLATES_2010 - RCAG WORKSHEET &amp; TOOL AUG1709 (Cultivated Criteria) 2" xfId="21" xr:uid="{00000000-0005-0000-0000-000019000000}"/>
    <cellStyle name="Normal_REPORT TEMPLATE - PROJECT REPORT RECLAMATION TEMPLATES_2010 - RCAG WORKSHEET &amp; TOOL AUG1709 (Cultivated Criteria)_(NEW) 2010 - CULTIVATED - 2010 Assessment Tool &amp; RoO V2-0 (JUN06-2011)" xfId="22" xr:uid="{00000000-0005-0000-0000-00001A000000}"/>
    <cellStyle name="Normal_REPORT TEMPLATE - PROJECT REPORT RECLAMATION TEMPLATES_2010 - RCAG WORKSHEET &amp; TOOL AUG1709 (Cultivated Criteria)_2010-Assessment-Tool-and-RoO-for-Cultivated-Lands_V1-4" xfId="23" xr:uid="{00000000-0005-0000-0000-00001B000000}"/>
    <cellStyle name="Normal_REPORT TEMPLATE - PROJECT REPORT RECLAMATION TEMPLATES_2010 - RCAG WORKSHEET &amp; TOOL AUG1709 (Cultivated Criteria)_FINAL DRAFT - CULTIVATED - 2010 TOOL JUN0810" xfId="24" xr:uid="{00000000-0005-0000-0000-00001C000000}"/>
    <cellStyle name="Percent" xfId="25" builtinId="5"/>
    <cellStyle name="Percent 2" xfId="26" xr:uid="{00000000-0005-0000-0000-00001E000000}"/>
    <cellStyle name="Standard_Anpassen der Amortisation" xfId="27" xr:uid="{00000000-0005-0000-0000-00001F000000}"/>
    <cellStyle name="Währung [0]_Compiling Utility Macros" xfId="28" xr:uid="{00000000-0005-0000-0000-000020000000}"/>
    <cellStyle name="Währung_Compiling Utility Macros" xfId="29" xr:uid="{00000000-0005-0000-0000-000021000000}"/>
  </cellStyles>
  <dxfs count="0"/>
  <tableStyles count="0" defaultTableStyle="TableStyleMedium9" defaultPivotStyle="PivotStyleLight16"/>
  <colors>
    <mruColors>
      <color rgb="FFCCFFCC"/>
      <color rgb="FF99FF99"/>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7.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externalLink" Target="externalLinks/externalLink6.xml"/><Relationship Id="rId10" Type="http://schemas.openxmlformats.org/officeDocument/2006/relationships/externalLink" Target="externalLinks/externalLink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5.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1</xdr:col>
      <xdr:colOff>276225</xdr:colOff>
      <xdr:row>12</xdr:row>
      <xdr:rowOff>57150</xdr:rowOff>
    </xdr:to>
    <xdr:sp macro="" textlink="">
      <xdr:nvSpPr>
        <xdr:cNvPr id="320678" name="Text Box 102">
          <a:extLst>
            <a:ext uri="{FF2B5EF4-FFF2-40B4-BE49-F238E27FC236}">
              <a16:creationId xmlns:a16="http://schemas.microsoft.com/office/drawing/2014/main" id="{00000000-0008-0000-0300-0000A6E40400}"/>
            </a:ext>
          </a:extLst>
        </xdr:cNvPr>
        <xdr:cNvSpPr txBox="1">
          <a:spLocks noChangeArrowheads="1"/>
        </xdr:cNvSpPr>
      </xdr:nvSpPr>
      <xdr:spPr bwMode="auto">
        <a:xfrm>
          <a:off x="0" y="1257300"/>
          <a:ext cx="276225" cy="247650"/>
        </a:xfrm>
        <a:prstGeom prst="rect">
          <a:avLst/>
        </a:prstGeom>
        <a:noFill/>
        <a:ln w="9525">
          <a:noFill/>
          <a:miter lim="800000"/>
          <a:headEnd/>
          <a:tailEnd/>
        </a:ln>
      </xdr:spPr>
    </xdr:sp>
    <xdr:clientData/>
  </xdr:twoCellAnchor>
  <xdr:twoCellAnchor editAs="oneCell">
    <xdr:from>
      <xdr:col>1</xdr:col>
      <xdr:colOff>0</xdr:colOff>
      <xdr:row>11</xdr:row>
      <xdr:rowOff>0</xdr:rowOff>
    </xdr:from>
    <xdr:to>
      <xdr:col>1</xdr:col>
      <xdr:colOff>276225</xdr:colOff>
      <xdr:row>12</xdr:row>
      <xdr:rowOff>57150</xdr:rowOff>
    </xdr:to>
    <xdr:sp macro="" textlink="">
      <xdr:nvSpPr>
        <xdr:cNvPr id="320679" name="Text Box 102">
          <a:extLst>
            <a:ext uri="{FF2B5EF4-FFF2-40B4-BE49-F238E27FC236}">
              <a16:creationId xmlns:a16="http://schemas.microsoft.com/office/drawing/2014/main" id="{00000000-0008-0000-0300-0000A7E40400}"/>
            </a:ext>
          </a:extLst>
        </xdr:cNvPr>
        <xdr:cNvSpPr txBox="1">
          <a:spLocks noChangeArrowheads="1"/>
        </xdr:cNvSpPr>
      </xdr:nvSpPr>
      <xdr:spPr bwMode="auto">
        <a:xfrm>
          <a:off x="0" y="1257300"/>
          <a:ext cx="276225" cy="247650"/>
        </a:xfrm>
        <a:prstGeom prst="rect">
          <a:avLst/>
        </a:prstGeom>
        <a:noFill/>
        <a:ln w="9525">
          <a:noFill/>
          <a:miter lim="800000"/>
          <a:headEnd/>
          <a:tailEnd/>
        </a:ln>
      </xdr:spPr>
    </xdr:sp>
    <xdr:clientData/>
  </xdr:twoCellAnchor>
  <xdr:twoCellAnchor editAs="oneCell">
    <xdr:from>
      <xdr:col>1</xdr:col>
      <xdr:colOff>0</xdr:colOff>
      <xdr:row>11</xdr:row>
      <xdr:rowOff>0</xdr:rowOff>
    </xdr:from>
    <xdr:to>
      <xdr:col>1</xdr:col>
      <xdr:colOff>276225</xdr:colOff>
      <xdr:row>12</xdr:row>
      <xdr:rowOff>57150</xdr:rowOff>
    </xdr:to>
    <xdr:sp macro="" textlink="">
      <xdr:nvSpPr>
        <xdr:cNvPr id="320680" name="Text Box 102">
          <a:extLst>
            <a:ext uri="{FF2B5EF4-FFF2-40B4-BE49-F238E27FC236}">
              <a16:creationId xmlns:a16="http://schemas.microsoft.com/office/drawing/2014/main" id="{00000000-0008-0000-0300-0000A8E40400}"/>
            </a:ext>
          </a:extLst>
        </xdr:cNvPr>
        <xdr:cNvSpPr txBox="1">
          <a:spLocks noChangeArrowheads="1"/>
        </xdr:cNvSpPr>
      </xdr:nvSpPr>
      <xdr:spPr bwMode="auto">
        <a:xfrm>
          <a:off x="0" y="1257300"/>
          <a:ext cx="276225" cy="247650"/>
        </a:xfrm>
        <a:prstGeom prst="rect">
          <a:avLst/>
        </a:prstGeom>
        <a:noFill/>
        <a:ln w="9525">
          <a:noFill/>
          <a:miter lim="800000"/>
          <a:headEnd/>
          <a:tailEnd/>
        </a:ln>
      </xdr:spPr>
    </xdr:sp>
    <xdr:clientData/>
  </xdr:twoCellAnchor>
  <xdr:twoCellAnchor editAs="oneCell">
    <xdr:from>
      <xdr:col>1</xdr:col>
      <xdr:colOff>0</xdr:colOff>
      <xdr:row>11</xdr:row>
      <xdr:rowOff>0</xdr:rowOff>
    </xdr:from>
    <xdr:to>
      <xdr:col>1</xdr:col>
      <xdr:colOff>276225</xdr:colOff>
      <xdr:row>12</xdr:row>
      <xdr:rowOff>57150</xdr:rowOff>
    </xdr:to>
    <xdr:sp macro="" textlink="">
      <xdr:nvSpPr>
        <xdr:cNvPr id="320681" name="Text Box 102">
          <a:extLst>
            <a:ext uri="{FF2B5EF4-FFF2-40B4-BE49-F238E27FC236}">
              <a16:creationId xmlns:a16="http://schemas.microsoft.com/office/drawing/2014/main" id="{00000000-0008-0000-0300-0000A9E40400}"/>
            </a:ext>
          </a:extLst>
        </xdr:cNvPr>
        <xdr:cNvSpPr txBox="1">
          <a:spLocks noChangeArrowheads="1"/>
        </xdr:cNvSpPr>
      </xdr:nvSpPr>
      <xdr:spPr bwMode="auto">
        <a:xfrm>
          <a:off x="0" y="1257300"/>
          <a:ext cx="276225" cy="247650"/>
        </a:xfrm>
        <a:prstGeom prst="rect">
          <a:avLst/>
        </a:prstGeom>
        <a:noFill/>
        <a:ln w="9525">
          <a:noFill/>
          <a:miter lim="800000"/>
          <a:headEnd/>
          <a:tailEnd/>
        </a:ln>
      </xdr:spPr>
    </xdr:sp>
    <xdr:clientData/>
  </xdr:twoCellAnchor>
  <xdr:twoCellAnchor editAs="oneCell">
    <xdr:from>
      <xdr:col>1</xdr:col>
      <xdr:colOff>0</xdr:colOff>
      <xdr:row>11</xdr:row>
      <xdr:rowOff>0</xdr:rowOff>
    </xdr:from>
    <xdr:to>
      <xdr:col>1</xdr:col>
      <xdr:colOff>276225</xdr:colOff>
      <xdr:row>12</xdr:row>
      <xdr:rowOff>57150</xdr:rowOff>
    </xdr:to>
    <xdr:sp macro="" textlink="">
      <xdr:nvSpPr>
        <xdr:cNvPr id="320682" name="Text Box 102">
          <a:extLst>
            <a:ext uri="{FF2B5EF4-FFF2-40B4-BE49-F238E27FC236}">
              <a16:creationId xmlns:a16="http://schemas.microsoft.com/office/drawing/2014/main" id="{00000000-0008-0000-0300-0000AAE40400}"/>
            </a:ext>
          </a:extLst>
        </xdr:cNvPr>
        <xdr:cNvSpPr txBox="1">
          <a:spLocks noChangeArrowheads="1"/>
        </xdr:cNvSpPr>
      </xdr:nvSpPr>
      <xdr:spPr bwMode="auto">
        <a:xfrm>
          <a:off x="0" y="1257300"/>
          <a:ext cx="276225" cy="247650"/>
        </a:xfrm>
        <a:prstGeom prst="rect">
          <a:avLst/>
        </a:prstGeom>
        <a:noFill/>
        <a:ln w="9525">
          <a:noFill/>
          <a:miter lim="800000"/>
          <a:headEnd/>
          <a:tailEnd/>
        </a:ln>
      </xdr:spPr>
    </xdr:sp>
    <xdr:clientData/>
  </xdr:twoCellAnchor>
  <xdr:twoCellAnchor editAs="oneCell">
    <xdr:from>
      <xdr:col>1</xdr:col>
      <xdr:colOff>0</xdr:colOff>
      <xdr:row>11</xdr:row>
      <xdr:rowOff>0</xdr:rowOff>
    </xdr:from>
    <xdr:to>
      <xdr:col>1</xdr:col>
      <xdr:colOff>276225</xdr:colOff>
      <xdr:row>12</xdr:row>
      <xdr:rowOff>57150</xdr:rowOff>
    </xdr:to>
    <xdr:sp macro="" textlink="">
      <xdr:nvSpPr>
        <xdr:cNvPr id="320683" name="Text Box 102">
          <a:extLst>
            <a:ext uri="{FF2B5EF4-FFF2-40B4-BE49-F238E27FC236}">
              <a16:creationId xmlns:a16="http://schemas.microsoft.com/office/drawing/2014/main" id="{00000000-0008-0000-0300-0000ABE40400}"/>
            </a:ext>
          </a:extLst>
        </xdr:cNvPr>
        <xdr:cNvSpPr txBox="1">
          <a:spLocks noChangeArrowheads="1"/>
        </xdr:cNvSpPr>
      </xdr:nvSpPr>
      <xdr:spPr bwMode="auto">
        <a:xfrm>
          <a:off x="0" y="1257300"/>
          <a:ext cx="276225" cy="247650"/>
        </a:xfrm>
        <a:prstGeom prst="rect">
          <a:avLst/>
        </a:prstGeom>
        <a:noFill/>
        <a:ln w="9525">
          <a:noFill/>
          <a:miter lim="800000"/>
          <a:headEnd/>
          <a:tailEnd/>
        </a:ln>
      </xdr:spPr>
    </xdr:sp>
    <xdr:clientData/>
  </xdr:twoCellAnchor>
  <xdr:twoCellAnchor editAs="oneCell">
    <xdr:from>
      <xdr:col>1</xdr:col>
      <xdr:colOff>0</xdr:colOff>
      <xdr:row>11</xdr:row>
      <xdr:rowOff>0</xdr:rowOff>
    </xdr:from>
    <xdr:to>
      <xdr:col>1</xdr:col>
      <xdr:colOff>276225</xdr:colOff>
      <xdr:row>12</xdr:row>
      <xdr:rowOff>57150</xdr:rowOff>
    </xdr:to>
    <xdr:sp macro="" textlink="">
      <xdr:nvSpPr>
        <xdr:cNvPr id="320684" name="Text Box 102">
          <a:extLst>
            <a:ext uri="{FF2B5EF4-FFF2-40B4-BE49-F238E27FC236}">
              <a16:creationId xmlns:a16="http://schemas.microsoft.com/office/drawing/2014/main" id="{00000000-0008-0000-0300-0000ACE40400}"/>
            </a:ext>
          </a:extLst>
        </xdr:cNvPr>
        <xdr:cNvSpPr txBox="1">
          <a:spLocks noChangeArrowheads="1"/>
        </xdr:cNvSpPr>
      </xdr:nvSpPr>
      <xdr:spPr bwMode="auto">
        <a:xfrm>
          <a:off x="0" y="1257300"/>
          <a:ext cx="276225" cy="247650"/>
        </a:xfrm>
        <a:prstGeom prst="rect">
          <a:avLst/>
        </a:prstGeom>
        <a:noFill/>
        <a:ln w="9525">
          <a:noFill/>
          <a:miter lim="800000"/>
          <a:headEnd/>
          <a:tailEnd/>
        </a:ln>
      </xdr:spPr>
    </xdr:sp>
    <xdr:clientData/>
  </xdr:twoCellAnchor>
  <xdr:twoCellAnchor editAs="oneCell">
    <xdr:from>
      <xdr:col>1</xdr:col>
      <xdr:colOff>0</xdr:colOff>
      <xdr:row>11</xdr:row>
      <xdr:rowOff>0</xdr:rowOff>
    </xdr:from>
    <xdr:to>
      <xdr:col>1</xdr:col>
      <xdr:colOff>276225</xdr:colOff>
      <xdr:row>12</xdr:row>
      <xdr:rowOff>57150</xdr:rowOff>
    </xdr:to>
    <xdr:sp macro="" textlink="">
      <xdr:nvSpPr>
        <xdr:cNvPr id="320685" name="Text Box 102">
          <a:extLst>
            <a:ext uri="{FF2B5EF4-FFF2-40B4-BE49-F238E27FC236}">
              <a16:creationId xmlns:a16="http://schemas.microsoft.com/office/drawing/2014/main" id="{00000000-0008-0000-0300-0000ADE40400}"/>
            </a:ext>
          </a:extLst>
        </xdr:cNvPr>
        <xdr:cNvSpPr txBox="1">
          <a:spLocks noChangeArrowheads="1"/>
        </xdr:cNvSpPr>
      </xdr:nvSpPr>
      <xdr:spPr bwMode="auto">
        <a:xfrm>
          <a:off x="0" y="1257300"/>
          <a:ext cx="276225" cy="247650"/>
        </a:xfrm>
        <a:prstGeom prst="rect">
          <a:avLst/>
        </a:prstGeom>
        <a:noFill/>
        <a:ln w="9525">
          <a:noFill/>
          <a:miter lim="800000"/>
          <a:headEnd/>
          <a:tailEnd/>
        </a:ln>
      </xdr:spPr>
    </xdr:sp>
    <xdr:clientData/>
  </xdr:twoCellAnchor>
  <xdr:twoCellAnchor editAs="oneCell">
    <xdr:from>
      <xdr:col>1</xdr:col>
      <xdr:colOff>0</xdr:colOff>
      <xdr:row>11</xdr:row>
      <xdr:rowOff>0</xdr:rowOff>
    </xdr:from>
    <xdr:to>
      <xdr:col>1</xdr:col>
      <xdr:colOff>276225</xdr:colOff>
      <xdr:row>12</xdr:row>
      <xdr:rowOff>66675</xdr:rowOff>
    </xdr:to>
    <xdr:sp macro="" textlink="">
      <xdr:nvSpPr>
        <xdr:cNvPr id="320686" name="Text Box 102">
          <a:extLst>
            <a:ext uri="{FF2B5EF4-FFF2-40B4-BE49-F238E27FC236}">
              <a16:creationId xmlns:a16="http://schemas.microsoft.com/office/drawing/2014/main" id="{00000000-0008-0000-0300-0000AEE40400}"/>
            </a:ext>
          </a:extLst>
        </xdr:cNvPr>
        <xdr:cNvSpPr txBox="1">
          <a:spLocks noChangeArrowheads="1"/>
        </xdr:cNvSpPr>
      </xdr:nvSpPr>
      <xdr:spPr bwMode="auto">
        <a:xfrm>
          <a:off x="0" y="1257300"/>
          <a:ext cx="276225" cy="257175"/>
        </a:xfrm>
        <a:prstGeom prst="rect">
          <a:avLst/>
        </a:prstGeom>
        <a:noFill/>
        <a:ln w="9525">
          <a:noFill/>
          <a:miter lim="800000"/>
          <a:headEnd/>
          <a:tailEnd/>
        </a:ln>
      </xdr:spPr>
    </xdr:sp>
    <xdr:clientData/>
  </xdr:twoCellAnchor>
  <xdr:twoCellAnchor editAs="oneCell">
    <xdr:from>
      <xdr:col>1</xdr:col>
      <xdr:colOff>0</xdr:colOff>
      <xdr:row>11</xdr:row>
      <xdr:rowOff>0</xdr:rowOff>
    </xdr:from>
    <xdr:to>
      <xdr:col>1</xdr:col>
      <xdr:colOff>276225</xdr:colOff>
      <xdr:row>12</xdr:row>
      <xdr:rowOff>66675</xdr:rowOff>
    </xdr:to>
    <xdr:sp macro="" textlink="">
      <xdr:nvSpPr>
        <xdr:cNvPr id="320687" name="Text Box 102">
          <a:extLst>
            <a:ext uri="{FF2B5EF4-FFF2-40B4-BE49-F238E27FC236}">
              <a16:creationId xmlns:a16="http://schemas.microsoft.com/office/drawing/2014/main" id="{00000000-0008-0000-0300-0000AFE40400}"/>
            </a:ext>
          </a:extLst>
        </xdr:cNvPr>
        <xdr:cNvSpPr txBox="1">
          <a:spLocks noChangeArrowheads="1"/>
        </xdr:cNvSpPr>
      </xdr:nvSpPr>
      <xdr:spPr bwMode="auto">
        <a:xfrm>
          <a:off x="0" y="1257300"/>
          <a:ext cx="276225" cy="257175"/>
        </a:xfrm>
        <a:prstGeom prst="rect">
          <a:avLst/>
        </a:prstGeom>
        <a:noFill/>
        <a:ln w="9525">
          <a:noFill/>
          <a:miter lim="800000"/>
          <a:headEnd/>
          <a:tailEnd/>
        </a:ln>
      </xdr:spPr>
    </xdr:sp>
    <xdr:clientData/>
  </xdr:twoCellAnchor>
  <xdr:twoCellAnchor editAs="oneCell">
    <xdr:from>
      <xdr:col>1</xdr:col>
      <xdr:colOff>0</xdr:colOff>
      <xdr:row>11</xdr:row>
      <xdr:rowOff>0</xdr:rowOff>
    </xdr:from>
    <xdr:to>
      <xdr:col>1</xdr:col>
      <xdr:colOff>276225</xdr:colOff>
      <xdr:row>12</xdr:row>
      <xdr:rowOff>66675</xdr:rowOff>
    </xdr:to>
    <xdr:sp macro="" textlink="">
      <xdr:nvSpPr>
        <xdr:cNvPr id="320688" name="Text Box 102">
          <a:extLst>
            <a:ext uri="{FF2B5EF4-FFF2-40B4-BE49-F238E27FC236}">
              <a16:creationId xmlns:a16="http://schemas.microsoft.com/office/drawing/2014/main" id="{00000000-0008-0000-0300-0000B0E40400}"/>
            </a:ext>
          </a:extLst>
        </xdr:cNvPr>
        <xdr:cNvSpPr txBox="1">
          <a:spLocks noChangeArrowheads="1"/>
        </xdr:cNvSpPr>
      </xdr:nvSpPr>
      <xdr:spPr bwMode="auto">
        <a:xfrm>
          <a:off x="0" y="1257300"/>
          <a:ext cx="276225" cy="257175"/>
        </a:xfrm>
        <a:prstGeom prst="rect">
          <a:avLst/>
        </a:prstGeom>
        <a:noFill/>
        <a:ln w="9525">
          <a:noFill/>
          <a:miter lim="800000"/>
          <a:headEnd/>
          <a:tailEnd/>
        </a:ln>
      </xdr:spPr>
    </xdr:sp>
    <xdr:clientData/>
  </xdr:twoCellAnchor>
  <xdr:twoCellAnchor editAs="oneCell">
    <xdr:from>
      <xdr:col>1</xdr:col>
      <xdr:colOff>0</xdr:colOff>
      <xdr:row>11</xdr:row>
      <xdr:rowOff>0</xdr:rowOff>
    </xdr:from>
    <xdr:to>
      <xdr:col>1</xdr:col>
      <xdr:colOff>276225</xdr:colOff>
      <xdr:row>12</xdr:row>
      <xdr:rowOff>57150</xdr:rowOff>
    </xdr:to>
    <xdr:sp macro="" textlink="">
      <xdr:nvSpPr>
        <xdr:cNvPr id="320689" name="Text Box 102">
          <a:extLst>
            <a:ext uri="{FF2B5EF4-FFF2-40B4-BE49-F238E27FC236}">
              <a16:creationId xmlns:a16="http://schemas.microsoft.com/office/drawing/2014/main" id="{00000000-0008-0000-0300-0000B1E40400}"/>
            </a:ext>
          </a:extLst>
        </xdr:cNvPr>
        <xdr:cNvSpPr txBox="1">
          <a:spLocks noChangeArrowheads="1"/>
        </xdr:cNvSpPr>
      </xdr:nvSpPr>
      <xdr:spPr bwMode="auto">
        <a:xfrm>
          <a:off x="0" y="1257300"/>
          <a:ext cx="276225" cy="247650"/>
        </a:xfrm>
        <a:prstGeom prst="rect">
          <a:avLst/>
        </a:prstGeom>
        <a:noFill/>
        <a:ln w="9525">
          <a:noFill/>
          <a:miter lim="800000"/>
          <a:headEnd/>
          <a:tailEnd/>
        </a:ln>
      </xdr:spPr>
    </xdr:sp>
    <xdr:clientData/>
  </xdr:twoCellAnchor>
  <xdr:twoCellAnchor editAs="oneCell">
    <xdr:from>
      <xdr:col>1</xdr:col>
      <xdr:colOff>0</xdr:colOff>
      <xdr:row>11</xdr:row>
      <xdr:rowOff>0</xdr:rowOff>
    </xdr:from>
    <xdr:to>
      <xdr:col>1</xdr:col>
      <xdr:colOff>276225</xdr:colOff>
      <xdr:row>12</xdr:row>
      <xdr:rowOff>57150</xdr:rowOff>
    </xdr:to>
    <xdr:sp macro="" textlink="">
      <xdr:nvSpPr>
        <xdr:cNvPr id="320690" name="Text Box 102">
          <a:extLst>
            <a:ext uri="{FF2B5EF4-FFF2-40B4-BE49-F238E27FC236}">
              <a16:creationId xmlns:a16="http://schemas.microsoft.com/office/drawing/2014/main" id="{00000000-0008-0000-0300-0000B2E40400}"/>
            </a:ext>
          </a:extLst>
        </xdr:cNvPr>
        <xdr:cNvSpPr txBox="1">
          <a:spLocks noChangeArrowheads="1"/>
        </xdr:cNvSpPr>
      </xdr:nvSpPr>
      <xdr:spPr bwMode="auto">
        <a:xfrm>
          <a:off x="0" y="1257300"/>
          <a:ext cx="276225" cy="247650"/>
        </a:xfrm>
        <a:prstGeom prst="rect">
          <a:avLst/>
        </a:prstGeom>
        <a:noFill/>
        <a:ln w="9525">
          <a:noFill/>
          <a:miter lim="800000"/>
          <a:headEnd/>
          <a:tailEnd/>
        </a:ln>
      </xdr:spPr>
    </xdr:sp>
    <xdr:clientData/>
  </xdr:twoCellAnchor>
  <xdr:twoCellAnchor editAs="oneCell">
    <xdr:from>
      <xdr:col>1</xdr:col>
      <xdr:colOff>0</xdr:colOff>
      <xdr:row>11</xdr:row>
      <xdr:rowOff>0</xdr:rowOff>
    </xdr:from>
    <xdr:to>
      <xdr:col>1</xdr:col>
      <xdr:colOff>276225</xdr:colOff>
      <xdr:row>12</xdr:row>
      <xdr:rowOff>57150</xdr:rowOff>
    </xdr:to>
    <xdr:sp macro="" textlink="">
      <xdr:nvSpPr>
        <xdr:cNvPr id="320691" name="Text Box 102">
          <a:extLst>
            <a:ext uri="{FF2B5EF4-FFF2-40B4-BE49-F238E27FC236}">
              <a16:creationId xmlns:a16="http://schemas.microsoft.com/office/drawing/2014/main" id="{00000000-0008-0000-0300-0000B3E40400}"/>
            </a:ext>
          </a:extLst>
        </xdr:cNvPr>
        <xdr:cNvSpPr txBox="1">
          <a:spLocks noChangeArrowheads="1"/>
        </xdr:cNvSpPr>
      </xdr:nvSpPr>
      <xdr:spPr bwMode="auto">
        <a:xfrm>
          <a:off x="0" y="1257300"/>
          <a:ext cx="276225" cy="247650"/>
        </a:xfrm>
        <a:prstGeom prst="rect">
          <a:avLst/>
        </a:prstGeom>
        <a:noFill/>
        <a:ln w="9525">
          <a:noFill/>
          <a:miter lim="800000"/>
          <a:headEnd/>
          <a:tailEnd/>
        </a:ln>
      </xdr:spPr>
    </xdr:sp>
    <xdr:clientData/>
  </xdr:twoCellAnchor>
  <xdr:twoCellAnchor editAs="oneCell">
    <xdr:from>
      <xdr:col>1</xdr:col>
      <xdr:colOff>0</xdr:colOff>
      <xdr:row>11</xdr:row>
      <xdr:rowOff>0</xdr:rowOff>
    </xdr:from>
    <xdr:to>
      <xdr:col>1</xdr:col>
      <xdr:colOff>276225</xdr:colOff>
      <xdr:row>12</xdr:row>
      <xdr:rowOff>57150</xdr:rowOff>
    </xdr:to>
    <xdr:sp macro="" textlink="">
      <xdr:nvSpPr>
        <xdr:cNvPr id="320692" name="Text Box 102">
          <a:extLst>
            <a:ext uri="{FF2B5EF4-FFF2-40B4-BE49-F238E27FC236}">
              <a16:creationId xmlns:a16="http://schemas.microsoft.com/office/drawing/2014/main" id="{00000000-0008-0000-0300-0000B4E40400}"/>
            </a:ext>
          </a:extLst>
        </xdr:cNvPr>
        <xdr:cNvSpPr txBox="1">
          <a:spLocks noChangeArrowheads="1"/>
        </xdr:cNvSpPr>
      </xdr:nvSpPr>
      <xdr:spPr bwMode="auto">
        <a:xfrm>
          <a:off x="0" y="1257300"/>
          <a:ext cx="276225" cy="247650"/>
        </a:xfrm>
        <a:prstGeom prst="rect">
          <a:avLst/>
        </a:prstGeom>
        <a:noFill/>
        <a:ln w="9525">
          <a:noFill/>
          <a:miter lim="800000"/>
          <a:headEnd/>
          <a:tailEnd/>
        </a:ln>
      </xdr:spPr>
    </xdr:sp>
    <xdr:clientData/>
  </xdr:twoCellAnchor>
  <xdr:twoCellAnchor editAs="oneCell">
    <xdr:from>
      <xdr:col>1</xdr:col>
      <xdr:colOff>0</xdr:colOff>
      <xdr:row>11</xdr:row>
      <xdr:rowOff>0</xdr:rowOff>
    </xdr:from>
    <xdr:to>
      <xdr:col>1</xdr:col>
      <xdr:colOff>276225</xdr:colOff>
      <xdr:row>12</xdr:row>
      <xdr:rowOff>57150</xdr:rowOff>
    </xdr:to>
    <xdr:sp macro="" textlink="">
      <xdr:nvSpPr>
        <xdr:cNvPr id="320693" name="Text Box 102">
          <a:extLst>
            <a:ext uri="{FF2B5EF4-FFF2-40B4-BE49-F238E27FC236}">
              <a16:creationId xmlns:a16="http://schemas.microsoft.com/office/drawing/2014/main" id="{00000000-0008-0000-0300-0000B5E40400}"/>
            </a:ext>
          </a:extLst>
        </xdr:cNvPr>
        <xdr:cNvSpPr txBox="1">
          <a:spLocks noChangeArrowheads="1"/>
        </xdr:cNvSpPr>
      </xdr:nvSpPr>
      <xdr:spPr bwMode="auto">
        <a:xfrm>
          <a:off x="0" y="1257300"/>
          <a:ext cx="276225" cy="247650"/>
        </a:xfrm>
        <a:prstGeom prst="rect">
          <a:avLst/>
        </a:prstGeom>
        <a:noFill/>
        <a:ln w="9525">
          <a:noFill/>
          <a:miter lim="800000"/>
          <a:headEnd/>
          <a:tailEnd/>
        </a:ln>
      </xdr:spPr>
    </xdr:sp>
    <xdr:clientData/>
  </xdr:twoCellAnchor>
  <xdr:twoCellAnchor editAs="oneCell">
    <xdr:from>
      <xdr:col>1</xdr:col>
      <xdr:colOff>0</xdr:colOff>
      <xdr:row>11</xdr:row>
      <xdr:rowOff>0</xdr:rowOff>
    </xdr:from>
    <xdr:to>
      <xdr:col>1</xdr:col>
      <xdr:colOff>276225</xdr:colOff>
      <xdr:row>12</xdr:row>
      <xdr:rowOff>57150</xdr:rowOff>
    </xdr:to>
    <xdr:sp macro="" textlink="">
      <xdr:nvSpPr>
        <xdr:cNvPr id="320694" name="Text Box 102">
          <a:extLst>
            <a:ext uri="{FF2B5EF4-FFF2-40B4-BE49-F238E27FC236}">
              <a16:creationId xmlns:a16="http://schemas.microsoft.com/office/drawing/2014/main" id="{00000000-0008-0000-0300-0000B6E40400}"/>
            </a:ext>
          </a:extLst>
        </xdr:cNvPr>
        <xdr:cNvSpPr txBox="1">
          <a:spLocks noChangeArrowheads="1"/>
        </xdr:cNvSpPr>
      </xdr:nvSpPr>
      <xdr:spPr bwMode="auto">
        <a:xfrm>
          <a:off x="0" y="1257300"/>
          <a:ext cx="276225" cy="247650"/>
        </a:xfrm>
        <a:prstGeom prst="rect">
          <a:avLst/>
        </a:prstGeom>
        <a:noFill/>
        <a:ln w="9525">
          <a:noFill/>
          <a:miter lim="800000"/>
          <a:headEnd/>
          <a:tailEnd/>
        </a:ln>
      </xdr:spPr>
    </xdr:sp>
    <xdr:clientData/>
  </xdr:twoCellAnchor>
  <xdr:twoCellAnchor editAs="oneCell">
    <xdr:from>
      <xdr:col>1</xdr:col>
      <xdr:colOff>0</xdr:colOff>
      <xdr:row>11</xdr:row>
      <xdr:rowOff>0</xdr:rowOff>
    </xdr:from>
    <xdr:to>
      <xdr:col>1</xdr:col>
      <xdr:colOff>276225</xdr:colOff>
      <xdr:row>12</xdr:row>
      <xdr:rowOff>57150</xdr:rowOff>
    </xdr:to>
    <xdr:sp macro="" textlink="">
      <xdr:nvSpPr>
        <xdr:cNvPr id="320695" name="Text Box 102">
          <a:extLst>
            <a:ext uri="{FF2B5EF4-FFF2-40B4-BE49-F238E27FC236}">
              <a16:creationId xmlns:a16="http://schemas.microsoft.com/office/drawing/2014/main" id="{00000000-0008-0000-0300-0000B7E40400}"/>
            </a:ext>
          </a:extLst>
        </xdr:cNvPr>
        <xdr:cNvSpPr txBox="1">
          <a:spLocks noChangeArrowheads="1"/>
        </xdr:cNvSpPr>
      </xdr:nvSpPr>
      <xdr:spPr bwMode="auto">
        <a:xfrm>
          <a:off x="0" y="1257300"/>
          <a:ext cx="276225" cy="247650"/>
        </a:xfrm>
        <a:prstGeom prst="rect">
          <a:avLst/>
        </a:prstGeom>
        <a:noFill/>
        <a:ln w="9525">
          <a:noFill/>
          <a:miter lim="800000"/>
          <a:headEnd/>
          <a:tailEnd/>
        </a:ln>
      </xdr:spPr>
    </xdr:sp>
    <xdr:clientData/>
  </xdr:twoCellAnchor>
  <xdr:twoCellAnchor editAs="oneCell">
    <xdr:from>
      <xdr:col>1</xdr:col>
      <xdr:colOff>0</xdr:colOff>
      <xdr:row>11</xdr:row>
      <xdr:rowOff>0</xdr:rowOff>
    </xdr:from>
    <xdr:to>
      <xdr:col>1</xdr:col>
      <xdr:colOff>276225</xdr:colOff>
      <xdr:row>12</xdr:row>
      <xdr:rowOff>57150</xdr:rowOff>
    </xdr:to>
    <xdr:sp macro="" textlink="">
      <xdr:nvSpPr>
        <xdr:cNvPr id="320696" name="Text Box 102">
          <a:extLst>
            <a:ext uri="{FF2B5EF4-FFF2-40B4-BE49-F238E27FC236}">
              <a16:creationId xmlns:a16="http://schemas.microsoft.com/office/drawing/2014/main" id="{00000000-0008-0000-0300-0000B8E40400}"/>
            </a:ext>
          </a:extLst>
        </xdr:cNvPr>
        <xdr:cNvSpPr txBox="1">
          <a:spLocks noChangeArrowheads="1"/>
        </xdr:cNvSpPr>
      </xdr:nvSpPr>
      <xdr:spPr bwMode="auto">
        <a:xfrm>
          <a:off x="0" y="1257300"/>
          <a:ext cx="276225" cy="247650"/>
        </a:xfrm>
        <a:prstGeom prst="rect">
          <a:avLst/>
        </a:prstGeom>
        <a:noFill/>
        <a:ln w="9525">
          <a:noFill/>
          <a:miter lim="800000"/>
          <a:headEnd/>
          <a:tailEnd/>
        </a:ln>
      </xdr:spPr>
    </xdr:sp>
    <xdr:clientData/>
  </xdr:twoCellAnchor>
  <xdr:twoCellAnchor editAs="oneCell">
    <xdr:from>
      <xdr:col>1</xdr:col>
      <xdr:colOff>0</xdr:colOff>
      <xdr:row>11</xdr:row>
      <xdr:rowOff>0</xdr:rowOff>
    </xdr:from>
    <xdr:to>
      <xdr:col>1</xdr:col>
      <xdr:colOff>276225</xdr:colOff>
      <xdr:row>12</xdr:row>
      <xdr:rowOff>66675</xdr:rowOff>
    </xdr:to>
    <xdr:sp macro="" textlink="">
      <xdr:nvSpPr>
        <xdr:cNvPr id="320697" name="Text Box 102">
          <a:extLst>
            <a:ext uri="{FF2B5EF4-FFF2-40B4-BE49-F238E27FC236}">
              <a16:creationId xmlns:a16="http://schemas.microsoft.com/office/drawing/2014/main" id="{00000000-0008-0000-0300-0000B9E40400}"/>
            </a:ext>
          </a:extLst>
        </xdr:cNvPr>
        <xdr:cNvSpPr txBox="1">
          <a:spLocks noChangeArrowheads="1"/>
        </xdr:cNvSpPr>
      </xdr:nvSpPr>
      <xdr:spPr bwMode="auto">
        <a:xfrm>
          <a:off x="0" y="1257300"/>
          <a:ext cx="276225" cy="257175"/>
        </a:xfrm>
        <a:prstGeom prst="rect">
          <a:avLst/>
        </a:prstGeom>
        <a:noFill/>
        <a:ln w="9525">
          <a:noFill/>
          <a:miter lim="800000"/>
          <a:headEnd/>
          <a:tailEnd/>
        </a:ln>
      </xdr:spPr>
    </xdr:sp>
    <xdr:clientData/>
  </xdr:twoCellAnchor>
  <xdr:twoCellAnchor editAs="oneCell">
    <xdr:from>
      <xdr:col>1</xdr:col>
      <xdr:colOff>0</xdr:colOff>
      <xdr:row>11</xdr:row>
      <xdr:rowOff>0</xdr:rowOff>
    </xdr:from>
    <xdr:to>
      <xdr:col>1</xdr:col>
      <xdr:colOff>276225</xdr:colOff>
      <xdr:row>12</xdr:row>
      <xdr:rowOff>66675</xdr:rowOff>
    </xdr:to>
    <xdr:sp macro="" textlink="">
      <xdr:nvSpPr>
        <xdr:cNvPr id="320698" name="Text Box 102">
          <a:extLst>
            <a:ext uri="{FF2B5EF4-FFF2-40B4-BE49-F238E27FC236}">
              <a16:creationId xmlns:a16="http://schemas.microsoft.com/office/drawing/2014/main" id="{00000000-0008-0000-0300-0000BAE40400}"/>
            </a:ext>
          </a:extLst>
        </xdr:cNvPr>
        <xdr:cNvSpPr txBox="1">
          <a:spLocks noChangeArrowheads="1"/>
        </xdr:cNvSpPr>
      </xdr:nvSpPr>
      <xdr:spPr bwMode="auto">
        <a:xfrm>
          <a:off x="0" y="1257300"/>
          <a:ext cx="276225" cy="257175"/>
        </a:xfrm>
        <a:prstGeom prst="rect">
          <a:avLst/>
        </a:prstGeom>
        <a:noFill/>
        <a:ln w="9525">
          <a:noFill/>
          <a:miter lim="800000"/>
          <a:headEnd/>
          <a:tailEnd/>
        </a:ln>
      </xdr:spPr>
    </xdr:sp>
    <xdr:clientData/>
  </xdr:twoCellAnchor>
  <xdr:twoCellAnchor editAs="oneCell">
    <xdr:from>
      <xdr:col>1</xdr:col>
      <xdr:colOff>0</xdr:colOff>
      <xdr:row>11</xdr:row>
      <xdr:rowOff>0</xdr:rowOff>
    </xdr:from>
    <xdr:to>
      <xdr:col>1</xdr:col>
      <xdr:colOff>276225</xdr:colOff>
      <xdr:row>12</xdr:row>
      <xdr:rowOff>66675</xdr:rowOff>
    </xdr:to>
    <xdr:sp macro="" textlink="">
      <xdr:nvSpPr>
        <xdr:cNvPr id="320699" name="Text Box 102">
          <a:extLst>
            <a:ext uri="{FF2B5EF4-FFF2-40B4-BE49-F238E27FC236}">
              <a16:creationId xmlns:a16="http://schemas.microsoft.com/office/drawing/2014/main" id="{00000000-0008-0000-0300-0000BBE40400}"/>
            </a:ext>
          </a:extLst>
        </xdr:cNvPr>
        <xdr:cNvSpPr txBox="1">
          <a:spLocks noChangeArrowheads="1"/>
        </xdr:cNvSpPr>
      </xdr:nvSpPr>
      <xdr:spPr bwMode="auto">
        <a:xfrm>
          <a:off x="0" y="1257300"/>
          <a:ext cx="276225" cy="257175"/>
        </a:xfrm>
        <a:prstGeom prst="rect">
          <a:avLst/>
        </a:prstGeom>
        <a:noFill/>
        <a:ln w="9525">
          <a:noFill/>
          <a:miter lim="800000"/>
          <a:headEnd/>
          <a:tailEnd/>
        </a:ln>
      </xdr:spPr>
    </xdr:sp>
    <xdr:clientData/>
  </xdr:twoCellAnchor>
  <xdr:twoCellAnchor>
    <xdr:from>
      <xdr:col>1</xdr:col>
      <xdr:colOff>76200</xdr:colOff>
      <xdr:row>14</xdr:row>
      <xdr:rowOff>171450</xdr:rowOff>
    </xdr:from>
    <xdr:to>
      <xdr:col>2</xdr:col>
      <xdr:colOff>419100</xdr:colOff>
      <xdr:row>14</xdr:row>
      <xdr:rowOff>180975</xdr:rowOff>
    </xdr:to>
    <xdr:sp macro="" textlink="">
      <xdr:nvSpPr>
        <xdr:cNvPr id="320700" name="Line 32">
          <a:extLst>
            <a:ext uri="{FF2B5EF4-FFF2-40B4-BE49-F238E27FC236}">
              <a16:creationId xmlns:a16="http://schemas.microsoft.com/office/drawing/2014/main" id="{00000000-0008-0000-0300-0000BCE40400}"/>
            </a:ext>
          </a:extLst>
        </xdr:cNvPr>
        <xdr:cNvSpPr>
          <a:spLocks noChangeShapeType="1"/>
        </xdr:cNvSpPr>
      </xdr:nvSpPr>
      <xdr:spPr bwMode="auto">
        <a:xfrm>
          <a:off x="76200" y="2000250"/>
          <a:ext cx="790575" cy="9525"/>
        </a:xfrm>
        <a:prstGeom prst="line">
          <a:avLst/>
        </a:prstGeom>
        <a:noFill/>
        <a:ln w="38100">
          <a:solidFill>
            <a:srgbClr val="000000"/>
          </a:solidFill>
          <a:round/>
          <a:headEnd/>
          <a:tailEnd type="triangle" w="med" len="med"/>
        </a:ln>
      </xdr:spPr>
    </xdr:sp>
    <xdr:clientData/>
  </xdr:twoCellAnchor>
  <xdr:twoCellAnchor>
    <xdr:from>
      <xdr:col>11</xdr:col>
      <xdr:colOff>304800</xdr:colOff>
      <xdr:row>13</xdr:row>
      <xdr:rowOff>152400</xdr:rowOff>
    </xdr:from>
    <xdr:to>
      <xdr:col>12</xdr:col>
      <xdr:colOff>295275</xdr:colOff>
      <xdr:row>15</xdr:row>
      <xdr:rowOff>38100</xdr:rowOff>
    </xdr:to>
    <xdr:sp macro="" textlink="">
      <xdr:nvSpPr>
        <xdr:cNvPr id="320701" name="AutoShape 47">
          <a:extLst>
            <a:ext uri="{FF2B5EF4-FFF2-40B4-BE49-F238E27FC236}">
              <a16:creationId xmlns:a16="http://schemas.microsoft.com/office/drawing/2014/main" id="{00000000-0008-0000-0300-0000BDE40400}"/>
            </a:ext>
          </a:extLst>
        </xdr:cNvPr>
        <xdr:cNvSpPr>
          <a:spLocks noChangeArrowheads="1"/>
        </xdr:cNvSpPr>
      </xdr:nvSpPr>
      <xdr:spPr bwMode="auto">
        <a:xfrm>
          <a:off x="4895850" y="1790700"/>
          <a:ext cx="457200" cy="266700"/>
        </a:xfrm>
        <a:prstGeom prst="triangle">
          <a:avLst>
            <a:gd name="adj" fmla="val 50000"/>
          </a:avLst>
        </a:prstGeom>
        <a:noFill/>
        <a:ln w="9525">
          <a:solidFill>
            <a:srgbClr val="000000"/>
          </a:solidFill>
          <a:miter lim="800000"/>
          <a:headEnd/>
          <a:tailEnd/>
        </a:ln>
      </xdr:spPr>
    </xdr:sp>
    <xdr:clientData/>
  </xdr:twoCellAnchor>
  <xdr:twoCellAnchor editAs="oneCell">
    <xdr:from>
      <xdr:col>1</xdr:col>
      <xdr:colOff>0</xdr:colOff>
      <xdr:row>11</xdr:row>
      <xdr:rowOff>85725</xdr:rowOff>
    </xdr:from>
    <xdr:to>
      <xdr:col>1</xdr:col>
      <xdr:colOff>76200</xdr:colOff>
      <xdr:row>12</xdr:row>
      <xdr:rowOff>95250</xdr:rowOff>
    </xdr:to>
    <xdr:sp macro="" textlink="">
      <xdr:nvSpPr>
        <xdr:cNvPr id="320702" name="Text Box 8">
          <a:extLst>
            <a:ext uri="{FF2B5EF4-FFF2-40B4-BE49-F238E27FC236}">
              <a16:creationId xmlns:a16="http://schemas.microsoft.com/office/drawing/2014/main" id="{00000000-0008-0000-0300-0000BEE40400}"/>
            </a:ext>
          </a:extLst>
        </xdr:cNvPr>
        <xdr:cNvSpPr txBox="1">
          <a:spLocks noChangeArrowheads="1"/>
        </xdr:cNvSpPr>
      </xdr:nvSpPr>
      <xdr:spPr bwMode="auto">
        <a:xfrm>
          <a:off x="0" y="1343025"/>
          <a:ext cx="76200" cy="200025"/>
        </a:xfrm>
        <a:prstGeom prst="rect">
          <a:avLst/>
        </a:prstGeom>
        <a:noFill/>
        <a:ln w="9525">
          <a:noFill/>
          <a:miter lim="800000"/>
          <a:headEnd/>
          <a:tailEnd/>
        </a:ln>
      </xdr:spPr>
    </xdr:sp>
    <xdr:clientData/>
  </xdr:twoCellAnchor>
  <xdr:twoCellAnchor>
    <xdr:from>
      <xdr:col>3</xdr:col>
      <xdr:colOff>57150</xdr:colOff>
      <xdr:row>14</xdr:row>
      <xdr:rowOff>76200</xdr:rowOff>
    </xdr:from>
    <xdr:to>
      <xdr:col>4</xdr:col>
      <xdr:colOff>419100</xdr:colOff>
      <xdr:row>15</xdr:row>
      <xdr:rowOff>57150</xdr:rowOff>
    </xdr:to>
    <xdr:grpSp>
      <xdr:nvGrpSpPr>
        <xdr:cNvPr id="320703" name="Group 925">
          <a:extLst>
            <a:ext uri="{FF2B5EF4-FFF2-40B4-BE49-F238E27FC236}">
              <a16:creationId xmlns:a16="http://schemas.microsoft.com/office/drawing/2014/main" id="{00000000-0008-0000-0300-0000BFE40400}"/>
            </a:ext>
          </a:extLst>
        </xdr:cNvPr>
        <xdr:cNvGrpSpPr>
          <a:grpSpLocks/>
        </xdr:cNvGrpSpPr>
      </xdr:nvGrpSpPr>
      <xdr:grpSpPr bwMode="auto">
        <a:xfrm>
          <a:off x="1162050" y="2476500"/>
          <a:ext cx="819150" cy="171450"/>
          <a:chOff x="1355" y="12161"/>
          <a:chExt cx="53" cy="15"/>
        </a:xfrm>
      </xdr:grpSpPr>
      <xdr:sp macro="" textlink="">
        <xdr:nvSpPr>
          <xdr:cNvPr id="320725" name="Line 33">
            <a:extLst>
              <a:ext uri="{FF2B5EF4-FFF2-40B4-BE49-F238E27FC236}">
                <a16:creationId xmlns:a16="http://schemas.microsoft.com/office/drawing/2014/main" id="{00000000-0008-0000-0300-0000D5E40400}"/>
              </a:ext>
            </a:extLst>
          </xdr:cNvPr>
          <xdr:cNvSpPr>
            <a:spLocks noChangeShapeType="1"/>
          </xdr:cNvSpPr>
        </xdr:nvSpPr>
        <xdr:spPr bwMode="auto">
          <a:xfrm>
            <a:off x="1355" y="12169"/>
            <a:ext cx="53" cy="0"/>
          </a:xfrm>
          <a:prstGeom prst="line">
            <a:avLst/>
          </a:prstGeom>
          <a:noFill/>
          <a:ln w="25400">
            <a:solidFill>
              <a:srgbClr val="000000"/>
            </a:solidFill>
            <a:round/>
            <a:headEnd/>
            <a:tailEnd/>
          </a:ln>
        </xdr:spPr>
      </xdr:sp>
      <xdr:sp macro="" textlink="">
        <xdr:nvSpPr>
          <xdr:cNvPr id="320726" name="Line 767">
            <a:extLst>
              <a:ext uri="{FF2B5EF4-FFF2-40B4-BE49-F238E27FC236}">
                <a16:creationId xmlns:a16="http://schemas.microsoft.com/office/drawing/2014/main" id="{00000000-0008-0000-0300-0000D6E40400}"/>
              </a:ext>
            </a:extLst>
          </xdr:cNvPr>
          <xdr:cNvSpPr>
            <a:spLocks noChangeShapeType="1"/>
          </xdr:cNvSpPr>
        </xdr:nvSpPr>
        <xdr:spPr bwMode="auto">
          <a:xfrm flipH="1">
            <a:off x="1362" y="12163"/>
            <a:ext cx="8" cy="13"/>
          </a:xfrm>
          <a:prstGeom prst="line">
            <a:avLst/>
          </a:prstGeom>
          <a:noFill/>
          <a:ln w="9525">
            <a:solidFill>
              <a:srgbClr val="000000"/>
            </a:solidFill>
            <a:round/>
            <a:headEnd/>
            <a:tailEnd/>
          </a:ln>
        </xdr:spPr>
      </xdr:sp>
      <xdr:sp macro="" textlink="">
        <xdr:nvSpPr>
          <xdr:cNvPr id="320727" name="Line 768">
            <a:extLst>
              <a:ext uri="{FF2B5EF4-FFF2-40B4-BE49-F238E27FC236}">
                <a16:creationId xmlns:a16="http://schemas.microsoft.com/office/drawing/2014/main" id="{00000000-0008-0000-0300-0000D7E40400}"/>
              </a:ext>
            </a:extLst>
          </xdr:cNvPr>
          <xdr:cNvSpPr>
            <a:spLocks noChangeShapeType="1"/>
          </xdr:cNvSpPr>
        </xdr:nvSpPr>
        <xdr:spPr bwMode="auto">
          <a:xfrm flipH="1">
            <a:off x="1378" y="12163"/>
            <a:ext cx="8" cy="13"/>
          </a:xfrm>
          <a:prstGeom prst="line">
            <a:avLst/>
          </a:prstGeom>
          <a:noFill/>
          <a:ln w="9525">
            <a:solidFill>
              <a:srgbClr val="000000"/>
            </a:solidFill>
            <a:round/>
            <a:headEnd/>
            <a:tailEnd/>
          </a:ln>
        </xdr:spPr>
      </xdr:sp>
      <xdr:sp macro="" textlink="">
        <xdr:nvSpPr>
          <xdr:cNvPr id="320728" name="Line 769">
            <a:extLst>
              <a:ext uri="{FF2B5EF4-FFF2-40B4-BE49-F238E27FC236}">
                <a16:creationId xmlns:a16="http://schemas.microsoft.com/office/drawing/2014/main" id="{00000000-0008-0000-0300-0000D8E40400}"/>
              </a:ext>
            </a:extLst>
          </xdr:cNvPr>
          <xdr:cNvSpPr>
            <a:spLocks noChangeShapeType="1"/>
          </xdr:cNvSpPr>
        </xdr:nvSpPr>
        <xdr:spPr bwMode="auto">
          <a:xfrm flipH="1">
            <a:off x="1394" y="12161"/>
            <a:ext cx="8" cy="13"/>
          </a:xfrm>
          <a:prstGeom prst="line">
            <a:avLst/>
          </a:prstGeom>
          <a:noFill/>
          <a:ln w="9525">
            <a:solidFill>
              <a:srgbClr val="000000"/>
            </a:solidFill>
            <a:round/>
            <a:headEnd/>
            <a:tailEnd/>
          </a:ln>
        </xdr:spPr>
      </xdr:sp>
    </xdr:grpSp>
    <xdr:clientData/>
  </xdr:twoCellAnchor>
  <xdr:oneCellAnchor>
    <xdr:from>
      <xdr:col>13</xdr:col>
      <xdr:colOff>333375</xdr:colOff>
      <xdr:row>13</xdr:row>
      <xdr:rowOff>187325</xdr:rowOff>
    </xdr:from>
    <xdr:ext cx="355610" cy="327269"/>
    <xdr:sp macro="" textlink="">
      <xdr:nvSpPr>
        <xdr:cNvPr id="109595" name="Text Box 27">
          <a:extLst>
            <a:ext uri="{FF2B5EF4-FFF2-40B4-BE49-F238E27FC236}">
              <a16:creationId xmlns:a16="http://schemas.microsoft.com/office/drawing/2014/main" id="{00000000-0008-0000-0300-00001BAC0100}"/>
            </a:ext>
          </a:extLst>
        </xdr:cNvPr>
        <xdr:cNvSpPr txBox="1">
          <a:spLocks noChangeArrowheads="1"/>
        </xdr:cNvSpPr>
      </xdr:nvSpPr>
      <xdr:spPr bwMode="auto">
        <a:xfrm>
          <a:off x="5857875" y="1825625"/>
          <a:ext cx="355610" cy="327269"/>
        </a:xfrm>
        <a:prstGeom prst="rect">
          <a:avLst/>
        </a:prstGeom>
        <a:noFill/>
        <a:ln w="9525">
          <a:noFill/>
          <a:miter lim="800000"/>
          <a:headEnd/>
          <a:tailEnd/>
        </a:ln>
      </xdr:spPr>
      <xdr:txBody>
        <a:bodyPr wrap="none" lIns="27432" tIns="32004" rIns="0" bIns="0" anchor="t" upright="1">
          <a:spAutoFit/>
        </a:bodyPr>
        <a:lstStyle/>
        <a:p>
          <a:pPr algn="l" rtl="0">
            <a:defRPr sz="1000"/>
          </a:pPr>
          <a:r>
            <a:rPr lang="en-CA" sz="2000" b="1" i="0" u="none" strike="noStrike" baseline="0">
              <a:solidFill>
                <a:srgbClr val="000000"/>
              </a:solidFill>
              <a:latin typeface="Arial"/>
              <a:cs typeface="Arial"/>
            </a:rPr>
            <a:t>C#</a:t>
          </a:r>
        </a:p>
      </xdr:txBody>
    </xdr:sp>
    <xdr:clientData/>
  </xdr:oneCellAnchor>
  <xdr:oneCellAnchor>
    <xdr:from>
      <xdr:col>15</xdr:col>
      <xdr:colOff>314325</xdr:colOff>
      <xdr:row>13</xdr:row>
      <xdr:rowOff>187325</xdr:rowOff>
    </xdr:from>
    <xdr:ext cx="341440" cy="327269"/>
    <xdr:sp macro="" textlink="">
      <xdr:nvSpPr>
        <xdr:cNvPr id="109596" name="Text Box 28">
          <a:extLst>
            <a:ext uri="{FF2B5EF4-FFF2-40B4-BE49-F238E27FC236}">
              <a16:creationId xmlns:a16="http://schemas.microsoft.com/office/drawing/2014/main" id="{00000000-0008-0000-0300-00001CAC0100}"/>
            </a:ext>
          </a:extLst>
        </xdr:cNvPr>
        <xdr:cNvSpPr txBox="1">
          <a:spLocks noChangeArrowheads="1"/>
        </xdr:cNvSpPr>
      </xdr:nvSpPr>
      <xdr:spPr bwMode="auto">
        <a:xfrm>
          <a:off x="6772275" y="1825625"/>
          <a:ext cx="341440" cy="327269"/>
        </a:xfrm>
        <a:prstGeom prst="rect">
          <a:avLst/>
        </a:prstGeom>
        <a:noFill/>
        <a:ln w="9525">
          <a:noFill/>
          <a:miter lim="800000"/>
          <a:headEnd/>
          <a:tailEnd/>
        </a:ln>
      </xdr:spPr>
      <xdr:txBody>
        <a:bodyPr wrap="none" lIns="27432" tIns="32004" rIns="0" bIns="0" anchor="t" upright="1">
          <a:spAutoFit/>
        </a:bodyPr>
        <a:lstStyle/>
        <a:p>
          <a:pPr algn="l" rtl="0">
            <a:defRPr sz="1000"/>
          </a:pPr>
          <a:r>
            <a:rPr lang="en-CA" sz="2000" b="1" i="0" u="none" strike="noStrike" baseline="0">
              <a:solidFill>
                <a:srgbClr val="000000"/>
              </a:solidFill>
              <a:latin typeface="Arial"/>
              <a:cs typeface="Arial"/>
            </a:rPr>
            <a:t>S#</a:t>
          </a:r>
        </a:p>
      </xdr:txBody>
    </xdr:sp>
    <xdr:clientData/>
  </xdr:oneCellAnchor>
  <xdr:twoCellAnchor>
    <xdr:from>
      <xdr:col>5</xdr:col>
      <xdr:colOff>171450</xdr:colOff>
      <xdr:row>14</xdr:row>
      <xdr:rowOff>161925</xdr:rowOff>
    </xdr:from>
    <xdr:to>
      <xdr:col>6</xdr:col>
      <xdr:colOff>161925</xdr:colOff>
      <xdr:row>14</xdr:row>
      <xdr:rowOff>161925</xdr:rowOff>
    </xdr:to>
    <xdr:sp macro="" textlink="">
      <xdr:nvSpPr>
        <xdr:cNvPr id="320706" name="Line 33">
          <a:extLst>
            <a:ext uri="{FF2B5EF4-FFF2-40B4-BE49-F238E27FC236}">
              <a16:creationId xmlns:a16="http://schemas.microsoft.com/office/drawing/2014/main" id="{00000000-0008-0000-0300-0000C2E40400}"/>
            </a:ext>
          </a:extLst>
        </xdr:cNvPr>
        <xdr:cNvSpPr>
          <a:spLocks noChangeShapeType="1"/>
        </xdr:cNvSpPr>
      </xdr:nvSpPr>
      <xdr:spPr bwMode="auto">
        <a:xfrm>
          <a:off x="1962150" y="1990725"/>
          <a:ext cx="457200" cy="0"/>
        </a:xfrm>
        <a:prstGeom prst="line">
          <a:avLst/>
        </a:prstGeom>
        <a:noFill/>
        <a:ln w="25400">
          <a:solidFill>
            <a:srgbClr val="000000"/>
          </a:solidFill>
          <a:round/>
          <a:headEnd/>
          <a:tailEnd/>
        </a:ln>
      </xdr:spPr>
    </xdr:sp>
    <xdr:clientData/>
  </xdr:twoCellAnchor>
  <xdr:twoCellAnchor>
    <xdr:from>
      <xdr:col>7</xdr:col>
      <xdr:colOff>285750</xdr:colOff>
      <xdr:row>14</xdr:row>
      <xdr:rowOff>0</xdr:rowOff>
    </xdr:from>
    <xdr:to>
      <xdr:col>8</xdr:col>
      <xdr:colOff>171450</xdr:colOff>
      <xdr:row>15</xdr:row>
      <xdr:rowOff>123825</xdr:rowOff>
    </xdr:to>
    <xdr:sp macro="" textlink="">
      <xdr:nvSpPr>
        <xdr:cNvPr id="320707" name="AutoShape 28">
          <a:extLst>
            <a:ext uri="{FF2B5EF4-FFF2-40B4-BE49-F238E27FC236}">
              <a16:creationId xmlns:a16="http://schemas.microsoft.com/office/drawing/2014/main" id="{00000000-0008-0000-0300-0000C3E40400}"/>
            </a:ext>
          </a:extLst>
        </xdr:cNvPr>
        <xdr:cNvSpPr>
          <a:spLocks noChangeArrowheads="1"/>
        </xdr:cNvSpPr>
      </xdr:nvSpPr>
      <xdr:spPr bwMode="auto">
        <a:xfrm>
          <a:off x="3009900" y="1828800"/>
          <a:ext cx="352425" cy="314325"/>
        </a:xfrm>
        <a:prstGeom prst="flowChartSummingJunction">
          <a:avLst/>
        </a:prstGeom>
        <a:solidFill>
          <a:srgbClr val="FFFFFF"/>
        </a:solidFill>
        <a:ln w="9525">
          <a:solidFill>
            <a:srgbClr val="000000"/>
          </a:solidFill>
          <a:round/>
          <a:headEnd/>
          <a:tailEnd/>
        </a:ln>
      </xdr:spPr>
    </xdr:sp>
    <xdr:clientData/>
  </xdr:twoCellAnchor>
  <xdr:twoCellAnchor>
    <xdr:from>
      <xdr:col>9</xdr:col>
      <xdr:colOff>161925</xdr:colOff>
      <xdr:row>13</xdr:row>
      <xdr:rowOff>123825</xdr:rowOff>
    </xdr:from>
    <xdr:to>
      <xdr:col>10</xdr:col>
      <xdr:colOff>428625</xdr:colOff>
      <xdr:row>15</xdr:row>
      <xdr:rowOff>95250</xdr:rowOff>
    </xdr:to>
    <xdr:grpSp>
      <xdr:nvGrpSpPr>
        <xdr:cNvPr id="320708" name="Group 731">
          <a:extLst>
            <a:ext uri="{FF2B5EF4-FFF2-40B4-BE49-F238E27FC236}">
              <a16:creationId xmlns:a16="http://schemas.microsoft.com/office/drawing/2014/main" id="{00000000-0008-0000-0300-0000C4E40400}"/>
            </a:ext>
          </a:extLst>
        </xdr:cNvPr>
        <xdr:cNvGrpSpPr>
          <a:grpSpLocks/>
        </xdr:cNvGrpSpPr>
      </xdr:nvGrpSpPr>
      <xdr:grpSpPr bwMode="auto">
        <a:xfrm>
          <a:off x="4086225" y="2333625"/>
          <a:ext cx="742950" cy="352425"/>
          <a:chOff x="34" y="11269"/>
          <a:chExt cx="52" cy="31"/>
        </a:xfrm>
      </xdr:grpSpPr>
      <xdr:sp macro="" textlink="">
        <xdr:nvSpPr>
          <xdr:cNvPr id="320723" name="AutoShape 732">
            <a:extLst>
              <a:ext uri="{FF2B5EF4-FFF2-40B4-BE49-F238E27FC236}">
                <a16:creationId xmlns:a16="http://schemas.microsoft.com/office/drawing/2014/main" id="{00000000-0008-0000-0300-0000D3E40400}"/>
              </a:ext>
            </a:extLst>
          </xdr:cNvPr>
          <xdr:cNvSpPr>
            <a:spLocks noChangeArrowheads="1"/>
          </xdr:cNvSpPr>
        </xdr:nvSpPr>
        <xdr:spPr bwMode="auto">
          <a:xfrm rot="618290">
            <a:off x="34" y="11269"/>
            <a:ext cx="52" cy="22"/>
          </a:xfrm>
          <a:prstGeom prst="cloudCallout">
            <a:avLst>
              <a:gd name="adj1" fmla="val -21861"/>
              <a:gd name="adj2" fmla="val 73273"/>
            </a:avLst>
          </a:prstGeom>
          <a:solidFill>
            <a:srgbClr val="FFFFFF"/>
          </a:solidFill>
          <a:ln w="9525">
            <a:solidFill>
              <a:srgbClr val="000000"/>
            </a:solidFill>
            <a:round/>
            <a:headEnd/>
            <a:tailEnd/>
          </a:ln>
        </xdr:spPr>
      </xdr:sp>
      <xdr:sp macro="" textlink="">
        <xdr:nvSpPr>
          <xdr:cNvPr id="320724" name="Oval 733">
            <a:extLst>
              <a:ext uri="{FF2B5EF4-FFF2-40B4-BE49-F238E27FC236}">
                <a16:creationId xmlns:a16="http://schemas.microsoft.com/office/drawing/2014/main" id="{00000000-0008-0000-0300-0000D4E40400}"/>
              </a:ext>
            </a:extLst>
          </xdr:cNvPr>
          <xdr:cNvSpPr>
            <a:spLocks noChangeArrowheads="1"/>
          </xdr:cNvSpPr>
        </xdr:nvSpPr>
        <xdr:spPr bwMode="auto">
          <a:xfrm>
            <a:off x="42" y="11288"/>
            <a:ext cx="13" cy="12"/>
          </a:xfrm>
          <a:prstGeom prst="ellipse">
            <a:avLst/>
          </a:prstGeom>
          <a:solidFill>
            <a:srgbClr val="FFFFFF"/>
          </a:solidFill>
          <a:ln w="9525">
            <a:noFill/>
            <a:round/>
            <a:headEnd/>
            <a:tailEnd/>
          </a:ln>
        </xdr:spPr>
      </xdr:sp>
    </xdr:grpSp>
    <xdr:clientData/>
  </xdr:twoCellAnchor>
  <xdr:twoCellAnchor>
    <xdr:from>
      <xdr:col>3</xdr:col>
      <xdr:colOff>57150</xdr:colOff>
      <xdr:row>14</xdr:row>
      <xdr:rowOff>76200</xdr:rowOff>
    </xdr:from>
    <xdr:to>
      <xdr:col>4</xdr:col>
      <xdr:colOff>419100</xdr:colOff>
      <xdr:row>15</xdr:row>
      <xdr:rowOff>57150</xdr:rowOff>
    </xdr:to>
    <xdr:grpSp>
      <xdr:nvGrpSpPr>
        <xdr:cNvPr id="320709" name="Group 925">
          <a:extLst>
            <a:ext uri="{FF2B5EF4-FFF2-40B4-BE49-F238E27FC236}">
              <a16:creationId xmlns:a16="http://schemas.microsoft.com/office/drawing/2014/main" id="{00000000-0008-0000-0300-0000C5E40400}"/>
            </a:ext>
          </a:extLst>
        </xdr:cNvPr>
        <xdr:cNvGrpSpPr>
          <a:grpSpLocks/>
        </xdr:cNvGrpSpPr>
      </xdr:nvGrpSpPr>
      <xdr:grpSpPr bwMode="auto">
        <a:xfrm>
          <a:off x="1162050" y="2476500"/>
          <a:ext cx="819150" cy="171450"/>
          <a:chOff x="1355" y="12161"/>
          <a:chExt cx="53" cy="15"/>
        </a:xfrm>
      </xdr:grpSpPr>
      <xdr:sp macro="" textlink="">
        <xdr:nvSpPr>
          <xdr:cNvPr id="320719" name="Line 33">
            <a:extLst>
              <a:ext uri="{FF2B5EF4-FFF2-40B4-BE49-F238E27FC236}">
                <a16:creationId xmlns:a16="http://schemas.microsoft.com/office/drawing/2014/main" id="{00000000-0008-0000-0300-0000CFE40400}"/>
              </a:ext>
            </a:extLst>
          </xdr:cNvPr>
          <xdr:cNvSpPr>
            <a:spLocks noChangeShapeType="1"/>
          </xdr:cNvSpPr>
        </xdr:nvSpPr>
        <xdr:spPr bwMode="auto">
          <a:xfrm>
            <a:off x="1355" y="12169"/>
            <a:ext cx="53" cy="0"/>
          </a:xfrm>
          <a:prstGeom prst="line">
            <a:avLst/>
          </a:prstGeom>
          <a:noFill/>
          <a:ln w="25400">
            <a:solidFill>
              <a:srgbClr val="000000"/>
            </a:solidFill>
            <a:round/>
            <a:headEnd/>
            <a:tailEnd/>
          </a:ln>
        </xdr:spPr>
      </xdr:sp>
      <xdr:sp macro="" textlink="">
        <xdr:nvSpPr>
          <xdr:cNvPr id="320720" name="Line 767">
            <a:extLst>
              <a:ext uri="{FF2B5EF4-FFF2-40B4-BE49-F238E27FC236}">
                <a16:creationId xmlns:a16="http://schemas.microsoft.com/office/drawing/2014/main" id="{00000000-0008-0000-0300-0000D0E40400}"/>
              </a:ext>
            </a:extLst>
          </xdr:cNvPr>
          <xdr:cNvSpPr>
            <a:spLocks noChangeShapeType="1"/>
          </xdr:cNvSpPr>
        </xdr:nvSpPr>
        <xdr:spPr bwMode="auto">
          <a:xfrm flipH="1">
            <a:off x="1362" y="12163"/>
            <a:ext cx="8" cy="13"/>
          </a:xfrm>
          <a:prstGeom prst="line">
            <a:avLst/>
          </a:prstGeom>
          <a:noFill/>
          <a:ln w="9525">
            <a:solidFill>
              <a:srgbClr val="000000"/>
            </a:solidFill>
            <a:round/>
            <a:headEnd/>
            <a:tailEnd/>
          </a:ln>
        </xdr:spPr>
      </xdr:sp>
      <xdr:sp macro="" textlink="">
        <xdr:nvSpPr>
          <xdr:cNvPr id="320721" name="Line 768">
            <a:extLst>
              <a:ext uri="{FF2B5EF4-FFF2-40B4-BE49-F238E27FC236}">
                <a16:creationId xmlns:a16="http://schemas.microsoft.com/office/drawing/2014/main" id="{00000000-0008-0000-0300-0000D1E40400}"/>
              </a:ext>
            </a:extLst>
          </xdr:cNvPr>
          <xdr:cNvSpPr>
            <a:spLocks noChangeShapeType="1"/>
          </xdr:cNvSpPr>
        </xdr:nvSpPr>
        <xdr:spPr bwMode="auto">
          <a:xfrm flipH="1">
            <a:off x="1378" y="12163"/>
            <a:ext cx="8" cy="13"/>
          </a:xfrm>
          <a:prstGeom prst="line">
            <a:avLst/>
          </a:prstGeom>
          <a:noFill/>
          <a:ln w="9525">
            <a:solidFill>
              <a:srgbClr val="000000"/>
            </a:solidFill>
            <a:round/>
            <a:headEnd/>
            <a:tailEnd/>
          </a:ln>
        </xdr:spPr>
      </xdr:sp>
      <xdr:sp macro="" textlink="">
        <xdr:nvSpPr>
          <xdr:cNvPr id="320722" name="Line 769">
            <a:extLst>
              <a:ext uri="{FF2B5EF4-FFF2-40B4-BE49-F238E27FC236}">
                <a16:creationId xmlns:a16="http://schemas.microsoft.com/office/drawing/2014/main" id="{00000000-0008-0000-0300-0000D2E40400}"/>
              </a:ext>
            </a:extLst>
          </xdr:cNvPr>
          <xdr:cNvSpPr>
            <a:spLocks noChangeShapeType="1"/>
          </xdr:cNvSpPr>
        </xdr:nvSpPr>
        <xdr:spPr bwMode="auto">
          <a:xfrm flipH="1">
            <a:off x="1394" y="12161"/>
            <a:ext cx="8" cy="13"/>
          </a:xfrm>
          <a:prstGeom prst="line">
            <a:avLst/>
          </a:prstGeom>
          <a:noFill/>
          <a:ln w="9525">
            <a:solidFill>
              <a:srgbClr val="000000"/>
            </a:solidFill>
            <a:round/>
            <a:headEnd/>
            <a:tailEnd/>
          </a:ln>
        </xdr:spPr>
      </xdr:sp>
    </xdr:grpSp>
    <xdr:clientData/>
  </xdr:twoCellAnchor>
  <xdr:twoCellAnchor>
    <xdr:from>
      <xdr:col>18</xdr:col>
      <xdr:colOff>152400</xdr:colOff>
      <xdr:row>12</xdr:row>
      <xdr:rowOff>66675</xdr:rowOff>
    </xdr:from>
    <xdr:to>
      <xdr:col>20</xdr:col>
      <xdr:colOff>285750</xdr:colOff>
      <xdr:row>20</xdr:row>
      <xdr:rowOff>47625</xdr:rowOff>
    </xdr:to>
    <xdr:grpSp>
      <xdr:nvGrpSpPr>
        <xdr:cNvPr id="320710" name="Group 62">
          <a:extLst>
            <a:ext uri="{FF2B5EF4-FFF2-40B4-BE49-F238E27FC236}">
              <a16:creationId xmlns:a16="http://schemas.microsoft.com/office/drawing/2014/main" id="{00000000-0008-0000-0300-0000C6E40400}"/>
            </a:ext>
          </a:extLst>
        </xdr:cNvPr>
        <xdr:cNvGrpSpPr>
          <a:grpSpLocks/>
        </xdr:cNvGrpSpPr>
      </xdr:nvGrpSpPr>
      <xdr:grpSpPr bwMode="auto">
        <a:xfrm>
          <a:off x="8382000" y="2085975"/>
          <a:ext cx="1085850" cy="1371600"/>
          <a:chOff x="811" y="115"/>
          <a:chExt cx="29" cy="64"/>
        </a:xfrm>
      </xdr:grpSpPr>
      <xdr:sp macro="" textlink="">
        <xdr:nvSpPr>
          <xdr:cNvPr id="320717" name="AutoShape 63">
            <a:extLst>
              <a:ext uri="{FF2B5EF4-FFF2-40B4-BE49-F238E27FC236}">
                <a16:creationId xmlns:a16="http://schemas.microsoft.com/office/drawing/2014/main" id="{00000000-0008-0000-0300-0000CDE40400}"/>
              </a:ext>
            </a:extLst>
          </xdr:cNvPr>
          <xdr:cNvSpPr>
            <a:spLocks noChangeArrowheads="1"/>
          </xdr:cNvSpPr>
        </xdr:nvSpPr>
        <xdr:spPr bwMode="auto">
          <a:xfrm>
            <a:off x="811" y="115"/>
            <a:ext cx="29" cy="64"/>
          </a:xfrm>
          <a:prstGeom prst="star4">
            <a:avLst>
              <a:gd name="adj" fmla="val 10870"/>
            </a:avLst>
          </a:prstGeom>
          <a:solidFill>
            <a:srgbClr val="FFFFFF"/>
          </a:solidFill>
          <a:ln w="9525">
            <a:solidFill>
              <a:srgbClr val="000000"/>
            </a:solidFill>
            <a:miter lim="800000"/>
            <a:headEnd/>
            <a:tailEnd/>
          </a:ln>
        </xdr:spPr>
      </xdr:sp>
      <xdr:sp macro="" textlink="">
        <xdr:nvSpPr>
          <xdr:cNvPr id="9280" name="WordArt 64">
            <a:extLst>
              <a:ext uri="{FF2B5EF4-FFF2-40B4-BE49-F238E27FC236}">
                <a16:creationId xmlns:a16="http://schemas.microsoft.com/office/drawing/2014/main" id="{00000000-0008-0000-0300-000040240000}"/>
              </a:ext>
            </a:extLst>
          </xdr:cNvPr>
          <xdr:cNvSpPr>
            <a:spLocks noChangeArrowheads="1" noChangeShapeType="1" noTextEdit="1"/>
          </xdr:cNvSpPr>
        </xdr:nvSpPr>
        <xdr:spPr bwMode="auto">
          <a:xfrm>
            <a:off x="818" y="135"/>
            <a:ext cx="16" cy="27"/>
          </a:xfrm>
          <a:prstGeom prst="rect">
            <a:avLst/>
          </a:prstGeom>
        </xdr:spPr>
        <xdr:txBody>
          <a:bodyPr wrap="none" fromWordArt="1">
            <a:prstTxWarp prst="textPlain">
              <a:avLst>
                <a:gd name="adj" fmla="val 50000"/>
              </a:avLst>
            </a:prstTxWarp>
          </a:bodyPr>
          <a:lstStyle/>
          <a:p>
            <a:pPr algn="ctr" rtl="0"/>
            <a:r>
              <a:rPr lang="en-US" sz="1400" kern="10" spc="0">
                <a:ln w="9525">
                  <a:solidFill>
                    <a:srgbClr val="000000"/>
                  </a:solidFill>
                  <a:round/>
                  <a:headEnd/>
                  <a:tailEnd/>
                </a:ln>
                <a:solidFill>
                  <a:srgbClr val="C0C0C0">
                    <a:alpha val="50999"/>
                  </a:srgbClr>
                </a:solidFill>
                <a:effectLst/>
                <a:latin typeface="Arial Black"/>
              </a:rPr>
              <a:t>N</a:t>
            </a:r>
          </a:p>
        </xdr:txBody>
      </xdr:sp>
    </xdr:grpSp>
    <xdr:clientData/>
  </xdr:twoCellAnchor>
  <xdr:twoCellAnchor editAs="oneCell">
    <xdr:from>
      <xdr:col>1</xdr:col>
      <xdr:colOff>0</xdr:colOff>
      <xdr:row>23</xdr:row>
      <xdr:rowOff>0</xdr:rowOff>
    </xdr:from>
    <xdr:to>
      <xdr:col>1</xdr:col>
      <xdr:colOff>76200</xdr:colOff>
      <xdr:row>24</xdr:row>
      <xdr:rowOff>9525</xdr:rowOff>
    </xdr:to>
    <xdr:sp macro="" textlink="">
      <xdr:nvSpPr>
        <xdr:cNvPr id="320711" name="Text Box 8">
          <a:extLst>
            <a:ext uri="{FF2B5EF4-FFF2-40B4-BE49-F238E27FC236}">
              <a16:creationId xmlns:a16="http://schemas.microsoft.com/office/drawing/2014/main" id="{00000000-0008-0000-0300-0000C7E40400}"/>
            </a:ext>
          </a:extLst>
        </xdr:cNvPr>
        <xdr:cNvSpPr txBox="1">
          <a:spLocks noChangeArrowheads="1"/>
        </xdr:cNvSpPr>
      </xdr:nvSpPr>
      <xdr:spPr bwMode="auto">
        <a:xfrm>
          <a:off x="0" y="3276600"/>
          <a:ext cx="76200" cy="200025"/>
        </a:xfrm>
        <a:prstGeom prst="rect">
          <a:avLst/>
        </a:prstGeom>
        <a:noFill/>
        <a:ln w="9525">
          <a:noFill/>
          <a:miter lim="800000"/>
          <a:headEnd/>
          <a:tailEnd/>
        </a:ln>
      </xdr:spPr>
    </xdr:sp>
    <xdr:clientData/>
  </xdr:twoCellAnchor>
  <xdr:twoCellAnchor editAs="oneCell">
    <xdr:from>
      <xdr:col>1</xdr:col>
      <xdr:colOff>0</xdr:colOff>
      <xdr:row>23</xdr:row>
      <xdr:rowOff>0</xdr:rowOff>
    </xdr:from>
    <xdr:to>
      <xdr:col>1</xdr:col>
      <xdr:colOff>76200</xdr:colOff>
      <xdr:row>24</xdr:row>
      <xdr:rowOff>47625</xdr:rowOff>
    </xdr:to>
    <xdr:sp macro="" textlink="">
      <xdr:nvSpPr>
        <xdr:cNvPr id="320712" name="Text Box 8">
          <a:extLst>
            <a:ext uri="{FF2B5EF4-FFF2-40B4-BE49-F238E27FC236}">
              <a16:creationId xmlns:a16="http://schemas.microsoft.com/office/drawing/2014/main" id="{00000000-0008-0000-0300-0000C8E40400}"/>
            </a:ext>
          </a:extLst>
        </xdr:cNvPr>
        <xdr:cNvSpPr txBox="1">
          <a:spLocks noChangeArrowheads="1"/>
        </xdr:cNvSpPr>
      </xdr:nvSpPr>
      <xdr:spPr bwMode="auto">
        <a:xfrm>
          <a:off x="0" y="3276600"/>
          <a:ext cx="76200" cy="238125"/>
        </a:xfrm>
        <a:prstGeom prst="rect">
          <a:avLst/>
        </a:prstGeom>
        <a:noFill/>
        <a:ln w="9525">
          <a:noFill/>
          <a:miter lim="800000"/>
          <a:headEnd/>
          <a:tailEnd/>
        </a:ln>
      </xdr:spPr>
    </xdr:sp>
    <xdr:clientData/>
  </xdr:twoCellAnchor>
  <xdr:twoCellAnchor editAs="oneCell">
    <xdr:from>
      <xdr:col>1</xdr:col>
      <xdr:colOff>0</xdr:colOff>
      <xdr:row>63</xdr:row>
      <xdr:rowOff>0</xdr:rowOff>
    </xdr:from>
    <xdr:to>
      <xdr:col>1</xdr:col>
      <xdr:colOff>76200</xdr:colOff>
      <xdr:row>64</xdr:row>
      <xdr:rowOff>9525</xdr:rowOff>
    </xdr:to>
    <xdr:sp macro="" textlink="">
      <xdr:nvSpPr>
        <xdr:cNvPr id="320713" name="Text Box 8">
          <a:extLst>
            <a:ext uri="{FF2B5EF4-FFF2-40B4-BE49-F238E27FC236}">
              <a16:creationId xmlns:a16="http://schemas.microsoft.com/office/drawing/2014/main" id="{00000000-0008-0000-0300-0000C9E40400}"/>
            </a:ext>
          </a:extLst>
        </xdr:cNvPr>
        <xdr:cNvSpPr txBox="1">
          <a:spLocks noChangeArrowheads="1"/>
        </xdr:cNvSpPr>
      </xdr:nvSpPr>
      <xdr:spPr bwMode="auto">
        <a:xfrm>
          <a:off x="0" y="9772650"/>
          <a:ext cx="76200" cy="200025"/>
        </a:xfrm>
        <a:prstGeom prst="rect">
          <a:avLst/>
        </a:prstGeom>
        <a:noFill/>
        <a:ln w="9525">
          <a:noFill/>
          <a:miter lim="800000"/>
          <a:headEnd/>
          <a:tailEnd/>
        </a:ln>
      </xdr:spPr>
    </xdr:sp>
    <xdr:clientData/>
  </xdr:twoCellAnchor>
  <xdr:twoCellAnchor editAs="oneCell">
    <xdr:from>
      <xdr:col>1</xdr:col>
      <xdr:colOff>0</xdr:colOff>
      <xdr:row>63</xdr:row>
      <xdr:rowOff>0</xdr:rowOff>
    </xdr:from>
    <xdr:to>
      <xdr:col>1</xdr:col>
      <xdr:colOff>76200</xdr:colOff>
      <xdr:row>64</xdr:row>
      <xdr:rowOff>47625</xdr:rowOff>
    </xdr:to>
    <xdr:sp macro="" textlink="">
      <xdr:nvSpPr>
        <xdr:cNvPr id="320714" name="Text Box 8">
          <a:extLst>
            <a:ext uri="{FF2B5EF4-FFF2-40B4-BE49-F238E27FC236}">
              <a16:creationId xmlns:a16="http://schemas.microsoft.com/office/drawing/2014/main" id="{00000000-0008-0000-0300-0000CAE40400}"/>
            </a:ext>
          </a:extLst>
        </xdr:cNvPr>
        <xdr:cNvSpPr txBox="1">
          <a:spLocks noChangeArrowheads="1"/>
        </xdr:cNvSpPr>
      </xdr:nvSpPr>
      <xdr:spPr bwMode="auto">
        <a:xfrm>
          <a:off x="0" y="9772650"/>
          <a:ext cx="76200" cy="238125"/>
        </a:xfrm>
        <a:prstGeom prst="rect">
          <a:avLst/>
        </a:prstGeom>
        <a:noFill/>
        <a:ln w="9525">
          <a:noFill/>
          <a:miter lim="800000"/>
          <a:headEnd/>
          <a:tailEnd/>
        </a:ln>
      </xdr:spPr>
    </xdr:sp>
    <xdr:clientData/>
  </xdr:twoCellAnchor>
  <xdr:twoCellAnchor editAs="oneCell">
    <xdr:from>
      <xdr:col>1</xdr:col>
      <xdr:colOff>0</xdr:colOff>
      <xdr:row>63</xdr:row>
      <xdr:rowOff>0</xdr:rowOff>
    </xdr:from>
    <xdr:to>
      <xdr:col>1</xdr:col>
      <xdr:colOff>76200</xdr:colOff>
      <xdr:row>64</xdr:row>
      <xdr:rowOff>9525</xdr:rowOff>
    </xdr:to>
    <xdr:sp macro="" textlink="">
      <xdr:nvSpPr>
        <xdr:cNvPr id="320715" name="Text Box 8">
          <a:extLst>
            <a:ext uri="{FF2B5EF4-FFF2-40B4-BE49-F238E27FC236}">
              <a16:creationId xmlns:a16="http://schemas.microsoft.com/office/drawing/2014/main" id="{00000000-0008-0000-0300-0000CBE40400}"/>
            </a:ext>
          </a:extLst>
        </xdr:cNvPr>
        <xdr:cNvSpPr txBox="1">
          <a:spLocks noChangeArrowheads="1"/>
        </xdr:cNvSpPr>
      </xdr:nvSpPr>
      <xdr:spPr bwMode="auto">
        <a:xfrm>
          <a:off x="0" y="9772650"/>
          <a:ext cx="76200" cy="200025"/>
        </a:xfrm>
        <a:prstGeom prst="rect">
          <a:avLst/>
        </a:prstGeom>
        <a:noFill/>
        <a:ln w="9525">
          <a:noFill/>
          <a:miter lim="800000"/>
          <a:headEnd/>
          <a:tailEnd/>
        </a:ln>
      </xdr:spPr>
    </xdr:sp>
    <xdr:clientData/>
  </xdr:twoCellAnchor>
  <xdr:twoCellAnchor editAs="oneCell">
    <xdr:from>
      <xdr:col>1</xdr:col>
      <xdr:colOff>0</xdr:colOff>
      <xdr:row>63</xdr:row>
      <xdr:rowOff>0</xdr:rowOff>
    </xdr:from>
    <xdr:to>
      <xdr:col>1</xdr:col>
      <xdr:colOff>76200</xdr:colOff>
      <xdr:row>64</xdr:row>
      <xdr:rowOff>47625</xdr:rowOff>
    </xdr:to>
    <xdr:sp macro="" textlink="">
      <xdr:nvSpPr>
        <xdr:cNvPr id="320716" name="Text Box 8">
          <a:extLst>
            <a:ext uri="{FF2B5EF4-FFF2-40B4-BE49-F238E27FC236}">
              <a16:creationId xmlns:a16="http://schemas.microsoft.com/office/drawing/2014/main" id="{00000000-0008-0000-0300-0000CCE40400}"/>
            </a:ext>
          </a:extLst>
        </xdr:cNvPr>
        <xdr:cNvSpPr txBox="1">
          <a:spLocks noChangeArrowheads="1"/>
        </xdr:cNvSpPr>
      </xdr:nvSpPr>
      <xdr:spPr bwMode="auto">
        <a:xfrm>
          <a:off x="0" y="9772650"/>
          <a:ext cx="76200" cy="23812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142875</xdr:colOff>
      <xdr:row>18</xdr:row>
      <xdr:rowOff>142875</xdr:rowOff>
    </xdr:from>
    <xdr:to>
      <xdr:col>4</xdr:col>
      <xdr:colOff>190500</xdr:colOff>
      <xdr:row>18</xdr:row>
      <xdr:rowOff>152400</xdr:rowOff>
    </xdr:to>
    <xdr:sp macro="" textlink="">
      <xdr:nvSpPr>
        <xdr:cNvPr id="2" name="Line 32">
          <a:extLst>
            <a:ext uri="{FF2B5EF4-FFF2-40B4-BE49-F238E27FC236}">
              <a16:creationId xmlns:a16="http://schemas.microsoft.com/office/drawing/2014/main" id="{00000000-0008-0000-1100-000002000000}"/>
            </a:ext>
          </a:extLst>
        </xdr:cNvPr>
        <xdr:cNvSpPr>
          <a:spLocks noChangeShapeType="1"/>
        </xdr:cNvSpPr>
      </xdr:nvSpPr>
      <xdr:spPr bwMode="auto">
        <a:xfrm>
          <a:off x="142875" y="3743325"/>
          <a:ext cx="676275" cy="9525"/>
        </a:xfrm>
        <a:prstGeom prst="line">
          <a:avLst/>
        </a:prstGeom>
        <a:noFill/>
        <a:ln w="38100">
          <a:solidFill>
            <a:srgbClr val="000000"/>
          </a:solidFill>
          <a:round/>
          <a:headEnd/>
          <a:tailEnd type="triangle" w="med" len="med"/>
        </a:ln>
      </xdr:spPr>
    </xdr:sp>
    <xdr:clientData/>
  </xdr:twoCellAnchor>
  <xdr:twoCellAnchor>
    <xdr:from>
      <xdr:col>12</xdr:col>
      <xdr:colOff>9525</xdr:colOff>
      <xdr:row>18</xdr:row>
      <xdr:rowOff>152400</xdr:rowOff>
    </xdr:from>
    <xdr:to>
      <xdr:col>14</xdr:col>
      <xdr:colOff>142875</xdr:colOff>
      <xdr:row>18</xdr:row>
      <xdr:rowOff>152400</xdr:rowOff>
    </xdr:to>
    <xdr:sp macro="" textlink="">
      <xdr:nvSpPr>
        <xdr:cNvPr id="3" name="Line 33">
          <a:extLst>
            <a:ext uri="{FF2B5EF4-FFF2-40B4-BE49-F238E27FC236}">
              <a16:creationId xmlns:a16="http://schemas.microsoft.com/office/drawing/2014/main" id="{00000000-0008-0000-1100-000003000000}"/>
            </a:ext>
          </a:extLst>
        </xdr:cNvPr>
        <xdr:cNvSpPr>
          <a:spLocks noChangeShapeType="1"/>
        </xdr:cNvSpPr>
      </xdr:nvSpPr>
      <xdr:spPr bwMode="auto">
        <a:xfrm>
          <a:off x="2238375" y="3752850"/>
          <a:ext cx="533400" cy="0"/>
        </a:xfrm>
        <a:prstGeom prst="line">
          <a:avLst/>
        </a:prstGeom>
        <a:noFill/>
        <a:ln w="25400">
          <a:solidFill>
            <a:srgbClr val="000000"/>
          </a:solidFill>
          <a:round/>
          <a:headEnd/>
          <a:tailEnd/>
        </a:ln>
      </xdr:spPr>
    </xdr:sp>
    <xdr:clientData/>
  </xdr:twoCellAnchor>
  <xdr:twoCellAnchor>
    <xdr:from>
      <xdr:col>27</xdr:col>
      <xdr:colOff>9525</xdr:colOff>
      <xdr:row>18</xdr:row>
      <xdr:rowOff>47625</xdr:rowOff>
    </xdr:from>
    <xdr:to>
      <xdr:col>30</xdr:col>
      <xdr:colOff>38100</xdr:colOff>
      <xdr:row>19</xdr:row>
      <xdr:rowOff>123825</xdr:rowOff>
    </xdr:to>
    <xdr:sp macro="" textlink="">
      <xdr:nvSpPr>
        <xdr:cNvPr id="4" name="AutoShape 47">
          <a:extLst>
            <a:ext uri="{FF2B5EF4-FFF2-40B4-BE49-F238E27FC236}">
              <a16:creationId xmlns:a16="http://schemas.microsoft.com/office/drawing/2014/main" id="{00000000-0008-0000-1100-000004000000}"/>
            </a:ext>
          </a:extLst>
        </xdr:cNvPr>
        <xdr:cNvSpPr>
          <a:spLocks noChangeArrowheads="1"/>
        </xdr:cNvSpPr>
      </xdr:nvSpPr>
      <xdr:spPr bwMode="auto">
        <a:xfrm>
          <a:off x="5238750" y="3648075"/>
          <a:ext cx="628650" cy="276225"/>
        </a:xfrm>
        <a:prstGeom prst="triangle">
          <a:avLst>
            <a:gd name="adj" fmla="val 50000"/>
          </a:avLst>
        </a:prstGeom>
        <a:noFill/>
        <a:ln w="9525">
          <a:solidFill>
            <a:srgbClr val="000000"/>
          </a:solidFill>
          <a:miter lim="800000"/>
          <a:headEnd/>
          <a:tailEnd/>
        </a:ln>
      </xdr:spPr>
    </xdr:sp>
    <xdr:clientData/>
  </xdr:twoCellAnchor>
  <xdr:twoCellAnchor>
    <xdr:from>
      <xdr:col>17</xdr:col>
      <xdr:colOff>114300</xdr:colOff>
      <xdr:row>18</xdr:row>
      <xdr:rowOff>9525</xdr:rowOff>
    </xdr:from>
    <xdr:to>
      <xdr:col>19</xdr:col>
      <xdr:colOff>114300</xdr:colOff>
      <xdr:row>19</xdr:row>
      <xdr:rowOff>133350</xdr:rowOff>
    </xdr:to>
    <xdr:sp macro="" textlink="">
      <xdr:nvSpPr>
        <xdr:cNvPr id="5" name="AutoShape 28">
          <a:extLst>
            <a:ext uri="{FF2B5EF4-FFF2-40B4-BE49-F238E27FC236}">
              <a16:creationId xmlns:a16="http://schemas.microsoft.com/office/drawing/2014/main" id="{00000000-0008-0000-1100-000005000000}"/>
            </a:ext>
          </a:extLst>
        </xdr:cNvPr>
        <xdr:cNvSpPr>
          <a:spLocks noChangeArrowheads="1"/>
        </xdr:cNvSpPr>
      </xdr:nvSpPr>
      <xdr:spPr bwMode="auto">
        <a:xfrm>
          <a:off x="3343275" y="3609975"/>
          <a:ext cx="400050" cy="323850"/>
        </a:xfrm>
        <a:prstGeom prst="flowChartSummingJunction">
          <a:avLst/>
        </a:prstGeom>
        <a:solidFill>
          <a:srgbClr val="FFFFFF"/>
        </a:solidFill>
        <a:ln w="9525">
          <a:solidFill>
            <a:srgbClr val="000000"/>
          </a:solidFill>
          <a:round/>
          <a:headEnd/>
          <a:tailEnd/>
        </a:ln>
      </xdr:spPr>
    </xdr:sp>
    <xdr:clientData/>
  </xdr:twoCellAnchor>
  <xdr:oneCellAnchor>
    <xdr:from>
      <xdr:col>9</xdr:col>
      <xdr:colOff>0</xdr:colOff>
      <xdr:row>15</xdr:row>
      <xdr:rowOff>0</xdr:rowOff>
    </xdr:from>
    <xdr:ext cx="76200" cy="203200"/>
    <xdr:sp macro="" textlink="">
      <xdr:nvSpPr>
        <xdr:cNvPr id="6" name="Text Box 8">
          <a:extLst>
            <a:ext uri="{FF2B5EF4-FFF2-40B4-BE49-F238E27FC236}">
              <a16:creationId xmlns:a16="http://schemas.microsoft.com/office/drawing/2014/main" id="{00000000-0008-0000-1100-000006000000}"/>
            </a:ext>
          </a:extLst>
        </xdr:cNvPr>
        <xdr:cNvSpPr txBox="1">
          <a:spLocks noChangeArrowheads="1"/>
        </xdr:cNvSpPr>
      </xdr:nvSpPr>
      <xdr:spPr bwMode="auto">
        <a:xfrm>
          <a:off x="1628775" y="3000375"/>
          <a:ext cx="76200" cy="200025"/>
        </a:xfrm>
        <a:prstGeom prst="rect">
          <a:avLst/>
        </a:prstGeom>
        <a:noFill/>
        <a:ln w="9525">
          <a:noFill/>
          <a:miter lim="800000"/>
          <a:headEnd/>
          <a:tailEnd/>
        </a:ln>
      </xdr:spPr>
    </xdr:sp>
    <xdr:clientData/>
  </xdr:oneCellAnchor>
  <xdr:twoCellAnchor>
    <xdr:from>
      <xdr:col>22</xdr:col>
      <xdr:colOff>0</xdr:colOff>
      <xdr:row>18</xdr:row>
      <xdr:rowOff>28575</xdr:rowOff>
    </xdr:from>
    <xdr:to>
      <xdr:col>25</xdr:col>
      <xdr:colOff>0</xdr:colOff>
      <xdr:row>20</xdr:row>
      <xdr:rowOff>0</xdr:rowOff>
    </xdr:to>
    <xdr:grpSp>
      <xdr:nvGrpSpPr>
        <xdr:cNvPr id="9" name="Group 731">
          <a:extLst>
            <a:ext uri="{FF2B5EF4-FFF2-40B4-BE49-F238E27FC236}">
              <a16:creationId xmlns:a16="http://schemas.microsoft.com/office/drawing/2014/main" id="{00000000-0008-0000-1100-000009000000}"/>
            </a:ext>
          </a:extLst>
        </xdr:cNvPr>
        <xdr:cNvGrpSpPr>
          <a:grpSpLocks/>
        </xdr:cNvGrpSpPr>
      </xdr:nvGrpSpPr>
      <xdr:grpSpPr bwMode="auto">
        <a:xfrm>
          <a:off x="4457700" y="3267075"/>
          <a:ext cx="609600" cy="377825"/>
          <a:chOff x="34" y="11269"/>
          <a:chExt cx="52" cy="31"/>
        </a:xfrm>
      </xdr:grpSpPr>
      <xdr:sp macro="" textlink="">
        <xdr:nvSpPr>
          <xdr:cNvPr id="10" name="AutoShape 732">
            <a:extLst>
              <a:ext uri="{FF2B5EF4-FFF2-40B4-BE49-F238E27FC236}">
                <a16:creationId xmlns:a16="http://schemas.microsoft.com/office/drawing/2014/main" id="{00000000-0008-0000-1100-00000A000000}"/>
              </a:ext>
            </a:extLst>
          </xdr:cNvPr>
          <xdr:cNvSpPr>
            <a:spLocks noChangeArrowheads="1"/>
          </xdr:cNvSpPr>
        </xdr:nvSpPr>
        <xdr:spPr bwMode="auto">
          <a:xfrm rot="618290">
            <a:off x="34" y="11269"/>
            <a:ext cx="52" cy="22"/>
          </a:xfrm>
          <a:prstGeom prst="cloudCallout">
            <a:avLst>
              <a:gd name="adj1" fmla="val -21861"/>
              <a:gd name="adj2" fmla="val 73273"/>
            </a:avLst>
          </a:prstGeom>
          <a:solidFill>
            <a:srgbClr val="FFFFFF"/>
          </a:solidFill>
          <a:ln w="9525">
            <a:solidFill>
              <a:srgbClr val="000000"/>
            </a:solidFill>
            <a:round/>
            <a:headEnd/>
            <a:tailEnd/>
          </a:ln>
        </xdr:spPr>
      </xdr:sp>
      <xdr:sp macro="" textlink="">
        <xdr:nvSpPr>
          <xdr:cNvPr id="11" name="Oval 733">
            <a:extLst>
              <a:ext uri="{FF2B5EF4-FFF2-40B4-BE49-F238E27FC236}">
                <a16:creationId xmlns:a16="http://schemas.microsoft.com/office/drawing/2014/main" id="{00000000-0008-0000-1100-00000B000000}"/>
              </a:ext>
            </a:extLst>
          </xdr:cNvPr>
          <xdr:cNvSpPr>
            <a:spLocks noChangeArrowheads="1"/>
          </xdr:cNvSpPr>
        </xdr:nvSpPr>
        <xdr:spPr bwMode="auto">
          <a:xfrm>
            <a:off x="42" y="11288"/>
            <a:ext cx="13" cy="12"/>
          </a:xfrm>
          <a:prstGeom prst="ellipse">
            <a:avLst/>
          </a:prstGeom>
          <a:solidFill>
            <a:srgbClr val="FFFFFF"/>
          </a:solidFill>
          <a:ln w="9525">
            <a:noFill/>
            <a:round/>
            <a:headEnd/>
            <a:tailEnd/>
          </a:ln>
        </xdr:spPr>
      </xdr:sp>
    </xdr:grpSp>
    <xdr:clientData/>
  </xdr:twoCellAnchor>
  <xdr:twoCellAnchor>
    <xdr:from>
      <xdr:col>6</xdr:col>
      <xdr:colOff>123825</xdr:colOff>
      <xdr:row>18</xdr:row>
      <xdr:rowOff>180975</xdr:rowOff>
    </xdr:from>
    <xdr:to>
      <xdr:col>10</xdr:col>
      <xdr:colOff>114300</xdr:colOff>
      <xdr:row>19</xdr:row>
      <xdr:rowOff>161925</xdr:rowOff>
    </xdr:to>
    <xdr:grpSp>
      <xdr:nvGrpSpPr>
        <xdr:cNvPr id="12" name="Group 925">
          <a:extLst>
            <a:ext uri="{FF2B5EF4-FFF2-40B4-BE49-F238E27FC236}">
              <a16:creationId xmlns:a16="http://schemas.microsoft.com/office/drawing/2014/main" id="{00000000-0008-0000-1100-00000C000000}"/>
            </a:ext>
          </a:extLst>
        </xdr:cNvPr>
        <xdr:cNvGrpSpPr>
          <a:grpSpLocks/>
        </xdr:cNvGrpSpPr>
      </xdr:nvGrpSpPr>
      <xdr:grpSpPr bwMode="auto">
        <a:xfrm>
          <a:off x="1330325" y="3419475"/>
          <a:ext cx="803275" cy="184150"/>
          <a:chOff x="1355" y="12161"/>
          <a:chExt cx="53" cy="15"/>
        </a:xfrm>
      </xdr:grpSpPr>
      <xdr:sp macro="" textlink="">
        <xdr:nvSpPr>
          <xdr:cNvPr id="13" name="Line 33">
            <a:extLst>
              <a:ext uri="{FF2B5EF4-FFF2-40B4-BE49-F238E27FC236}">
                <a16:creationId xmlns:a16="http://schemas.microsoft.com/office/drawing/2014/main" id="{00000000-0008-0000-1100-00000D000000}"/>
              </a:ext>
            </a:extLst>
          </xdr:cNvPr>
          <xdr:cNvSpPr>
            <a:spLocks noChangeShapeType="1"/>
          </xdr:cNvSpPr>
        </xdr:nvSpPr>
        <xdr:spPr bwMode="auto">
          <a:xfrm>
            <a:off x="1355" y="12169"/>
            <a:ext cx="53" cy="0"/>
          </a:xfrm>
          <a:prstGeom prst="line">
            <a:avLst/>
          </a:prstGeom>
          <a:noFill/>
          <a:ln w="25400">
            <a:solidFill>
              <a:srgbClr val="000000"/>
            </a:solidFill>
            <a:round/>
            <a:headEnd/>
            <a:tailEnd/>
          </a:ln>
        </xdr:spPr>
      </xdr:sp>
      <xdr:sp macro="" textlink="">
        <xdr:nvSpPr>
          <xdr:cNvPr id="14" name="Line 767">
            <a:extLst>
              <a:ext uri="{FF2B5EF4-FFF2-40B4-BE49-F238E27FC236}">
                <a16:creationId xmlns:a16="http://schemas.microsoft.com/office/drawing/2014/main" id="{00000000-0008-0000-1100-00000E000000}"/>
              </a:ext>
            </a:extLst>
          </xdr:cNvPr>
          <xdr:cNvSpPr>
            <a:spLocks noChangeShapeType="1"/>
          </xdr:cNvSpPr>
        </xdr:nvSpPr>
        <xdr:spPr bwMode="auto">
          <a:xfrm flipH="1">
            <a:off x="1362" y="12163"/>
            <a:ext cx="8" cy="13"/>
          </a:xfrm>
          <a:prstGeom prst="line">
            <a:avLst/>
          </a:prstGeom>
          <a:noFill/>
          <a:ln w="9525">
            <a:solidFill>
              <a:srgbClr val="000000"/>
            </a:solidFill>
            <a:round/>
            <a:headEnd/>
            <a:tailEnd/>
          </a:ln>
        </xdr:spPr>
      </xdr:sp>
      <xdr:sp macro="" textlink="">
        <xdr:nvSpPr>
          <xdr:cNvPr id="15" name="Line 768">
            <a:extLst>
              <a:ext uri="{FF2B5EF4-FFF2-40B4-BE49-F238E27FC236}">
                <a16:creationId xmlns:a16="http://schemas.microsoft.com/office/drawing/2014/main" id="{00000000-0008-0000-1100-00000F000000}"/>
              </a:ext>
            </a:extLst>
          </xdr:cNvPr>
          <xdr:cNvSpPr>
            <a:spLocks noChangeShapeType="1"/>
          </xdr:cNvSpPr>
        </xdr:nvSpPr>
        <xdr:spPr bwMode="auto">
          <a:xfrm flipH="1">
            <a:off x="1378" y="12163"/>
            <a:ext cx="8" cy="13"/>
          </a:xfrm>
          <a:prstGeom prst="line">
            <a:avLst/>
          </a:prstGeom>
          <a:noFill/>
          <a:ln w="9525">
            <a:solidFill>
              <a:srgbClr val="000000"/>
            </a:solidFill>
            <a:round/>
            <a:headEnd/>
            <a:tailEnd/>
          </a:ln>
        </xdr:spPr>
      </xdr:sp>
      <xdr:sp macro="" textlink="">
        <xdr:nvSpPr>
          <xdr:cNvPr id="16" name="Line 769">
            <a:extLst>
              <a:ext uri="{FF2B5EF4-FFF2-40B4-BE49-F238E27FC236}">
                <a16:creationId xmlns:a16="http://schemas.microsoft.com/office/drawing/2014/main" id="{00000000-0008-0000-1100-000010000000}"/>
              </a:ext>
            </a:extLst>
          </xdr:cNvPr>
          <xdr:cNvSpPr>
            <a:spLocks noChangeShapeType="1"/>
          </xdr:cNvSpPr>
        </xdr:nvSpPr>
        <xdr:spPr bwMode="auto">
          <a:xfrm flipH="1">
            <a:off x="1394" y="12161"/>
            <a:ext cx="8" cy="13"/>
          </a:xfrm>
          <a:prstGeom prst="line">
            <a:avLst/>
          </a:prstGeom>
          <a:noFill/>
          <a:ln w="9525">
            <a:solidFill>
              <a:srgbClr val="000000"/>
            </a:solidFill>
            <a:round/>
            <a:headEnd/>
            <a:tailEnd/>
          </a:ln>
        </xdr:spPr>
      </xdr:sp>
    </xdr:grpSp>
    <xdr:clientData/>
  </xdr:twoCellAnchor>
  <xdr:twoCellAnchor>
    <xdr:from>
      <xdr:col>46</xdr:col>
      <xdr:colOff>0</xdr:colOff>
      <xdr:row>27</xdr:row>
      <xdr:rowOff>0</xdr:rowOff>
    </xdr:from>
    <xdr:to>
      <xdr:col>46</xdr:col>
      <xdr:colOff>0</xdr:colOff>
      <xdr:row>27</xdr:row>
      <xdr:rowOff>0</xdr:rowOff>
    </xdr:to>
    <xdr:sp macro="" textlink="">
      <xdr:nvSpPr>
        <xdr:cNvPr id="24" name="Line 24">
          <a:extLst>
            <a:ext uri="{FF2B5EF4-FFF2-40B4-BE49-F238E27FC236}">
              <a16:creationId xmlns:a16="http://schemas.microsoft.com/office/drawing/2014/main" id="{00000000-0008-0000-1100-000018000000}"/>
            </a:ext>
          </a:extLst>
        </xdr:cNvPr>
        <xdr:cNvSpPr>
          <a:spLocks noChangeShapeType="1"/>
        </xdr:cNvSpPr>
      </xdr:nvSpPr>
      <xdr:spPr bwMode="auto">
        <a:xfrm>
          <a:off x="9029700" y="5400675"/>
          <a:ext cx="0" cy="0"/>
        </a:xfrm>
        <a:prstGeom prst="line">
          <a:avLst/>
        </a:prstGeom>
        <a:noFill/>
        <a:ln w="9525">
          <a:solidFill>
            <a:srgbClr val="000000"/>
          </a:solidFill>
          <a:round/>
          <a:headEnd/>
          <a:tailEnd type="triangle" w="med" len="med"/>
        </a:ln>
      </xdr:spPr>
    </xdr:sp>
    <xdr:clientData/>
  </xdr:twoCellAnchor>
  <xdr:twoCellAnchor>
    <xdr:from>
      <xdr:col>46</xdr:col>
      <xdr:colOff>0</xdr:colOff>
      <xdr:row>27</xdr:row>
      <xdr:rowOff>0</xdr:rowOff>
    </xdr:from>
    <xdr:to>
      <xdr:col>46</xdr:col>
      <xdr:colOff>0</xdr:colOff>
      <xdr:row>27</xdr:row>
      <xdr:rowOff>0</xdr:rowOff>
    </xdr:to>
    <xdr:sp macro="" textlink="">
      <xdr:nvSpPr>
        <xdr:cNvPr id="25" name="Line 26">
          <a:extLst>
            <a:ext uri="{FF2B5EF4-FFF2-40B4-BE49-F238E27FC236}">
              <a16:creationId xmlns:a16="http://schemas.microsoft.com/office/drawing/2014/main" id="{00000000-0008-0000-1100-000019000000}"/>
            </a:ext>
          </a:extLst>
        </xdr:cNvPr>
        <xdr:cNvSpPr>
          <a:spLocks noChangeShapeType="1"/>
        </xdr:cNvSpPr>
      </xdr:nvSpPr>
      <xdr:spPr bwMode="auto">
        <a:xfrm>
          <a:off x="9029700" y="5400675"/>
          <a:ext cx="0" cy="0"/>
        </a:xfrm>
        <a:prstGeom prst="line">
          <a:avLst/>
        </a:prstGeom>
        <a:noFill/>
        <a:ln w="22225">
          <a:solidFill>
            <a:srgbClr val="000000"/>
          </a:solidFill>
          <a:round/>
          <a:headEnd/>
          <a:tailEnd/>
        </a:ln>
      </xdr:spPr>
    </xdr:sp>
    <xdr:clientData/>
  </xdr:twoCellAnchor>
  <xdr:oneCellAnchor>
    <xdr:from>
      <xdr:col>32</xdr:col>
      <xdr:colOff>152400</xdr:colOff>
      <xdr:row>18</xdr:row>
      <xdr:rowOff>38100</xdr:rowOff>
    </xdr:from>
    <xdr:ext cx="355610" cy="327269"/>
    <xdr:sp macro="" textlink="">
      <xdr:nvSpPr>
        <xdr:cNvPr id="26" name="Text Box 27">
          <a:extLst>
            <a:ext uri="{FF2B5EF4-FFF2-40B4-BE49-F238E27FC236}">
              <a16:creationId xmlns:a16="http://schemas.microsoft.com/office/drawing/2014/main" id="{00000000-0008-0000-1100-00001A000000}"/>
            </a:ext>
          </a:extLst>
        </xdr:cNvPr>
        <xdr:cNvSpPr txBox="1">
          <a:spLocks noChangeArrowheads="1"/>
        </xdr:cNvSpPr>
      </xdr:nvSpPr>
      <xdr:spPr bwMode="auto">
        <a:xfrm>
          <a:off x="6381750" y="3638550"/>
          <a:ext cx="355610" cy="327269"/>
        </a:xfrm>
        <a:prstGeom prst="rect">
          <a:avLst/>
        </a:prstGeom>
        <a:noFill/>
        <a:ln w="9525">
          <a:noFill/>
          <a:miter lim="800000"/>
          <a:headEnd/>
          <a:tailEnd/>
        </a:ln>
      </xdr:spPr>
      <xdr:txBody>
        <a:bodyPr wrap="none" lIns="27432" tIns="32004" rIns="0" bIns="0" anchor="t" upright="1">
          <a:spAutoFit/>
        </a:bodyPr>
        <a:lstStyle/>
        <a:p>
          <a:pPr algn="l" rtl="0">
            <a:defRPr sz="1000"/>
          </a:pPr>
          <a:r>
            <a:rPr lang="en-US" sz="2000" b="1" i="0" u="none" strike="noStrike" baseline="0">
              <a:solidFill>
                <a:srgbClr val="000000"/>
              </a:solidFill>
              <a:latin typeface="Arial"/>
              <a:cs typeface="Arial"/>
            </a:rPr>
            <a:t>C#</a:t>
          </a:r>
        </a:p>
      </xdr:txBody>
    </xdr:sp>
    <xdr:clientData/>
  </xdr:oneCellAnchor>
  <xdr:oneCellAnchor>
    <xdr:from>
      <xdr:col>37</xdr:col>
      <xdr:colOff>76200</xdr:colOff>
      <xdr:row>18</xdr:row>
      <xdr:rowOff>0</xdr:rowOff>
    </xdr:from>
    <xdr:ext cx="341440" cy="327269"/>
    <xdr:sp macro="" textlink="">
      <xdr:nvSpPr>
        <xdr:cNvPr id="27" name="Text Box 28">
          <a:extLst>
            <a:ext uri="{FF2B5EF4-FFF2-40B4-BE49-F238E27FC236}">
              <a16:creationId xmlns:a16="http://schemas.microsoft.com/office/drawing/2014/main" id="{00000000-0008-0000-1100-00001B000000}"/>
            </a:ext>
          </a:extLst>
        </xdr:cNvPr>
        <xdr:cNvSpPr txBox="1">
          <a:spLocks noChangeArrowheads="1"/>
        </xdr:cNvSpPr>
      </xdr:nvSpPr>
      <xdr:spPr bwMode="auto">
        <a:xfrm>
          <a:off x="7305675" y="3600450"/>
          <a:ext cx="341440" cy="327269"/>
        </a:xfrm>
        <a:prstGeom prst="rect">
          <a:avLst/>
        </a:prstGeom>
        <a:noFill/>
        <a:ln w="9525">
          <a:noFill/>
          <a:miter lim="800000"/>
          <a:headEnd/>
          <a:tailEnd/>
        </a:ln>
      </xdr:spPr>
      <xdr:txBody>
        <a:bodyPr wrap="none" lIns="27432" tIns="32004" rIns="0" bIns="0" anchor="t" upright="1">
          <a:spAutoFit/>
        </a:bodyPr>
        <a:lstStyle/>
        <a:p>
          <a:pPr algn="l" rtl="0">
            <a:defRPr sz="1000"/>
          </a:pPr>
          <a:r>
            <a:rPr lang="en-US" sz="2000" b="1" i="0" u="none" strike="noStrike" baseline="0">
              <a:solidFill>
                <a:srgbClr val="000000"/>
              </a:solidFill>
              <a:latin typeface="Arial"/>
              <a:cs typeface="Arial"/>
            </a:rPr>
            <a:t>S#</a:t>
          </a:r>
        </a:p>
      </xdr:txBody>
    </xdr:sp>
    <xdr:clientData/>
  </xdr:oneCellAnchor>
  <xdr:twoCellAnchor>
    <xdr:from>
      <xdr:col>12</xdr:col>
      <xdr:colOff>9525</xdr:colOff>
      <xdr:row>18</xdr:row>
      <xdr:rowOff>152400</xdr:rowOff>
    </xdr:from>
    <xdr:to>
      <xdr:col>14</xdr:col>
      <xdr:colOff>142875</xdr:colOff>
      <xdr:row>18</xdr:row>
      <xdr:rowOff>152400</xdr:rowOff>
    </xdr:to>
    <xdr:sp macro="" textlink="">
      <xdr:nvSpPr>
        <xdr:cNvPr id="28" name="Line 33">
          <a:extLst>
            <a:ext uri="{FF2B5EF4-FFF2-40B4-BE49-F238E27FC236}">
              <a16:creationId xmlns:a16="http://schemas.microsoft.com/office/drawing/2014/main" id="{00000000-0008-0000-1100-00001C000000}"/>
            </a:ext>
          </a:extLst>
        </xdr:cNvPr>
        <xdr:cNvSpPr>
          <a:spLocks noChangeShapeType="1"/>
        </xdr:cNvSpPr>
      </xdr:nvSpPr>
      <xdr:spPr bwMode="auto">
        <a:xfrm>
          <a:off x="2238375" y="3752850"/>
          <a:ext cx="533400" cy="0"/>
        </a:xfrm>
        <a:prstGeom prst="line">
          <a:avLst/>
        </a:prstGeom>
        <a:noFill/>
        <a:ln w="25400">
          <a:solidFill>
            <a:srgbClr val="000000"/>
          </a:solidFill>
          <a:round/>
          <a:headEnd/>
          <a:tailEnd/>
        </a:ln>
      </xdr:spPr>
    </xdr:sp>
    <xdr:clientData/>
  </xdr:twoCellAnchor>
  <xdr:twoCellAnchor>
    <xdr:from>
      <xdr:col>27</xdr:col>
      <xdr:colOff>9525</xdr:colOff>
      <xdr:row>18</xdr:row>
      <xdr:rowOff>47625</xdr:rowOff>
    </xdr:from>
    <xdr:to>
      <xdr:col>30</xdr:col>
      <xdr:colOff>38100</xdr:colOff>
      <xdr:row>19</xdr:row>
      <xdr:rowOff>123825</xdr:rowOff>
    </xdr:to>
    <xdr:sp macro="" textlink="">
      <xdr:nvSpPr>
        <xdr:cNvPr id="29" name="AutoShape 47">
          <a:extLst>
            <a:ext uri="{FF2B5EF4-FFF2-40B4-BE49-F238E27FC236}">
              <a16:creationId xmlns:a16="http://schemas.microsoft.com/office/drawing/2014/main" id="{00000000-0008-0000-1100-00001D000000}"/>
            </a:ext>
          </a:extLst>
        </xdr:cNvPr>
        <xdr:cNvSpPr>
          <a:spLocks noChangeArrowheads="1"/>
        </xdr:cNvSpPr>
      </xdr:nvSpPr>
      <xdr:spPr bwMode="auto">
        <a:xfrm>
          <a:off x="5238750" y="3648075"/>
          <a:ext cx="628650" cy="276225"/>
        </a:xfrm>
        <a:prstGeom prst="triangle">
          <a:avLst>
            <a:gd name="adj" fmla="val 50000"/>
          </a:avLst>
        </a:prstGeom>
        <a:noFill/>
        <a:ln w="9525">
          <a:solidFill>
            <a:srgbClr val="000000"/>
          </a:solidFill>
          <a:miter lim="800000"/>
          <a:headEnd/>
          <a:tailEnd/>
        </a:ln>
      </xdr:spPr>
    </xdr:sp>
    <xdr:clientData/>
  </xdr:twoCellAnchor>
  <xdr:twoCellAnchor>
    <xdr:from>
      <xdr:col>17</xdr:col>
      <xdr:colOff>114300</xdr:colOff>
      <xdr:row>18</xdr:row>
      <xdr:rowOff>9525</xdr:rowOff>
    </xdr:from>
    <xdr:to>
      <xdr:col>19</xdr:col>
      <xdr:colOff>114300</xdr:colOff>
      <xdr:row>19</xdr:row>
      <xdr:rowOff>133350</xdr:rowOff>
    </xdr:to>
    <xdr:sp macro="" textlink="">
      <xdr:nvSpPr>
        <xdr:cNvPr id="30" name="AutoShape 28">
          <a:extLst>
            <a:ext uri="{FF2B5EF4-FFF2-40B4-BE49-F238E27FC236}">
              <a16:creationId xmlns:a16="http://schemas.microsoft.com/office/drawing/2014/main" id="{00000000-0008-0000-1100-00001E000000}"/>
            </a:ext>
          </a:extLst>
        </xdr:cNvPr>
        <xdr:cNvSpPr>
          <a:spLocks noChangeArrowheads="1"/>
        </xdr:cNvSpPr>
      </xdr:nvSpPr>
      <xdr:spPr bwMode="auto">
        <a:xfrm>
          <a:off x="3343275" y="3609975"/>
          <a:ext cx="400050" cy="323850"/>
        </a:xfrm>
        <a:prstGeom prst="flowChartSummingJunction">
          <a:avLst/>
        </a:prstGeom>
        <a:solidFill>
          <a:srgbClr val="FFFFFF"/>
        </a:solidFill>
        <a:ln w="9525">
          <a:solidFill>
            <a:srgbClr val="000000"/>
          </a:solidFill>
          <a:round/>
          <a:headEnd/>
          <a:tailEnd/>
        </a:ln>
      </xdr:spPr>
    </xdr:sp>
    <xdr:clientData/>
  </xdr:twoCellAnchor>
  <xdr:twoCellAnchor>
    <xdr:from>
      <xdr:col>22</xdr:col>
      <xdr:colOff>0</xdr:colOff>
      <xdr:row>18</xdr:row>
      <xdr:rowOff>28575</xdr:rowOff>
    </xdr:from>
    <xdr:to>
      <xdr:col>25</xdr:col>
      <xdr:colOff>0</xdr:colOff>
      <xdr:row>20</xdr:row>
      <xdr:rowOff>0</xdr:rowOff>
    </xdr:to>
    <xdr:grpSp>
      <xdr:nvGrpSpPr>
        <xdr:cNvPr id="31" name="Group 731">
          <a:extLst>
            <a:ext uri="{FF2B5EF4-FFF2-40B4-BE49-F238E27FC236}">
              <a16:creationId xmlns:a16="http://schemas.microsoft.com/office/drawing/2014/main" id="{00000000-0008-0000-1100-00001F000000}"/>
            </a:ext>
          </a:extLst>
        </xdr:cNvPr>
        <xdr:cNvGrpSpPr>
          <a:grpSpLocks/>
        </xdr:cNvGrpSpPr>
      </xdr:nvGrpSpPr>
      <xdr:grpSpPr bwMode="auto">
        <a:xfrm>
          <a:off x="4457700" y="3267075"/>
          <a:ext cx="609600" cy="377825"/>
          <a:chOff x="34" y="11269"/>
          <a:chExt cx="52" cy="31"/>
        </a:xfrm>
      </xdr:grpSpPr>
      <xdr:sp macro="" textlink="">
        <xdr:nvSpPr>
          <xdr:cNvPr id="32" name="AutoShape 732">
            <a:extLst>
              <a:ext uri="{FF2B5EF4-FFF2-40B4-BE49-F238E27FC236}">
                <a16:creationId xmlns:a16="http://schemas.microsoft.com/office/drawing/2014/main" id="{00000000-0008-0000-1100-000020000000}"/>
              </a:ext>
            </a:extLst>
          </xdr:cNvPr>
          <xdr:cNvSpPr>
            <a:spLocks noChangeArrowheads="1"/>
          </xdr:cNvSpPr>
        </xdr:nvSpPr>
        <xdr:spPr bwMode="auto">
          <a:xfrm rot="618290">
            <a:off x="34" y="11269"/>
            <a:ext cx="52" cy="22"/>
          </a:xfrm>
          <a:prstGeom prst="cloudCallout">
            <a:avLst>
              <a:gd name="adj1" fmla="val -21861"/>
              <a:gd name="adj2" fmla="val 73273"/>
            </a:avLst>
          </a:prstGeom>
          <a:solidFill>
            <a:srgbClr val="FFFFFF"/>
          </a:solidFill>
          <a:ln w="9525">
            <a:solidFill>
              <a:srgbClr val="000000"/>
            </a:solidFill>
            <a:round/>
            <a:headEnd/>
            <a:tailEnd/>
          </a:ln>
        </xdr:spPr>
      </xdr:sp>
      <xdr:sp macro="" textlink="">
        <xdr:nvSpPr>
          <xdr:cNvPr id="33" name="Oval 733">
            <a:extLst>
              <a:ext uri="{FF2B5EF4-FFF2-40B4-BE49-F238E27FC236}">
                <a16:creationId xmlns:a16="http://schemas.microsoft.com/office/drawing/2014/main" id="{00000000-0008-0000-1100-000021000000}"/>
              </a:ext>
            </a:extLst>
          </xdr:cNvPr>
          <xdr:cNvSpPr>
            <a:spLocks noChangeArrowheads="1"/>
          </xdr:cNvSpPr>
        </xdr:nvSpPr>
        <xdr:spPr bwMode="auto">
          <a:xfrm>
            <a:off x="42" y="11288"/>
            <a:ext cx="13" cy="12"/>
          </a:xfrm>
          <a:prstGeom prst="ellipse">
            <a:avLst/>
          </a:prstGeom>
          <a:solidFill>
            <a:srgbClr val="FFFFFF"/>
          </a:solidFill>
          <a:ln w="9525">
            <a:noFill/>
            <a:round/>
            <a:headEnd/>
            <a:tailEnd/>
          </a:ln>
        </xdr:spPr>
      </xdr:sp>
    </xdr:grpSp>
    <xdr:clientData/>
  </xdr:twoCellAnchor>
  <xdr:twoCellAnchor>
    <xdr:from>
      <xdr:col>6</xdr:col>
      <xdr:colOff>123825</xdr:colOff>
      <xdr:row>18</xdr:row>
      <xdr:rowOff>180975</xdr:rowOff>
    </xdr:from>
    <xdr:to>
      <xdr:col>10</xdr:col>
      <xdr:colOff>114300</xdr:colOff>
      <xdr:row>19</xdr:row>
      <xdr:rowOff>161925</xdr:rowOff>
    </xdr:to>
    <xdr:grpSp>
      <xdr:nvGrpSpPr>
        <xdr:cNvPr id="34" name="Group 925">
          <a:extLst>
            <a:ext uri="{FF2B5EF4-FFF2-40B4-BE49-F238E27FC236}">
              <a16:creationId xmlns:a16="http://schemas.microsoft.com/office/drawing/2014/main" id="{00000000-0008-0000-1100-000022000000}"/>
            </a:ext>
          </a:extLst>
        </xdr:cNvPr>
        <xdr:cNvGrpSpPr>
          <a:grpSpLocks/>
        </xdr:cNvGrpSpPr>
      </xdr:nvGrpSpPr>
      <xdr:grpSpPr bwMode="auto">
        <a:xfrm>
          <a:off x="1330325" y="3419475"/>
          <a:ext cx="803275" cy="184150"/>
          <a:chOff x="1355" y="12161"/>
          <a:chExt cx="53" cy="15"/>
        </a:xfrm>
      </xdr:grpSpPr>
      <xdr:sp macro="" textlink="">
        <xdr:nvSpPr>
          <xdr:cNvPr id="35" name="Line 33">
            <a:extLst>
              <a:ext uri="{FF2B5EF4-FFF2-40B4-BE49-F238E27FC236}">
                <a16:creationId xmlns:a16="http://schemas.microsoft.com/office/drawing/2014/main" id="{00000000-0008-0000-1100-000023000000}"/>
              </a:ext>
            </a:extLst>
          </xdr:cNvPr>
          <xdr:cNvSpPr>
            <a:spLocks noChangeShapeType="1"/>
          </xdr:cNvSpPr>
        </xdr:nvSpPr>
        <xdr:spPr bwMode="auto">
          <a:xfrm>
            <a:off x="1355" y="12169"/>
            <a:ext cx="53" cy="0"/>
          </a:xfrm>
          <a:prstGeom prst="line">
            <a:avLst/>
          </a:prstGeom>
          <a:noFill/>
          <a:ln w="25400">
            <a:solidFill>
              <a:srgbClr val="000000"/>
            </a:solidFill>
            <a:round/>
            <a:headEnd/>
            <a:tailEnd/>
          </a:ln>
        </xdr:spPr>
      </xdr:sp>
      <xdr:sp macro="" textlink="">
        <xdr:nvSpPr>
          <xdr:cNvPr id="36" name="Line 767">
            <a:extLst>
              <a:ext uri="{FF2B5EF4-FFF2-40B4-BE49-F238E27FC236}">
                <a16:creationId xmlns:a16="http://schemas.microsoft.com/office/drawing/2014/main" id="{00000000-0008-0000-1100-000024000000}"/>
              </a:ext>
            </a:extLst>
          </xdr:cNvPr>
          <xdr:cNvSpPr>
            <a:spLocks noChangeShapeType="1"/>
          </xdr:cNvSpPr>
        </xdr:nvSpPr>
        <xdr:spPr bwMode="auto">
          <a:xfrm flipH="1">
            <a:off x="1362" y="12163"/>
            <a:ext cx="8" cy="13"/>
          </a:xfrm>
          <a:prstGeom prst="line">
            <a:avLst/>
          </a:prstGeom>
          <a:noFill/>
          <a:ln w="9525">
            <a:solidFill>
              <a:srgbClr val="000000"/>
            </a:solidFill>
            <a:round/>
            <a:headEnd/>
            <a:tailEnd/>
          </a:ln>
        </xdr:spPr>
      </xdr:sp>
      <xdr:sp macro="" textlink="">
        <xdr:nvSpPr>
          <xdr:cNvPr id="37" name="Line 768">
            <a:extLst>
              <a:ext uri="{FF2B5EF4-FFF2-40B4-BE49-F238E27FC236}">
                <a16:creationId xmlns:a16="http://schemas.microsoft.com/office/drawing/2014/main" id="{00000000-0008-0000-1100-000025000000}"/>
              </a:ext>
            </a:extLst>
          </xdr:cNvPr>
          <xdr:cNvSpPr>
            <a:spLocks noChangeShapeType="1"/>
          </xdr:cNvSpPr>
        </xdr:nvSpPr>
        <xdr:spPr bwMode="auto">
          <a:xfrm flipH="1">
            <a:off x="1378" y="12163"/>
            <a:ext cx="8" cy="13"/>
          </a:xfrm>
          <a:prstGeom prst="line">
            <a:avLst/>
          </a:prstGeom>
          <a:noFill/>
          <a:ln w="9525">
            <a:solidFill>
              <a:srgbClr val="000000"/>
            </a:solidFill>
            <a:round/>
            <a:headEnd/>
            <a:tailEnd/>
          </a:ln>
        </xdr:spPr>
      </xdr:sp>
      <xdr:sp macro="" textlink="">
        <xdr:nvSpPr>
          <xdr:cNvPr id="38" name="Line 769">
            <a:extLst>
              <a:ext uri="{FF2B5EF4-FFF2-40B4-BE49-F238E27FC236}">
                <a16:creationId xmlns:a16="http://schemas.microsoft.com/office/drawing/2014/main" id="{00000000-0008-0000-1100-000026000000}"/>
              </a:ext>
            </a:extLst>
          </xdr:cNvPr>
          <xdr:cNvSpPr>
            <a:spLocks noChangeShapeType="1"/>
          </xdr:cNvSpPr>
        </xdr:nvSpPr>
        <xdr:spPr bwMode="auto">
          <a:xfrm flipH="1">
            <a:off x="1394" y="12161"/>
            <a:ext cx="8" cy="13"/>
          </a:xfrm>
          <a:prstGeom prst="line">
            <a:avLst/>
          </a:prstGeom>
          <a:noFill/>
          <a:ln w="9525">
            <a:solidFill>
              <a:srgbClr val="000000"/>
            </a:solidFill>
            <a:round/>
            <a:headEnd/>
            <a:tailEnd/>
          </a:ln>
        </xdr:spPr>
      </xdr:sp>
    </xdr:grpSp>
    <xdr:clientData/>
  </xdr:twoCellAnchor>
  <xdr:oneCellAnchor>
    <xdr:from>
      <xdr:col>32</xdr:col>
      <xdr:colOff>152400</xdr:colOff>
      <xdr:row>18</xdr:row>
      <xdr:rowOff>38100</xdr:rowOff>
    </xdr:from>
    <xdr:ext cx="355610" cy="327269"/>
    <xdr:sp macro="" textlink="">
      <xdr:nvSpPr>
        <xdr:cNvPr id="39" name="Text Box 27">
          <a:extLst>
            <a:ext uri="{FF2B5EF4-FFF2-40B4-BE49-F238E27FC236}">
              <a16:creationId xmlns:a16="http://schemas.microsoft.com/office/drawing/2014/main" id="{00000000-0008-0000-1100-000027000000}"/>
            </a:ext>
          </a:extLst>
        </xdr:cNvPr>
        <xdr:cNvSpPr txBox="1">
          <a:spLocks noChangeArrowheads="1"/>
        </xdr:cNvSpPr>
      </xdr:nvSpPr>
      <xdr:spPr bwMode="auto">
        <a:xfrm>
          <a:off x="6381750" y="3638550"/>
          <a:ext cx="355610" cy="327269"/>
        </a:xfrm>
        <a:prstGeom prst="rect">
          <a:avLst/>
        </a:prstGeom>
        <a:noFill/>
        <a:ln w="9525">
          <a:noFill/>
          <a:miter lim="800000"/>
          <a:headEnd/>
          <a:tailEnd/>
        </a:ln>
      </xdr:spPr>
      <xdr:txBody>
        <a:bodyPr wrap="none" lIns="27432" tIns="32004" rIns="0" bIns="0" anchor="t" upright="1">
          <a:spAutoFit/>
        </a:bodyPr>
        <a:lstStyle/>
        <a:p>
          <a:pPr algn="l" rtl="0">
            <a:defRPr sz="1000"/>
          </a:pPr>
          <a:r>
            <a:rPr lang="en-US" sz="2000" b="1" i="0" u="none" strike="noStrike" baseline="0">
              <a:solidFill>
                <a:srgbClr val="000000"/>
              </a:solidFill>
              <a:latin typeface="Arial"/>
              <a:cs typeface="Arial"/>
            </a:rPr>
            <a:t>C#</a:t>
          </a:r>
        </a:p>
      </xdr:txBody>
    </xdr:sp>
    <xdr:clientData/>
  </xdr:oneCellAnchor>
  <xdr:oneCellAnchor>
    <xdr:from>
      <xdr:col>37</xdr:col>
      <xdr:colOff>76200</xdr:colOff>
      <xdr:row>18</xdr:row>
      <xdr:rowOff>0</xdr:rowOff>
    </xdr:from>
    <xdr:ext cx="341440" cy="327269"/>
    <xdr:sp macro="" textlink="">
      <xdr:nvSpPr>
        <xdr:cNvPr id="40" name="Text Box 28">
          <a:extLst>
            <a:ext uri="{FF2B5EF4-FFF2-40B4-BE49-F238E27FC236}">
              <a16:creationId xmlns:a16="http://schemas.microsoft.com/office/drawing/2014/main" id="{00000000-0008-0000-1100-000028000000}"/>
            </a:ext>
          </a:extLst>
        </xdr:cNvPr>
        <xdr:cNvSpPr txBox="1">
          <a:spLocks noChangeArrowheads="1"/>
        </xdr:cNvSpPr>
      </xdr:nvSpPr>
      <xdr:spPr bwMode="auto">
        <a:xfrm>
          <a:off x="7305675" y="3600450"/>
          <a:ext cx="341440" cy="327269"/>
        </a:xfrm>
        <a:prstGeom prst="rect">
          <a:avLst/>
        </a:prstGeom>
        <a:noFill/>
        <a:ln w="9525">
          <a:noFill/>
          <a:miter lim="800000"/>
          <a:headEnd/>
          <a:tailEnd/>
        </a:ln>
      </xdr:spPr>
      <xdr:txBody>
        <a:bodyPr wrap="none" lIns="27432" tIns="32004" rIns="0" bIns="0" anchor="t" upright="1">
          <a:spAutoFit/>
        </a:bodyPr>
        <a:lstStyle/>
        <a:p>
          <a:pPr algn="l" rtl="0">
            <a:defRPr sz="1000"/>
          </a:pPr>
          <a:r>
            <a:rPr lang="en-US" sz="2000" b="1" i="0" u="none" strike="noStrike" baseline="0">
              <a:solidFill>
                <a:srgbClr val="000000"/>
              </a:solidFill>
              <a:latin typeface="Arial"/>
              <a:cs typeface="Arial"/>
            </a:rPr>
            <a:t>S#</a:t>
          </a:r>
        </a:p>
      </xdr:txBody>
    </xdr:sp>
    <xdr:clientData/>
  </xdr:oneCellAnchor>
  <xdr:twoCellAnchor>
    <xdr:from>
      <xdr:col>42</xdr:col>
      <xdr:colOff>76200</xdr:colOff>
      <xdr:row>17</xdr:row>
      <xdr:rowOff>85725</xdr:rowOff>
    </xdr:from>
    <xdr:to>
      <xdr:col>46</xdr:col>
      <xdr:colOff>171450</xdr:colOff>
      <xdr:row>24</xdr:row>
      <xdr:rowOff>85725</xdr:rowOff>
    </xdr:to>
    <xdr:grpSp>
      <xdr:nvGrpSpPr>
        <xdr:cNvPr id="41" name="Group 62">
          <a:extLst>
            <a:ext uri="{FF2B5EF4-FFF2-40B4-BE49-F238E27FC236}">
              <a16:creationId xmlns:a16="http://schemas.microsoft.com/office/drawing/2014/main" id="{00000000-0008-0000-1100-000029000000}"/>
            </a:ext>
          </a:extLst>
        </xdr:cNvPr>
        <xdr:cNvGrpSpPr>
          <a:grpSpLocks/>
        </xdr:cNvGrpSpPr>
      </xdr:nvGrpSpPr>
      <xdr:grpSpPr bwMode="auto">
        <a:xfrm>
          <a:off x="8597900" y="3121025"/>
          <a:ext cx="908050" cy="1422400"/>
          <a:chOff x="811" y="115"/>
          <a:chExt cx="29" cy="64"/>
        </a:xfrm>
      </xdr:grpSpPr>
      <xdr:sp macro="" textlink="">
        <xdr:nvSpPr>
          <xdr:cNvPr id="42" name="AutoShape 63">
            <a:extLst>
              <a:ext uri="{FF2B5EF4-FFF2-40B4-BE49-F238E27FC236}">
                <a16:creationId xmlns:a16="http://schemas.microsoft.com/office/drawing/2014/main" id="{00000000-0008-0000-1100-00002A000000}"/>
              </a:ext>
            </a:extLst>
          </xdr:cNvPr>
          <xdr:cNvSpPr>
            <a:spLocks noChangeArrowheads="1"/>
          </xdr:cNvSpPr>
        </xdr:nvSpPr>
        <xdr:spPr bwMode="auto">
          <a:xfrm>
            <a:off x="811" y="115"/>
            <a:ext cx="29" cy="64"/>
          </a:xfrm>
          <a:prstGeom prst="star4">
            <a:avLst>
              <a:gd name="adj" fmla="val 10870"/>
            </a:avLst>
          </a:prstGeom>
          <a:solidFill>
            <a:srgbClr val="FFFFFF"/>
          </a:solidFill>
          <a:ln w="9525">
            <a:solidFill>
              <a:srgbClr val="000000"/>
            </a:solidFill>
            <a:miter lim="800000"/>
            <a:headEnd/>
            <a:tailEnd/>
          </a:ln>
        </xdr:spPr>
      </xdr:sp>
      <xdr:sp macro="" textlink="">
        <xdr:nvSpPr>
          <xdr:cNvPr id="43" name="WordArt 64">
            <a:extLst>
              <a:ext uri="{FF2B5EF4-FFF2-40B4-BE49-F238E27FC236}">
                <a16:creationId xmlns:a16="http://schemas.microsoft.com/office/drawing/2014/main" id="{00000000-0008-0000-1100-00002B000000}"/>
              </a:ext>
            </a:extLst>
          </xdr:cNvPr>
          <xdr:cNvSpPr>
            <a:spLocks noChangeArrowheads="1" noChangeShapeType="1" noTextEdit="1"/>
          </xdr:cNvSpPr>
        </xdr:nvSpPr>
        <xdr:spPr bwMode="auto">
          <a:xfrm>
            <a:off x="818" y="135"/>
            <a:ext cx="16" cy="27"/>
          </a:xfrm>
          <a:prstGeom prst="rect">
            <a:avLst/>
          </a:prstGeom>
        </xdr:spPr>
        <xdr:txBody>
          <a:bodyPr wrap="none" fromWordArt="1">
            <a:prstTxWarp prst="textPlain">
              <a:avLst>
                <a:gd name="adj" fmla="val 50000"/>
              </a:avLst>
            </a:prstTxWarp>
          </a:bodyPr>
          <a:lstStyle/>
          <a:p>
            <a:pPr algn="ctr" rtl="0"/>
            <a:r>
              <a:rPr lang="en-US" sz="1400" kern="10" spc="0">
                <a:ln w="9525">
                  <a:solidFill>
                    <a:srgbClr val="000000"/>
                  </a:solidFill>
                  <a:round/>
                  <a:headEnd/>
                  <a:tailEnd/>
                </a:ln>
                <a:solidFill>
                  <a:srgbClr val="C0C0C0">
                    <a:alpha val="50999"/>
                  </a:srgbClr>
                </a:solidFill>
                <a:effectLst/>
                <a:latin typeface="Arial Black"/>
              </a:rPr>
              <a:t>N</a:t>
            </a:r>
          </a:p>
        </xdr:txBody>
      </xdr:sp>
    </xdr:grpSp>
    <xdr:clientData/>
  </xdr:twoCellAnchor>
  <xdr:oneCellAnchor>
    <xdr:from>
      <xdr:col>1</xdr:col>
      <xdr:colOff>0</xdr:colOff>
      <xdr:row>8</xdr:row>
      <xdr:rowOff>0</xdr:rowOff>
    </xdr:from>
    <xdr:ext cx="76200" cy="231775"/>
    <xdr:sp macro="" textlink="">
      <xdr:nvSpPr>
        <xdr:cNvPr id="93" name="Text Box 8">
          <a:extLst>
            <a:ext uri="{FF2B5EF4-FFF2-40B4-BE49-F238E27FC236}">
              <a16:creationId xmlns:a16="http://schemas.microsoft.com/office/drawing/2014/main" id="{00000000-0008-0000-1100-00005D000000}"/>
            </a:ext>
          </a:extLst>
        </xdr:cNvPr>
        <xdr:cNvSpPr txBox="1">
          <a:spLocks noChangeArrowheads="1"/>
        </xdr:cNvSpPr>
      </xdr:nvSpPr>
      <xdr:spPr bwMode="auto">
        <a:xfrm>
          <a:off x="0" y="1600200"/>
          <a:ext cx="76200" cy="228600"/>
        </a:xfrm>
        <a:prstGeom prst="rect">
          <a:avLst/>
        </a:prstGeom>
        <a:noFill/>
        <a:ln w="9525">
          <a:noFill/>
          <a:miter lim="800000"/>
          <a:headEnd/>
          <a:tailEnd/>
        </a:ln>
      </xdr:spPr>
    </xdr:sp>
    <xdr:clientData/>
  </xdr:oneCellAnchor>
  <xdr:oneCellAnchor>
    <xdr:from>
      <xdr:col>49</xdr:col>
      <xdr:colOff>0</xdr:colOff>
      <xdr:row>8</xdr:row>
      <xdr:rowOff>0</xdr:rowOff>
    </xdr:from>
    <xdr:ext cx="76200" cy="231775"/>
    <xdr:sp macro="" textlink="">
      <xdr:nvSpPr>
        <xdr:cNvPr id="44" name="Text Box 8">
          <a:extLst>
            <a:ext uri="{FF2B5EF4-FFF2-40B4-BE49-F238E27FC236}">
              <a16:creationId xmlns:a16="http://schemas.microsoft.com/office/drawing/2014/main" id="{00000000-0008-0000-1100-00002C000000}"/>
            </a:ext>
          </a:extLst>
        </xdr:cNvPr>
        <xdr:cNvSpPr txBox="1">
          <a:spLocks noChangeArrowheads="1"/>
        </xdr:cNvSpPr>
      </xdr:nvSpPr>
      <xdr:spPr bwMode="auto">
        <a:xfrm>
          <a:off x="0" y="1314450"/>
          <a:ext cx="76200" cy="231775"/>
        </a:xfrm>
        <a:prstGeom prst="rect">
          <a:avLst/>
        </a:prstGeom>
        <a:noFill/>
        <a:ln w="9525">
          <a:noFill/>
          <a:miter lim="800000"/>
          <a:headEnd/>
          <a:tailEnd/>
        </a:ln>
      </xdr:spPr>
    </xdr:sp>
    <xdr:clientData/>
  </xdr:oneCellAnchor>
  <xdr:oneCellAnchor>
    <xdr:from>
      <xdr:col>1</xdr:col>
      <xdr:colOff>0</xdr:colOff>
      <xdr:row>8</xdr:row>
      <xdr:rowOff>0</xdr:rowOff>
    </xdr:from>
    <xdr:ext cx="76200" cy="231775"/>
    <xdr:sp macro="" textlink="">
      <xdr:nvSpPr>
        <xdr:cNvPr id="45" name="Text Box 8">
          <a:extLst>
            <a:ext uri="{FF2B5EF4-FFF2-40B4-BE49-F238E27FC236}">
              <a16:creationId xmlns:a16="http://schemas.microsoft.com/office/drawing/2014/main" id="{00000000-0008-0000-1100-00002D000000}"/>
            </a:ext>
          </a:extLst>
        </xdr:cNvPr>
        <xdr:cNvSpPr txBox="1">
          <a:spLocks noChangeArrowheads="1"/>
        </xdr:cNvSpPr>
      </xdr:nvSpPr>
      <xdr:spPr bwMode="auto">
        <a:xfrm>
          <a:off x="10439400" y="1314450"/>
          <a:ext cx="76200" cy="231775"/>
        </a:xfrm>
        <a:prstGeom prst="rect">
          <a:avLst/>
        </a:prstGeom>
        <a:noFill/>
        <a:ln w="9525">
          <a:noFill/>
          <a:miter lim="800000"/>
          <a:headEnd/>
          <a:tailEnd/>
        </a:ln>
      </xdr:spPr>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9</xdr:col>
      <xdr:colOff>0</xdr:colOff>
      <xdr:row>3</xdr:row>
      <xdr:rowOff>0</xdr:rowOff>
    </xdr:from>
    <xdr:to>
      <xdr:col>9</xdr:col>
      <xdr:colOff>76200</xdr:colOff>
      <xdr:row>4</xdr:row>
      <xdr:rowOff>38100</xdr:rowOff>
    </xdr:to>
    <xdr:sp macro="" textlink="">
      <xdr:nvSpPr>
        <xdr:cNvPr id="264484" name="Text Box 8">
          <a:extLst>
            <a:ext uri="{FF2B5EF4-FFF2-40B4-BE49-F238E27FC236}">
              <a16:creationId xmlns:a16="http://schemas.microsoft.com/office/drawing/2014/main" id="{00000000-0008-0000-1500-000024090400}"/>
            </a:ext>
          </a:extLst>
        </xdr:cNvPr>
        <xdr:cNvSpPr txBox="1">
          <a:spLocks noChangeArrowheads="1"/>
        </xdr:cNvSpPr>
      </xdr:nvSpPr>
      <xdr:spPr bwMode="auto">
        <a:xfrm>
          <a:off x="1600200" y="504825"/>
          <a:ext cx="76200" cy="228600"/>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esrd.alberta.ca/Documents%20and%20Settings/J.%20Bruggencate/My%20Documents/DEMETER%20SOLUTIONS/MY%20CLIENTS/EnDrill/Admin/NewPre4X4.xls" TargetMode="External"/></Relationships>
</file>

<file path=xl/externalLinks/_rels/externalLink2.xml.rels><?xml version="1.0" encoding="UTF-8" standalone="yes"?>
<Relationships xmlns="http://schemas.openxmlformats.org/package/2006/relationships"><Relationship Id="rId2" Type="http://schemas.microsoft.com/office/2019/04/relationships/externalLinkLongPath" Target="file:///F:\GoA%20-%20Project%20Stuff\PROJECTS\Environment%20-%20Reclamation\2010%20Rec%20Criteria%20(2013%20Criteria_Tool%20Update)\Released%20Version%20-%202014%20Updates\Documents%20and%20Settings\J.%20Bruggencate\My%20Documents\DEMETER%20SOLUTIONS\MY%20CLIENTS\EnDrill\Admin\NewPre4X4.xls?420423A4" TargetMode="External"/><Relationship Id="rId1" Type="http://schemas.openxmlformats.org/officeDocument/2006/relationships/externalLinkPath" Target="file:///\\420423A4\NewPre4X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esrd.alberta.ca/Documents%20and%20Settings/shane.patterson/Local%20Settings/Temporary%20Internet%20Files/OLK211F/FEB112013_2010_RoO_V4_NATIVE%20GRASSLAN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esrd.alberta.ca/Users/shane.patterson/AppData/Local/Microsoft/Windows/Temporary%20Internet%20Files/Content.IE5/8F0SMJT0/EXAMPLE%20(NEW)%202010%20-%20NATIVE%20GRASSLAND%20-%202010%20Assessment%20Tool%20%20RoO%20V3%20(JUL20-201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esrd.alberta.ca/Documents%20and%20Settings/shane.patterson/Local%20Settings/Temporary%20Internet%20Files/OLK211F/FEB112013_2010_RoO_V4_FORESTE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esrd.alberta.ca/Documents%20and%20Settings/shane.patterson/Local%20Settings/Temporary%20Internet%20Files/OLK211F/FEB172012_2011_RoO_V2_OSE.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Y:\ANTV11\WIN16\APPS\MLAB11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page"/>
      <sheetName val="Sensitivity AE"/>
      <sheetName val="CERT.SITE DATA"/>
      <sheetName val="SITESKETCH"/>
      <sheetName val="Dialog1"/>
      <sheetName val="Dialog2"/>
      <sheetName val="SOIL-COMMENTS"/>
      <sheetName val="Map"/>
      <sheetName val="C1"/>
      <sheetName val="L1"/>
      <sheetName val="L2"/>
      <sheetName val="ACCESS_DRAWING"/>
      <sheetName val="A1"/>
      <sheetName val="A2"/>
      <sheetName val="A3"/>
      <sheetName val="A4"/>
      <sheetName val="Module1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2">
          <cell r="P12" t="e">
            <v>#DIV/0!</v>
          </cell>
        </row>
        <row r="14">
          <cell r="P14" t="e">
            <v>#DIV/0!</v>
          </cell>
        </row>
      </sheetData>
      <sheetData sheetId="13">
        <row r="12">
          <cell r="P12" t="e">
            <v>#DIV/0!</v>
          </cell>
        </row>
        <row r="14">
          <cell r="P14" t="e">
            <v>#DIV/0!</v>
          </cell>
        </row>
      </sheetData>
      <sheetData sheetId="14">
        <row r="12">
          <cell r="P12" t="e">
            <v>#DIV/0!</v>
          </cell>
        </row>
        <row r="14">
          <cell r="P14" t="e">
            <v>#DIV/0!</v>
          </cell>
        </row>
      </sheetData>
      <sheetData sheetId="15">
        <row r="12">
          <cell r="P12" t="e">
            <v>#DIV/0!</v>
          </cell>
        </row>
        <row r="14">
          <cell r="P14" t="e">
            <v>#DIV/0!</v>
          </cell>
        </row>
      </sheetData>
      <sheetData sheetId="1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page"/>
      <sheetName val="Sensitivity AE"/>
      <sheetName val="CERT.SITE DATA"/>
      <sheetName val="SITESKETCH"/>
      <sheetName val="Dialog1"/>
      <sheetName val="Dialog2"/>
      <sheetName val="SOIL-COMMENTS"/>
      <sheetName val="Map"/>
      <sheetName val="C1"/>
      <sheetName val="L1"/>
      <sheetName val="L2"/>
      <sheetName val="ACCESS_DRAWING"/>
      <sheetName val="A1"/>
      <sheetName val="A2"/>
      <sheetName val="A3"/>
      <sheetName val="A4"/>
      <sheetName val="Module1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2">
          <cell r="P12" t="e">
            <v>#DIV/0!</v>
          </cell>
        </row>
        <row r="14">
          <cell r="P14" t="e">
            <v>#DIV/0!</v>
          </cell>
        </row>
      </sheetData>
      <sheetData sheetId="13">
        <row r="12">
          <cell r="P12" t="e">
            <v>#DIV/0!</v>
          </cell>
        </row>
        <row r="14">
          <cell r="P14" t="e">
            <v>#DIV/0!</v>
          </cell>
        </row>
      </sheetData>
      <sheetData sheetId="14">
        <row r="12">
          <cell r="P12" t="e">
            <v>#DIV/0!</v>
          </cell>
        </row>
        <row r="14">
          <cell r="P14" t="e">
            <v>#DIV/0!</v>
          </cell>
        </row>
      </sheetData>
      <sheetData sheetId="15">
        <row r="12">
          <cell r="P12" t="e">
            <v>#DIV/0!</v>
          </cell>
        </row>
        <row r="14">
          <cell r="P14" t="e">
            <v>#DIV/0!</v>
          </cell>
        </row>
      </sheetData>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P-ToC"/>
      <sheetName val="BG_Tool"/>
      <sheetName val="Site Sketch"/>
      <sheetName val="L1-Soil (Site)"/>
      <sheetName val="L1-Soil (Access)"/>
      <sheetName val="%Cover (Site)"/>
      <sheetName val="%Cover (Site - Raw Data)"/>
      <sheetName val="%Cover (Access)"/>
      <sheetName val="L2-Soil"/>
      <sheetName val="Comments"/>
      <sheetName val="Photos"/>
      <sheetName val="Dropdown Lists"/>
      <sheetName val="SpeciesList (Common)"/>
      <sheetName val="Guid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G_Tool"/>
      <sheetName val="Site Sketch"/>
      <sheetName val="L1-Soil (Site)"/>
      <sheetName val="L1-Soil (Access)"/>
      <sheetName val="L2-Soil"/>
      <sheetName val="%Cover (Site) "/>
      <sheetName val="%Cover (Access)"/>
      <sheetName val="Rating Table"/>
      <sheetName val="SpeciesList (Common)"/>
      <sheetName val="Dropdown 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1">
          <cell r="CS1" t="str">
            <v>Cover_Classif</v>
          </cell>
        </row>
        <row r="3">
          <cell r="CS3" t="str">
            <v>Classif.*</v>
          </cell>
        </row>
        <row r="4">
          <cell r="CS4" t="str">
            <v>---------------------------</v>
          </cell>
        </row>
        <row r="5">
          <cell r="CS5" t="str">
            <v>Not Appl.</v>
          </cell>
        </row>
        <row r="6">
          <cell r="CS6" t="str">
            <v>Native-Infill</v>
          </cell>
          <cell r="CU6" t="str">
            <v>CP - 04 - 03 - ACHIMIL</v>
          </cell>
        </row>
        <row r="7">
          <cell r="CS7" t="str">
            <v>Accept-Sub</v>
          </cell>
          <cell r="CU7" t="str">
            <v>CP - 02 - 03 - AGOSGLA</v>
          </cell>
        </row>
        <row r="8">
          <cell r="CS8" t="str">
            <v>Compatible</v>
          </cell>
          <cell r="CU8" t="str">
            <v>CP - 02 - 03 - AGRODAS</v>
          </cell>
        </row>
        <row r="9">
          <cell r="CS9" t="str">
            <v>Problem-Into</v>
          </cell>
          <cell r="CU9" t="str">
            <v>CP - 03 - 00 - AGROPEC</v>
          </cell>
        </row>
        <row r="10">
          <cell r="CS10" t="str">
            <v>Weeds - Prob</v>
          </cell>
          <cell r="CU10" t="str">
            <v>CP - 03 - 00 - AGROREP</v>
          </cell>
        </row>
        <row r="11">
          <cell r="CS11" t="str">
            <v>Weeds - ProNox</v>
          </cell>
          <cell r="CU11" t="str">
            <v>CP - 04 - 03 - AGROSCA</v>
          </cell>
        </row>
        <row r="12">
          <cell r="CS12" t="str">
            <v>Weeds - Nox</v>
          </cell>
          <cell r="CU12" t="str">
            <v>CP - 02 - 03 - AGROSMI</v>
          </cell>
        </row>
        <row r="13">
          <cell r="CS13" t="str">
            <v>Moss - Lichen</v>
          </cell>
          <cell r="CU13" t="str">
            <v>CP - 01 - 02 - AGROSPI</v>
          </cell>
        </row>
        <row r="14">
          <cell r="CS14" t="str">
            <v>Litter</v>
          </cell>
          <cell r="CU14" t="str">
            <v>CP - 02 - 03 - AGROTRA</v>
          </cell>
        </row>
        <row r="15">
          <cell r="CU15" t="str">
            <v>CP - 02 - 03 - ALLICER</v>
          </cell>
        </row>
        <row r="16">
          <cell r="CU16" t="str">
            <v>CP - 02 - 03 - ALLITEX</v>
          </cell>
        </row>
        <row r="17">
          <cell r="CU17" t="str">
            <v>CP - 03 - 00 - ALOPPRA</v>
          </cell>
        </row>
        <row r="18">
          <cell r="CU18" t="str">
            <v>CP - 01 - 01 - AMELALN</v>
          </cell>
        </row>
        <row r="19">
          <cell r="CU19" t="str">
            <v>CP - 02 - 04 - ANDRSEP</v>
          </cell>
        </row>
        <row r="20">
          <cell r="CU20" t="str">
            <v>CP - 02 - 03 - ANEMCAN</v>
          </cell>
        </row>
        <row r="21">
          <cell r="CU21" t="str">
            <v>CP - 02 - 03 - ANEMMUL</v>
          </cell>
        </row>
        <row r="22">
          <cell r="CU22" t="str">
            <v>CP - 02 - 03 - ANEMPAT</v>
          </cell>
        </row>
        <row r="23">
          <cell r="CU23" t="str">
            <v>CP - 04 - 04 - ANTEAPR</v>
          </cell>
        </row>
        <row r="24">
          <cell r="CU24" t="str">
            <v>CP - 04 - 04 - ANTENEG</v>
          </cell>
        </row>
        <row r="25">
          <cell r="CU25" t="str">
            <v>CP - 04 - 04 - ANTEPAR</v>
          </cell>
        </row>
        <row r="26">
          <cell r="CU26" t="str">
            <v>CP - 04 - 04 - ANTESPP</v>
          </cell>
        </row>
        <row r="27">
          <cell r="CU27" t="str">
            <v>CP - 02 - 04 - ARCTUVA</v>
          </cell>
        </row>
        <row r="28">
          <cell r="CU28" t="str">
            <v>CP - 04 - 03 - ARTEBIE</v>
          </cell>
        </row>
        <row r="29">
          <cell r="CU29" t="str">
            <v>CP - 04 - 03 - ARTECAM</v>
          </cell>
        </row>
        <row r="30">
          <cell r="CU30" t="str">
            <v>CP - 02 - 01 - ARTECAN</v>
          </cell>
        </row>
        <row r="31">
          <cell r="CU31" t="str">
            <v>CP - 02 - 02 - ARTEDRA</v>
          </cell>
        </row>
        <row r="32">
          <cell r="CU32" t="str">
            <v>CP - 04 - 03 - ARTEFRI</v>
          </cell>
        </row>
        <row r="33">
          <cell r="CU33" t="str">
            <v>CP - 02 - 03 - ARTELON</v>
          </cell>
        </row>
        <row r="34">
          <cell r="CU34" t="str">
            <v>CP - 04 - 03 - ARTELUD</v>
          </cell>
        </row>
        <row r="35">
          <cell r="CU35" t="str">
            <v>CP - 01 - 02 - ASTECIL</v>
          </cell>
        </row>
        <row r="36">
          <cell r="CU36" t="str">
            <v>CP - 02 - 03 - ASTEERI</v>
          </cell>
        </row>
        <row r="37">
          <cell r="CU37" t="str">
            <v>CP - 02 - 03 - ASTEFAL</v>
          </cell>
        </row>
        <row r="38">
          <cell r="CU38" t="str">
            <v>CP - 01 - 02 - ASTELAE</v>
          </cell>
        </row>
        <row r="39">
          <cell r="CU39" t="str">
            <v>CP - 02 - 03 - ASTRDAS</v>
          </cell>
        </row>
        <row r="40">
          <cell r="CU40" t="str">
            <v>CP - 02 - 03 - ASTRSPP</v>
          </cell>
        </row>
        <row r="41">
          <cell r="CU41" t="str">
            <v>CP - 02 - 03 - ASTRSTR</v>
          </cell>
        </row>
        <row r="42">
          <cell r="CU42" t="str">
            <v>CP - 01 - 01 - TARINUT</v>
          </cell>
        </row>
        <row r="43">
          <cell r="CU43" t="str">
            <v>CP - 03 - 00 - AXYRAMA</v>
          </cell>
        </row>
        <row r="44">
          <cell r="CU44" t="str">
            <v>CP - 04 - 03 - BOUTGRA</v>
          </cell>
        </row>
        <row r="45">
          <cell r="CU45" t="str">
            <v>CP - 01 - 02 - BROMANO</v>
          </cell>
        </row>
        <row r="46">
          <cell r="CU46" t="str">
            <v>CP - 01 - 02 - BROMCIL</v>
          </cell>
        </row>
        <row r="47">
          <cell r="CU47" t="str">
            <v>CP - 03 - 00 - BROMINE</v>
          </cell>
        </row>
        <row r="48">
          <cell r="CU48" t="str">
            <v>CP - 02 - 03 - CALALON</v>
          </cell>
        </row>
        <row r="49">
          <cell r="CU49" t="str">
            <v>CP - 02 - 03 - CAMPROT</v>
          </cell>
        </row>
        <row r="50">
          <cell r="CU50" t="str">
            <v>CP - 03 - 00 - CAPSBUR</v>
          </cell>
        </row>
        <row r="51">
          <cell r="CU51" t="str">
            <v>CP - 03 - 00 - CARDCHA</v>
          </cell>
        </row>
        <row r="52">
          <cell r="CU52" t="str">
            <v>CP - 02 - 03 - CAREFIL</v>
          </cell>
        </row>
        <row r="53">
          <cell r="CU53" t="str">
            <v>CP - 04 - 04 - CAREOBT</v>
          </cell>
        </row>
        <row r="54">
          <cell r="CU54" t="str">
            <v>CP - 02 - 03 - CAREPEN</v>
          </cell>
        </row>
        <row r="55">
          <cell r="CU55" t="str">
            <v>CP - 02 - 03 - CARESIC</v>
          </cell>
        </row>
        <row r="56">
          <cell r="CU56" t="str">
            <v>CP - 04 - 04 - CARESPP</v>
          </cell>
        </row>
        <row r="57">
          <cell r="CU57" t="str">
            <v>CP - 04 - 04 - CARESTE</v>
          </cell>
        </row>
        <row r="58">
          <cell r="CU58" t="str">
            <v>CP - 02 - 03 - CERAARV</v>
          </cell>
        </row>
        <row r="59">
          <cell r="CU59" t="str">
            <v>CP - 02 - 03 - CHAMERE</v>
          </cell>
        </row>
        <row r="60">
          <cell r="CU60" t="str">
            <v>CP - 03 - 00 - CHENALB</v>
          </cell>
        </row>
        <row r="61">
          <cell r="CU61" t="str">
            <v>CP - 03 - 00 - CIRSARV</v>
          </cell>
        </row>
        <row r="62">
          <cell r="CU62" t="str">
            <v>CP - 02 - 02 - CIRSFLO</v>
          </cell>
        </row>
        <row r="63">
          <cell r="CU63" t="str">
            <v>CP - 02 - 02 - CIRSUND</v>
          </cell>
        </row>
        <row r="64">
          <cell r="CU64" t="str">
            <v>CP - 03 - 00 - CIRSVUL</v>
          </cell>
        </row>
        <row r="65">
          <cell r="CU65" t="str">
            <v>CP - 02 - 03 - COMAUMB</v>
          </cell>
        </row>
        <row r="66">
          <cell r="CU66" t="str">
            <v>CP - 02 - 01 - CRATROT</v>
          </cell>
        </row>
        <row r="67">
          <cell r="CU67" t="str">
            <v>CP - 03 - 00 - CREPTEC</v>
          </cell>
        </row>
        <row r="68">
          <cell r="CU68" t="str">
            <v>CP - 03 - 00 - CYNOOFF</v>
          </cell>
        </row>
        <row r="69">
          <cell r="CU69" t="str">
            <v>CP - 03 - 00 - DACTGLO</v>
          </cell>
        </row>
        <row r="70">
          <cell r="CU70" t="str">
            <v>CP - 02 - 03 - DANTINT</v>
          </cell>
        </row>
        <row r="71">
          <cell r="CU71" t="str">
            <v>CP - 01 - 02 - DESCCES</v>
          </cell>
        </row>
        <row r="72">
          <cell r="CU72" t="str">
            <v>CP - 03 - 00 - DESCSOP</v>
          </cell>
        </row>
        <row r="73">
          <cell r="CU73" t="str">
            <v>CP - 02 - 03 - DISTSTR</v>
          </cell>
        </row>
        <row r="74">
          <cell r="CU74" t="str">
            <v>CP - 02 - 01 - ELAECOM</v>
          </cell>
        </row>
        <row r="75">
          <cell r="CU75" t="str">
            <v>CP - 01 - 03 - ELEOSPP</v>
          </cell>
        </row>
        <row r="76">
          <cell r="CU76" t="str">
            <v>CP - 01 - 03 - ELYMCAN</v>
          </cell>
        </row>
        <row r="77">
          <cell r="CU77" t="str">
            <v>CP - 02 - 03 - EQUIARV</v>
          </cell>
        </row>
        <row r="78">
          <cell r="CU78" t="str">
            <v>CP - 02 - 03 - EQUISPP</v>
          </cell>
        </row>
        <row r="79">
          <cell r="CU79" t="str">
            <v>CP - 02 - 03 - ERIGCAE</v>
          </cell>
        </row>
        <row r="80">
          <cell r="CU80" t="str">
            <v>CP - 02 - 03 - ERIGSPP</v>
          </cell>
        </row>
        <row r="81">
          <cell r="CU81" t="str">
            <v>CP - 02 - 03 - ERIOFLA</v>
          </cell>
        </row>
        <row r="82">
          <cell r="CU82" t="str">
            <v>CP - 02 - 03 - ERYSASP</v>
          </cell>
        </row>
        <row r="83">
          <cell r="CU83" t="str">
            <v>CP - 03 - 00 - EUPHESU</v>
          </cell>
        </row>
        <row r="84">
          <cell r="CU84" t="str">
            <v>CP - 01 - 01 - EUROLAN</v>
          </cell>
        </row>
        <row r="85">
          <cell r="CU85" t="str">
            <v>CP - 01 - 02 - FESTCAM</v>
          </cell>
        </row>
        <row r="86">
          <cell r="CU86" t="str">
            <v>CP - 01 - 02 - FESTHAL</v>
          </cell>
        </row>
        <row r="87">
          <cell r="CU87" t="str">
            <v>CP - 02 - 03 - FESTIDA</v>
          </cell>
        </row>
        <row r="88">
          <cell r="CU88" t="str">
            <v>CP - 03 - 00 - FESTOVI</v>
          </cell>
        </row>
        <row r="89">
          <cell r="CU89" t="str">
            <v>CP - 03 - 00 - FESTRUB</v>
          </cell>
        </row>
        <row r="90">
          <cell r="CU90" t="str">
            <v>CP - 02 - 03 - FESTSAX</v>
          </cell>
        </row>
        <row r="91">
          <cell r="CU91" t="str">
            <v>CP - 04 - 03 - FRAGVIR</v>
          </cell>
        </row>
        <row r="92">
          <cell r="CU92" t="str">
            <v>CP - 02 - 02 - GAILARI</v>
          </cell>
        </row>
        <row r="93">
          <cell r="CU93" t="str">
            <v>CP - 02 - 03 - GALIBOR</v>
          </cell>
        </row>
        <row r="94">
          <cell r="CU94" t="str">
            <v>CP - 02 - 03 - GEUMTRI</v>
          </cell>
        </row>
        <row r="95">
          <cell r="CU95" t="str">
            <v>CP - 02 - 02 - GLYCLEP</v>
          </cell>
        </row>
        <row r="96">
          <cell r="CU96" t="str">
            <v>CP - 02 - 03 - GRINSQU</v>
          </cell>
        </row>
        <row r="97">
          <cell r="CU97" t="str">
            <v>CP - 02 - 03 - GUTISAR</v>
          </cell>
        </row>
        <row r="98">
          <cell r="CU98" t="str">
            <v>CP - 02 - 02 - HELIANN</v>
          </cell>
        </row>
        <row r="99">
          <cell r="CU99" t="str">
            <v>CP - 02 - 03 - HELIHOO</v>
          </cell>
        </row>
        <row r="100">
          <cell r="CU100" t="str">
            <v>CP - 02 - 02 - HELINUT</v>
          </cell>
        </row>
        <row r="101">
          <cell r="CU101" t="str">
            <v>CP - 02 - 03 - HETEVIL</v>
          </cell>
        </row>
        <row r="102">
          <cell r="CU102" t="str">
            <v>CP - 02 - 03 - HEUCRIC</v>
          </cell>
        </row>
        <row r="103">
          <cell r="CU103" t="str">
            <v>CP - 01 - 03 - HIERUMB</v>
          </cell>
        </row>
        <row r="104">
          <cell r="CU104" t="str">
            <v>CP - 04 - 03 - HORDJUB</v>
          </cell>
        </row>
        <row r="105">
          <cell r="CU105" t="str">
            <v>CP - 02 - 03 - HYMERIC</v>
          </cell>
        </row>
        <row r="106">
          <cell r="CU106" t="str">
            <v>CP - 02 - 03 - JUNCBAL</v>
          </cell>
        </row>
        <row r="107">
          <cell r="CU107" t="str">
            <v>CP - 02 - 03 - JUNCSPP</v>
          </cell>
        </row>
        <row r="108">
          <cell r="CU108" t="str">
            <v>CP - 02 - 01 - JUNICOM</v>
          </cell>
        </row>
        <row r="109">
          <cell r="CU109" t="str">
            <v>CP - 02 - 04 - JUNIHOR</v>
          </cell>
        </row>
        <row r="110">
          <cell r="CU110" t="str">
            <v>CP - 03 - 00 - KOCHSCO</v>
          </cell>
        </row>
        <row r="111">
          <cell r="CU111" t="str">
            <v>CP - 04 - 03 - KOELMAC</v>
          </cell>
        </row>
        <row r="112">
          <cell r="CU112" t="str">
            <v>CP - 02 - 03 - LACTPUL</v>
          </cell>
        </row>
        <row r="113">
          <cell r="CU113" t="str">
            <v>CP - 03 - 00 - LACTSER</v>
          </cell>
        </row>
        <row r="114">
          <cell r="CU114" t="str">
            <v>CP - 03 - 00 - LAPPOCC</v>
          </cell>
        </row>
        <row r="115">
          <cell r="CU115" t="str">
            <v>CP - 03 - 00 - LAPPSQU</v>
          </cell>
        </row>
        <row r="116">
          <cell r="CU116" t="str">
            <v>CP - 01 - 03 - LATHOCH</v>
          </cell>
        </row>
        <row r="117">
          <cell r="CU117" t="str">
            <v>CP - 04 - 03 - LEPIDEN</v>
          </cell>
        </row>
        <row r="118">
          <cell r="CU118" t="str">
            <v>CP - 03 - 00 - LEPIRAM</v>
          </cell>
        </row>
        <row r="119">
          <cell r="CU119" t="str">
            <v>CP - 03 - 00 - LINADAL</v>
          </cell>
        </row>
        <row r="120">
          <cell r="CU120" t="str">
            <v>CP - 03 - 00 - LINAVUL</v>
          </cell>
        </row>
        <row r="121">
          <cell r="CU121" t="str">
            <v>CP - 02 - 03 - LINURIG</v>
          </cell>
        </row>
        <row r="122">
          <cell r="CU122" t="str">
            <v>CP - 02 - 02 - LITHINC</v>
          </cell>
        </row>
        <row r="123">
          <cell r="CU123" t="str">
            <v>CP - 02 - 03 - LYGOJUN</v>
          </cell>
        </row>
        <row r="124">
          <cell r="CU124" t="str">
            <v>CP - 02 - 03 - MENTARV</v>
          </cell>
        </row>
        <row r="125">
          <cell r="CU125" t="str">
            <v>CP - 02 - 03 - MONAFIS</v>
          </cell>
        </row>
        <row r="126">
          <cell r="CU126" t="str">
            <v>CP - 02 - 03 - MUHLCUS</v>
          </cell>
        </row>
        <row r="127">
          <cell r="CU127" t="str">
            <v>CP - 02 - 03 - MUHLRIC</v>
          </cell>
        </row>
        <row r="128">
          <cell r="CU128" t="str">
            <v>CP - 02 - 02 - OENOBIE</v>
          </cell>
        </row>
        <row r="129">
          <cell r="CU129" t="str">
            <v>CP - 02 - 04 - OPUNFRA</v>
          </cell>
        </row>
        <row r="130">
          <cell r="CU130" t="str">
            <v>CP - 02 - 03 - OPUNPOL</v>
          </cell>
        </row>
        <row r="131">
          <cell r="CU131" t="str">
            <v>CP - 02 - 03 - ORTHLUT</v>
          </cell>
        </row>
        <row r="132">
          <cell r="CU132" t="str">
            <v>CP - 01 - 02 - ORYZPUN</v>
          </cell>
        </row>
        <row r="133">
          <cell r="CU133" t="str">
            <v>CP - 02 - 03 - OXYTMON</v>
          </cell>
        </row>
        <row r="134">
          <cell r="CU134" t="str">
            <v>CP - 02 - 03 - OXYTSER</v>
          </cell>
        </row>
        <row r="135">
          <cell r="CU135" t="str">
            <v>CP - 02 - 03 - PENSALB</v>
          </cell>
        </row>
        <row r="136">
          <cell r="CU136" t="str">
            <v>CP - 02 - 03 - PENSNIT</v>
          </cell>
        </row>
        <row r="137">
          <cell r="CU137" t="str">
            <v>CP - 02 - 03 - PENSPRO</v>
          </cell>
        </row>
        <row r="138">
          <cell r="CU138" t="str">
            <v>CP - 02 - 03 - PETAPUR</v>
          </cell>
        </row>
        <row r="139">
          <cell r="CU139" t="str">
            <v>CP - 03 - 00 - PHLEPRA</v>
          </cell>
        </row>
        <row r="140">
          <cell r="CU140" t="str">
            <v>CP - 02 - 04 - PHLOHOO</v>
          </cell>
        </row>
        <row r="141">
          <cell r="CU141" t="str">
            <v>CP - 02 - 03 - POACANB</v>
          </cell>
        </row>
        <row r="142">
          <cell r="CU142" t="str">
            <v>CP - 01 - 03 - POAINTE</v>
          </cell>
        </row>
        <row r="143">
          <cell r="CU143" t="str">
            <v>CP - 03 - 00 - POAPRAT</v>
          </cell>
        </row>
        <row r="144">
          <cell r="CU144" t="str">
            <v>CP - 04 - 03 - POASAND</v>
          </cell>
        </row>
        <row r="145">
          <cell r="CU145" t="str">
            <v>CP - 02 - 03 - POTEANS</v>
          </cell>
        </row>
        <row r="146">
          <cell r="CU146" t="str">
            <v>CP - 02 - 01 - POTEFRU</v>
          </cell>
        </row>
        <row r="147">
          <cell r="CU147" t="str">
            <v>CP - 02 - 02 - POTEGRA</v>
          </cell>
        </row>
        <row r="148">
          <cell r="CU148" t="str">
            <v>CP - 02 - 03 - POTEPEN</v>
          </cell>
        </row>
        <row r="149">
          <cell r="CU149" t="str">
            <v>CP - 01 - 01 - PRUNPEN</v>
          </cell>
        </row>
        <row r="150">
          <cell r="CU150" t="str">
            <v>CP - 01 - 01 - PRUNVIR</v>
          </cell>
        </row>
        <row r="151">
          <cell r="CU151" t="str">
            <v>CP - 02 - 03 - PSORARG</v>
          </cell>
        </row>
        <row r="152">
          <cell r="CU152" t="str">
            <v>CP - 02 - 03 - PSORESC</v>
          </cell>
        </row>
        <row r="153">
          <cell r="CU153" t="str">
            <v>CP - 02 - 03 - PSORLAN</v>
          </cell>
        </row>
        <row r="154">
          <cell r="CU154" t="str">
            <v>CP - 01 - 02 - PUCCNUT</v>
          </cell>
        </row>
        <row r="155">
          <cell r="CU155" t="str">
            <v>CP - 03 - 00 - RANUACR</v>
          </cell>
        </row>
        <row r="156">
          <cell r="CU156" t="str">
            <v>CP - 02 - 02 - RATICOL</v>
          </cell>
        </row>
        <row r="157">
          <cell r="CU157" t="str">
            <v>CP - 02 - 01 - RIBESPP</v>
          </cell>
        </row>
        <row r="158">
          <cell r="CU158" t="str">
            <v>CP - 02 - 01 - ROSAACI</v>
          </cell>
        </row>
        <row r="159">
          <cell r="CU159" t="str">
            <v>CP - 02 - 01 - ROSAARK</v>
          </cell>
        </row>
        <row r="160">
          <cell r="CU160" t="str">
            <v>CP - 02 - 01 - ROSASPP</v>
          </cell>
        </row>
        <row r="161">
          <cell r="CU161" t="str">
            <v>CP - 02 - 01 - ROSAWOO</v>
          </cell>
        </row>
        <row r="162">
          <cell r="CU162" t="str">
            <v>CP - 02 - 01 - RUBUIDA</v>
          </cell>
        </row>
        <row r="163">
          <cell r="CU163" t="str">
            <v>CP - 02 - 01 - SHEPARG</v>
          </cell>
        </row>
        <row r="164">
          <cell r="CU164" t="str">
            <v>CP - 02 - 01 - SHEPCAN</v>
          </cell>
        </row>
        <row r="165">
          <cell r="CU165" t="str">
            <v>CP - 03 - 00 - SISYALT</v>
          </cell>
        </row>
        <row r="166">
          <cell r="CU166" t="str">
            <v>CP - 02 - 03 - SISYMON</v>
          </cell>
        </row>
        <row r="167">
          <cell r="CU167" t="str">
            <v>CP - 02 - 02 - SMILSTE</v>
          </cell>
        </row>
        <row r="168">
          <cell r="CU168" t="str">
            <v>CP - 02 - 02 - SOLICAN</v>
          </cell>
        </row>
        <row r="169">
          <cell r="CU169" t="str">
            <v>CP - 02 - 03 - SOLIMIS</v>
          </cell>
        </row>
        <row r="170">
          <cell r="CU170" t="str">
            <v>CP - 02 - 03 - SOLIRIG</v>
          </cell>
        </row>
        <row r="171">
          <cell r="CU171" t="str">
            <v>CP - 02 - 03 - SOLISPA</v>
          </cell>
        </row>
        <row r="172">
          <cell r="CU172" t="str">
            <v>CP - 03 - 00 - SONCARV</v>
          </cell>
        </row>
        <row r="173">
          <cell r="CU173" t="str">
            <v>CP - 03 - 00 - SONCASP</v>
          </cell>
        </row>
        <row r="174">
          <cell r="CU174" t="str">
            <v>CP - 03 - 00 - SONCOLE</v>
          </cell>
        </row>
        <row r="175">
          <cell r="CU175" t="str">
            <v>CP - 03 - 00 - SONCULI</v>
          </cell>
        </row>
        <row r="176">
          <cell r="CU176" t="str">
            <v>CP - 02 - 03 - SPHACOC</v>
          </cell>
        </row>
        <row r="177">
          <cell r="CU177" t="str">
            <v>CP - 01 - 02 - SPORCRY</v>
          </cell>
        </row>
        <row r="178">
          <cell r="CU178" t="str">
            <v>CP - 02 - 03 - STELLON</v>
          </cell>
        </row>
        <row r="179">
          <cell r="CU179" t="str">
            <v>CP - 01 - 02 - STIPCOL</v>
          </cell>
        </row>
        <row r="180">
          <cell r="CU180" t="str">
            <v>CP - 02 - 03 - STIPCOM</v>
          </cell>
        </row>
        <row r="181">
          <cell r="CU181" t="str">
            <v>CP - 02 - 03 - STIPCUR</v>
          </cell>
        </row>
        <row r="182">
          <cell r="CU182" t="str">
            <v>CP - 01 - 02 - STIPRIC</v>
          </cell>
        </row>
        <row r="183">
          <cell r="CU183" t="str">
            <v>CP - 02 - 03 - STIPSPA</v>
          </cell>
        </row>
        <row r="184">
          <cell r="CU184" t="str">
            <v>CP - 01 - 02 - STIPVIR</v>
          </cell>
        </row>
        <row r="185">
          <cell r="CU185" t="str">
            <v>CP - 02 - 01 - SYMPOCC</v>
          </cell>
        </row>
        <row r="186">
          <cell r="CU186" t="str">
            <v>CP - 03 - 00 - TANAVUL</v>
          </cell>
        </row>
        <row r="187">
          <cell r="CU187" t="str">
            <v>CP - 03 - 00 - TARAOFF</v>
          </cell>
        </row>
        <row r="188">
          <cell r="CU188" t="str">
            <v>CP - 02 - 03 - THALVEN</v>
          </cell>
        </row>
        <row r="189">
          <cell r="CU189" t="str">
            <v>CP - 04 - 03 - THERRHO</v>
          </cell>
        </row>
        <row r="190">
          <cell r="CU190" t="str">
            <v>CP - 03 - 00 - THLAARV</v>
          </cell>
        </row>
        <row r="191">
          <cell r="CU191" t="str">
            <v>CP - 03 - 00 - TRAGDUB</v>
          </cell>
        </row>
        <row r="192">
          <cell r="CU192" t="str">
            <v>CP - 03 - 00 - TRIFHYB</v>
          </cell>
        </row>
        <row r="193">
          <cell r="CU193" t="str">
            <v>CP - 03 - 00 - TRIFPRA</v>
          </cell>
        </row>
        <row r="194">
          <cell r="CU194" t="str">
            <v>CP - 03 - 00 - TRIFREP</v>
          </cell>
        </row>
        <row r="195">
          <cell r="CU195" t="str">
            <v>CP - 03 - 00 - TRIFSPP</v>
          </cell>
        </row>
        <row r="196">
          <cell r="CU196" t="str">
            <v>CP - 02 - 03 - OTHFORB</v>
          </cell>
        </row>
        <row r="197">
          <cell r="CU197" t="str">
            <v>CP - 04 - 03 - OTHFORB</v>
          </cell>
        </row>
        <row r="198">
          <cell r="CU198" t="str">
            <v>CP - 01 - 02 - OTHGRASS</v>
          </cell>
        </row>
        <row r="199">
          <cell r="CU199" t="str">
            <v>CP - 02 - 03 - OTHGRASS</v>
          </cell>
        </row>
        <row r="200">
          <cell r="CU200" t="str">
            <v>CP - 03 - 00 - OTHINV</v>
          </cell>
        </row>
        <row r="201">
          <cell r="CU201" t="str">
            <v>CP - 02 - 02 - URTIDIO</v>
          </cell>
        </row>
        <row r="202">
          <cell r="CU202" t="str">
            <v>CP - 01 - 03 - VICIAME</v>
          </cell>
        </row>
        <row r="203">
          <cell r="CU203" t="str">
            <v>CP - 02 - 03 - VIOLADU</v>
          </cell>
        </row>
        <row r="204">
          <cell r="CU204" t="str">
            <v>CP - 02 - 03 - VIOLCAN</v>
          </cell>
        </row>
        <row r="205">
          <cell r="CU205" t="str">
            <v>DM - 02 - 03 - ACHIMIL</v>
          </cell>
        </row>
        <row r="206">
          <cell r="CU206" t="str">
            <v>DM - 02 - 03 - AGOSGLA</v>
          </cell>
        </row>
        <row r="207">
          <cell r="CU207" t="str">
            <v>DM - 01 - 02 - AGRODAS</v>
          </cell>
        </row>
        <row r="208">
          <cell r="CU208" t="str">
            <v>DM - 03 - 00 - AGROPEC</v>
          </cell>
        </row>
        <row r="209">
          <cell r="CU209" t="str">
            <v>DM - 03 - 00 - AGROREP</v>
          </cell>
        </row>
        <row r="210">
          <cell r="CU210" t="str">
            <v>DM - 02 - 03 - AGROSCA</v>
          </cell>
        </row>
        <row r="211">
          <cell r="CU211" t="str">
            <v>DM - 01 - 02 - AGROSMI</v>
          </cell>
        </row>
        <row r="212">
          <cell r="CU212" t="str">
            <v>DM - 01 - 02 - AGROSPI</v>
          </cell>
        </row>
        <row r="213">
          <cell r="CU213" t="str">
            <v>DM - 03 - 00 - AGROSTO</v>
          </cell>
        </row>
        <row r="214">
          <cell r="CU214" t="str">
            <v>DM - 01 - 02 - AGROTRA</v>
          </cell>
        </row>
        <row r="215">
          <cell r="CU215" t="str">
            <v>DM - 02 - 03 - ALLITEX</v>
          </cell>
        </row>
        <row r="216">
          <cell r="CU216" t="str">
            <v>DM - 01 - 02 - ALOPAEQ</v>
          </cell>
        </row>
        <row r="217">
          <cell r="CU217" t="str">
            <v>DM - 03 - 00 - AMARALB</v>
          </cell>
        </row>
        <row r="218">
          <cell r="CU218" t="str">
            <v>DM - 03 - 00 - AMARGRA</v>
          </cell>
        </row>
        <row r="219">
          <cell r="CU219" t="str">
            <v>DM - 03 - 00 - AMARRET</v>
          </cell>
        </row>
        <row r="220">
          <cell r="CU220" t="str">
            <v>DM - 01 - 01 - AMELALN</v>
          </cell>
        </row>
        <row r="221">
          <cell r="CU221" t="str">
            <v>DM - 02 - 04 - ANDRSEP</v>
          </cell>
        </row>
        <row r="222">
          <cell r="CU222" t="str">
            <v>DM - 02 - 03 - ANEMPAT</v>
          </cell>
        </row>
        <row r="223">
          <cell r="CU223" t="str">
            <v>DM - 04 - 04 - ANTEAPR</v>
          </cell>
        </row>
        <row r="224">
          <cell r="CU224" t="str">
            <v>DM - 04 - 04 - ANTENEG</v>
          </cell>
        </row>
        <row r="225">
          <cell r="CU225" t="str">
            <v>DM - 04 - 04 - ANTEPAR</v>
          </cell>
        </row>
        <row r="226">
          <cell r="CU226" t="str">
            <v>DM - 04 - 04 - ANTESPP</v>
          </cell>
        </row>
        <row r="227">
          <cell r="CU227" t="str">
            <v>DM - 02 - 02 - ARISLON</v>
          </cell>
        </row>
        <row r="228">
          <cell r="CU228" t="str">
            <v>DM - 02 - 02 - ARNIGRA</v>
          </cell>
        </row>
        <row r="229">
          <cell r="CU229" t="str">
            <v>DM - 03 - 00 - ARTEABS</v>
          </cell>
        </row>
        <row r="230">
          <cell r="CU230" t="str">
            <v>DM - 02 - 03 - ARTEBIE</v>
          </cell>
        </row>
        <row r="231">
          <cell r="CU231" t="str">
            <v>DM - 04 - 03 - ARTECAM</v>
          </cell>
        </row>
        <row r="232">
          <cell r="CU232" t="str">
            <v>DM - 01 - 01 - ARTECAN</v>
          </cell>
        </row>
        <row r="233">
          <cell r="CU233" t="str">
            <v>DM - 04 - 03 - ARTEFRI</v>
          </cell>
        </row>
        <row r="234">
          <cell r="CU234" t="str">
            <v>DM - 02 - 03 - ARTELUD</v>
          </cell>
        </row>
        <row r="235">
          <cell r="CU235" t="str">
            <v>DM - 02 - 03 - ASTEERI</v>
          </cell>
        </row>
        <row r="236">
          <cell r="CU236" t="str">
            <v>DM - 02 - 03 - ASTEFAL</v>
          </cell>
        </row>
        <row r="237">
          <cell r="CU237" t="str">
            <v>DM - 02 - 02 - ASTRBIS</v>
          </cell>
        </row>
        <row r="238">
          <cell r="CU238" t="str">
            <v>DM - 01 - 03 - ASTRCRA</v>
          </cell>
        </row>
        <row r="239">
          <cell r="CU239" t="str">
            <v>DM - 02 - 03 - ASTRDAS</v>
          </cell>
        </row>
        <row r="240">
          <cell r="CU240" t="str">
            <v>DM - 02 - 02 - ASTRDRU</v>
          </cell>
        </row>
        <row r="241">
          <cell r="CU241" t="str">
            <v>DM - 02 - 03 - ASTRGIL</v>
          </cell>
        </row>
        <row r="242">
          <cell r="CU242" t="str">
            <v>DM - 02 - 03 - ASTRMIO</v>
          </cell>
        </row>
        <row r="243">
          <cell r="CU243" t="str">
            <v>DM - 02 - 03 - ASTRPEC</v>
          </cell>
        </row>
        <row r="244">
          <cell r="CU244" t="str">
            <v>DM - 02 - 03 - ASTRSPP</v>
          </cell>
        </row>
        <row r="245">
          <cell r="CU245" t="str">
            <v>DM - 02 - 03 - ASTRSTR</v>
          </cell>
        </row>
        <row r="246">
          <cell r="CU246" t="str">
            <v>DM - 01 - 01 - ATRIARG</v>
          </cell>
        </row>
        <row r="247">
          <cell r="CU247" t="str">
            <v>DM - 01 - 01 - ATRICAN</v>
          </cell>
        </row>
        <row r="248">
          <cell r="CU248" t="str">
            <v>DM - 01 - 01 - TARINUT</v>
          </cell>
        </row>
        <row r="249">
          <cell r="CU249" t="str">
            <v>DM - 04 - 03 - BOUTGRA</v>
          </cell>
        </row>
        <row r="250">
          <cell r="CU250" t="str">
            <v>DM - 03 - 00 - BROMINE</v>
          </cell>
        </row>
        <row r="251">
          <cell r="CU251" t="str">
            <v>DM - 03 - 00 - BROMJAP</v>
          </cell>
        </row>
        <row r="252">
          <cell r="CU252" t="str">
            <v>DM - 03 - 00 - BROMTEC</v>
          </cell>
        </row>
        <row r="253">
          <cell r="CU253" t="str">
            <v>DM - 02 - 02 - CALALON</v>
          </cell>
        </row>
        <row r="254">
          <cell r="CU254" t="str">
            <v>DM - 02 - 03 - CALAMON</v>
          </cell>
        </row>
        <row r="255">
          <cell r="CU255" t="str">
            <v>DM - 03 - 00 - CAPSBUR</v>
          </cell>
        </row>
        <row r="256">
          <cell r="CU256" t="str">
            <v>DM - 03 - 00 - CARDCHA</v>
          </cell>
        </row>
        <row r="257">
          <cell r="CU257" t="str">
            <v>DM - 01 - 03 - CAREFIL</v>
          </cell>
        </row>
        <row r="258">
          <cell r="CU258" t="str">
            <v>DM - 04 - 04 - CAREOBT</v>
          </cell>
        </row>
        <row r="259">
          <cell r="CU259" t="str">
            <v>DM - 02 - 04 - CAREPEN</v>
          </cell>
        </row>
        <row r="260">
          <cell r="CU260" t="str">
            <v>DM - 04 - 04 - CARESPP</v>
          </cell>
        </row>
        <row r="261">
          <cell r="CU261" t="str">
            <v>DM - 04 - 04 - CARESTE</v>
          </cell>
        </row>
        <row r="262">
          <cell r="CU262" t="str">
            <v>DM - 03 - 00 - CENTDIF</v>
          </cell>
        </row>
        <row r="263">
          <cell r="CU263" t="str">
            <v>DM - 03 - 00 - CENTMAC</v>
          </cell>
        </row>
        <row r="264">
          <cell r="CU264" t="str">
            <v>DM - 03 - 00 - CENTREP</v>
          </cell>
        </row>
        <row r="265">
          <cell r="CU265" t="str">
            <v>DM - 02 - 03 - CERAARV</v>
          </cell>
        </row>
        <row r="266">
          <cell r="CU266" t="str">
            <v>DM - 03 - 00 - CERAVUL</v>
          </cell>
        </row>
        <row r="267">
          <cell r="CU267" t="str">
            <v>DM - 03 - 00 - CHENALB</v>
          </cell>
        </row>
        <row r="268">
          <cell r="CU268" t="str">
            <v>DM - 02 - 02 - CHENFRE</v>
          </cell>
        </row>
        <row r="269">
          <cell r="CU269" t="str">
            <v>DM - 04 - 03 - CHENPRA</v>
          </cell>
        </row>
        <row r="270">
          <cell r="CU270" t="str">
            <v>DM - 04 - 03 - CHENSPP</v>
          </cell>
        </row>
        <row r="271">
          <cell r="CU271" t="str">
            <v>DM - 02 - 01 - CHRYNAU</v>
          </cell>
        </row>
        <row r="272">
          <cell r="CU272" t="str">
            <v>DM - 03 - 00 - CIRSARV</v>
          </cell>
        </row>
        <row r="273">
          <cell r="CU273" t="str">
            <v>DM - 02 - 02 - CIRSDRU</v>
          </cell>
        </row>
        <row r="274">
          <cell r="CU274" t="str">
            <v>DM - 02 - 02 - CIRSFLO</v>
          </cell>
        </row>
        <row r="275">
          <cell r="CU275" t="str">
            <v>DM - 02 - 02 - CIRSUND</v>
          </cell>
        </row>
        <row r="276">
          <cell r="CU276" t="str">
            <v>DM - 03 - 00 - CIRSVUL</v>
          </cell>
        </row>
        <row r="277">
          <cell r="CU277" t="str">
            <v>DM - 02 - 03 - COMAUMB</v>
          </cell>
        </row>
        <row r="278">
          <cell r="CU278" t="str">
            <v>DM - 02 - 04 - CORYVIV</v>
          </cell>
        </row>
        <row r="279">
          <cell r="CU279" t="str">
            <v>DM - 03 - 00 - CREPTEC</v>
          </cell>
        </row>
        <row r="280">
          <cell r="CU280" t="str">
            <v>DM - 02 - 03 - DANTCAL</v>
          </cell>
        </row>
        <row r="281">
          <cell r="CU281" t="str">
            <v>DM - 01 - 02 - DESCCES</v>
          </cell>
        </row>
        <row r="282">
          <cell r="CU282" t="str">
            <v>DM - 02 - 02 - DESCPIN</v>
          </cell>
        </row>
        <row r="283">
          <cell r="CU283" t="str">
            <v>DM - 03 - 00 - DESCSOP</v>
          </cell>
        </row>
        <row r="284">
          <cell r="CU284" t="str">
            <v>DM - 02 - 03 - DISTSTR</v>
          </cell>
        </row>
        <row r="285">
          <cell r="CU285" t="str">
            <v>DM - 02 - 01 - ELAECOM</v>
          </cell>
        </row>
        <row r="286">
          <cell r="CU286" t="str">
            <v>DM - 01 - 03 - ELEOPAL</v>
          </cell>
        </row>
        <row r="287">
          <cell r="CU287" t="str">
            <v>DM - 01 - 03 - ELEOSPP</v>
          </cell>
        </row>
        <row r="288">
          <cell r="CU288" t="str">
            <v>DM - 01 - 02 - ELYMCAN</v>
          </cell>
        </row>
        <row r="289">
          <cell r="CU289" t="str">
            <v>DM - 03 - 00 - ELYMJUN</v>
          </cell>
        </row>
        <row r="290">
          <cell r="CU290" t="str">
            <v>DM - 02 - 03 - EQUIARV</v>
          </cell>
        </row>
        <row r="291">
          <cell r="CU291" t="str">
            <v>DM - 02 - 03 - EQUILAE</v>
          </cell>
        </row>
        <row r="292">
          <cell r="CU292" t="str">
            <v>DM - 02 - 03 - ERIGACR</v>
          </cell>
        </row>
        <row r="293">
          <cell r="CU293" t="str">
            <v>DM - 02 - 03 - ERIGCAE</v>
          </cell>
        </row>
        <row r="294">
          <cell r="CU294" t="str">
            <v>DM - 02 - 02 - ERIGCAN</v>
          </cell>
        </row>
        <row r="295">
          <cell r="CU295" t="str">
            <v>DM - 02 - 03 - ERIGPUM</v>
          </cell>
        </row>
        <row r="296">
          <cell r="CU296" t="str">
            <v>DM - 02 - 03 - ERIGSPP</v>
          </cell>
        </row>
        <row r="297">
          <cell r="CU297" t="str">
            <v>DM - 02 - 03 - ERIOFLA</v>
          </cell>
        </row>
        <row r="298">
          <cell r="CU298" t="str">
            <v>DM - 02 - 03 - ERYSASP</v>
          </cell>
        </row>
        <row r="299">
          <cell r="CU299" t="str">
            <v>DM - 02 - 03 - ERYSINC</v>
          </cell>
        </row>
        <row r="300">
          <cell r="CU300" t="str">
            <v>DM - 01 - 01 - EUROLAN</v>
          </cell>
        </row>
        <row r="301">
          <cell r="CU301" t="str">
            <v>DM - 03 - 00 - EYPHESU</v>
          </cell>
        </row>
        <row r="302">
          <cell r="CU302" t="str">
            <v>DM - 01 - 02 - FESTHAL</v>
          </cell>
        </row>
        <row r="303">
          <cell r="CU303" t="str">
            <v>DM - 02 - 02 - GAILARI</v>
          </cell>
        </row>
        <row r="304">
          <cell r="CU304" t="str">
            <v>DM - 02 - 03 - GALIBOR</v>
          </cell>
        </row>
        <row r="305">
          <cell r="CU305" t="str">
            <v>DM - 02 - 03 - GAURCOC</v>
          </cell>
        </row>
        <row r="306">
          <cell r="CU306" t="str">
            <v>DM - 02 - 03 - GEUMTRI</v>
          </cell>
        </row>
        <row r="307">
          <cell r="CU307" t="str">
            <v>DM - 02 - 02 - GLYCLEP</v>
          </cell>
        </row>
        <row r="308">
          <cell r="CU308" t="str">
            <v>DM - 02 - 03 - GRINSQU</v>
          </cell>
        </row>
        <row r="309">
          <cell r="CU309" t="str">
            <v>DM - 04 - 03 - GUTISAR</v>
          </cell>
        </row>
        <row r="310">
          <cell r="CU310" t="str">
            <v>DM - 02 - 03 - HAPLSPI</v>
          </cell>
        </row>
        <row r="311">
          <cell r="CU311" t="str">
            <v>DM - 02 - 02 - HELIANN</v>
          </cell>
        </row>
        <row r="312">
          <cell r="CU312" t="str">
            <v>DM - 02 - 02 - HELICOU</v>
          </cell>
        </row>
        <row r="313">
          <cell r="CU313" t="str">
            <v>DM - 01 - 03 - HELIHOO</v>
          </cell>
        </row>
        <row r="314">
          <cell r="CU314" t="str">
            <v>DM - 02 - 02 - HELINUT</v>
          </cell>
        </row>
        <row r="315">
          <cell r="CU315" t="str">
            <v>DM - 02 - 03 - HETEVIL</v>
          </cell>
        </row>
        <row r="316">
          <cell r="CU316" t="str">
            <v>DM - 04 - 03 - HORDJUB</v>
          </cell>
        </row>
        <row r="317">
          <cell r="CU317" t="str">
            <v>DM - 02 - 03 - HYMERIC</v>
          </cell>
        </row>
        <row r="318">
          <cell r="CU318" t="str">
            <v>DM - 04 - 03 - IVAAXIL</v>
          </cell>
        </row>
        <row r="319">
          <cell r="CU319" t="str">
            <v>DM - 02 - 03 - JUNCBAL</v>
          </cell>
        </row>
        <row r="320">
          <cell r="CU320" t="str">
            <v>DM - 02 - 04 - JUNIHOR</v>
          </cell>
        </row>
        <row r="321">
          <cell r="CU321" t="str">
            <v>DM - 03 - 00 - KOCHSCO</v>
          </cell>
        </row>
        <row r="322">
          <cell r="CU322" t="str">
            <v>DM - 02 - 03 - KOELMAC</v>
          </cell>
        </row>
        <row r="323">
          <cell r="CU323" t="str">
            <v>DM - 03 - 00 - LACTSER</v>
          </cell>
        </row>
        <row r="324">
          <cell r="CU324" t="str">
            <v>DM - 03 - 00 - LAPPOCC</v>
          </cell>
        </row>
        <row r="325">
          <cell r="CU325" t="str">
            <v>DM - 03 - 00 - LAPPSQU</v>
          </cell>
        </row>
        <row r="326">
          <cell r="CU326" t="str">
            <v>DM - 04 - 03 - LEPIDEN</v>
          </cell>
        </row>
        <row r="327">
          <cell r="CU327" t="str">
            <v>DM - 03 - 00 - LEPIRAM</v>
          </cell>
        </row>
        <row r="328">
          <cell r="CU328" t="str">
            <v>DM - 02 - 03 - LIATPUN</v>
          </cell>
        </row>
        <row r="329">
          <cell r="CU329" t="str">
            <v>DM - 03 - 00 - LINADAL</v>
          </cell>
        </row>
        <row r="330">
          <cell r="CU330" t="str">
            <v>DM - 03 - 00 - LINAVUL</v>
          </cell>
        </row>
        <row r="331">
          <cell r="CU331" t="str">
            <v>DM - 02 - 03 - LINULEW</v>
          </cell>
        </row>
        <row r="332">
          <cell r="CU332" t="str">
            <v>DM - 02 - 03 - LINURIG</v>
          </cell>
        </row>
        <row r="333">
          <cell r="CU333" t="str">
            <v>DM - 02 - 02 - LITHINC</v>
          </cell>
        </row>
        <row r="334">
          <cell r="CU334" t="str">
            <v>DM - 02 - 03 - LOMAMAC</v>
          </cell>
        </row>
        <row r="335">
          <cell r="CU335" t="str">
            <v>DM - 02 - 03 - LOMASPP</v>
          </cell>
        </row>
        <row r="336">
          <cell r="CU336" t="str">
            <v>DM - 02 - 03 - LUPIPUS</v>
          </cell>
        </row>
        <row r="337">
          <cell r="CU337" t="str">
            <v>DM - 02 - 03 - LYGOJUN</v>
          </cell>
        </row>
        <row r="338">
          <cell r="CU338" t="str">
            <v>DM - 02 - 03 - MACHCAN</v>
          </cell>
        </row>
        <row r="339">
          <cell r="CU339" t="str">
            <v>DM - 02 - 03 - MACHGRI</v>
          </cell>
        </row>
        <row r="340">
          <cell r="CU340" t="str">
            <v>DM - 03 - 00 - MEDISAT</v>
          </cell>
        </row>
        <row r="341">
          <cell r="CU341" t="str">
            <v>DM - 03 - 00 - MELIALB</v>
          </cell>
        </row>
        <row r="342">
          <cell r="CU342" t="str">
            <v>DM - 03 - 00 - MELIOFF</v>
          </cell>
        </row>
        <row r="343">
          <cell r="CU343" t="str">
            <v>DM - 04 - 03 - MONONUT</v>
          </cell>
        </row>
        <row r="344">
          <cell r="CU344" t="str">
            <v>DM - 02 - 03 - MUHLCUS</v>
          </cell>
        </row>
        <row r="345">
          <cell r="CU345" t="str">
            <v>DM - 02 - 03 - MUHLRIC</v>
          </cell>
        </row>
        <row r="346">
          <cell r="CU346" t="str">
            <v>DM - 04 - 04 - OPUNFRA</v>
          </cell>
        </row>
        <row r="347">
          <cell r="CU347" t="str">
            <v>DM - 04 - 03 - OPUNPOL</v>
          </cell>
        </row>
        <row r="348">
          <cell r="CU348" t="str">
            <v>DM - 02 - 03 - ORTHLUT</v>
          </cell>
        </row>
        <row r="349">
          <cell r="CU349" t="str">
            <v>DM - 01 - 02 - ORYZHYM</v>
          </cell>
        </row>
        <row r="350">
          <cell r="CU350" t="str">
            <v>DM - 02 - 03 - OXYTMON</v>
          </cell>
        </row>
        <row r="351">
          <cell r="CU351" t="str">
            <v>DM - 02 - 03 - OXYTSER</v>
          </cell>
        </row>
        <row r="352">
          <cell r="CU352" t="str">
            <v>DM - 02 - 03 - PENSNIT</v>
          </cell>
        </row>
        <row r="353">
          <cell r="CU353" t="str">
            <v>DM - 02 - 03 - PENSPRO</v>
          </cell>
        </row>
        <row r="354">
          <cell r="CU354" t="str">
            <v>DM - 02 - 03 - PETACAN</v>
          </cell>
        </row>
        <row r="355">
          <cell r="CU355" t="str">
            <v>DM - 02 - 03 - PETAPUR</v>
          </cell>
        </row>
        <row r="356">
          <cell r="CU356" t="str">
            <v>DM - 02 - 04 - PHLOHOO</v>
          </cell>
        </row>
        <row r="357">
          <cell r="CU357" t="str">
            <v>DM - 02 - 03 - PLANELO</v>
          </cell>
        </row>
        <row r="358">
          <cell r="CU358" t="str">
            <v>DM - 02 - 03 - PLANERI</v>
          </cell>
        </row>
        <row r="359">
          <cell r="CU359" t="str">
            <v>DM - 03 - 00 - PLANMAJ</v>
          </cell>
        </row>
        <row r="360">
          <cell r="CU360" t="str">
            <v>DM - 02 - 03 - PLANPAT</v>
          </cell>
        </row>
        <row r="361">
          <cell r="CU361" t="str">
            <v>DM - 01 - 03 - POACANB</v>
          </cell>
        </row>
        <row r="362">
          <cell r="CU362" t="str">
            <v>DM - 03 - 00 - POACOMP</v>
          </cell>
        </row>
        <row r="363">
          <cell r="CU363" t="str">
            <v>DM - 02 - 03 - POACUSI</v>
          </cell>
        </row>
        <row r="364">
          <cell r="CU364" t="str">
            <v>DM - 02 - 03 - POAJUNC</v>
          </cell>
        </row>
        <row r="365">
          <cell r="CU365" t="str">
            <v>DM - 01 - 02 - POAPALU</v>
          </cell>
        </row>
        <row r="366">
          <cell r="CU366" t="str">
            <v>DM - 03 - 00 - POAPRAT</v>
          </cell>
        </row>
        <row r="367">
          <cell r="CU367" t="str">
            <v>DM - 04 - 03 - POASAND</v>
          </cell>
        </row>
        <row r="368">
          <cell r="CU368" t="str">
            <v>DM - 03 - 00 - POLYARE</v>
          </cell>
        </row>
        <row r="369">
          <cell r="CU369" t="str">
            <v>DM - 02 - 01 - POTEFRU</v>
          </cell>
        </row>
        <row r="370">
          <cell r="CU370" t="str">
            <v>DM - 02 - 02 - POTEGRA</v>
          </cell>
        </row>
        <row r="371">
          <cell r="CU371" t="str">
            <v>DM - 02 - 03 - POTEHIP</v>
          </cell>
        </row>
        <row r="372">
          <cell r="CU372" t="str">
            <v>DM - 02 - 03 - POTEPEN</v>
          </cell>
        </row>
        <row r="373">
          <cell r="CU373" t="str">
            <v>DM - 01 - 01 - PRUNVIR</v>
          </cell>
        </row>
        <row r="374">
          <cell r="CU374" t="str">
            <v>DM - 02 - 03 - PSORARG</v>
          </cell>
        </row>
        <row r="375">
          <cell r="CU375" t="str">
            <v>DM - 02 - 03 - PSORESC</v>
          </cell>
        </row>
        <row r="376">
          <cell r="CU376" t="str">
            <v>DM - 02 - 03 - PSORLAN</v>
          </cell>
        </row>
        <row r="377">
          <cell r="CU377" t="str">
            <v>DM - 01 - 02 - PUCCNUT</v>
          </cell>
        </row>
        <row r="378">
          <cell r="CU378" t="str">
            <v>DM - 02 - 02 - RATICOL</v>
          </cell>
        </row>
        <row r="379">
          <cell r="CU379" t="str">
            <v>DM - 02 - 01 - RHUSTRI</v>
          </cell>
        </row>
        <row r="380">
          <cell r="CU380" t="str">
            <v>DM - 02 - 01 - ROSAACI</v>
          </cell>
        </row>
        <row r="381">
          <cell r="CU381" t="str">
            <v>DM - 02 - 01 - ROSAARK</v>
          </cell>
        </row>
        <row r="382">
          <cell r="CU382" t="str">
            <v>DM - 02 - 01 - ROSASPP</v>
          </cell>
        </row>
        <row r="383">
          <cell r="CU383" t="str">
            <v>DM - 02 - 01 - ROSAWOO</v>
          </cell>
        </row>
        <row r="384">
          <cell r="CU384" t="str">
            <v>DM - 02 - 03 - RUMEVEN</v>
          </cell>
        </row>
        <row r="385">
          <cell r="CU385" t="str">
            <v>DM - 03 - 00 - SALSKAL</v>
          </cell>
        </row>
        <row r="386">
          <cell r="CU386" t="str">
            <v>DM - 02 - 01 - SARCVER</v>
          </cell>
        </row>
        <row r="387">
          <cell r="CU387" t="str">
            <v>DM - 02 - 03 - SCHEPAN</v>
          </cell>
        </row>
        <row r="388">
          <cell r="CU388" t="str">
            <v>DM - 02 - 03 - SCHISCO</v>
          </cell>
        </row>
        <row r="389">
          <cell r="CU389" t="str">
            <v>DM - 04 - 04 - SELADEN</v>
          </cell>
        </row>
        <row r="390">
          <cell r="CU390" t="str">
            <v>DM - 02 - 03 - SENECAN</v>
          </cell>
        </row>
        <row r="391">
          <cell r="CU391" t="str">
            <v>DM - 02 - 01 - SHEPARG</v>
          </cell>
        </row>
        <row r="392">
          <cell r="CU392" t="str">
            <v>DM - 03 - 00 - SISYALT</v>
          </cell>
        </row>
        <row r="393">
          <cell r="CU393" t="str">
            <v>DM - 02 - 02 - SITAHYS</v>
          </cell>
        </row>
        <row r="394">
          <cell r="CU394" t="str">
            <v>DM - 02 - 02 - SMILSTE</v>
          </cell>
        </row>
        <row r="395">
          <cell r="CU395" t="str">
            <v>DM - 02 - 02 - SOLICAN</v>
          </cell>
        </row>
        <row r="396">
          <cell r="CU396" t="str">
            <v>DM - 02 - 03 - SOLIMIS</v>
          </cell>
        </row>
        <row r="397">
          <cell r="CU397" t="str">
            <v>DM - 02 - 03 - SOLIMOL</v>
          </cell>
        </row>
        <row r="398">
          <cell r="CU398" t="str">
            <v>DM - 02 - 03 - SOLIRIG</v>
          </cell>
        </row>
        <row r="399">
          <cell r="CU399" t="str">
            <v>DM - 02 - 03 - SOLISPP</v>
          </cell>
        </row>
        <row r="400">
          <cell r="CU400" t="str">
            <v>DM - 03 - 00 - SONCARV</v>
          </cell>
        </row>
        <row r="401">
          <cell r="CU401" t="str">
            <v>DM - 03 - 00 - SONCOLE</v>
          </cell>
        </row>
        <row r="402">
          <cell r="CU402" t="str">
            <v>DM - 03 - 00 - SONCULI</v>
          </cell>
        </row>
        <row r="403">
          <cell r="CU403" t="str">
            <v>DM - 02 - 03 - SPARGRA</v>
          </cell>
        </row>
        <row r="404">
          <cell r="CU404" t="str">
            <v>DM - 02 - 03 - SPHACOC</v>
          </cell>
        </row>
        <row r="405">
          <cell r="CU405" t="str">
            <v>DM - 01 - 02 - SPORCRY</v>
          </cell>
        </row>
        <row r="406">
          <cell r="CU406" t="str">
            <v>DM - 01 - 03 - STIPCOM</v>
          </cell>
        </row>
        <row r="407">
          <cell r="CU407" t="str">
            <v>DM - 01 - 02 - STIPCUR</v>
          </cell>
        </row>
        <row r="408">
          <cell r="CU408" t="str">
            <v>DM - 01 - 02 - STIPSPA</v>
          </cell>
        </row>
        <row r="409">
          <cell r="CU409" t="str">
            <v>DM - 01 - 02 - STIPVIR</v>
          </cell>
        </row>
        <row r="410">
          <cell r="CU410" t="str">
            <v>DM - 02 - 01 - SYMPOCC</v>
          </cell>
        </row>
        <row r="411">
          <cell r="CU411" t="str">
            <v>DM - 03 - 00 - TARAOFF</v>
          </cell>
        </row>
        <row r="412">
          <cell r="CU412" t="str">
            <v>DM - 02 - 03 - THERRHO</v>
          </cell>
        </row>
        <row r="413">
          <cell r="CU413" t="str">
            <v>DM - 03 - 00 - THLAARV</v>
          </cell>
        </row>
        <row r="414">
          <cell r="CU414" t="str">
            <v>DM - 03 - 00 - TRAGDUB</v>
          </cell>
        </row>
        <row r="415">
          <cell r="CU415" t="str">
            <v>DM - 03 - 00 - TRIFSPP</v>
          </cell>
        </row>
        <row r="416">
          <cell r="CU416" t="str">
            <v>DM - 02 - 03 - OTHFORB</v>
          </cell>
        </row>
        <row r="417">
          <cell r="CU417" t="str">
            <v>DM - 04 - 03 - OTHFORB</v>
          </cell>
        </row>
        <row r="418">
          <cell r="CU418" t="str">
            <v>DM - 01 - 02 - OTHGRASS</v>
          </cell>
        </row>
        <row r="419">
          <cell r="CU419" t="str">
            <v>DM - 02 - 03 - OTHGRASS</v>
          </cell>
        </row>
        <row r="420">
          <cell r="CU420" t="str">
            <v>DM - 03 - 00 - OTHINV</v>
          </cell>
        </row>
        <row r="421">
          <cell r="CU421" t="str">
            <v>DM - 01 - 03 - VICIAME</v>
          </cell>
        </row>
        <row r="422">
          <cell r="CU422" t="str">
            <v>DM - 02 - 03 - VULPOCT</v>
          </cell>
        </row>
        <row r="423">
          <cell r="CU423" t="str">
            <v>DM - 02 - 03 - ZIGAVEN</v>
          </cell>
        </row>
        <row r="424">
          <cell r="CU424" t="str">
            <v>FF - 04 - 03 - ACHIMIL</v>
          </cell>
        </row>
        <row r="425">
          <cell r="CU425" t="str">
            <v>FF - 02 - 03 - AGOSGLA</v>
          </cell>
        </row>
        <row r="426">
          <cell r="CU426" t="str">
            <v>FF - 02 - 03 - AGRODAS</v>
          </cell>
        </row>
        <row r="427">
          <cell r="CU427" t="str">
            <v>FF - 03 - 00 - AGROPEC</v>
          </cell>
        </row>
        <row r="428">
          <cell r="CU428" t="str">
            <v>FF - 03 - 00 - AGROREP</v>
          </cell>
        </row>
        <row r="429">
          <cell r="CU429" t="str">
            <v>FF - 02 - 03 - AGROSMI</v>
          </cell>
        </row>
        <row r="430">
          <cell r="CU430" t="str">
            <v>FF - 01 - 02 - AGROSPI</v>
          </cell>
        </row>
        <row r="431">
          <cell r="CU431" t="str">
            <v>FF - 02 - 03 - AGROTRA</v>
          </cell>
        </row>
        <row r="432">
          <cell r="CU432" t="str">
            <v>FF - 02 - 03 - ALLITEX</v>
          </cell>
        </row>
        <row r="433">
          <cell r="CU433" t="str">
            <v>FF - 01 - 01 - AMELALN</v>
          </cell>
        </row>
        <row r="434">
          <cell r="CU434" t="str">
            <v>FF - 02 - 03 - ANEMMUL</v>
          </cell>
        </row>
        <row r="435">
          <cell r="CU435" t="str">
            <v>FF - 02 - 03 - ANEMPAT</v>
          </cell>
        </row>
        <row r="436">
          <cell r="CU436" t="str">
            <v>FF - 02 - 03 - ANEMSPP</v>
          </cell>
        </row>
        <row r="437">
          <cell r="CU437" t="str">
            <v>FF - 04 - 04 - ANTEPAR</v>
          </cell>
        </row>
        <row r="438">
          <cell r="CU438" t="str">
            <v>FF - 04 - 04 - ANTESPP</v>
          </cell>
        </row>
        <row r="439">
          <cell r="CU439" t="str">
            <v>FF - 03 - 00 - ARCTMIN</v>
          </cell>
        </row>
        <row r="440">
          <cell r="CU440" t="str">
            <v>FF - 02 - 04 - ARCTUVA</v>
          </cell>
        </row>
        <row r="441">
          <cell r="CU441" t="str">
            <v>FF - 02 - 03 - ARNIFUL</v>
          </cell>
        </row>
        <row r="442">
          <cell r="CU442" t="str">
            <v>FF - 01 - 01 - ARTECAN</v>
          </cell>
        </row>
        <row r="443">
          <cell r="CU443" t="str">
            <v>FF - 04 - 03 - ARTEFRI</v>
          </cell>
        </row>
        <row r="444">
          <cell r="CU444" t="str">
            <v>FF - 04 - 03 - ARTELUD</v>
          </cell>
        </row>
        <row r="445">
          <cell r="CU445" t="str">
            <v>FF - 01 - 02 - ASTECON</v>
          </cell>
        </row>
        <row r="446">
          <cell r="CU446" t="str">
            <v>FF - 02 - 03 - ASTEERI</v>
          </cell>
        </row>
        <row r="447">
          <cell r="CU447" t="str">
            <v>FF - 02 - 03 - ASTEFAL</v>
          </cell>
        </row>
        <row r="448">
          <cell r="CU448" t="str">
            <v>FF - 01 - 02 - ASTELAE</v>
          </cell>
        </row>
        <row r="449">
          <cell r="CU449" t="str">
            <v>FF - 02 - 02 - ASTRBIS</v>
          </cell>
        </row>
        <row r="450">
          <cell r="CU450" t="str">
            <v>FF - 01 - 03 - ASTRCRA</v>
          </cell>
        </row>
        <row r="451">
          <cell r="CU451" t="str">
            <v>FF - 02 - 03 - ASTRFLE</v>
          </cell>
        </row>
        <row r="452">
          <cell r="CU452" t="str">
            <v>FF - 02 - 03 - ASTRMIS</v>
          </cell>
        </row>
        <row r="453">
          <cell r="CU453" t="str">
            <v>FF - 02 - 03 - ASTRPEC</v>
          </cell>
        </row>
        <row r="454">
          <cell r="CU454" t="str">
            <v>FF - 02 - 03 - ASTRSPP</v>
          </cell>
        </row>
        <row r="455">
          <cell r="CU455" t="str">
            <v>FF - 02 - 03 - ASTRSTR</v>
          </cell>
        </row>
        <row r="456">
          <cell r="CU456" t="str">
            <v>FF - 04 - 04 - BOUTGRA</v>
          </cell>
        </row>
        <row r="457">
          <cell r="CU457" t="str">
            <v>FF - 01 - 02 - BROMCAR</v>
          </cell>
        </row>
        <row r="458">
          <cell r="CU458" t="str">
            <v>FF - 03 - 00 - BROMINE</v>
          </cell>
        </row>
        <row r="459">
          <cell r="CU459" t="str">
            <v>FF - 03 - 00 - BROMTEC</v>
          </cell>
        </row>
        <row r="460">
          <cell r="CU460" t="str">
            <v>FF - 02 - 03 - CALALON</v>
          </cell>
        </row>
        <row r="461">
          <cell r="CU461" t="str">
            <v>FF - 02 - 03 - CALAMON</v>
          </cell>
        </row>
        <row r="462">
          <cell r="CU462" t="str">
            <v>FF - 02 - 03 - CAMPROT</v>
          </cell>
        </row>
        <row r="463">
          <cell r="CU463" t="str">
            <v>FF - 03 - 00 - CAPSBUR</v>
          </cell>
        </row>
        <row r="464">
          <cell r="CU464" t="str">
            <v>FF - 03 - 00 - CARDCHA</v>
          </cell>
        </row>
        <row r="465">
          <cell r="CU465" t="str">
            <v>FF - 02 - 03 - CAREFIL</v>
          </cell>
        </row>
        <row r="466">
          <cell r="CU466" t="str">
            <v>FF - 04 - 04 - CAREOBT</v>
          </cell>
        </row>
        <row r="467">
          <cell r="CU467" t="str">
            <v>FF - 02 - 03 - CAREPEN</v>
          </cell>
        </row>
        <row r="468">
          <cell r="CU468" t="str">
            <v>FF - 02 - 03 - CARESIC</v>
          </cell>
        </row>
        <row r="469">
          <cell r="CU469" t="str">
            <v>FF - 04 - 04 - CARESPP</v>
          </cell>
        </row>
        <row r="470">
          <cell r="CU470" t="str">
            <v>FF - 04 - 04 - CARESTE</v>
          </cell>
        </row>
        <row r="471">
          <cell r="CU471" t="str">
            <v>FF - 03 - 00 - CARUCAR</v>
          </cell>
        </row>
        <row r="472">
          <cell r="CU472" t="str">
            <v>FF - 03 - 00 - CENTDIF</v>
          </cell>
        </row>
        <row r="473">
          <cell r="CU473" t="str">
            <v>FF - 03 - 00 - CENTMAC</v>
          </cell>
        </row>
        <row r="474">
          <cell r="CU474" t="str">
            <v>FF - 03 - 00 - CENTREP</v>
          </cell>
        </row>
        <row r="475">
          <cell r="CU475" t="str">
            <v>FF - 02 - 04 - CERAARV</v>
          </cell>
        </row>
        <row r="476">
          <cell r="CU476" t="str">
            <v>FF - 03 - 00 - CIRSARV</v>
          </cell>
        </row>
        <row r="477">
          <cell r="CU477" t="str">
            <v>FF - 02 - 02 - CIRSUND</v>
          </cell>
        </row>
        <row r="478">
          <cell r="CU478" t="str">
            <v>FF - 03 - 00 - CIRSVUL</v>
          </cell>
        </row>
        <row r="479">
          <cell r="CU479" t="str">
            <v>FF - 02 - 03 - COMAUMB</v>
          </cell>
        </row>
        <row r="480">
          <cell r="CU480" t="str">
            <v>FF - 02 - 01 - CRATDOU</v>
          </cell>
        </row>
        <row r="481">
          <cell r="CU481" t="str">
            <v>FF - 03 - 00 - CYNOOFF</v>
          </cell>
        </row>
        <row r="482">
          <cell r="CU482" t="str">
            <v>FF - 03 - 00 - DACTGLO</v>
          </cell>
        </row>
        <row r="483">
          <cell r="CU483" t="str">
            <v>FF - 02 - 03 - DANTINT</v>
          </cell>
        </row>
        <row r="484">
          <cell r="CU484" t="str">
            <v>FF - 02 - 03 - DANTPAR</v>
          </cell>
        </row>
        <row r="485">
          <cell r="CU485" t="str">
            <v>FF - 01 - 02 - DESCCES</v>
          </cell>
        </row>
        <row r="486">
          <cell r="CU486" t="str">
            <v>FF - 03 - 00 - DESCSOP</v>
          </cell>
        </row>
        <row r="487">
          <cell r="CU487" t="str">
            <v>FF - 02 - 03 - DISTSTR</v>
          </cell>
        </row>
        <row r="488">
          <cell r="CU488" t="str">
            <v>FF - 02 - 01 - ELAECOM</v>
          </cell>
        </row>
        <row r="489">
          <cell r="CU489" t="str">
            <v>FF - 02 - 03 - ERIGACR</v>
          </cell>
        </row>
        <row r="490">
          <cell r="CU490" t="str">
            <v>FF - 02 - 03 - ERIGCAE</v>
          </cell>
        </row>
        <row r="491">
          <cell r="CU491" t="str">
            <v>FF - 02 - 03 - ERIGSPP</v>
          </cell>
        </row>
        <row r="492">
          <cell r="CU492" t="str">
            <v>FF - 03 - 00 - EUPHESU</v>
          </cell>
        </row>
        <row r="493">
          <cell r="CU493" t="str">
            <v>FF - 01 - 01 - EUROLAN</v>
          </cell>
        </row>
        <row r="494">
          <cell r="CU494" t="str">
            <v>FF - 01 - 02 - FESTCAM</v>
          </cell>
        </row>
        <row r="495">
          <cell r="CU495" t="str">
            <v>FF - 01 - 02 - FESTHAL</v>
          </cell>
        </row>
        <row r="496">
          <cell r="CU496" t="str">
            <v>FF - 02 - 03 - FESTIDA</v>
          </cell>
        </row>
        <row r="497">
          <cell r="CU497" t="str">
            <v>FF - 03 - 00 - FESTOVI</v>
          </cell>
        </row>
        <row r="498">
          <cell r="CU498" t="str">
            <v>FF - 03 - 00 - FESTPRA</v>
          </cell>
        </row>
        <row r="499">
          <cell r="CU499" t="str">
            <v>FF - 03 - 00 - FESTRUB</v>
          </cell>
        </row>
        <row r="500">
          <cell r="CU500" t="str">
            <v>FF - 04 - 03 - FRAGVIR</v>
          </cell>
        </row>
        <row r="501">
          <cell r="CU501" t="str">
            <v>FF - 02 - 02 - GAILARI</v>
          </cell>
        </row>
        <row r="502">
          <cell r="CU502" t="str">
            <v>FF - 02 - 03 - GALIBOR</v>
          </cell>
        </row>
        <row r="503">
          <cell r="CU503" t="str">
            <v>FF - 02 - 03 - GAURCOC</v>
          </cell>
        </row>
        <row r="504">
          <cell r="CU504" t="str">
            <v>FF - 01 - 02 - GERAVIS</v>
          </cell>
        </row>
        <row r="505">
          <cell r="CU505" t="str">
            <v>FF - 02 - 03 - GEUMTRI</v>
          </cell>
        </row>
        <row r="506">
          <cell r="CU506" t="str">
            <v>FF - 02 - 02 - GLYCLEP</v>
          </cell>
        </row>
        <row r="507">
          <cell r="CU507" t="str">
            <v>FF - 02 - 03 - GRINSQU</v>
          </cell>
        </row>
        <row r="508">
          <cell r="CU508" t="str">
            <v>FF - 02 - 03 - GUTISAR</v>
          </cell>
        </row>
        <row r="509">
          <cell r="CU509" t="str">
            <v>FF - 02 - 03 - HAPLSPI</v>
          </cell>
        </row>
        <row r="510">
          <cell r="CU510" t="str">
            <v>FF - 01 - 02 - HEDYALP</v>
          </cell>
        </row>
        <row r="511">
          <cell r="CU511" t="str">
            <v>FF - 01 - 02 - HEDYBOR</v>
          </cell>
        </row>
        <row r="512">
          <cell r="CU512" t="str">
            <v>FF - 01 - 02 - HEDYSPP</v>
          </cell>
        </row>
        <row r="513">
          <cell r="CU513" t="str">
            <v>FF - 01 - 03 - HELIHOO</v>
          </cell>
        </row>
        <row r="514">
          <cell r="CU514" t="str">
            <v>FF - 02 - 02 - HELINUT</v>
          </cell>
        </row>
        <row r="515">
          <cell r="CU515" t="str">
            <v>FF - 02 - 03 - HETEVIL</v>
          </cell>
        </row>
        <row r="516">
          <cell r="CU516" t="str">
            <v>FF - 02 - 03 - HEUCCYL</v>
          </cell>
        </row>
        <row r="517">
          <cell r="CU517" t="str">
            <v>FF - 04 - 03 - HORDJUB</v>
          </cell>
        </row>
        <row r="518">
          <cell r="CU518" t="str">
            <v>FF - 02 - 03 - JUNCBAL</v>
          </cell>
        </row>
        <row r="519">
          <cell r="CU519" t="str">
            <v>FF - 02 - 03 - JUNCSPP</v>
          </cell>
        </row>
        <row r="520">
          <cell r="CU520" t="str">
            <v>FF - 02 - 01 - JUNICOM</v>
          </cell>
        </row>
        <row r="521">
          <cell r="CU521" t="str">
            <v>FF - 02 - 04 - JUNIHOR</v>
          </cell>
        </row>
        <row r="522">
          <cell r="CU522" t="str">
            <v>FF - 03 - 00 - KOCHSCO</v>
          </cell>
        </row>
        <row r="523">
          <cell r="CU523" t="str">
            <v>FF - 02 - 03 - KOELMAC</v>
          </cell>
        </row>
        <row r="524">
          <cell r="CU524" t="str">
            <v>FF - 03 - 00 - LACTSER</v>
          </cell>
        </row>
        <row r="525">
          <cell r="CU525" t="str">
            <v>FF - 03 - 00 - LAPPOCC</v>
          </cell>
        </row>
        <row r="526">
          <cell r="CU526" t="str">
            <v>FF - 03 - 00 - LAPPSQU</v>
          </cell>
        </row>
        <row r="527">
          <cell r="CU527" t="str">
            <v>FF - 02 - 03 - LIATPUN</v>
          </cell>
        </row>
        <row r="528">
          <cell r="CU528" t="str">
            <v>FF - 03 - 00 - LINADAL</v>
          </cell>
        </row>
        <row r="529">
          <cell r="CU529" t="str">
            <v>FF - 03 - 00 - LINAVUL</v>
          </cell>
        </row>
        <row r="530">
          <cell r="CU530" t="str">
            <v>FF - 02 - 02 - LITHRUD</v>
          </cell>
        </row>
        <row r="531">
          <cell r="CU531" t="str">
            <v>FF - 02 - 03 - LOMAMAC</v>
          </cell>
        </row>
        <row r="532">
          <cell r="CU532" t="str">
            <v>FF - 02 - 02 - LOMATRI</v>
          </cell>
        </row>
        <row r="533">
          <cell r="CU533" t="str">
            <v>FF - 02 - 02 - LUPIARG</v>
          </cell>
        </row>
        <row r="534">
          <cell r="CU534" t="str">
            <v>FF - 02 - 02 - LUPISER</v>
          </cell>
        </row>
        <row r="535">
          <cell r="CU535" t="str">
            <v>FF - 03 - 00 - MEDISAT</v>
          </cell>
        </row>
        <row r="536">
          <cell r="CU536" t="str">
            <v>FF - 03 - 00 - MELIOFF</v>
          </cell>
        </row>
        <row r="537">
          <cell r="CU537" t="str">
            <v>FF - 02 - 03 - MENTARV</v>
          </cell>
        </row>
        <row r="538">
          <cell r="CU538" t="str">
            <v>FF - 02 - 03 - MONAFIS</v>
          </cell>
        </row>
        <row r="539">
          <cell r="CU539" t="str">
            <v>FF - 02 - 03 - MUHLCUS</v>
          </cell>
        </row>
        <row r="540">
          <cell r="CU540" t="str">
            <v>FF - 02 - 03 - MUHLRIC</v>
          </cell>
        </row>
        <row r="541">
          <cell r="CU541" t="str">
            <v>FF - 02 - 02 - ONOSMOL</v>
          </cell>
        </row>
        <row r="542">
          <cell r="CU542" t="str">
            <v>FF - 02 - 03 - OPUNPOL</v>
          </cell>
        </row>
        <row r="543">
          <cell r="CU543" t="str">
            <v>FF - 02 - 03 - ORTHLUT</v>
          </cell>
        </row>
        <row r="544">
          <cell r="CU544" t="str">
            <v>FF - 02 - 03 - OXYTMON</v>
          </cell>
        </row>
        <row r="545">
          <cell r="CU545" t="str">
            <v>FF - 02 - 03 - OXYTSER</v>
          </cell>
        </row>
        <row r="546">
          <cell r="CU546" t="str">
            <v>FF - 02 - 03 - OXYTSPP</v>
          </cell>
        </row>
        <row r="547">
          <cell r="CU547" t="str">
            <v>FF - 02 - 03 - PENSALB</v>
          </cell>
        </row>
        <row r="548">
          <cell r="CU548" t="str">
            <v>FF - 02 - 03 - PENSCON</v>
          </cell>
        </row>
        <row r="549">
          <cell r="CU549" t="str">
            <v>FF - 02 - 03 - PENSSPP</v>
          </cell>
        </row>
        <row r="550">
          <cell r="CU550" t="str">
            <v>FF - 02 - 02 - PERIGAI</v>
          </cell>
        </row>
        <row r="551">
          <cell r="CU551" t="str">
            <v>FF - 02 - 03 - PETAPUR</v>
          </cell>
        </row>
        <row r="552">
          <cell r="CU552" t="str">
            <v>FF - 03 - 00 - PHLEPRA</v>
          </cell>
        </row>
        <row r="553">
          <cell r="CU553" t="str">
            <v>FF - 02 - 04 - PHLOHOO</v>
          </cell>
        </row>
        <row r="554">
          <cell r="CU554" t="str">
            <v>FF - 03 - 00 - POACOMP</v>
          </cell>
        </row>
        <row r="555">
          <cell r="CU555" t="str">
            <v>FF - 02 - 03 - POAJUNC</v>
          </cell>
        </row>
        <row r="556">
          <cell r="CU556" t="str">
            <v>FF - 03 - 00 - POAPRAT</v>
          </cell>
        </row>
        <row r="557">
          <cell r="CU557" t="str">
            <v>FF - 02 - 03 - POASAND</v>
          </cell>
        </row>
        <row r="558">
          <cell r="CU558" t="str">
            <v>FF - 02 - 03 - POTEANS</v>
          </cell>
        </row>
        <row r="559">
          <cell r="CU559" t="str">
            <v>FF - 02 - 03 - POTEARG</v>
          </cell>
        </row>
        <row r="560">
          <cell r="CU560" t="str">
            <v>FF - 02 - 01 - POTEFRU</v>
          </cell>
        </row>
        <row r="561">
          <cell r="CU561" t="str">
            <v>FF - 02 - 02 - POTEGRA</v>
          </cell>
        </row>
        <row r="562">
          <cell r="CU562" t="str">
            <v>FF - 02 - 03 - POTEHIP</v>
          </cell>
        </row>
        <row r="563">
          <cell r="CU563" t="str">
            <v>FF - 01 - 01 - PRUNPEN</v>
          </cell>
        </row>
        <row r="564">
          <cell r="CU564" t="str">
            <v>FF - 01 - 01 - PRUNVIR</v>
          </cell>
        </row>
        <row r="565">
          <cell r="CU565" t="str">
            <v>FF - 01 - 02 - PUCCNUT</v>
          </cell>
        </row>
        <row r="566">
          <cell r="CU566" t="str">
            <v>FF - 03 - 00 - RANUACR</v>
          </cell>
        </row>
        <row r="567">
          <cell r="CU567" t="str">
            <v>FF - 02 - 02 - RATICOL</v>
          </cell>
        </row>
        <row r="568">
          <cell r="CU568" t="str">
            <v>FF - 02 - 01 - RIBEOXY</v>
          </cell>
        </row>
        <row r="569">
          <cell r="CU569" t="str">
            <v>FF - 02 - 01 - ROSAACI</v>
          </cell>
        </row>
        <row r="570">
          <cell r="CU570" t="str">
            <v>FF - 02 - 01 - ROSAARK</v>
          </cell>
        </row>
        <row r="571">
          <cell r="CU571" t="str">
            <v>FF - 02 - 01 - ROSASPP</v>
          </cell>
        </row>
        <row r="572">
          <cell r="CU572" t="str">
            <v>FF - 02 - 01 - ROSAWOO</v>
          </cell>
        </row>
        <row r="573">
          <cell r="CU573" t="str">
            <v>FF - 02 - 03 - SCHISCO</v>
          </cell>
        </row>
        <row r="574">
          <cell r="CU574" t="str">
            <v>FF - 04 - 04 - SELADEN</v>
          </cell>
        </row>
        <row r="575">
          <cell r="CU575" t="str">
            <v>FF - 02 - 01 - SHEPCAN</v>
          </cell>
        </row>
        <row r="576">
          <cell r="CU576" t="str">
            <v>FF - 03 - 00 - SISYALT</v>
          </cell>
        </row>
        <row r="577">
          <cell r="CU577" t="str">
            <v>FF - 02 - 03 - SISYMON</v>
          </cell>
        </row>
        <row r="578">
          <cell r="CU578" t="str">
            <v>FF - 02 - 02 - SMILSTE</v>
          </cell>
        </row>
        <row r="579">
          <cell r="CU579" t="str">
            <v>FF - 02 - 02 - SOLICAN</v>
          </cell>
        </row>
        <row r="580">
          <cell r="CU580" t="str">
            <v>FF - 02 - 03 - SOLIMIS</v>
          </cell>
        </row>
        <row r="581">
          <cell r="CU581" t="str">
            <v>FF - 02 - 03 - SOLIMOL</v>
          </cell>
        </row>
        <row r="582">
          <cell r="CU582" t="str">
            <v>FF - 02 - 03 - SOLISPA</v>
          </cell>
        </row>
        <row r="583">
          <cell r="CU583" t="str">
            <v>FF - 02 - 03 - SOLISPP</v>
          </cell>
        </row>
        <row r="584">
          <cell r="CU584" t="str">
            <v>FF - 03 - 00 - SONCARV</v>
          </cell>
        </row>
        <row r="585">
          <cell r="CU585" t="str">
            <v>FF - 03 - 00 - SONCOLE</v>
          </cell>
        </row>
        <row r="586">
          <cell r="CU586" t="str">
            <v>FF - 03 - 00 - SONCULI</v>
          </cell>
        </row>
        <row r="587">
          <cell r="CU587" t="str">
            <v>FF - 02 - 03 - SPHACOC</v>
          </cell>
        </row>
        <row r="588">
          <cell r="CU588" t="str">
            <v>FF - 01 - 02 - STIPCOL</v>
          </cell>
        </row>
        <row r="589">
          <cell r="CU589" t="str">
            <v>FF - 02 - 03 - STIPCOM</v>
          </cell>
        </row>
        <row r="590">
          <cell r="CU590" t="str">
            <v>FF - 02 - 03 - STIPCUR</v>
          </cell>
        </row>
        <row r="591">
          <cell r="CU591" t="str">
            <v>FF - 01 - 02 - STIPRIC</v>
          </cell>
        </row>
        <row r="592">
          <cell r="CU592" t="str">
            <v>FF - 01 - 02 - STIPVIR</v>
          </cell>
        </row>
        <row r="593">
          <cell r="CU593" t="str">
            <v>FF - 02 - 01 - SYMPOCC</v>
          </cell>
        </row>
        <row r="594">
          <cell r="CU594" t="str">
            <v>FF - 03 - 00 - TARAOFF</v>
          </cell>
        </row>
        <row r="595">
          <cell r="CU595" t="str">
            <v>FF - 02 - 03 - THALVEN</v>
          </cell>
        </row>
        <row r="596">
          <cell r="CU596" t="str">
            <v>FF - 04 - 03 - THERRHO</v>
          </cell>
        </row>
        <row r="597">
          <cell r="CU597" t="str">
            <v>FF - 03 - 00 - THLAARV</v>
          </cell>
        </row>
        <row r="598">
          <cell r="CU598" t="str">
            <v>FF - 03 - 00 - TRAGDUB</v>
          </cell>
        </row>
        <row r="599">
          <cell r="CU599" t="str">
            <v>FF - 03 - 00 - TRIFHYB</v>
          </cell>
        </row>
        <row r="600">
          <cell r="CU600" t="str">
            <v>FF - 03 - 00 - TRIFPRA</v>
          </cell>
        </row>
        <row r="601">
          <cell r="CU601" t="str">
            <v>FF - 03 - 00 - TRIFREP</v>
          </cell>
        </row>
        <row r="602">
          <cell r="CU602" t="str">
            <v>FF - 03 - 00 - TRIFSPP</v>
          </cell>
        </row>
        <row r="603">
          <cell r="CU603" t="str">
            <v>FF - 02 - 03 - OTHFORB</v>
          </cell>
        </row>
        <row r="604">
          <cell r="CU604" t="str">
            <v>FF - 04 - 03 - OTHFORB</v>
          </cell>
        </row>
        <row r="605">
          <cell r="CU605" t="str">
            <v>FF - 01 - 02 - OTHGRASS</v>
          </cell>
        </row>
        <row r="606">
          <cell r="CU606" t="str">
            <v>FF - 02 - 03 - OTHGRASS</v>
          </cell>
        </row>
        <row r="607">
          <cell r="CU607" t="str">
            <v>FF - 03 - 00 - OTHINV</v>
          </cell>
        </row>
        <row r="608">
          <cell r="CU608" t="str">
            <v>FF - 01 - 03 - VICIAME</v>
          </cell>
        </row>
        <row r="609">
          <cell r="CU609" t="str">
            <v>FF - 02 - 03 - VIOLADU</v>
          </cell>
        </row>
        <row r="610">
          <cell r="CU610" t="str">
            <v>FF - 02 - 03 - VIOLCAN</v>
          </cell>
        </row>
        <row r="611">
          <cell r="CU611" t="str">
            <v>FF - 02 - 03 - VIOLNUT</v>
          </cell>
        </row>
        <row r="612">
          <cell r="CU612" t="str">
            <v>FF - 02 - 03 - ZIGAELE</v>
          </cell>
        </row>
        <row r="613">
          <cell r="CU613" t="str">
            <v>FP - 04 - 03 - ACHIMIL</v>
          </cell>
        </row>
        <row r="614">
          <cell r="CU614" t="str">
            <v>FP - 02 - 03 - AGOSGLA</v>
          </cell>
        </row>
        <row r="615">
          <cell r="CU615" t="str">
            <v>FP - 02 - 03 - AGRODAS</v>
          </cell>
        </row>
        <row r="616">
          <cell r="CU616" t="str">
            <v>FP - 03 - 00 - AGROPEC</v>
          </cell>
        </row>
        <row r="617">
          <cell r="CU617" t="str">
            <v>FP - 03 - 00 - AGROREP</v>
          </cell>
        </row>
        <row r="618">
          <cell r="CU618" t="str">
            <v>FP - 02 - 03 - AGROSCA</v>
          </cell>
        </row>
        <row r="619">
          <cell r="CU619" t="str">
            <v>FP - 02 - 03 - AGROSMI</v>
          </cell>
        </row>
        <row r="620">
          <cell r="CU620" t="str">
            <v>FP - 01 - 02 - AGROSPI</v>
          </cell>
        </row>
        <row r="621">
          <cell r="CU621" t="str">
            <v>FP - 02 - 03 - AGROTRA</v>
          </cell>
        </row>
        <row r="622">
          <cell r="CU622" t="str">
            <v>FP - 01 - 01 - AMELALN</v>
          </cell>
        </row>
        <row r="623">
          <cell r="CU623" t="str">
            <v>FP - 02 - 03 - ANEMMUL</v>
          </cell>
        </row>
        <row r="624">
          <cell r="CU624" t="str">
            <v>FP - 02 - 03 - ANEMPAT</v>
          </cell>
        </row>
        <row r="625">
          <cell r="CU625" t="str">
            <v>FP - 02 - 03 - ANEMSPP</v>
          </cell>
        </row>
        <row r="626">
          <cell r="CU626" t="str">
            <v>FP - 04 - 04 - ANTENEG</v>
          </cell>
        </row>
        <row r="627">
          <cell r="CU627" t="str">
            <v>FP - 04 - 04 - ANTEPAR</v>
          </cell>
        </row>
        <row r="628">
          <cell r="CU628" t="str">
            <v>FP - 04 - 04 - ANTESPP</v>
          </cell>
        </row>
        <row r="629">
          <cell r="CU629" t="str">
            <v>FP - 03 - 00 - ARCTMIN</v>
          </cell>
        </row>
        <row r="630">
          <cell r="CU630" t="str">
            <v>FP - 02 - 04 - ARCTUVA</v>
          </cell>
        </row>
        <row r="631">
          <cell r="CU631" t="str">
            <v>FP - 04 - 03 - ARTEFRI</v>
          </cell>
        </row>
        <row r="632">
          <cell r="CU632" t="str">
            <v>FP - 04 - 03 - ARTELUD</v>
          </cell>
        </row>
        <row r="633">
          <cell r="CU633" t="str">
            <v>FP - 01 - 02 - ASTECIL</v>
          </cell>
        </row>
        <row r="634">
          <cell r="CU634" t="str">
            <v>FP - 01 - 02 - ASTECON</v>
          </cell>
        </row>
        <row r="635">
          <cell r="CU635" t="str">
            <v>FP - 01 - 02 - ASTELAE</v>
          </cell>
        </row>
        <row r="636">
          <cell r="CU636" t="str">
            <v>FP - 02 - 03 - ASTESPP</v>
          </cell>
        </row>
        <row r="637">
          <cell r="CU637" t="str">
            <v>FP - 01 - 02 - BROMCAR</v>
          </cell>
        </row>
        <row r="638">
          <cell r="CU638" t="str">
            <v>FP - 01 - 02 - BROMCIL</v>
          </cell>
        </row>
        <row r="639">
          <cell r="CU639" t="str">
            <v>FP - 03 - 00 - BROMINE</v>
          </cell>
        </row>
        <row r="640">
          <cell r="CU640" t="str">
            <v>FP - 03 - 00 - BROMTEC</v>
          </cell>
        </row>
        <row r="641">
          <cell r="CU641" t="str">
            <v>FP - 02 - 03 - CALAMON</v>
          </cell>
        </row>
        <row r="642">
          <cell r="CU642" t="str">
            <v>FP - 02 - 03 - CAMPROT</v>
          </cell>
        </row>
        <row r="643">
          <cell r="CU643" t="str">
            <v>FP - 03 - 00 - CAPSBUR</v>
          </cell>
        </row>
        <row r="644">
          <cell r="CU644" t="str">
            <v>FP - 03 - 00 - CARDCHA</v>
          </cell>
        </row>
        <row r="645">
          <cell r="CU645" t="str">
            <v>FP - 02 - 03 - CARELAN</v>
          </cell>
        </row>
        <row r="646">
          <cell r="CU646" t="str">
            <v>FP - 04 - 04 - CAREOBT</v>
          </cell>
        </row>
        <row r="647">
          <cell r="CU647" t="str">
            <v>FP - 02 - 03 - CAREPEN</v>
          </cell>
        </row>
        <row r="648">
          <cell r="CU648" t="str">
            <v>FP - 02 - 03 - CARESIC</v>
          </cell>
        </row>
        <row r="649">
          <cell r="CU649" t="str">
            <v>FP - 04 - 04 - CARESPP</v>
          </cell>
        </row>
        <row r="650">
          <cell r="CU650" t="str">
            <v>FP - 04 - 04 - CARESTE</v>
          </cell>
        </row>
        <row r="651">
          <cell r="CU651" t="str">
            <v>FP - 03 - 00 - CARUCAR</v>
          </cell>
        </row>
        <row r="652">
          <cell r="CU652" t="str">
            <v>FP - 03 - 00 - CENTDIF</v>
          </cell>
        </row>
        <row r="653">
          <cell r="CU653" t="str">
            <v>FP - 03 - 00 - CENTMAC</v>
          </cell>
        </row>
        <row r="654">
          <cell r="CU654" t="str">
            <v>FP - 03 - 00 - CENTREP</v>
          </cell>
        </row>
        <row r="655">
          <cell r="CU655" t="str">
            <v>FP - 04 - 04 - CERAARV</v>
          </cell>
        </row>
        <row r="656">
          <cell r="CU656" t="str">
            <v>FP - 03 - 00 - CHENALB</v>
          </cell>
        </row>
        <row r="657">
          <cell r="CU657" t="str">
            <v>FP - 03 - 00 - CHRYLEU</v>
          </cell>
        </row>
        <row r="658">
          <cell r="CU658" t="str">
            <v>FP - 03 - 00 - CIRSARV</v>
          </cell>
        </row>
        <row r="659">
          <cell r="CU659" t="str">
            <v>FP - 03 - 00 - CIRSVUL</v>
          </cell>
        </row>
        <row r="660">
          <cell r="CU660" t="str">
            <v>FP - 02 - 03 - COMAUMB</v>
          </cell>
        </row>
        <row r="661">
          <cell r="CU661" t="str">
            <v>FP - 03 - 00 - CYNOOFF</v>
          </cell>
        </row>
        <row r="662">
          <cell r="CU662" t="str">
            <v>FP - 03 - 00 - DACTGLO</v>
          </cell>
        </row>
        <row r="663">
          <cell r="CU663" t="str">
            <v>FP - 02 - 03 - DANTPAR</v>
          </cell>
        </row>
        <row r="664">
          <cell r="CU664" t="str">
            <v>FP - 02 - 03 - DELPBIC</v>
          </cell>
        </row>
        <row r="665">
          <cell r="CU665" t="str">
            <v>FP - 01 - 02 - DESCCES</v>
          </cell>
        </row>
        <row r="666">
          <cell r="CU666" t="str">
            <v>FP - 03 - 00 - DESCSOP</v>
          </cell>
        </row>
        <row r="667">
          <cell r="CU667" t="str">
            <v>FP - 03 - 00 - ECHIVUL</v>
          </cell>
        </row>
        <row r="668">
          <cell r="CU668" t="str">
            <v>FP - 02 - 01 - ELAECOM</v>
          </cell>
        </row>
        <row r="669">
          <cell r="CU669" t="str">
            <v>FP - 02 - 03 - ELYMINN</v>
          </cell>
        </row>
        <row r="670">
          <cell r="CU670" t="str">
            <v>FP - 02 - 02 - EPILANG</v>
          </cell>
        </row>
        <row r="671">
          <cell r="CU671" t="str">
            <v>FP - 02 - 03 - ERIGCAE</v>
          </cell>
        </row>
        <row r="672">
          <cell r="CU672" t="str">
            <v>FP - 02 - 03 - ERIGSPP</v>
          </cell>
        </row>
        <row r="673">
          <cell r="CU673" t="str">
            <v>FP - 03 - 00 - EUPHESU</v>
          </cell>
        </row>
        <row r="674">
          <cell r="CU674" t="str">
            <v>FP - 01 - 02 - FESTCAM</v>
          </cell>
        </row>
        <row r="675">
          <cell r="CU675" t="str">
            <v>FP - 02 - 03 - FESTIDA</v>
          </cell>
        </row>
        <row r="676">
          <cell r="CU676" t="str">
            <v>FP - 03 - 00 - FESTOVI</v>
          </cell>
        </row>
        <row r="677">
          <cell r="CU677" t="str">
            <v>FP - 03 - 00 - FESTRUB</v>
          </cell>
        </row>
        <row r="678">
          <cell r="CU678" t="str">
            <v>FP - 02 - 03 - FESTSAX</v>
          </cell>
        </row>
        <row r="679">
          <cell r="CU679" t="str">
            <v>FP - 04 - 03 - FRAGVIR</v>
          </cell>
        </row>
        <row r="680">
          <cell r="CU680" t="str">
            <v>FP - 02 - 03 - GAILARI</v>
          </cell>
        </row>
        <row r="681">
          <cell r="CU681" t="str">
            <v>FP - 04 - 03 - GALIBOR</v>
          </cell>
        </row>
        <row r="682">
          <cell r="CU682" t="str">
            <v>FP - 02 - 02 - GERARIC</v>
          </cell>
        </row>
        <row r="683">
          <cell r="CU683" t="str">
            <v>FP - 02 - 02 - GERAVIS</v>
          </cell>
        </row>
        <row r="684">
          <cell r="CU684" t="str">
            <v>FP - 02 - 03 - GEUMTRI</v>
          </cell>
        </row>
        <row r="685">
          <cell r="CU685" t="str">
            <v>FP - 01 - 02 - HEDYALP</v>
          </cell>
        </row>
        <row r="686">
          <cell r="CU686" t="str">
            <v>FP - 01 - 02 - HEDYBOR</v>
          </cell>
        </row>
        <row r="687">
          <cell r="CU687" t="str">
            <v>FP - 01 - 02 - HEDYSA</v>
          </cell>
        </row>
        <row r="688">
          <cell r="CU688" t="str">
            <v>FP - 02 - 03 - HELIHOO</v>
          </cell>
        </row>
        <row r="689">
          <cell r="CU689" t="str">
            <v>FP - 04 - 03 - HORDJUB</v>
          </cell>
        </row>
        <row r="690">
          <cell r="CU690" t="str">
            <v>FP - 02 - 03 - JUNCBAL</v>
          </cell>
        </row>
        <row r="691">
          <cell r="CU691" t="str">
            <v>FP - 02 - 01 - JUNICOM</v>
          </cell>
        </row>
        <row r="692">
          <cell r="CU692" t="str">
            <v>FP - 02 - 04 - JUNIHOR</v>
          </cell>
        </row>
        <row r="693">
          <cell r="CU693" t="str">
            <v>FP - 03 - 00 - KOCHSCO</v>
          </cell>
        </row>
        <row r="694">
          <cell r="CU694" t="str">
            <v>FP - 02 - 03 - KOELMAC</v>
          </cell>
        </row>
        <row r="695">
          <cell r="CU695" t="str">
            <v>FP - 03 - 00 - LACTSER</v>
          </cell>
        </row>
        <row r="696">
          <cell r="CU696" t="str">
            <v>FP - 03 - 00 - LAPPOCC</v>
          </cell>
        </row>
        <row r="697">
          <cell r="CU697" t="str">
            <v>FP - 03 - 00 - LAPPSQU</v>
          </cell>
        </row>
        <row r="698">
          <cell r="CU698" t="str">
            <v>FP - 01 - 03 - LATHOCH</v>
          </cell>
        </row>
        <row r="699">
          <cell r="CU699" t="str">
            <v>FP - 03 - 00 - LEPIRAM</v>
          </cell>
        </row>
        <row r="700">
          <cell r="CU700" t="str">
            <v>FP - 03 - 00 - LINADAL</v>
          </cell>
        </row>
        <row r="701">
          <cell r="CU701" t="str">
            <v>FP - 03 - 00 - LINAVUL</v>
          </cell>
        </row>
        <row r="702">
          <cell r="CU702" t="str">
            <v>FP - 02 - 02 - LITHRUD</v>
          </cell>
        </row>
        <row r="703">
          <cell r="CU703" t="str">
            <v>FP - 02 - 02 - LUPIARG</v>
          </cell>
        </row>
        <row r="704">
          <cell r="CU704" t="str">
            <v>FP - 02 - 02 - LUPISER</v>
          </cell>
        </row>
        <row r="705">
          <cell r="CU705" t="str">
            <v>FP - 03 - 00 - MATRPER</v>
          </cell>
        </row>
        <row r="706">
          <cell r="CU706" t="str">
            <v>FP - 03 - 00 - MEDISAT</v>
          </cell>
        </row>
        <row r="707">
          <cell r="CU707" t="str">
            <v>FP - 03 - 00 - MELIOFF</v>
          </cell>
        </row>
        <row r="708">
          <cell r="CU708" t="str">
            <v>FP - 02 - 03 - MONAFIS</v>
          </cell>
        </row>
        <row r="709">
          <cell r="CU709" t="str">
            <v>FP - 02 - 03 - OXYTMON</v>
          </cell>
        </row>
        <row r="710">
          <cell r="CU710" t="str">
            <v>FP - 02 - 03 - OXYTSER</v>
          </cell>
        </row>
        <row r="711">
          <cell r="CU711" t="str">
            <v>FP - 02 - 03 - OXYTSPL</v>
          </cell>
        </row>
        <row r="712">
          <cell r="CU712" t="str">
            <v>FP - 02 - 03 - OXYTSPP</v>
          </cell>
        </row>
        <row r="713">
          <cell r="CU713" t="str">
            <v>FP - 02 - 03 - PENSSPP</v>
          </cell>
        </row>
        <row r="714">
          <cell r="CU714" t="str">
            <v>FP - 02 - 02 - PERIGAI</v>
          </cell>
        </row>
        <row r="715">
          <cell r="CU715" t="str">
            <v>FP - 03 - 00 - PHLEPRA</v>
          </cell>
        </row>
        <row r="716">
          <cell r="CU716" t="str">
            <v>FP - 02 - 03 - POAPALU</v>
          </cell>
        </row>
        <row r="717">
          <cell r="CU717" t="str">
            <v>FP - 03 - 00 - POAPRAT</v>
          </cell>
        </row>
        <row r="718">
          <cell r="CU718" t="str">
            <v>FP - 02 - 02 - POTEARG</v>
          </cell>
        </row>
        <row r="719">
          <cell r="CU719" t="str">
            <v>FP - 02 - 01 - POTEFRU</v>
          </cell>
        </row>
        <row r="720">
          <cell r="CU720" t="str">
            <v>FP - 02 - 02 - POTEGRA</v>
          </cell>
        </row>
        <row r="721">
          <cell r="CU721" t="str">
            <v>FP - 02 - 03 - POTEPEN</v>
          </cell>
        </row>
        <row r="722">
          <cell r="CU722" t="str">
            <v>FP - 01 - 01 - PRUNPEN</v>
          </cell>
        </row>
        <row r="723">
          <cell r="CU723" t="str">
            <v>FP - 01 - 01 - PRUNVIR</v>
          </cell>
        </row>
        <row r="724">
          <cell r="CU724" t="str">
            <v>FP - 03 - 00 - RANUACR</v>
          </cell>
        </row>
        <row r="725">
          <cell r="CU725" t="str">
            <v>FP - 02 - 03 - RANUCAR</v>
          </cell>
        </row>
        <row r="726">
          <cell r="CU726" t="str">
            <v>FP - 02 - 01 - RIBEOXY</v>
          </cell>
        </row>
        <row r="727">
          <cell r="CU727" t="str">
            <v>FP - 02 - 01 - ROSAACI</v>
          </cell>
        </row>
        <row r="728">
          <cell r="CU728" t="str">
            <v>FP - 02 - 01 - ROSAARK</v>
          </cell>
        </row>
        <row r="729">
          <cell r="CU729" t="str">
            <v>FP - 02 - 01 - ROSASPP</v>
          </cell>
        </row>
        <row r="730">
          <cell r="CU730" t="str">
            <v>FP - 02 - 01 - ROSAWOO</v>
          </cell>
        </row>
        <row r="731">
          <cell r="CU731" t="str">
            <v>FP - 02 - 01 - RUBUIDA</v>
          </cell>
        </row>
        <row r="732">
          <cell r="CU732" t="str">
            <v>FP - 02 - 01 - SHEPCAN</v>
          </cell>
        </row>
        <row r="733">
          <cell r="CU733" t="str">
            <v>FP - 03 - 00 - SISYALT</v>
          </cell>
        </row>
        <row r="734">
          <cell r="CU734" t="str">
            <v>FP - 02 - 02 - SMILSTE</v>
          </cell>
        </row>
        <row r="735">
          <cell r="CU735" t="str">
            <v>FP - 02 - 02 - SOLICAN</v>
          </cell>
        </row>
        <row r="736">
          <cell r="CU736" t="str">
            <v>FP - 02 - 03 - SOLIMIS</v>
          </cell>
        </row>
        <row r="737">
          <cell r="CU737" t="str">
            <v>FP - 02 - 03 - SOLISPP</v>
          </cell>
        </row>
        <row r="738">
          <cell r="CU738" t="str">
            <v>FP - 03 - 00 - SONCARV</v>
          </cell>
        </row>
        <row r="739">
          <cell r="CU739" t="str">
            <v>FP - 03 - 00 - SONCOLE</v>
          </cell>
        </row>
        <row r="740">
          <cell r="CU740" t="str">
            <v>FP - 03 - 00 - SONCULI</v>
          </cell>
        </row>
        <row r="741">
          <cell r="CU741" t="str">
            <v>FP - 01 - 02 - STIPCOL</v>
          </cell>
        </row>
        <row r="742">
          <cell r="CU742" t="str">
            <v>FP - 02 - 02 - STIPCUR</v>
          </cell>
        </row>
        <row r="743">
          <cell r="CU743" t="str">
            <v>FP - 01 - 02 - STIPRIC</v>
          </cell>
        </row>
        <row r="744">
          <cell r="CU744" t="str">
            <v>FP - 01 - 02 - STIPVIR</v>
          </cell>
        </row>
        <row r="745">
          <cell r="CU745" t="str">
            <v>FP - 02 - 01 - SYMPOCC</v>
          </cell>
        </row>
        <row r="746">
          <cell r="CU746" t="str">
            <v>FP - 03 - 00 - TARAOFF</v>
          </cell>
        </row>
        <row r="747">
          <cell r="CU747" t="str">
            <v>FP - 02 - 03 - THALVEN</v>
          </cell>
        </row>
        <row r="748">
          <cell r="CU748" t="str">
            <v>FP - 02 - 03 - THERRHO</v>
          </cell>
        </row>
        <row r="749">
          <cell r="CU749" t="str">
            <v>FP - 03 - 00 - THLAARV</v>
          </cell>
        </row>
        <row r="750">
          <cell r="CU750" t="str">
            <v>FP - 03 - 00 - TRAGDUB</v>
          </cell>
        </row>
        <row r="751">
          <cell r="CU751" t="str">
            <v>FP - 03 - 00 - TRIFHYB</v>
          </cell>
        </row>
        <row r="752">
          <cell r="CU752" t="str">
            <v>FP - 03 - 00 - TRIFPRA</v>
          </cell>
        </row>
        <row r="753">
          <cell r="CU753" t="str">
            <v>FP - 03 - 00 - TRIFREP</v>
          </cell>
        </row>
        <row r="754">
          <cell r="CU754" t="str">
            <v>FP - 03 - 00 - TRIFSPP</v>
          </cell>
        </row>
        <row r="755">
          <cell r="CU755" t="str">
            <v>FP - 02 - 03 - OTHFORB</v>
          </cell>
        </row>
        <row r="756">
          <cell r="CU756" t="str">
            <v>FP - 04 - 03 - OTHFORB</v>
          </cell>
        </row>
        <row r="757">
          <cell r="CU757" t="str">
            <v>FP - 01 - 02 - OTHGRASS</v>
          </cell>
        </row>
        <row r="758">
          <cell r="CU758" t="str">
            <v>FP - 02 - 03 - OTHGRASS</v>
          </cell>
        </row>
        <row r="759">
          <cell r="CU759" t="str">
            <v>FP - 03 - 00 - OTHINV</v>
          </cell>
        </row>
        <row r="760">
          <cell r="CU760" t="str">
            <v>FP - 01 - 03 - VICIAME</v>
          </cell>
        </row>
        <row r="761">
          <cell r="CU761" t="str">
            <v>FP - 02 - 03 - ZIGAVEN</v>
          </cell>
        </row>
        <row r="762">
          <cell r="CU762" t="str">
            <v>FP - 02 - 03 - ZIZIAPT</v>
          </cell>
        </row>
        <row r="763">
          <cell r="CU763" t="str">
            <v>MG - 02 - 03 - ACHIMIL</v>
          </cell>
        </row>
        <row r="764">
          <cell r="CU764" t="str">
            <v>MG - 02 - 03 - AGOSGLA</v>
          </cell>
        </row>
        <row r="765">
          <cell r="CU765" t="str">
            <v>MG - 01 - 02 - AGRODAS</v>
          </cell>
        </row>
        <row r="766">
          <cell r="CU766" t="str">
            <v>MG - 03 - 00 - AGROINT</v>
          </cell>
        </row>
        <row r="767">
          <cell r="CU767" t="str">
            <v>MG - 03 - 00 - AGROPEC</v>
          </cell>
        </row>
        <row r="768">
          <cell r="CU768" t="str">
            <v>MG - 03 - 00 - AGROREP</v>
          </cell>
        </row>
        <row r="769">
          <cell r="CU769" t="str">
            <v>MG - 02 - 03 - AGROSMI</v>
          </cell>
        </row>
        <row r="770">
          <cell r="CU770" t="str">
            <v>MG - 01 - 02 - AGROSPI</v>
          </cell>
        </row>
        <row r="771">
          <cell r="CU771" t="str">
            <v>MG - 01 - 02 - AGROTRA</v>
          </cell>
        </row>
        <row r="772">
          <cell r="CU772" t="str">
            <v>MG - 02 - 03 - ALLITEX</v>
          </cell>
        </row>
        <row r="773">
          <cell r="CU773" t="str">
            <v>MG - 03 - 00 - AMARALB</v>
          </cell>
        </row>
        <row r="774">
          <cell r="CU774" t="str">
            <v>MG - 03 - 00 - AMARGRA</v>
          </cell>
        </row>
        <row r="775">
          <cell r="CU775" t="str">
            <v>MG - 03 - 00 - AMARRET</v>
          </cell>
        </row>
        <row r="776">
          <cell r="CU776" t="str">
            <v>MG - 01 - 01 - AMELALN</v>
          </cell>
        </row>
        <row r="777">
          <cell r="CU777" t="str">
            <v>MG - 02 - 04 - ANDRSEP</v>
          </cell>
        </row>
        <row r="778">
          <cell r="CU778" t="str">
            <v>MG - 02 - 03 - ANEMMUL</v>
          </cell>
        </row>
        <row r="779">
          <cell r="CU779" t="str">
            <v>MG - 02 - 03 - ANEMPAT</v>
          </cell>
        </row>
        <row r="780">
          <cell r="CU780" t="str">
            <v>MG - 04 - 03 - ANTEAPR</v>
          </cell>
        </row>
        <row r="781">
          <cell r="CU781" t="str">
            <v>MG - 04 - 03 - ANTELAN</v>
          </cell>
        </row>
        <row r="782">
          <cell r="CU782" t="str">
            <v>MG - 04 - 03 - ANTENEG</v>
          </cell>
        </row>
        <row r="783">
          <cell r="CU783" t="str">
            <v>MG - 04 - 03 - ANTEPAR</v>
          </cell>
        </row>
        <row r="784">
          <cell r="CU784" t="str">
            <v>MG - 02 - 03 - ANTEPUL</v>
          </cell>
        </row>
        <row r="785">
          <cell r="CU785" t="str">
            <v>MG - 04 - 04 - ANTESPP</v>
          </cell>
        </row>
        <row r="786">
          <cell r="CU786" t="str">
            <v>MG - 03 - 00 - ARCTMIN</v>
          </cell>
        </row>
        <row r="787">
          <cell r="CU787" t="str">
            <v>MG - 03 - 00 - ARTEABS</v>
          </cell>
        </row>
        <row r="788">
          <cell r="CU788" t="str">
            <v>MG - 04 - 03 - ARTECAM</v>
          </cell>
        </row>
        <row r="789">
          <cell r="CU789" t="str">
            <v>MG - 01 - 01 - ARTECAN</v>
          </cell>
        </row>
        <row r="790">
          <cell r="CU790" t="str">
            <v>MG - 04 - 04 - ARTEFRI</v>
          </cell>
        </row>
        <row r="791">
          <cell r="CU791" t="str">
            <v>MG - 04 - 03 - ARTELUD</v>
          </cell>
        </row>
        <row r="792">
          <cell r="CU792" t="str">
            <v>MG - 02 - 03 - ASTEERI</v>
          </cell>
        </row>
        <row r="793">
          <cell r="CU793" t="str">
            <v>MG - 02 - 03 - ASTEFAL</v>
          </cell>
        </row>
        <row r="794">
          <cell r="CU794" t="str">
            <v>MG - 01 - 02 - ASTELAE</v>
          </cell>
        </row>
        <row r="795">
          <cell r="CU795" t="str">
            <v>MG - 02 - 02 - ASTRBIS</v>
          </cell>
        </row>
        <row r="796">
          <cell r="CU796" t="str">
            <v>MG - 01 - 03 - ASTRCRA</v>
          </cell>
        </row>
        <row r="797">
          <cell r="CU797" t="str">
            <v>MG - 02 - 03 - ASTRDAS</v>
          </cell>
        </row>
        <row r="798">
          <cell r="CU798" t="str">
            <v>MG - 02 - 02 - ASTRDRU</v>
          </cell>
        </row>
        <row r="799">
          <cell r="CU799" t="str">
            <v>MG - 02 - 03 - ASTRFLE</v>
          </cell>
        </row>
        <row r="800">
          <cell r="CU800" t="str">
            <v>MG - 02 - 03 - ASTRMIO</v>
          </cell>
        </row>
        <row r="801">
          <cell r="CU801" t="str">
            <v>MG - 02 - 03 - ASTRPEC</v>
          </cell>
        </row>
        <row r="802">
          <cell r="CU802" t="str">
            <v>MG - 02 - 03 - ASTRSPP</v>
          </cell>
        </row>
        <row r="803">
          <cell r="CU803" t="str">
            <v>MG - 01 - 01 - ATRICAN</v>
          </cell>
        </row>
        <row r="804">
          <cell r="CU804" t="str">
            <v>MG - 01 - 01 - TARINUT</v>
          </cell>
        </row>
        <row r="805">
          <cell r="CU805" t="str">
            <v>MG - 04 - 04 - BOUTGRA</v>
          </cell>
        </row>
        <row r="806">
          <cell r="CU806" t="str">
            <v>MG - 03 - 00 - BROMINE</v>
          </cell>
        </row>
        <row r="807">
          <cell r="CU807" t="str">
            <v>MG - 03 - 00 - BROMJAP</v>
          </cell>
        </row>
        <row r="808">
          <cell r="CU808" t="str">
            <v>MG - 03 - 00 - BROMTEC</v>
          </cell>
        </row>
        <row r="809">
          <cell r="CU809" t="str">
            <v>MG - 02 - 02 - CALALON</v>
          </cell>
        </row>
        <row r="810">
          <cell r="CU810" t="str">
            <v>MG - 02 - 03 - CALAMON</v>
          </cell>
        </row>
        <row r="811">
          <cell r="CU811" t="str">
            <v>MG - 02 - 03 - CAMPROT</v>
          </cell>
        </row>
        <row r="812">
          <cell r="CU812" t="str">
            <v>MG - 03 - 00 - CAPSBUR</v>
          </cell>
        </row>
        <row r="813">
          <cell r="CU813" t="str">
            <v>MG - 03 - 00 - CARDCHA</v>
          </cell>
        </row>
        <row r="814">
          <cell r="CU814" t="str">
            <v>MG - 01 - 03 - CAREFIL</v>
          </cell>
        </row>
        <row r="815">
          <cell r="CU815" t="str">
            <v>MG - 04 - 04 - CAREOBT</v>
          </cell>
        </row>
        <row r="816">
          <cell r="CU816" t="str">
            <v>MG - 02 - 04 - CAREPEN</v>
          </cell>
        </row>
        <row r="817">
          <cell r="CU817" t="str">
            <v>MG - 02 - 03 - CARESIC</v>
          </cell>
        </row>
        <row r="818">
          <cell r="CU818" t="str">
            <v>MG - 04 - 04 - CARESPP</v>
          </cell>
        </row>
        <row r="819">
          <cell r="CU819" t="str">
            <v>MG - 04 - 04 - CARESTE</v>
          </cell>
        </row>
        <row r="820">
          <cell r="CU820" t="str">
            <v>MG - 03 - 00 - CARUCAR</v>
          </cell>
        </row>
        <row r="821">
          <cell r="CU821" t="str">
            <v>MG - 03 - 00 - CENTDIF</v>
          </cell>
        </row>
        <row r="822">
          <cell r="CU822" t="str">
            <v>MG - 03 - 00 - CENTMAC</v>
          </cell>
        </row>
        <row r="823">
          <cell r="CU823" t="str">
            <v>MG - 03 - 00 - CENTREP</v>
          </cell>
        </row>
        <row r="824">
          <cell r="CU824" t="str">
            <v>MG - 02 - 03 - CERAARV</v>
          </cell>
        </row>
        <row r="825">
          <cell r="CU825" t="str">
            <v>MG - 03 - 00 - CERAVUL</v>
          </cell>
        </row>
        <row r="826">
          <cell r="CU826" t="str">
            <v>MG - 03 - 00 - CHENALB</v>
          </cell>
        </row>
        <row r="827">
          <cell r="CU827" t="str">
            <v>MG - 02 - 01 - CHRYNAU</v>
          </cell>
        </row>
        <row r="828">
          <cell r="CU828" t="str">
            <v>MG - 03 - 00 - CIRSARV</v>
          </cell>
        </row>
        <row r="829">
          <cell r="CU829" t="str">
            <v>MG - 02 - 02 - CIRSUND</v>
          </cell>
        </row>
        <row r="830">
          <cell r="CU830" t="str">
            <v>MG - 03 - 00 - CIRSVUL</v>
          </cell>
        </row>
        <row r="831">
          <cell r="CU831" t="str">
            <v>MG - 02 - 03 - COLLLIN</v>
          </cell>
        </row>
        <row r="832">
          <cell r="CU832" t="str">
            <v>MG - 02 - 03 - COMAUMB</v>
          </cell>
        </row>
        <row r="833">
          <cell r="CU833" t="str">
            <v>MG - 02 - 04 - CORYVIV</v>
          </cell>
        </row>
        <row r="834">
          <cell r="CU834" t="str">
            <v>MG - 02 - 01 - CRATDOU</v>
          </cell>
        </row>
        <row r="835">
          <cell r="CU835" t="str">
            <v>MG - 03 - 00 - CREPTEC</v>
          </cell>
        </row>
        <row r="836">
          <cell r="CU836" t="str">
            <v>MG - 02 - 03 - DANTINT</v>
          </cell>
        </row>
        <row r="837">
          <cell r="CU837" t="str">
            <v>MG - 01 - 02 - DANTPAR</v>
          </cell>
        </row>
        <row r="838">
          <cell r="CU838" t="str">
            <v>MG - 02 - 03 - DELPBIC</v>
          </cell>
        </row>
        <row r="839">
          <cell r="CU839" t="str">
            <v>MG - 01 - 02 - DESCCES</v>
          </cell>
        </row>
        <row r="840">
          <cell r="CU840" t="str">
            <v>MG - 03 - 00 - DESCSOP</v>
          </cell>
        </row>
        <row r="841">
          <cell r="CU841" t="str">
            <v>MG - 02 - 03 - DISTSTR</v>
          </cell>
        </row>
        <row r="842">
          <cell r="CU842" t="str">
            <v>MG - 02 - 03 - DODECON</v>
          </cell>
        </row>
        <row r="843">
          <cell r="CU843" t="str">
            <v>MG - 02 - 03 - DODEPUL</v>
          </cell>
        </row>
        <row r="844">
          <cell r="CU844" t="str">
            <v>MG - 02 - 01 - ELAECOM</v>
          </cell>
        </row>
        <row r="845">
          <cell r="CU845" t="str">
            <v>MG - 01 - 03 - ELEOPAL</v>
          </cell>
        </row>
        <row r="846">
          <cell r="CU846" t="str">
            <v>MG - 03 - 00 - ELYMJUN</v>
          </cell>
        </row>
        <row r="847">
          <cell r="CU847" t="str">
            <v>MG - 02 - 03 - EQUIARV</v>
          </cell>
        </row>
        <row r="848">
          <cell r="CU848" t="str">
            <v>MG - 02 - 03 - ERIGCAE</v>
          </cell>
        </row>
        <row r="849">
          <cell r="CU849" t="str">
            <v>MG - 02 - 02 - ERIGCAN</v>
          </cell>
        </row>
        <row r="850">
          <cell r="CU850" t="str">
            <v>MG - 02 - 03 - ERIGFLA</v>
          </cell>
        </row>
        <row r="851">
          <cell r="CU851" t="str">
            <v>MG - 02 - 03 - ERIOFLA</v>
          </cell>
        </row>
        <row r="852">
          <cell r="CU852" t="str">
            <v>MG - 02 - 03 - ERYSASP</v>
          </cell>
        </row>
        <row r="853">
          <cell r="CU853" t="str">
            <v>MG - 01 - 01 - EUROLAN</v>
          </cell>
        </row>
        <row r="854">
          <cell r="CU854" t="str">
            <v>MG - 03 - 00 - EYPHESU</v>
          </cell>
        </row>
        <row r="855">
          <cell r="CU855" t="str">
            <v>MG - 01 - 02 - FESTCAM</v>
          </cell>
        </row>
        <row r="856">
          <cell r="CU856" t="str">
            <v>MG - 01 - 02 - FESTHAL</v>
          </cell>
        </row>
        <row r="857">
          <cell r="CU857" t="str">
            <v>MG - 02 - 03 - FESTIDA</v>
          </cell>
        </row>
        <row r="858">
          <cell r="CU858" t="str">
            <v>MG - 04 - 03 - FRAGVIR</v>
          </cell>
        </row>
        <row r="859">
          <cell r="CU859" t="str">
            <v>MG - 02 - 02 - GAILARI</v>
          </cell>
        </row>
        <row r="860">
          <cell r="CU860" t="str">
            <v>MG - 03 - 00 - GALETET</v>
          </cell>
        </row>
        <row r="861">
          <cell r="CU861" t="str">
            <v>MG - 02 - 03 - GALIBOR</v>
          </cell>
        </row>
        <row r="862">
          <cell r="CU862" t="str">
            <v>MG - 02 - 03 - GAURCOC</v>
          </cell>
        </row>
        <row r="863">
          <cell r="CU863" t="str">
            <v>MG - 01 - 02 - GERAVIS</v>
          </cell>
        </row>
        <row r="864">
          <cell r="CU864" t="str">
            <v>MG - 02 - 03 - GEUMTRI</v>
          </cell>
        </row>
        <row r="865">
          <cell r="CU865" t="str">
            <v>MG - 02 - 02 - GLYCLEP</v>
          </cell>
        </row>
        <row r="866">
          <cell r="CU866" t="str">
            <v>MG - 02 - 03 - GRINSQU</v>
          </cell>
        </row>
        <row r="867">
          <cell r="CU867" t="str">
            <v>MG - 04 - 03 - GUTISAR</v>
          </cell>
        </row>
        <row r="868">
          <cell r="CU868" t="str">
            <v>MG - 02 - 03 - HAPLLAN</v>
          </cell>
        </row>
        <row r="869">
          <cell r="CU869" t="str">
            <v>MG - 02 - 03 - HAPLSPI</v>
          </cell>
        </row>
        <row r="870">
          <cell r="CU870" t="str">
            <v>MG - 01 - 02 - HEDYSPP</v>
          </cell>
        </row>
        <row r="871">
          <cell r="CU871" t="str">
            <v>MG - 01 - 03 - HELIHOO</v>
          </cell>
        </row>
        <row r="872">
          <cell r="CU872" t="str">
            <v>MG - 02 - 02 - HELINUT</v>
          </cell>
        </row>
        <row r="873">
          <cell r="CU873" t="str">
            <v>MG - 02 - 03 - HETEVIL</v>
          </cell>
        </row>
        <row r="874">
          <cell r="CU874" t="str">
            <v>MG - 02 - 03 - HEUCRIC</v>
          </cell>
        </row>
        <row r="875">
          <cell r="CU875" t="str">
            <v>MG - 04 - 03 - HORDJUB</v>
          </cell>
        </row>
        <row r="876">
          <cell r="CU876" t="str">
            <v>MG - 02 - 03 - HYMERIC</v>
          </cell>
        </row>
        <row r="877">
          <cell r="CU877" t="str">
            <v>MG - 04 - 03 - IVAAXIL</v>
          </cell>
        </row>
        <row r="878">
          <cell r="CU878" t="str">
            <v>MG - 02 - 03 - JUNCBAL</v>
          </cell>
        </row>
        <row r="879">
          <cell r="CU879" t="str">
            <v>MG - 02 - 03 - JUNCSPP</v>
          </cell>
        </row>
        <row r="880">
          <cell r="CU880" t="str">
            <v>MG - 02 - 01 - JUNICOM</v>
          </cell>
        </row>
        <row r="881">
          <cell r="CU881" t="str">
            <v>MG - 02 - 04 - JUNIHOR</v>
          </cell>
        </row>
        <row r="882">
          <cell r="CU882" t="str">
            <v>MG - 03 - 00 - KOCHSCO</v>
          </cell>
        </row>
        <row r="883">
          <cell r="CU883" t="str">
            <v>MG - 04 - 03 - KOELMAC</v>
          </cell>
        </row>
        <row r="884">
          <cell r="CU884" t="str">
            <v>MG - 03 - 00 - LACTSER</v>
          </cell>
        </row>
        <row r="885">
          <cell r="CU885" t="str">
            <v>MG - 03 - 00 - LAPPOCC</v>
          </cell>
        </row>
        <row r="886">
          <cell r="CU886" t="str">
            <v>MG - 03 - 00 - LAPPSQU</v>
          </cell>
        </row>
        <row r="887">
          <cell r="CU887" t="str">
            <v>MG - 03 - 00 - LEPIRAM</v>
          </cell>
        </row>
        <row r="888">
          <cell r="CU888" t="str">
            <v>MG - 02 - 03 - LIATPUN</v>
          </cell>
        </row>
        <row r="889">
          <cell r="CU889" t="str">
            <v>MG - 03 - 00 - LINADAL</v>
          </cell>
        </row>
        <row r="890">
          <cell r="CU890" t="str">
            <v>MG - 03 - 00 - LINAVUL</v>
          </cell>
        </row>
        <row r="891">
          <cell r="CU891" t="str">
            <v>MG - 02 - 03 - LINULEW</v>
          </cell>
        </row>
        <row r="892">
          <cell r="CU892" t="str">
            <v>MG - 02 - 02 - LITHINC</v>
          </cell>
        </row>
        <row r="893">
          <cell r="CU893" t="str">
            <v>MG - 02 - 02 - LITHRUD</v>
          </cell>
        </row>
        <row r="894">
          <cell r="CU894" t="str">
            <v>MG - 02 - 03 - LOMAFOE</v>
          </cell>
        </row>
        <row r="895">
          <cell r="CU895" t="str">
            <v>MG - 02 - 03 - LOMASPP</v>
          </cell>
        </row>
        <row r="896">
          <cell r="CU896" t="str">
            <v>MG - 02 - 02 - LUPIARG</v>
          </cell>
        </row>
        <row r="897">
          <cell r="CU897" t="str">
            <v>MG - 02 - 02 - LUPISER</v>
          </cell>
        </row>
        <row r="898">
          <cell r="CU898" t="str">
            <v>MG - 02 - 03 - LYGOJUN</v>
          </cell>
        </row>
        <row r="899">
          <cell r="CU899" t="str">
            <v>MG - 03 - 00 - MEDISAT</v>
          </cell>
        </row>
        <row r="900">
          <cell r="CU900" t="str">
            <v>MG - 03 - 00 - MELIOFF</v>
          </cell>
        </row>
        <row r="901">
          <cell r="CU901" t="str">
            <v>MG - 02 - 03 - MENTARV</v>
          </cell>
        </row>
        <row r="902">
          <cell r="CU902" t="str">
            <v>MG - 02 - 03 - MONAFIS</v>
          </cell>
        </row>
        <row r="903">
          <cell r="CU903" t="str">
            <v>MG - 02 - 03 - MUHLCUS</v>
          </cell>
        </row>
        <row r="904">
          <cell r="CU904" t="str">
            <v>MG - 02 - 03 - MUHLRIC</v>
          </cell>
        </row>
        <row r="905">
          <cell r="CU905" t="str">
            <v>MG - 02 - 03 - OPUNPOL</v>
          </cell>
        </row>
        <row r="906">
          <cell r="CU906" t="str">
            <v>MG - 02 - 03 - ORTHLUT</v>
          </cell>
        </row>
        <row r="907">
          <cell r="CU907" t="str">
            <v>MG - 02 - 03 - OXYTMON</v>
          </cell>
        </row>
        <row r="908">
          <cell r="CU908" t="str">
            <v>MG - 02 - 03 - OXYTSER</v>
          </cell>
        </row>
        <row r="909">
          <cell r="CU909" t="str">
            <v>MG - 02 - 03 - OXYTSPL</v>
          </cell>
        </row>
        <row r="910">
          <cell r="CU910" t="str">
            <v>MG - 02 - 03 - PENSCON</v>
          </cell>
        </row>
        <row r="911">
          <cell r="CU911" t="str">
            <v>MG - 02 - 03 - PENSPRO</v>
          </cell>
        </row>
        <row r="912">
          <cell r="CU912" t="str">
            <v>MG - 02 - 03 - PETAPUR</v>
          </cell>
        </row>
        <row r="913">
          <cell r="CU913" t="str">
            <v>MG - 03 - 00 - PHLEPRA</v>
          </cell>
        </row>
        <row r="914">
          <cell r="CU914" t="str">
            <v>MG - 02 - 04 - PHLOHOO</v>
          </cell>
        </row>
        <row r="915">
          <cell r="CU915" t="str">
            <v>MG - 03 - 00 - PLANMAJ</v>
          </cell>
        </row>
        <row r="916">
          <cell r="CU916" t="str">
            <v>MG - 02 - 03 - PLANPAT</v>
          </cell>
        </row>
        <row r="917">
          <cell r="CU917" t="str">
            <v>MG - 03 - 00 - POACOMP</v>
          </cell>
        </row>
        <row r="918">
          <cell r="CU918" t="str">
            <v>MG - 02 - 03 - POACUSI</v>
          </cell>
        </row>
        <row r="919">
          <cell r="CU919" t="str">
            <v>MG - 02 - 03 - POAJUNC</v>
          </cell>
        </row>
        <row r="920">
          <cell r="CU920" t="str">
            <v>MG - 01 - 02 - POAPALU</v>
          </cell>
        </row>
        <row r="921">
          <cell r="CU921" t="str">
            <v>MG - 03 - 00 - POAPRAT</v>
          </cell>
        </row>
        <row r="922">
          <cell r="CU922" t="str">
            <v>MG - 04 - 03 - POASAND</v>
          </cell>
        </row>
        <row r="923">
          <cell r="CU923" t="str">
            <v>MG - 02 - 03 - POTEANS</v>
          </cell>
        </row>
        <row r="924">
          <cell r="CU924" t="str">
            <v>MG - 02 - 01 - POTEFRU</v>
          </cell>
        </row>
        <row r="925">
          <cell r="CU925" t="str">
            <v>MG - 02 - 02 - POTEGRA</v>
          </cell>
        </row>
        <row r="926">
          <cell r="CU926" t="str">
            <v>MG - 02 - 03 - POTEHIP</v>
          </cell>
        </row>
        <row r="927">
          <cell r="CU927" t="str">
            <v>MG - 02 - 03 - POTEPEN</v>
          </cell>
        </row>
        <row r="928">
          <cell r="CU928" t="str">
            <v>MG - 01 - 01 - PRUNVIR</v>
          </cell>
        </row>
        <row r="929">
          <cell r="CU929" t="str">
            <v>MG - 01 - 02 - PUCCNUT</v>
          </cell>
        </row>
        <row r="930">
          <cell r="CU930" t="str">
            <v>MG - 02 - 02 - RATICOL</v>
          </cell>
        </row>
        <row r="931">
          <cell r="CU931" t="str">
            <v>MG - 02 - 01 - RHUSTRI</v>
          </cell>
        </row>
        <row r="932">
          <cell r="CU932" t="str">
            <v>MG - 02 - 01 - RIBEOXY</v>
          </cell>
        </row>
        <row r="933">
          <cell r="CU933" t="str">
            <v>MG - 02 - 01 - ROSAACI</v>
          </cell>
        </row>
        <row r="934">
          <cell r="CU934" t="str">
            <v>MG - 02 - 01 - ROSAARK</v>
          </cell>
        </row>
        <row r="935">
          <cell r="CU935" t="str">
            <v>MG - 02 - 01 - ROSASPP</v>
          </cell>
        </row>
        <row r="936">
          <cell r="CU936" t="str">
            <v>MG - 02 - 01 - ROSAWOO</v>
          </cell>
        </row>
        <row r="937">
          <cell r="CU937" t="str">
            <v>MG - 03 - 00 - SALSKAL</v>
          </cell>
        </row>
        <row r="938">
          <cell r="CU938" t="str">
            <v>MG - 02 - 01 - SARCVER</v>
          </cell>
        </row>
        <row r="939">
          <cell r="CU939" t="str">
            <v>MG - 02 - 03 - SCHISCO</v>
          </cell>
        </row>
        <row r="940">
          <cell r="CU940" t="str">
            <v>MG - 04 - 04 - SELADEN</v>
          </cell>
        </row>
        <row r="941">
          <cell r="CU941" t="str">
            <v>MG - 02 - 03 - SENECAN</v>
          </cell>
        </row>
        <row r="942">
          <cell r="CU942" t="str">
            <v>MG - 02 - 01 - SHEPARG</v>
          </cell>
        </row>
        <row r="943">
          <cell r="CU943" t="str">
            <v>MG - 03 - 00 - SISYALT</v>
          </cell>
        </row>
        <row r="944">
          <cell r="CU944" t="str">
            <v>MG - 02 - 03 - SISYMON</v>
          </cell>
        </row>
        <row r="945">
          <cell r="CU945" t="str">
            <v>MG - 02 - 02 - SMILSTE</v>
          </cell>
        </row>
        <row r="946">
          <cell r="CU946" t="str">
            <v>MG - 02 - 02 - SOLICAN</v>
          </cell>
        </row>
        <row r="947">
          <cell r="CU947" t="str">
            <v>MG - 02 - 03 - SOLIMIS</v>
          </cell>
        </row>
        <row r="948">
          <cell r="CU948" t="str">
            <v>MG - 02 - 03 - SOLIMOL</v>
          </cell>
        </row>
        <row r="949">
          <cell r="CU949" t="str">
            <v>MG - 02 - 03 - SOLISPP</v>
          </cell>
        </row>
        <row r="950">
          <cell r="CU950" t="str">
            <v>MG - 03 - 00 - SONCARV</v>
          </cell>
        </row>
        <row r="951">
          <cell r="CU951" t="str">
            <v>MG - 03 - 00 - SONCOLE</v>
          </cell>
        </row>
        <row r="952">
          <cell r="CU952" t="str">
            <v>MG - 03 - 00 - SONCULI</v>
          </cell>
        </row>
        <row r="953">
          <cell r="CU953" t="str">
            <v>MG - 02 - 02 - SPARGRA</v>
          </cell>
        </row>
        <row r="954">
          <cell r="CU954" t="str">
            <v>MG - 02 - 03 - SPHACOC</v>
          </cell>
        </row>
        <row r="955">
          <cell r="CU955" t="str">
            <v>MG - 02 - 03 - STIPCOM</v>
          </cell>
        </row>
        <row r="956">
          <cell r="CU956" t="str">
            <v>MG - 01 - 02 - STIPCUR</v>
          </cell>
        </row>
        <row r="957">
          <cell r="CU957" t="str">
            <v>MG - 01 - 02 - STIPSPA</v>
          </cell>
        </row>
        <row r="958">
          <cell r="CU958" t="str">
            <v>MG - 01 - 02 - STIPVIR</v>
          </cell>
        </row>
        <row r="959">
          <cell r="CU959" t="str">
            <v>MG - 02 - 01 - SYMPOCC</v>
          </cell>
        </row>
        <row r="960">
          <cell r="CU960" t="str">
            <v>MG - 03 - 00 - TARAOFF</v>
          </cell>
        </row>
        <row r="961">
          <cell r="CU961" t="str">
            <v>MG - 04 - 03 - THERRHO</v>
          </cell>
        </row>
        <row r="962">
          <cell r="CU962" t="str">
            <v>MG - 03 - 04 - THLAARV</v>
          </cell>
        </row>
        <row r="963">
          <cell r="CU963" t="str">
            <v>MG - 03 - 04 - TRAGDUB</v>
          </cell>
        </row>
        <row r="964">
          <cell r="CU964" t="str">
            <v>MG - 03 - 04 - TRIFSPP</v>
          </cell>
        </row>
        <row r="965">
          <cell r="CU965" t="str">
            <v>MG - 02 - 03 - OTHFORB</v>
          </cell>
        </row>
        <row r="966">
          <cell r="CU966" t="str">
            <v>MG - 04 - 03 - OTHFORB</v>
          </cell>
        </row>
        <row r="967">
          <cell r="CU967" t="str">
            <v>MG - 01 - 02 - OTHGRASS</v>
          </cell>
        </row>
        <row r="968">
          <cell r="CU968" t="str">
            <v>MG - 02 - 03 - OTHGRASS</v>
          </cell>
        </row>
        <row r="969">
          <cell r="CU969" t="str">
            <v>MG - 03 - 00 - OTHINV</v>
          </cell>
        </row>
        <row r="970">
          <cell r="CU970" t="str">
            <v>MG - 01 - 03 - VICIAME</v>
          </cell>
        </row>
        <row r="971">
          <cell r="CU971" t="str">
            <v>MG - 02 - 03 - ZIGAVEN</v>
          </cell>
        </row>
        <row r="972">
          <cell r="CU972" t="str">
            <v>MT - 04 - 03 - ACHIMIL</v>
          </cell>
        </row>
        <row r="973">
          <cell r="CU973" t="str">
            <v>MT - 02 - 03 - AGOSGLA</v>
          </cell>
        </row>
        <row r="974">
          <cell r="CU974" t="str">
            <v>MT - 02 - 03 - AGRODAS</v>
          </cell>
        </row>
        <row r="975">
          <cell r="CU975" t="str">
            <v>MT - 02 - 03 - AGROHIR</v>
          </cell>
        </row>
        <row r="976">
          <cell r="CU976" t="str">
            <v>MT - 03 - 00 - AGROPEC</v>
          </cell>
        </row>
        <row r="977">
          <cell r="CU977" t="str">
            <v>MT - 03 - 00 - AGROREP</v>
          </cell>
        </row>
        <row r="978">
          <cell r="CU978" t="str">
            <v>MT - 02 - 03 - AGROSCA</v>
          </cell>
        </row>
        <row r="979">
          <cell r="CU979" t="str">
            <v>MT - 02 - 03 - AGROSMI</v>
          </cell>
        </row>
        <row r="980">
          <cell r="CU980" t="str">
            <v>MT - 01 - 02 - AGROSPI</v>
          </cell>
        </row>
        <row r="981">
          <cell r="CU981" t="str">
            <v>MT - 03 - 00 - AGROSTO</v>
          </cell>
        </row>
        <row r="982">
          <cell r="CU982" t="str">
            <v>MT - 02 - 03 - AGROTRA</v>
          </cell>
        </row>
        <row r="983">
          <cell r="CU983" t="str">
            <v>MT - 02 - 03 - ALLICER</v>
          </cell>
        </row>
        <row r="984">
          <cell r="CU984" t="str">
            <v>MT - 02 - 03 - ALLITEX</v>
          </cell>
        </row>
        <row r="985">
          <cell r="CU985" t="str">
            <v>MT - 03 - 00 - AMARGRA</v>
          </cell>
        </row>
        <row r="986">
          <cell r="CU986" t="str">
            <v>MT - 01 - 01 - AMELALN</v>
          </cell>
        </row>
        <row r="987">
          <cell r="CU987" t="str">
            <v>MT - 02 - 03 - ANAPMAR</v>
          </cell>
        </row>
        <row r="988">
          <cell r="CU988" t="str">
            <v>MT - 02 - 03 - ANEMCAN</v>
          </cell>
        </row>
        <row r="989">
          <cell r="CU989" t="str">
            <v>MT - 02 - 03 - ANEMMUL</v>
          </cell>
        </row>
        <row r="990">
          <cell r="CU990" t="str">
            <v>MT - 02 - 03 - ANEMPAT</v>
          </cell>
        </row>
        <row r="991">
          <cell r="CU991" t="str">
            <v>MT - 02 - 03 - ANEMSPP</v>
          </cell>
        </row>
        <row r="992">
          <cell r="CU992" t="str">
            <v>MT - 02 - 03 - ANTEANA</v>
          </cell>
        </row>
        <row r="993">
          <cell r="CU993" t="str">
            <v>MT - 04 - 04 - ANTEAPR</v>
          </cell>
        </row>
        <row r="994">
          <cell r="CU994" t="str">
            <v>MT - 04 - 04 - ANTELAN</v>
          </cell>
        </row>
        <row r="995">
          <cell r="CU995" t="str">
            <v>MT - 04 - 04 - ANTEPAR</v>
          </cell>
        </row>
        <row r="996">
          <cell r="CU996" t="str">
            <v>MT - 02 - 03 - ANTEPUL</v>
          </cell>
        </row>
        <row r="997">
          <cell r="CU997" t="str">
            <v>MT - 04 - 04 - ANTEROS</v>
          </cell>
        </row>
        <row r="998">
          <cell r="CU998" t="str">
            <v>MT - 04 - 04 - ANTESPP</v>
          </cell>
        </row>
        <row r="999">
          <cell r="CU999" t="str">
            <v>MT - 02 - 03 - APOCAND</v>
          </cell>
        </row>
        <row r="1000">
          <cell r="CU1000" t="str">
            <v>MT - 03 - 00 - ARCTMIN</v>
          </cell>
        </row>
        <row r="1001">
          <cell r="CU1001" t="str">
            <v>MT - 02 - 04 - ARCTUVA</v>
          </cell>
        </row>
        <row r="1002">
          <cell r="CU1002" t="str">
            <v>MT - 02 - 03 - ARTECAM</v>
          </cell>
        </row>
        <row r="1003">
          <cell r="CU1003" t="str">
            <v>MT - 04 - 03 - ARTEFRI</v>
          </cell>
        </row>
        <row r="1004">
          <cell r="CU1004" t="str">
            <v>MT - 04 - 03 - ARTELUD</v>
          </cell>
        </row>
        <row r="1005">
          <cell r="CU1005" t="str">
            <v>MT - 01 - 02 - ASTECON</v>
          </cell>
        </row>
        <row r="1006">
          <cell r="CU1006" t="str">
            <v>MT - 02 - 03 - ASTEERI</v>
          </cell>
        </row>
        <row r="1007">
          <cell r="CU1007" t="str">
            <v>MT - 02 - 03 - ASTEFAL</v>
          </cell>
        </row>
        <row r="1008">
          <cell r="CU1008" t="str">
            <v>MT - 01 - 02 - ASTELAE</v>
          </cell>
        </row>
        <row r="1009">
          <cell r="CU1009" t="str">
            <v>MT - 02 - 03 - ASTESPP</v>
          </cell>
        </row>
        <row r="1010">
          <cell r="CU1010" t="str">
            <v>MT - 02 - 03 - ASTRALP</v>
          </cell>
        </row>
        <row r="1011">
          <cell r="CU1011" t="str">
            <v>MT - 02 - 03 - ASTRMIS</v>
          </cell>
        </row>
        <row r="1012">
          <cell r="CU1012" t="str">
            <v>MT - 02 - 03 - ASTRSPP</v>
          </cell>
        </row>
        <row r="1013">
          <cell r="CU1013" t="str">
            <v>MT - 02 - 03 - ASTRTEN</v>
          </cell>
        </row>
        <row r="1014">
          <cell r="CU1014" t="str">
            <v>MT - 04 - 04 - BOUTGRA</v>
          </cell>
        </row>
        <row r="1015">
          <cell r="CU1015" t="str">
            <v>MT - 01 - 02 - BROMANO</v>
          </cell>
        </row>
        <row r="1016">
          <cell r="CU1016" t="str">
            <v>MT - 03 - 00 - BROMBIE</v>
          </cell>
        </row>
        <row r="1017">
          <cell r="CU1017" t="str">
            <v>MT - 01 - 02 - BROMCAR</v>
          </cell>
        </row>
        <row r="1018">
          <cell r="CU1018" t="str">
            <v>MT - 01 - 02 - BROMCIL</v>
          </cell>
        </row>
        <row r="1019">
          <cell r="CU1019" t="str">
            <v>MT - 03 - 00 - BROMINE</v>
          </cell>
        </row>
        <row r="1020">
          <cell r="CU1020" t="str">
            <v>MT - 03 - 00 - BROMTEC</v>
          </cell>
        </row>
        <row r="1021">
          <cell r="CU1021" t="str">
            <v>MT - 02 - 03 - CALAMON</v>
          </cell>
        </row>
        <row r="1022">
          <cell r="CU1022" t="str">
            <v>MT - 02 - 03 - CAMPROT</v>
          </cell>
        </row>
        <row r="1023">
          <cell r="CU1023" t="str">
            <v>MT - 03 - 00 - CAPSBUR</v>
          </cell>
        </row>
        <row r="1024">
          <cell r="CU1024" t="str">
            <v>MT - 03 - 00 - CARDCHA</v>
          </cell>
        </row>
        <row r="1025">
          <cell r="CU1025" t="str">
            <v>MT - 04 - 04 - CAREOBT</v>
          </cell>
        </row>
        <row r="1026">
          <cell r="CU1026" t="str">
            <v>MT - 02 - 03 - CAREPRA</v>
          </cell>
        </row>
        <row r="1027">
          <cell r="CU1027" t="str">
            <v>MT - 04 - 04 - CARESPP</v>
          </cell>
        </row>
        <row r="1028">
          <cell r="CU1028" t="str">
            <v>MT - 04 - 04 - CARESTE</v>
          </cell>
        </row>
        <row r="1029">
          <cell r="CU1029" t="str">
            <v>MT - 03 - 00 - CARUCAR</v>
          </cell>
        </row>
        <row r="1030">
          <cell r="CU1030" t="str">
            <v>MT - 02 - 03 - CASTISPP</v>
          </cell>
        </row>
        <row r="1031">
          <cell r="CU1031" t="str">
            <v>MT - 03 - 00 - CENTDIF</v>
          </cell>
        </row>
        <row r="1032">
          <cell r="CU1032" t="str">
            <v>MT - 03 - 00 - CENTMAC</v>
          </cell>
        </row>
        <row r="1033">
          <cell r="CU1033" t="str">
            <v>MT - 03 - 00 - CENTREP</v>
          </cell>
        </row>
        <row r="1034">
          <cell r="CU1034" t="str">
            <v>MT - 04 - 04 - CERAARV</v>
          </cell>
        </row>
        <row r="1035">
          <cell r="CU1035" t="str">
            <v>MT - 03 - 00 - CERAVUL</v>
          </cell>
        </row>
        <row r="1036">
          <cell r="CU1036" t="str">
            <v>MT - 03 - 00 - CHRYLEU</v>
          </cell>
        </row>
        <row r="1037">
          <cell r="CU1037" t="str">
            <v>MT - 03 - 00 - CIRSARV</v>
          </cell>
        </row>
        <row r="1038">
          <cell r="CU1038" t="str">
            <v>MT - 03 - 00 - CIRSVUL</v>
          </cell>
        </row>
        <row r="1039">
          <cell r="CU1039" t="str">
            <v>MT - 02 - 03 - COMAUMB</v>
          </cell>
        </row>
        <row r="1040">
          <cell r="CU1040" t="str">
            <v>MT - 03 - 00 - CYNOOFF</v>
          </cell>
        </row>
        <row r="1041">
          <cell r="CU1041" t="str">
            <v>MT - 03 - 00 - DACTGLO</v>
          </cell>
        </row>
        <row r="1042">
          <cell r="CU1042" t="str">
            <v>MT - 02 - 03 - DANTCAL</v>
          </cell>
        </row>
        <row r="1043">
          <cell r="CU1043" t="str">
            <v>MT - 02 - 03 - DANTINT</v>
          </cell>
        </row>
        <row r="1044">
          <cell r="CU1044" t="str">
            <v>MT - 02 - 03 - DANTPAR</v>
          </cell>
        </row>
        <row r="1045">
          <cell r="CU1045" t="str">
            <v>MT - 02 - 03 - DELPBIC</v>
          </cell>
        </row>
        <row r="1046">
          <cell r="CU1046" t="str">
            <v>MT - 01 - 02 - DESCCES</v>
          </cell>
        </row>
        <row r="1047">
          <cell r="CU1047" t="str">
            <v>MT - 03 - 00 - DESCSOP</v>
          </cell>
        </row>
        <row r="1048">
          <cell r="CU1048" t="str">
            <v>MT - 02 - 03 - DODECON</v>
          </cell>
        </row>
        <row r="1049">
          <cell r="CU1049" t="str">
            <v>MT - 03 - 00 - ECHIVUL</v>
          </cell>
        </row>
        <row r="1050">
          <cell r="CU1050" t="str">
            <v>MT - 02 - 01 - ELAECOM</v>
          </cell>
        </row>
        <row r="1051">
          <cell r="CU1051" t="str">
            <v>MT - 03 - 00 - ELYMANG</v>
          </cell>
        </row>
        <row r="1052">
          <cell r="CU1052" t="str">
            <v>MT - 02 - 03 - ELYMINN</v>
          </cell>
        </row>
        <row r="1053">
          <cell r="CU1053" t="str">
            <v>MT - 01 - 02 - ELYMPIP</v>
          </cell>
        </row>
        <row r="1054">
          <cell r="CU1054" t="str">
            <v>MT - 02 - 02 - EPILANG</v>
          </cell>
        </row>
        <row r="1055">
          <cell r="CU1055" t="str">
            <v>MT - 02 - 03 - EQUIARV</v>
          </cell>
        </row>
        <row r="1056">
          <cell r="CU1056" t="str">
            <v>MT - 02 - 03 - ERIGACR</v>
          </cell>
        </row>
        <row r="1057">
          <cell r="CU1057" t="str">
            <v>MT - 04 - 03 - ERIGCAE</v>
          </cell>
        </row>
        <row r="1058">
          <cell r="CU1058" t="str">
            <v>MT - 02 - 03 - ERIGCOM</v>
          </cell>
        </row>
        <row r="1059">
          <cell r="CU1059" t="str">
            <v>MT - 02 - 03 - ERIGDIV</v>
          </cell>
        </row>
        <row r="1060">
          <cell r="CU1060" t="str">
            <v>MT - 02 - 03 - ERIGELA</v>
          </cell>
        </row>
        <row r="1061">
          <cell r="CU1061" t="str">
            <v>MT - 02 - 03 - ERIGGLA</v>
          </cell>
        </row>
        <row r="1062">
          <cell r="CU1062" t="str">
            <v>MT - 02 - 03 - ERIGSPE</v>
          </cell>
        </row>
        <row r="1063">
          <cell r="CU1063" t="str">
            <v>MT - 02 - 03 - ERIGSPP</v>
          </cell>
        </row>
        <row r="1064">
          <cell r="CU1064" t="str">
            <v>MT - 02 - 03 - ERIOFLA</v>
          </cell>
        </row>
        <row r="1065">
          <cell r="CU1065" t="str">
            <v>MT - 03 - 00 - EUPHESU</v>
          </cell>
        </row>
        <row r="1066">
          <cell r="CU1066" t="str">
            <v>MT - 01 - 02 - FESTCAM</v>
          </cell>
        </row>
        <row r="1067">
          <cell r="CU1067" t="str">
            <v>MT - 02 - 03 - FESTIDA</v>
          </cell>
        </row>
        <row r="1068">
          <cell r="CU1068" t="str">
            <v>MT - 03 - 00 - FESTOVI</v>
          </cell>
        </row>
        <row r="1069">
          <cell r="CU1069" t="str">
            <v>MT - 03 - 00 - FESTRUB</v>
          </cell>
        </row>
        <row r="1070">
          <cell r="CU1070" t="str">
            <v>MT - 02 - 03 - FESTSAX</v>
          </cell>
        </row>
        <row r="1071">
          <cell r="CU1071" t="str">
            <v>MT - 04 - 03 - FRAGVIR</v>
          </cell>
        </row>
        <row r="1072">
          <cell r="CU1072" t="str">
            <v>MT - 02 - 02 - GAILARI</v>
          </cell>
        </row>
        <row r="1073">
          <cell r="CU1073" t="str">
            <v>MT - 02 - 03 - GALIBOR</v>
          </cell>
        </row>
        <row r="1074">
          <cell r="CU1074" t="str">
            <v>MT - 02 - 02 - GERABIC</v>
          </cell>
        </row>
        <row r="1075">
          <cell r="CU1075" t="str">
            <v>MT - 02 - 02 - GERARIC</v>
          </cell>
        </row>
        <row r="1076">
          <cell r="CU1076" t="str">
            <v>MT - 02 - 02 - GERAVIS</v>
          </cell>
        </row>
        <row r="1077">
          <cell r="CU1077" t="str">
            <v>MT - 02 - 03 - GEUMTRI</v>
          </cell>
        </row>
        <row r="1078">
          <cell r="CU1078" t="str">
            <v>MT - 01 - 02 - HEDYALP</v>
          </cell>
        </row>
        <row r="1079">
          <cell r="CU1079" t="str">
            <v>MT - 01 - 02 - HEDYBOR</v>
          </cell>
        </row>
        <row r="1080">
          <cell r="CU1080" t="str">
            <v>MT - 01 - 02 - HEDYSA</v>
          </cell>
        </row>
        <row r="1081">
          <cell r="CU1081" t="str">
            <v>MT - 01 - 03 - HEDYSUL</v>
          </cell>
        </row>
        <row r="1082">
          <cell r="CU1082" t="str">
            <v>MT - 02 - 03 - HELIHOO</v>
          </cell>
        </row>
        <row r="1083">
          <cell r="CU1083" t="str">
            <v>MT - 02 - 03 - HETEVIL</v>
          </cell>
        </row>
        <row r="1084">
          <cell r="CU1084" t="str">
            <v>MT - 02 - 03 - HEUCCYL</v>
          </cell>
        </row>
        <row r="1085">
          <cell r="CU1085" t="str">
            <v>MT - 02 - 03 - HEUCRIC</v>
          </cell>
        </row>
        <row r="1086">
          <cell r="CU1086" t="str">
            <v>MT - 04 - 04 - HORDJUB</v>
          </cell>
        </row>
        <row r="1087">
          <cell r="CU1087" t="str">
            <v>MT - 02 - 03 - JUNCBAL</v>
          </cell>
        </row>
        <row r="1088">
          <cell r="CU1088" t="str">
            <v>MT - 02 - 03 - JUNCSPP</v>
          </cell>
        </row>
        <row r="1089">
          <cell r="CU1089" t="str">
            <v>MT - 02 - 01 - JUNICOM</v>
          </cell>
        </row>
        <row r="1090">
          <cell r="CU1090" t="str">
            <v>MT - 02 - 04 - JUNIHOR</v>
          </cell>
        </row>
        <row r="1091">
          <cell r="CU1091" t="str">
            <v>MT - 03 - 00 - KOCHSCO</v>
          </cell>
        </row>
        <row r="1092">
          <cell r="CU1092" t="str">
            <v>MT - 02 - 03 - KOELMAC</v>
          </cell>
        </row>
        <row r="1093">
          <cell r="CU1093" t="str">
            <v>MT - 03 - 00 - LACTSER</v>
          </cell>
        </row>
        <row r="1094">
          <cell r="CU1094" t="str">
            <v>MT - 03 - 00 - LAPPOCC</v>
          </cell>
        </row>
        <row r="1095">
          <cell r="CU1095" t="str">
            <v>MT - 03 - 00 - LAPPSQU</v>
          </cell>
        </row>
        <row r="1096">
          <cell r="CU1096" t="str">
            <v>MT - 01 - 03 - LATHOCH</v>
          </cell>
        </row>
        <row r="1097">
          <cell r="CU1097" t="str">
            <v>MT - 03 - 00 - LEPIRAM</v>
          </cell>
        </row>
        <row r="1098">
          <cell r="CU1098" t="str">
            <v>MT - 02 - 03 - LIATPUN</v>
          </cell>
        </row>
        <row r="1099">
          <cell r="CU1099" t="str">
            <v>MT - 03 - 00 - LINADAL</v>
          </cell>
        </row>
        <row r="1100">
          <cell r="CU1100" t="str">
            <v>MT - 03 - 00 - LINAVUL</v>
          </cell>
        </row>
        <row r="1101">
          <cell r="CU1101" t="str">
            <v>MT - 02 - 03 - LINULEW</v>
          </cell>
        </row>
        <row r="1102">
          <cell r="CU1102" t="str">
            <v>MT - 02 - 02 - LITHRUD</v>
          </cell>
        </row>
        <row r="1103">
          <cell r="CU1103" t="str">
            <v>MT - 02 - 02 - LOMADIS</v>
          </cell>
        </row>
        <row r="1104">
          <cell r="CU1104" t="str">
            <v>MT - 02 - 02 - LOMATRI</v>
          </cell>
        </row>
        <row r="1105">
          <cell r="CU1105" t="str">
            <v>MT - 02 - 02 - LUPIARG</v>
          </cell>
        </row>
        <row r="1106">
          <cell r="CU1106" t="str">
            <v>MT - 02 - 02 - LUPISER</v>
          </cell>
        </row>
        <row r="1107">
          <cell r="CU1107" t="str">
            <v>MT - 03 - 00 - MEDISAT</v>
          </cell>
        </row>
        <row r="1108">
          <cell r="CU1108" t="str">
            <v>MT - 03 - 00 - MELIOFF</v>
          </cell>
        </row>
        <row r="1109">
          <cell r="CU1109" t="str">
            <v>MT - 02 - 03 - MENTARV</v>
          </cell>
        </row>
        <row r="1110">
          <cell r="CU1110" t="str">
            <v>MT - 02 - 02 - MERTPAN</v>
          </cell>
        </row>
        <row r="1111">
          <cell r="CU1111" t="str">
            <v>MT - 02 - 03 - MONAFIS</v>
          </cell>
        </row>
        <row r="1112">
          <cell r="CU1112" t="str">
            <v>MT - 02 - 03 - MUHLRIC</v>
          </cell>
        </row>
        <row r="1113">
          <cell r="CU1113" t="str">
            <v>MT - 02 - 03 - OXYTMON</v>
          </cell>
        </row>
        <row r="1114">
          <cell r="CU1114" t="str">
            <v>MT - 02 - 03 - OXYTSER</v>
          </cell>
        </row>
        <row r="1115">
          <cell r="CU1115" t="str">
            <v>MT - 02 - 03 - OXYTSPL</v>
          </cell>
        </row>
        <row r="1116">
          <cell r="CU1116" t="str">
            <v>MT - 02 - 03 - OXYTSPP</v>
          </cell>
        </row>
        <row r="1117">
          <cell r="CU1117" t="str">
            <v>MT - 02 - 03 - PENSCON</v>
          </cell>
        </row>
        <row r="1118">
          <cell r="CU1118" t="str">
            <v>MT - 02 - 03 - PENSPRO</v>
          </cell>
        </row>
        <row r="1119">
          <cell r="CU1119" t="str">
            <v>MT - 02 - 03 - PENSSPP</v>
          </cell>
        </row>
        <row r="1120">
          <cell r="CU1120" t="str">
            <v>MT - 02 - 02 - PERIGAI</v>
          </cell>
        </row>
        <row r="1121">
          <cell r="CU1121" t="str">
            <v>MT - 02 - 03 - PETAPUR</v>
          </cell>
        </row>
        <row r="1122">
          <cell r="CU1122" t="str">
            <v>MT - 02 - 04 - PHLOHOO</v>
          </cell>
        </row>
        <row r="1123">
          <cell r="CU1123" t="str">
            <v>MT - 02 - 03 - POAALPI</v>
          </cell>
        </row>
        <row r="1124">
          <cell r="CU1124" t="str">
            <v>MT - 01 - 02 - POAAMPL</v>
          </cell>
        </row>
        <row r="1125">
          <cell r="CU1125" t="str">
            <v>MT - 02 - 03 - POACANB</v>
          </cell>
        </row>
        <row r="1126">
          <cell r="CU1126" t="str">
            <v>MT - 02 - 03 - POACUSI</v>
          </cell>
        </row>
        <row r="1127">
          <cell r="CU1127" t="str">
            <v>MT - 02 - 02 - POAPALU</v>
          </cell>
        </row>
        <row r="1128">
          <cell r="CU1128" t="str">
            <v>MT - 04 - 04 - POASAND</v>
          </cell>
        </row>
        <row r="1129">
          <cell r="CU1129" t="str">
            <v>MT - 02 - 03 - POLEACU</v>
          </cell>
        </row>
        <row r="1130">
          <cell r="CU1130" t="str">
            <v>MT - 02 - 03 - POTEANS</v>
          </cell>
        </row>
        <row r="1131">
          <cell r="CU1131" t="str">
            <v>MT - 02 - 03 - POTEDIV</v>
          </cell>
        </row>
        <row r="1132">
          <cell r="CU1132" t="str">
            <v>MT - 02 - 01 - POTEFRU</v>
          </cell>
        </row>
        <row r="1133">
          <cell r="CU1133" t="str">
            <v>MT - 02 - 02 - POTEGRA</v>
          </cell>
        </row>
        <row r="1134">
          <cell r="CU1134" t="str">
            <v>MT - 02 - 03 - POTEHIP</v>
          </cell>
        </row>
        <row r="1135">
          <cell r="CU1135" t="str">
            <v>MT - 02 - 03 - POTEPEN</v>
          </cell>
        </row>
        <row r="1136">
          <cell r="CU1136" t="str">
            <v>MT - 02 - 03 - POTESPP</v>
          </cell>
        </row>
        <row r="1137">
          <cell r="CU1137" t="str">
            <v>MT - 01 - 01 - PRUNPEN</v>
          </cell>
        </row>
        <row r="1138">
          <cell r="CU1138" t="str">
            <v>MT - 01 - 01 - PRUNVIR</v>
          </cell>
        </row>
        <row r="1139">
          <cell r="CU1139" t="str">
            <v>MT - 03 - 00 - RANUACR</v>
          </cell>
        </row>
        <row r="1140">
          <cell r="CU1140" t="str">
            <v>MT - 02 - 03 - RANUCAR</v>
          </cell>
        </row>
        <row r="1141">
          <cell r="CU1141" t="str">
            <v>MT - 02 - 03 - RANUCYM</v>
          </cell>
        </row>
        <row r="1142">
          <cell r="CU1142" t="str">
            <v>MT - 02 - 03 - RANUINA</v>
          </cell>
        </row>
        <row r="1143">
          <cell r="CU1143" t="str">
            <v>MT - 02 - 01 - ROSAACI</v>
          </cell>
        </row>
        <row r="1144">
          <cell r="CU1144" t="str">
            <v>MT - 02 - 01 - ROSAARK</v>
          </cell>
        </row>
        <row r="1145">
          <cell r="CU1145" t="str">
            <v>MT - 02 - 01 - ROSASPP</v>
          </cell>
        </row>
        <row r="1146">
          <cell r="CU1146" t="str">
            <v>MT - 02 - 01 - ROSAWOO</v>
          </cell>
        </row>
        <row r="1147">
          <cell r="CU1147" t="str">
            <v>MT - 02 - 01 - RUBUIDA</v>
          </cell>
        </row>
        <row r="1148">
          <cell r="CU1148" t="str">
            <v>MT - 04 - 04 - SELADEN</v>
          </cell>
        </row>
        <row r="1149">
          <cell r="CU1149" t="str">
            <v>MT - 02 - 03 - SENECAN</v>
          </cell>
        </row>
        <row r="1150">
          <cell r="CU1150" t="str">
            <v>MT - 03 - 00 - SISYALT</v>
          </cell>
        </row>
        <row r="1151">
          <cell r="CU1151" t="str">
            <v>MT - 02 - 03 - SMILSTE</v>
          </cell>
        </row>
        <row r="1152">
          <cell r="CU1152" t="str">
            <v>MT - 02 - 02 - SOLICAN</v>
          </cell>
        </row>
        <row r="1153">
          <cell r="CU1153" t="str">
            <v>MT - 02 - 03 - SOLIMIS</v>
          </cell>
        </row>
        <row r="1154">
          <cell r="CU1154" t="str">
            <v>MT - 02 - 03 - SOLIMUL</v>
          </cell>
        </row>
        <row r="1155">
          <cell r="CU1155" t="str">
            <v>MT - 02 - 03 - SOLISPA</v>
          </cell>
        </row>
        <row r="1156">
          <cell r="CU1156" t="str">
            <v>MT - 02 - 03 - SOLISPP</v>
          </cell>
        </row>
        <row r="1157">
          <cell r="CU1157" t="str">
            <v>MT - 03 - 00 - SONCARV</v>
          </cell>
        </row>
        <row r="1158">
          <cell r="CU1158" t="str">
            <v>MT - 03 - 00 - SONCOLE</v>
          </cell>
        </row>
        <row r="1159">
          <cell r="CU1159" t="str">
            <v>MT - 03 - 00 - SONCULI</v>
          </cell>
        </row>
        <row r="1160">
          <cell r="CU1160" t="str">
            <v>MT - 02 - 03 - STELLON</v>
          </cell>
        </row>
        <row r="1161">
          <cell r="CU1161" t="str">
            <v>MT - 01 - 02 - STIPCOL</v>
          </cell>
        </row>
        <row r="1162">
          <cell r="CU1162" t="str">
            <v>MT - 02 - 03 - STIPCOM</v>
          </cell>
        </row>
        <row r="1163">
          <cell r="CU1163" t="str">
            <v>MT - 02 - 03 - STIPCUR</v>
          </cell>
        </row>
        <row r="1164">
          <cell r="CU1164" t="str">
            <v>MT - 01 - 02 - STIPRIC</v>
          </cell>
        </row>
        <row r="1165">
          <cell r="CU1165" t="str">
            <v>MT - 01 - 02 - STIPVIR</v>
          </cell>
        </row>
        <row r="1166">
          <cell r="CU1166" t="str">
            <v>MT - 02 - 01 - SYMPOCC</v>
          </cell>
        </row>
        <row r="1167">
          <cell r="CU1167" t="str">
            <v>MT - 03 - 00 - TARAOFF</v>
          </cell>
        </row>
        <row r="1168">
          <cell r="CU1168" t="str">
            <v>MT - 02 - 03 - THALVEN</v>
          </cell>
        </row>
        <row r="1169">
          <cell r="CU1169" t="str">
            <v>MT - 02 - 03 - THERRHO</v>
          </cell>
        </row>
        <row r="1170">
          <cell r="CU1170" t="str">
            <v>MT - 03 - 00 - THLAARV</v>
          </cell>
        </row>
        <row r="1171">
          <cell r="CU1171" t="str">
            <v>MT - 03 - 00 - TRAGDUB</v>
          </cell>
        </row>
        <row r="1172">
          <cell r="CU1172" t="str">
            <v>MT - 03 - 00 - TRIFHYB</v>
          </cell>
        </row>
        <row r="1173">
          <cell r="CU1173" t="str">
            <v>MT - 03 - 00 - TRIFPRA</v>
          </cell>
        </row>
        <row r="1174">
          <cell r="CU1174" t="str">
            <v>MT - 03 - 00 - TRIFREP</v>
          </cell>
        </row>
        <row r="1175">
          <cell r="CU1175" t="str">
            <v>MT - 03 - 00 - TRIFSPP</v>
          </cell>
        </row>
        <row r="1176">
          <cell r="CU1176" t="str">
            <v>MT - 02 - 03 - OTHFORB</v>
          </cell>
        </row>
        <row r="1177">
          <cell r="CU1177" t="str">
            <v>MT - 04 - 03 - OTHFORB</v>
          </cell>
        </row>
        <row r="1178">
          <cell r="CU1178" t="str">
            <v>MT - 01 - 02 - OTHGRASS</v>
          </cell>
        </row>
        <row r="1179">
          <cell r="CU1179" t="str">
            <v>MT - 02 - 03 - OTHGRASS</v>
          </cell>
        </row>
        <row r="1180">
          <cell r="CU1180" t="str">
            <v>MT - 03 - 00 - OTHINV</v>
          </cell>
        </row>
        <row r="1181">
          <cell r="CU1181" t="str">
            <v>MT - 04 - 02 - URTIDIO</v>
          </cell>
        </row>
        <row r="1182">
          <cell r="CU1182" t="str">
            <v>MT - 01 - 03 - VICIAME</v>
          </cell>
        </row>
        <row r="1183">
          <cell r="CU1183" t="str">
            <v>MT - 02 - 03 - VIOLCAN</v>
          </cell>
        </row>
        <row r="1184">
          <cell r="CU1184" t="str">
            <v>MT - 02 - 03 - ZIGAELE</v>
          </cell>
        </row>
        <row r="1185">
          <cell r="CU1185" t="str">
            <v>MT - 02 - 03 - ZIZIAPT</v>
          </cell>
        </row>
        <row r="1186">
          <cell r="CU1186" t="str">
            <v>NF - 04 - 03 - ACHIMIL</v>
          </cell>
        </row>
        <row r="1187">
          <cell r="CU1187" t="str">
            <v>NF - 02 - 03 - AGRODAS</v>
          </cell>
        </row>
        <row r="1188">
          <cell r="CU1188" t="str">
            <v>NF - 03 - 00 - AGROPEC</v>
          </cell>
        </row>
        <row r="1189">
          <cell r="CU1189" t="str">
            <v>NF - 02 - 03 - AGROSCA</v>
          </cell>
        </row>
        <row r="1190">
          <cell r="CU1190" t="str">
            <v>NF - 02 - 03 - AGROSMI</v>
          </cell>
        </row>
        <row r="1191">
          <cell r="CU1191" t="str">
            <v>NF - 03 - 00 - AGROSTO</v>
          </cell>
        </row>
        <row r="1192">
          <cell r="CU1192" t="str">
            <v>NF - 02 - 03 - AGROTRA</v>
          </cell>
        </row>
        <row r="1193">
          <cell r="CU1193" t="str">
            <v>NF - 02 - 03 - ALLITEX</v>
          </cell>
        </row>
        <row r="1194">
          <cell r="CU1194" t="str">
            <v>NF - 01 - 01 - AMELALN</v>
          </cell>
        </row>
        <row r="1195">
          <cell r="CU1195" t="str">
            <v>NF - 02 - 03 - ANEMCAN</v>
          </cell>
        </row>
        <row r="1196">
          <cell r="CU1196" t="str">
            <v xml:space="preserve">NF - 02 - 03 - ANEMMUL </v>
          </cell>
        </row>
        <row r="1197">
          <cell r="CU1197" t="str">
            <v>NF - 02 - 03 - ANEMPAT</v>
          </cell>
        </row>
        <row r="1198">
          <cell r="CU1198" t="str">
            <v>NF - 04 - 04 - ANTEAPR</v>
          </cell>
        </row>
        <row r="1199">
          <cell r="CU1199" t="str">
            <v>NF - 04 - 04 - ANTEPAR</v>
          </cell>
        </row>
        <row r="1200">
          <cell r="CU1200" t="str">
            <v>NF - 04 - 04 - ANTESPP</v>
          </cell>
        </row>
        <row r="1201">
          <cell r="CU1201" t="str">
            <v>NF - 02 - 01 - ARTECAN</v>
          </cell>
        </row>
        <row r="1202">
          <cell r="CU1202" t="str">
            <v>NF - 04 - 03 - ARTEFRI</v>
          </cell>
        </row>
        <row r="1203">
          <cell r="CU1203" t="str">
            <v>NF - 04 - 03 - ARTELUD</v>
          </cell>
        </row>
        <row r="1204">
          <cell r="CU1204" t="str">
            <v>NF - 03 - 00 - ARTIMIN</v>
          </cell>
        </row>
        <row r="1205">
          <cell r="CU1205" t="str">
            <v>NF - 02 - 03 - ASTEERI</v>
          </cell>
        </row>
        <row r="1206">
          <cell r="CU1206" t="str">
            <v>NF - 02 - 03 - ASTEFAL</v>
          </cell>
        </row>
        <row r="1207">
          <cell r="CU1207" t="str">
            <v>NF - 01 - 02 - ASTELAE</v>
          </cell>
        </row>
        <row r="1208">
          <cell r="CU1208" t="str">
            <v>NF - 02 - 03 - ASTRDAS</v>
          </cell>
        </row>
        <row r="1209">
          <cell r="CU1209" t="str">
            <v>NF - 02 - 03 - ASTRSPP</v>
          </cell>
        </row>
        <row r="1210">
          <cell r="CU1210" t="str">
            <v>NF - 02 - 03 - ASTRSTR</v>
          </cell>
        </row>
        <row r="1211">
          <cell r="CU1211" t="str">
            <v>NF - 01 - 01 - TARINUT</v>
          </cell>
        </row>
        <row r="1212">
          <cell r="CU1212" t="str">
            <v>NF - 03 - 00 - AXYRAMA</v>
          </cell>
        </row>
        <row r="1213">
          <cell r="CU1213" t="str">
            <v>NF - 04 - 03 - BOUTGRA</v>
          </cell>
        </row>
        <row r="1214">
          <cell r="CU1214" t="str">
            <v>NF - 01 - 03 - BROMANO</v>
          </cell>
        </row>
        <row r="1215">
          <cell r="CU1215" t="str">
            <v>NF - 03 - 00 - BROMINE</v>
          </cell>
        </row>
        <row r="1216">
          <cell r="CU1216" t="str">
            <v>NF - 02 - 03 - CAMPROT</v>
          </cell>
        </row>
        <row r="1217">
          <cell r="CU1217" t="str">
            <v>NF - 03 - 00 - CAPSBUR</v>
          </cell>
        </row>
        <row r="1218">
          <cell r="CU1218" t="str">
            <v>NF - 03 - 00 - CARDCHA</v>
          </cell>
        </row>
        <row r="1219">
          <cell r="CU1219" t="str">
            <v>NF - 04 - 04 - CAREOBT</v>
          </cell>
        </row>
        <row r="1220">
          <cell r="CU1220" t="str">
            <v>NF - 02 - 03 - CAREPEN</v>
          </cell>
        </row>
        <row r="1221">
          <cell r="CU1221" t="str">
            <v>NF - 04 - 04 - CARESPP</v>
          </cell>
        </row>
        <row r="1222">
          <cell r="CU1222" t="str">
            <v>NF - 04 - 04 - CARESTE</v>
          </cell>
        </row>
        <row r="1223">
          <cell r="CU1223" t="str">
            <v>NF - 03 - 00 - CENTDIF</v>
          </cell>
        </row>
        <row r="1224">
          <cell r="CU1224" t="str">
            <v>NF - 03 - 00 - CENTMAC</v>
          </cell>
        </row>
        <row r="1225">
          <cell r="CU1225" t="str">
            <v>NF - 03 - 00 - CENTREP</v>
          </cell>
        </row>
        <row r="1226">
          <cell r="CU1226" t="str">
            <v>NF - 02 - 04 - CERAARV</v>
          </cell>
        </row>
        <row r="1227">
          <cell r="CU1227" t="str">
            <v>NF - 03 - 00 - CIRSARV</v>
          </cell>
        </row>
        <row r="1228">
          <cell r="CU1228" t="str">
            <v>NF - 02 - 02 - CIRSFLO</v>
          </cell>
        </row>
        <row r="1229">
          <cell r="CU1229" t="str">
            <v>NF - 03 - 00 - CIRSVUL</v>
          </cell>
        </row>
        <row r="1230">
          <cell r="CU1230" t="str">
            <v>NF - 02 - 03 - COMAUMB</v>
          </cell>
        </row>
        <row r="1231">
          <cell r="CU1231" t="str">
            <v>NF - 02 - 01 - CRATROT</v>
          </cell>
        </row>
        <row r="1232">
          <cell r="CU1232" t="str">
            <v>NF - 03 - 00 - DACTGLO</v>
          </cell>
        </row>
        <row r="1233">
          <cell r="CU1233" t="str">
            <v>NF - 02 - 03 - DANTINT</v>
          </cell>
        </row>
        <row r="1234">
          <cell r="CU1234" t="str">
            <v>NF - 01 - 02 - DESCCES</v>
          </cell>
        </row>
        <row r="1235">
          <cell r="CU1235" t="str">
            <v>NF - 03 - 00 - DESCSOP</v>
          </cell>
        </row>
        <row r="1236">
          <cell r="CU1236" t="str">
            <v>NF - 02 - 03 - DISTSTR</v>
          </cell>
        </row>
        <row r="1237">
          <cell r="CU1237" t="str">
            <v>NF - 02 - 01 - ELAECOM</v>
          </cell>
        </row>
        <row r="1238">
          <cell r="CU1238" t="str">
            <v>NF - 02 - 03 - ERIGACR</v>
          </cell>
        </row>
        <row r="1239">
          <cell r="CU1239" t="str">
            <v>NF - 02 - 03 - ERIGCAE</v>
          </cell>
        </row>
        <row r="1240">
          <cell r="CU1240" t="str">
            <v>NF - 02 - 03 - ERIGSPP</v>
          </cell>
        </row>
        <row r="1241">
          <cell r="CU1241" t="str">
            <v>NF - 02 - 03 - ERYSASP</v>
          </cell>
        </row>
        <row r="1242">
          <cell r="CU1242" t="str">
            <v>NF - 03 - 00 - EUPHESU</v>
          </cell>
        </row>
        <row r="1243">
          <cell r="CU1243" t="str">
            <v>NF - 01 - 01 - EUROLAN</v>
          </cell>
        </row>
        <row r="1244">
          <cell r="CU1244" t="str">
            <v>NF - 01 - 02 - FESTHAL</v>
          </cell>
        </row>
        <row r="1245">
          <cell r="CU1245" t="str">
            <v>NF - 02 - 03 - FESTSAX</v>
          </cell>
        </row>
        <row r="1246">
          <cell r="CU1246" t="str">
            <v>NF - 04 - 03 - FRAGVIR</v>
          </cell>
        </row>
        <row r="1247">
          <cell r="CU1247" t="str">
            <v>NF - 02 - 02 - GAILARI</v>
          </cell>
        </row>
        <row r="1248">
          <cell r="CU1248" t="str">
            <v>NF - 02 - 03 - GALIBOR</v>
          </cell>
        </row>
        <row r="1249">
          <cell r="CU1249" t="str">
            <v>NF - 02 - 03 - GEUMTRI</v>
          </cell>
        </row>
        <row r="1250">
          <cell r="CU1250" t="str">
            <v>NF - 02 - 02 - GLYCLEP</v>
          </cell>
        </row>
        <row r="1251">
          <cell r="CU1251" t="str">
            <v>NF - 02 - 03 - GRINSQU</v>
          </cell>
        </row>
        <row r="1252">
          <cell r="CU1252" t="str">
            <v>NF - 02 - 03 - GUTISAR</v>
          </cell>
        </row>
        <row r="1253">
          <cell r="CU1253" t="str">
            <v>NF - 01 - 02 - HEDYALP</v>
          </cell>
        </row>
        <row r="1254">
          <cell r="CU1254" t="str">
            <v>NF - 01 - 03 - HELIHOO</v>
          </cell>
        </row>
        <row r="1255">
          <cell r="CU1255" t="str">
            <v>NF - 02 - 02 - HELINUT</v>
          </cell>
        </row>
        <row r="1256">
          <cell r="CU1256" t="str">
            <v>NF - 02 - 03 - HETEVIL</v>
          </cell>
        </row>
        <row r="1257">
          <cell r="CU1257" t="str">
            <v>NF - 04 - 03 - HORDJUB</v>
          </cell>
        </row>
        <row r="1258">
          <cell r="CU1258" t="str">
            <v>NF - 02 - 03 - JUNCBAL</v>
          </cell>
        </row>
        <row r="1259">
          <cell r="CU1259" t="str">
            <v>NF - 02 - 03 - JUNCSPP</v>
          </cell>
        </row>
        <row r="1260">
          <cell r="CU1260" t="str">
            <v>NF - 02 - 04 - JUNIHOR</v>
          </cell>
        </row>
        <row r="1261">
          <cell r="CU1261" t="str">
            <v>NF - 03 - 00 - KOCHSCO</v>
          </cell>
        </row>
        <row r="1262">
          <cell r="CU1262" t="str">
            <v>NF - 04 - 03 - KOELMAC</v>
          </cell>
        </row>
        <row r="1263">
          <cell r="CU1263" t="str">
            <v>NF - 02 - 03 - LACTPUL</v>
          </cell>
        </row>
        <row r="1264">
          <cell r="CU1264" t="str">
            <v>NF - 03 - 00 - LACTSER</v>
          </cell>
        </row>
        <row r="1265">
          <cell r="CU1265" t="str">
            <v>NF - 03 - 00 - LAPPOCC</v>
          </cell>
        </row>
        <row r="1266">
          <cell r="CU1266" t="str">
            <v>NF - 03 - 00 - LAPPSQU</v>
          </cell>
        </row>
        <row r="1267">
          <cell r="CU1267" t="str">
            <v>NF - 03 - 00 - LEPIRAM</v>
          </cell>
        </row>
        <row r="1268">
          <cell r="CU1268" t="str">
            <v>NF - 02 - 03 - LIATPUN</v>
          </cell>
        </row>
        <row r="1269">
          <cell r="CU1269" t="str">
            <v>NF - 03 - 00 - LINADAL</v>
          </cell>
        </row>
        <row r="1270">
          <cell r="CU1270" t="str">
            <v>NF - 03 - 00 - LINAVUL</v>
          </cell>
        </row>
        <row r="1271">
          <cell r="CU1271" t="str">
            <v>NF - 02 - 03 - LINULEW</v>
          </cell>
        </row>
        <row r="1272">
          <cell r="CU1272" t="str">
            <v>NF - 03 - 00 - MELIOFF</v>
          </cell>
        </row>
        <row r="1273">
          <cell r="CU1273" t="str">
            <v>NF - 02 - 03 - MUHLCUS</v>
          </cell>
        </row>
        <row r="1274">
          <cell r="CU1274" t="str">
            <v>NF - 02 - 03 - MUHLRIC</v>
          </cell>
        </row>
        <row r="1275">
          <cell r="CU1275" t="str">
            <v>NF - 02 - 04 - OPUNFRA</v>
          </cell>
        </row>
        <row r="1276">
          <cell r="CU1276" t="str">
            <v>NF - 02 - 03 - OPUNPOL</v>
          </cell>
        </row>
        <row r="1277">
          <cell r="CU1277" t="str">
            <v>NF - 02 - 03 - ORTHLUT</v>
          </cell>
        </row>
        <row r="1278">
          <cell r="CU1278" t="str">
            <v>NF - 02 - 04 - PHLOHOO</v>
          </cell>
        </row>
        <row r="1279">
          <cell r="CU1279" t="str">
            <v>NF - 02 - 03 - POACANB</v>
          </cell>
        </row>
        <row r="1280">
          <cell r="CU1280" t="str">
            <v>NF - 02 - 03 - POACUSI</v>
          </cell>
        </row>
        <row r="1281">
          <cell r="CU1281" t="str">
            <v>NF - 03 - 00 - POAPRAT</v>
          </cell>
        </row>
        <row r="1282">
          <cell r="CU1282" t="str">
            <v>NF - 04 - 03 - POASAND</v>
          </cell>
        </row>
        <row r="1283">
          <cell r="CU1283" t="str">
            <v>NF - 02 - 01 - POTEFRU</v>
          </cell>
        </row>
        <row r="1284">
          <cell r="CU1284" t="str">
            <v>NF - 02 - 02 - POTEGRA</v>
          </cell>
        </row>
        <row r="1285">
          <cell r="CU1285" t="str">
            <v>NF - 02 - 03 - POTEHIP</v>
          </cell>
        </row>
        <row r="1286">
          <cell r="CU1286" t="str">
            <v>NF - 01 - 01 - PRUNVIR</v>
          </cell>
        </row>
        <row r="1287">
          <cell r="CU1287" t="str">
            <v>NF - 02 - 03 - PSORLAN</v>
          </cell>
        </row>
        <row r="1288">
          <cell r="CU1288" t="str">
            <v>NF - 01 - 02 - PUCCNUT</v>
          </cell>
        </row>
        <row r="1289">
          <cell r="CU1289" t="str">
            <v>NF - 03 - 00 - RANUACR</v>
          </cell>
        </row>
        <row r="1290">
          <cell r="CU1290" t="str">
            <v>NF - 02 - 02 - RATICOL</v>
          </cell>
        </row>
        <row r="1291">
          <cell r="CU1291" t="str">
            <v>NF - 02 - 01 - RIBEOXY</v>
          </cell>
        </row>
        <row r="1292">
          <cell r="CU1292" t="str">
            <v>NF - 02 - 01 - ROSAACI</v>
          </cell>
        </row>
        <row r="1293">
          <cell r="CU1293" t="str">
            <v>NF - 02 - 01 - ROSAARK</v>
          </cell>
        </row>
        <row r="1294">
          <cell r="CU1294" t="str">
            <v>NF - 02 - 01 - ROSASPP</v>
          </cell>
        </row>
        <row r="1295">
          <cell r="CU1295" t="str">
            <v>NF - 02 - 01 - ROSAWOO</v>
          </cell>
        </row>
        <row r="1296">
          <cell r="CU1296" t="str">
            <v>NF - 02 - 01 - RUBUIDA</v>
          </cell>
        </row>
        <row r="1297">
          <cell r="CU1297" t="str">
            <v>NF - 04 - 04 - SELADEN</v>
          </cell>
        </row>
        <row r="1298">
          <cell r="CU1298" t="str">
            <v>NF - 02 - 01 - SHEPCAN</v>
          </cell>
        </row>
        <row r="1299">
          <cell r="CU1299" t="str">
            <v>NF - 03 - 00 - SISYALT</v>
          </cell>
        </row>
        <row r="1300">
          <cell r="CU1300" t="str">
            <v>NF - 02 - 03 - SISYMON</v>
          </cell>
        </row>
        <row r="1301">
          <cell r="CU1301" t="str">
            <v>NF - 02 - 02 - SMILSTE</v>
          </cell>
        </row>
        <row r="1302">
          <cell r="CU1302" t="str">
            <v>NF - 02 - 02 - SOLICAN</v>
          </cell>
        </row>
        <row r="1303">
          <cell r="CU1303" t="str">
            <v>NF - 02 - 03 - SOLIMIS</v>
          </cell>
        </row>
        <row r="1304">
          <cell r="CU1304" t="str">
            <v>NF - 02 - 03 - SOLIRIG</v>
          </cell>
        </row>
        <row r="1305">
          <cell r="CU1305" t="str">
            <v>NF - 02 - 03 - SOLISPA</v>
          </cell>
        </row>
        <row r="1306">
          <cell r="CU1306" t="str">
            <v>NF - 02 - 03 - SOLISPP</v>
          </cell>
        </row>
        <row r="1307">
          <cell r="CU1307" t="str">
            <v>NF - 03 - 00 - SONCARV</v>
          </cell>
        </row>
        <row r="1308">
          <cell r="CU1308" t="str">
            <v>NF - 03 - 00 - SONCOLE</v>
          </cell>
        </row>
        <row r="1309">
          <cell r="CU1309" t="str">
            <v>NF - 03 - 00 - SONCULI</v>
          </cell>
        </row>
        <row r="1310">
          <cell r="CU1310" t="str">
            <v>NF - 02 - 03 - SPHACOC</v>
          </cell>
        </row>
        <row r="1311">
          <cell r="CU1311" t="str">
            <v>NF - 02 - 03 - STIPCOM</v>
          </cell>
        </row>
        <row r="1312">
          <cell r="CU1312" t="str">
            <v>NF - 02 - 03 - STIPCUR</v>
          </cell>
        </row>
        <row r="1313">
          <cell r="CU1313" t="str">
            <v>NF - 01 - 02 - STIPRIC</v>
          </cell>
        </row>
        <row r="1314">
          <cell r="CU1314" t="str">
            <v>NF - 02 - 03 - STIPSPA</v>
          </cell>
        </row>
        <row r="1315">
          <cell r="CU1315" t="str">
            <v>NF - 01 - 02 - STIPVIR</v>
          </cell>
        </row>
        <row r="1316">
          <cell r="CU1316" t="str">
            <v>NF - 02 - 01 - SYMPOCC</v>
          </cell>
        </row>
        <row r="1317">
          <cell r="CU1317" t="str">
            <v>NF - 03 - 00 - TARAOFF</v>
          </cell>
        </row>
        <row r="1318">
          <cell r="CU1318" t="str">
            <v>NF - 02 - 03 - THALVEN</v>
          </cell>
        </row>
        <row r="1319">
          <cell r="CU1319" t="str">
            <v>NF - 04 - 03 - THERRHO</v>
          </cell>
        </row>
        <row r="1320">
          <cell r="CU1320" t="str">
            <v>NF - 03 - 00 - THLAARV</v>
          </cell>
        </row>
        <row r="1321">
          <cell r="CU1321" t="str">
            <v>NF - 03 - 00 - TRAGDUB</v>
          </cell>
        </row>
        <row r="1322">
          <cell r="CU1322" t="str">
            <v>NF - 01 - 03 - TRISSPI</v>
          </cell>
        </row>
        <row r="1323">
          <cell r="CU1323" t="str">
            <v>NF - 02 - 03 - OTHFORB</v>
          </cell>
        </row>
        <row r="1324">
          <cell r="CU1324" t="str">
            <v>NF - 04 - 03 - OTHFORB</v>
          </cell>
        </row>
        <row r="1325">
          <cell r="CU1325" t="str">
            <v>NF - 01 - 02 - OTHGRASS</v>
          </cell>
        </row>
        <row r="1326">
          <cell r="CU1326" t="str">
            <v>NF - 02 - 03 - OTHGRASS</v>
          </cell>
        </row>
        <row r="1327">
          <cell r="CU1327" t="str">
            <v>NF - 03 - 00 - OTHINV</v>
          </cell>
        </row>
        <row r="1328">
          <cell r="CU1328" t="str">
            <v>NF - 01 - 03 - VICIAME</v>
          </cell>
        </row>
        <row r="1329">
          <cell r="CU1329" t="str">
            <v>NF - 02 - 03 - VIOLADU</v>
          </cell>
        </row>
        <row r="1330">
          <cell r="CU1330" t="str">
            <v>NF - 02 - 03 - VIOLNUT</v>
          </cell>
        </row>
        <row r="1331">
          <cell r="CU1331" t="str">
            <v>NF - 02 - 03 - ZIGAVEN</v>
          </cell>
        </row>
        <row r="1332">
          <cell r="CU1332" t="str">
            <v>PP - 04 - 03 - ACHIMIL</v>
          </cell>
        </row>
        <row r="1333">
          <cell r="CU1333" t="str">
            <v>PP - 02 - 02 - AGRODAS</v>
          </cell>
        </row>
        <row r="1334">
          <cell r="CU1334" t="str">
            <v>PP - 03 - 00 - AGROINT</v>
          </cell>
        </row>
        <row r="1335">
          <cell r="CU1335" t="str">
            <v>PP - 03 - 00 - AGROPEC</v>
          </cell>
        </row>
        <row r="1336">
          <cell r="CU1336" t="str">
            <v>PP - 03 - 00 - AGROREP</v>
          </cell>
        </row>
        <row r="1337">
          <cell r="CU1337" t="str">
            <v>PP - 02 - 03 - AGROSCA</v>
          </cell>
        </row>
        <row r="1338">
          <cell r="CU1338" t="str">
            <v>PP - 02 - 02 - AGROSMI</v>
          </cell>
        </row>
        <row r="1339">
          <cell r="CU1339" t="str">
            <v>PP - 02 - 02 - AGROTRA</v>
          </cell>
        </row>
        <row r="1340">
          <cell r="CU1340" t="str">
            <v>PP - 02 - 03 - ALLITEX</v>
          </cell>
        </row>
        <row r="1341">
          <cell r="CU1341" t="str">
            <v>PP - 01 - 01 - AMELALN</v>
          </cell>
        </row>
        <row r="1342">
          <cell r="CU1342" t="str">
            <v>PP - 02 - 03 - ANEMCYL</v>
          </cell>
        </row>
        <row r="1343">
          <cell r="CU1343" t="str">
            <v>PP - 02 - 03 - ANEMMUL</v>
          </cell>
        </row>
        <row r="1344">
          <cell r="CU1344" t="str">
            <v>PP - 02 - 03 - ANEMPAT</v>
          </cell>
        </row>
        <row r="1345">
          <cell r="CU1345" t="str">
            <v>PP - 04 - 04 - ANTEAPR</v>
          </cell>
        </row>
        <row r="1346">
          <cell r="CU1346" t="str">
            <v>PP - 04 - 04 - ANTENEG</v>
          </cell>
        </row>
        <row r="1347">
          <cell r="CU1347" t="str">
            <v>PP - 04 - 04 - ANTENN</v>
          </cell>
        </row>
        <row r="1348">
          <cell r="CU1348" t="str">
            <v>PP - 04 - 04 - ANTEPAR</v>
          </cell>
        </row>
        <row r="1349">
          <cell r="CU1349" t="str">
            <v>PP - 02 - 02 - APOCAND</v>
          </cell>
        </row>
        <row r="1350">
          <cell r="CU1350" t="str">
            <v>PP - 02 - 04 - ARCTUVA</v>
          </cell>
        </row>
        <row r="1351">
          <cell r="CU1351" t="str">
            <v>PP - 03 - 00 - ARTEABS</v>
          </cell>
        </row>
        <row r="1352">
          <cell r="CU1352" t="str">
            <v>PP - 04 - 03 - ARTEFRI</v>
          </cell>
        </row>
        <row r="1353">
          <cell r="CU1353" t="str">
            <v>PP - 01 - 02 - ASTECIL</v>
          </cell>
        </row>
        <row r="1354">
          <cell r="CU1354" t="str">
            <v>PP - 01 - 02 - ASTELAE</v>
          </cell>
        </row>
        <row r="1355">
          <cell r="CU1355" t="str">
            <v>PP - 02 - 03 - ASTESPP</v>
          </cell>
        </row>
        <row r="1356">
          <cell r="CU1356" t="str">
            <v>PP - 03 - 00 - BROMBIE</v>
          </cell>
        </row>
        <row r="1357">
          <cell r="CU1357" t="str">
            <v>PP - 01 - 02 - BROMCIL</v>
          </cell>
        </row>
        <row r="1358">
          <cell r="CU1358" t="str">
            <v>PP - 03 - 00 - BROMINE</v>
          </cell>
        </row>
        <row r="1359">
          <cell r="CU1359" t="str">
            <v>PP - 01 - 02 - CALACAN</v>
          </cell>
        </row>
        <row r="1360">
          <cell r="CU1360" t="str">
            <v>PP - 02 - 03 - CAMPROT</v>
          </cell>
        </row>
        <row r="1361">
          <cell r="CU1361" t="str">
            <v>PP - 04 - 04 - CAREOBT</v>
          </cell>
        </row>
        <row r="1362">
          <cell r="CU1362" t="str">
            <v>PP - 02 - 03 - CAREPEN</v>
          </cell>
        </row>
        <row r="1363">
          <cell r="CU1363" t="str">
            <v>PP - 02 - 03 - CAREPRA</v>
          </cell>
        </row>
        <row r="1364">
          <cell r="CU1364" t="str">
            <v>PP - 04 - 04 - CARESPP</v>
          </cell>
        </row>
        <row r="1365">
          <cell r="CU1365" t="str">
            <v>PP - 03 - 00 - CHENALB</v>
          </cell>
        </row>
        <row r="1366">
          <cell r="CU1366" t="str">
            <v>PP - 04 - 03 - CHENSPP</v>
          </cell>
        </row>
        <row r="1367">
          <cell r="CU1367" t="str">
            <v>PP - 03 - 00 - CIRSARV</v>
          </cell>
        </row>
        <row r="1368">
          <cell r="CU1368" t="str">
            <v>PP - 02 - 03 - COMAUMB</v>
          </cell>
        </row>
        <row r="1369">
          <cell r="CU1369" t="str">
            <v>PP - 03 - 00 - CREPTEC</v>
          </cell>
        </row>
        <row r="1370">
          <cell r="CU1370" t="str">
            <v>PP - 02 - 03 - DANTINT</v>
          </cell>
        </row>
        <row r="1371">
          <cell r="CU1371" t="str">
            <v>PP - 03 - 00 - DESCSOP</v>
          </cell>
        </row>
        <row r="1372">
          <cell r="CU1372" t="str">
            <v>PP - 02 - 03 - DISTSTR</v>
          </cell>
        </row>
        <row r="1373">
          <cell r="CU1373" t="str">
            <v>PP - 02 - 01 - ELAECOM</v>
          </cell>
        </row>
        <row r="1374">
          <cell r="CU1374" t="str">
            <v>PP - 02 - 03 - ELYMINN</v>
          </cell>
        </row>
        <row r="1375">
          <cell r="CU1375" t="str">
            <v>PP - 02 - 02 - EPILANG</v>
          </cell>
        </row>
        <row r="1376">
          <cell r="CU1376" t="str">
            <v>PP - 02 - 03 - ERIGCAE</v>
          </cell>
        </row>
        <row r="1377">
          <cell r="CU1377" t="str">
            <v>PP - 02 - 03 - ERIGSPP</v>
          </cell>
        </row>
        <row r="1378">
          <cell r="CU1378" t="str">
            <v>PP - 03 - 00 - FESTOVI</v>
          </cell>
        </row>
        <row r="1379">
          <cell r="CU1379" t="str">
            <v>PP - 03 - 00 - FESTRUB</v>
          </cell>
        </row>
        <row r="1380">
          <cell r="CU1380" t="str">
            <v>PP - 02 - 03 - FESTSAX</v>
          </cell>
        </row>
        <row r="1381">
          <cell r="CU1381" t="str">
            <v>PP - 04 - 03 - FRAGVIR</v>
          </cell>
        </row>
        <row r="1382">
          <cell r="CU1382" t="str">
            <v>PP - 02 - 03 - GALIBOR</v>
          </cell>
        </row>
        <row r="1383">
          <cell r="CU1383" t="str">
            <v>PP - 02 - 03 - GEUMTRI</v>
          </cell>
        </row>
        <row r="1384">
          <cell r="CU1384" t="str">
            <v>PP - 04 - 03 - GRINSQU</v>
          </cell>
        </row>
        <row r="1385">
          <cell r="CU1385" t="str">
            <v>PP - 01 - 02 - HEDYALP</v>
          </cell>
        </row>
        <row r="1386">
          <cell r="CU1386" t="str">
            <v>PP - 04 - 03 - HORDJUB</v>
          </cell>
        </row>
        <row r="1387">
          <cell r="CU1387" t="str">
            <v>PP - 02 - 04 - JUNIHOR</v>
          </cell>
        </row>
        <row r="1388">
          <cell r="CU1388" t="str">
            <v>PP - 02 - 03 - KOELMAC</v>
          </cell>
        </row>
        <row r="1389">
          <cell r="CU1389" t="str">
            <v>PP - 03 - 00 - LAPPSQU</v>
          </cell>
        </row>
        <row r="1390">
          <cell r="CU1390" t="str">
            <v>PP - 01 - 02 - LATHOCH</v>
          </cell>
        </row>
        <row r="1391">
          <cell r="CU1391" t="str">
            <v>PP - 03 - 00 - LINAVUL</v>
          </cell>
        </row>
        <row r="1392">
          <cell r="CU1392" t="str">
            <v>PP - 02 - 03 - LINULEW</v>
          </cell>
        </row>
        <row r="1393">
          <cell r="CU1393" t="str">
            <v>PP - 03 - 00 - MEDIFAL</v>
          </cell>
        </row>
        <row r="1394">
          <cell r="CU1394" t="str">
            <v>PP - 03 - 00 - MEDISAT</v>
          </cell>
        </row>
        <row r="1395">
          <cell r="CU1395" t="str">
            <v>PP - 03 - 00 - MELIALB</v>
          </cell>
        </row>
        <row r="1396">
          <cell r="CU1396" t="str">
            <v>PP - 03 - 00 - MELIOFF</v>
          </cell>
        </row>
        <row r="1397">
          <cell r="CU1397" t="str">
            <v>PP - 01 - 02 - MERTPAN</v>
          </cell>
        </row>
        <row r="1398">
          <cell r="CU1398" t="str">
            <v>PP - 02 - 03 - MUHLCUS</v>
          </cell>
        </row>
        <row r="1399">
          <cell r="CU1399" t="str">
            <v>PP - 02 - 03 - MUHLRIC</v>
          </cell>
        </row>
        <row r="1400">
          <cell r="CU1400" t="str">
            <v>PP - 04 - 04 - OPUNFRA</v>
          </cell>
        </row>
        <row r="1401">
          <cell r="CU1401" t="str">
            <v>PP - 04 - 03 - OPUNPOL</v>
          </cell>
        </row>
        <row r="1402">
          <cell r="CU1402" t="str">
            <v>PP - 02 - 03 - ORYZASP</v>
          </cell>
        </row>
        <row r="1403">
          <cell r="CU1403" t="str">
            <v>PP - 01 - 03 - ORYZPUN</v>
          </cell>
        </row>
        <row r="1404">
          <cell r="CU1404" t="str">
            <v>PP - 02 - 03 - OXYTSPL</v>
          </cell>
        </row>
        <row r="1405">
          <cell r="CU1405" t="str">
            <v>PP - 02 - 03 - OXYTSPP</v>
          </cell>
        </row>
        <row r="1406">
          <cell r="CU1406" t="str">
            <v>PP - 03 - 00 - PHLEPRA</v>
          </cell>
        </row>
        <row r="1407">
          <cell r="CU1407" t="str">
            <v>PP - 03 - 00 - POAPRAT</v>
          </cell>
        </row>
        <row r="1408">
          <cell r="CU1408" t="str">
            <v xml:space="preserve">PP - 02 - 03 - POASPP </v>
          </cell>
        </row>
        <row r="1409">
          <cell r="CU1409" t="str">
            <v>PP - 02 - 02 - POTEGRA</v>
          </cell>
        </row>
        <row r="1410">
          <cell r="CU1410" t="str">
            <v>PP - 02 - 03 - POTEPEN</v>
          </cell>
        </row>
        <row r="1411">
          <cell r="CU1411" t="str">
            <v>PP - 01 - 01 - PRUNVIR</v>
          </cell>
        </row>
        <row r="1412">
          <cell r="CU1412" t="str">
            <v>PP - 02 - 01 - RIBETRI</v>
          </cell>
        </row>
        <row r="1413">
          <cell r="CU1413" t="str">
            <v>PP - 02 - 01 - ROSAACI</v>
          </cell>
        </row>
        <row r="1414">
          <cell r="CU1414" t="str">
            <v>PP - 02 - 01 - ROSASPP</v>
          </cell>
        </row>
        <row r="1415">
          <cell r="CU1415" t="str">
            <v>PP - 02 - 01 - RUBUIDA</v>
          </cell>
        </row>
        <row r="1416">
          <cell r="CU1416" t="str">
            <v>PP - 02 - 02 - SCHIPUR</v>
          </cell>
        </row>
        <row r="1417">
          <cell r="CU1417" t="str">
            <v>PP - 02 - 01 - SHEPCAN</v>
          </cell>
        </row>
        <row r="1418">
          <cell r="CU1418" t="str">
            <v>PP - 02 - 02 - SOLICAN</v>
          </cell>
        </row>
        <row r="1419">
          <cell r="CU1419" t="str">
            <v>PP - 02 - 03 - SOLIMIS</v>
          </cell>
        </row>
        <row r="1420">
          <cell r="CU1420" t="str">
            <v>PP - 02 - 03 - SOLISPA</v>
          </cell>
        </row>
        <row r="1421">
          <cell r="CU1421" t="str">
            <v>PP - 03 - 00 - SONCARV</v>
          </cell>
        </row>
        <row r="1422">
          <cell r="CU1422" t="str">
            <v>PP - 02 - 03 - SPHACOC</v>
          </cell>
        </row>
        <row r="1423">
          <cell r="CU1423" t="str">
            <v>PP - 02 - 03 - STIPCOM</v>
          </cell>
        </row>
        <row r="1424">
          <cell r="CU1424" t="str">
            <v>PP - 01 - 02 - STIPCUR</v>
          </cell>
        </row>
        <row r="1425">
          <cell r="CU1425" t="str">
            <v>PP - 01 - 02 - STIPVIR</v>
          </cell>
        </row>
        <row r="1426">
          <cell r="CU1426" t="str">
            <v>PP - 02 - 01 - SYMPOCC</v>
          </cell>
        </row>
        <row r="1427">
          <cell r="CU1427" t="str">
            <v>PP - 03 - 00 - TARAOFF</v>
          </cell>
        </row>
        <row r="1428">
          <cell r="CU1428" t="str">
            <v>PP - 02 - 03 - THALVEN</v>
          </cell>
        </row>
        <row r="1429">
          <cell r="CU1429" t="str">
            <v>PP - 03 - 00 - TRAGDUB</v>
          </cell>
        </row>
        <row r="1430">
          <cell r="CU1430" t="str">
            <v>PP - 03 - 00 - TRIFHYB</v>
          </cell>
        </row>
        <row r="1431">
          <cell r="CU1431" t="str">
            <v>PP - 03 - 00 - TRIFPRA</v>
          </cell>
        </row>
        <row r="1432">
          <cell r="CU1432" t="str">
            <v>PP - 03 - 00 - TRIFSPP</v>
          </cell>
        </row>
        <row r="1433">
          <cell r="CU1433" t="str">
            <v>PP - 02 - 03 - OTHFORB</v>
          </cell>
        </row>
        <row r="1434">
          <cell r="CU1434" t="str">
            <v>PP - 04 - 03 - OTHFORB</v>
          </cell>
        </row>
        <row r="1435">
          <cell r="CU1435" t="str">
            <v>PP - 01 - 02 - OTHGRASS</v>
          </cell>
        </row>
        <row r="1436">
          <cell r="CU1436" t="str">
            <v>PP - 02 - 03 - OTHGRASS</v>
          </cell>
        </row>
        <row r="1437">
          <cell r="CU1437" t="str">
            <v>PP - 03 - 00 - OTHINV</v>
          </cell>
        </row>
        <row r="1438">
          <cell r="CU1438" t="str">
            <v>PP - 01 - 02 - VICIAME</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P-ToC"/>
      <sheetName val="BG_Tool"/>
      <sheetName val="Just_Form"/>
      <sheetName val="Site Sketch"/>
      <sheetName val="L1-Soil (Site)"/>
      <sheetName val="L1-Soil (Access)"/>
      <sheetName val="Veg (Site)"/>
      <sheetName val="Veg (Access)"/>
      <sheetName val="L2-Soil"/>
      <sheetName val="Comments"/>
      <sheetName val="Photos"/>
      <sheetName val="Dropdown Lists"/>
      <sheetName val="SpeciesList (Common)"/>
      <sheetName val="Guid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P-ToC"/>
      <sheetName val="BG Tool"/>
      <sheetName val="Aerial Assessment"/>
      <sheetName val="GTA or DSA - 1"/>
      <sheetName val="Dropdown Lists"/>
    </sheetNames>
    <sheetDataSet>
      <sheetData sheetId="0">
        <row r="53">
          <cell r="AA53" t="str">
            <v>VERSION #2</v>
          </cell>
        </row>
      </sheetData>
      <sheetData sheetId="1"/>
      <sheetData sheetId="2"/>
      <sheetData sheetId="3"/>
      <sheetData sheetId="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1"/>
      <sheetName val="LAB2"/>
      <sheetName val="CODE"/>
      <sheetName val="Defaults"/>
      <sheetName val="MLAB116"/>
    </sheetNames>
    <definedNames>
      <definedName name="Raw_Interpolated"/>
      <definedName name="SaveDefaults"/>
    </definedNames>
    <sheetDataSet>
      <sheetData sheetId="0" refreshError="1"/>
      <sheetData sheetId="1" refreshError="1"/>
      <sheetData sheetId="2" refreshError="1"/>
      <sheetData sheetId="3">
        <row r="1">
          <cell r="F1" t="str">
            <v>YYYMMDD:HHMMSS</v>
          </cell>
        </row>
        <row r="2">
          <cell r="F2" t="str">
            <v>YYYYMMDD</v>
          </cell>
        </row>
        <row r="3">
          <cell r="F3" t="str">
            <v>HHMMSS</v>
          </cell>
        </row>
        <row r="4">
          <cell r="F4" t="str">
            <v>HHMM</v>
          </cell>
        </row>
        <row r="5">
          <cell r="F5" t="str">
            <v>DD-MMM-YYYY HH:MM:SS</v>
          </cell>
        </row>
        <row r="6">
          <cell r="F6" t="str">
            <v>DD-MMM-YYYY</v>
          </cell>
        </row>
        <row r="7">
          <cell r="F7" t="str">
            <v>HH:MM:SS</v>
          </cell>
        </row>
        <row r="8">
          <cell r="F8" t="str">
            <v>HH:MM</v>
          </cell>
        </row>
        <row r="9">
          <cell r="F9" t="str">
            <v>DD/MM/YY</v>
          </cell>
        </row>
        <row r="10">
          <cell r="F10" t="str">
            <v>DD/MM/YY HH:MM:SS</v>
          </cell>
        </row>
      </sheetData>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200"/>
  <sheetViews>
    <sheetView zoomScale="50" zoomScaleNormal="50" workbookViewId="0">
      <selection activeCell="Z124" sqref="Z124:AE124"/>
    </sheetView>
  </sheetViews>
  <sheetFormatPr defaultColWidth="4.5703125" defaultRowHeight="18" customHeight="1" x14ac:dyDescent="0.2"/>
  <cols>
    <col min="1" max="1" width="2.7109375" style="58" customWidth="1"/>
    <col min="2" max="2" width="7.42578125" style="58" customWidth="1"/>
    <col min="3" max="3" width="5" style="194" customWidth="1"/>
    <col min="4" max="30" width="5" style="58" customWidth="1"/>
    <col min="31" max="31" width="2.7109375" style="58" customWidth="1"/>
    <col min="32" max="16384" width="4.5703125" style="58"/>
  </cols>
  <sheetData>
    <row r="1" spans="1:31" s="140" customFormat="1" ht="20.100000000000001" customHeight="1" x14ac:dyDescent="0.2">
      <c r="A1" s="139"/>
      <c r="B1" s="139"/>
      <c r="C1" s="139"/>
      <c r="D1" s="139"/>
      <c r="E1" s="139"/>
      <c r="F1" s="139"/>
      <c r="G1" s="139"/>
      <c r="H1" s="139"/>
      <c r="I1" s="139"/>
      <c r="J1" s="139"/>
      <c r="K1" s="139"/>
      <c r="L1" s="139"/>
      <c r="M1" s="139"/>
      <c r="N1" s="139"/>
      <c r="O1" s="139"/>
      <c r="P1" s="139"/>
      <c r="Q1" s="139"/>
      <c r="R1" s="139"/>
      <c r="S1" s="139"/>
      <c r="T1" s="139"/>
      <c r="U1" s="139"/>
      <c r="V1" s="139"/>
      <c r="W1" s="139"/>
      <c r="X1" s="139"/>
      <c r="Y1" s="139"/>
      <c r="Z1" s="139"/>
      <c r="AA1" s="139"/>
      <c r="AB1" s="139"/>
      <c r="AC1" s="139"/>
      <c r="AD1" s="139"/>
      <c r="AE1" s="139"/>
    </row>
    <row r="2" spans="1:31" s="140" customFormat="1" ht="20.100000000000001" customHeight="1" x14ac:dyDescent="0.2">
      <c r="A2" s="139"/>
      <c r="B2" s="139"/>
      <c r="C2" s="139"/>
      <c r="D2" s="139"/>
      <c r="E2" s="139"/>
      <c r="F2" s="139"/>
      <c r="G2" s="139"/>
      <c r="H2" s="139"/>
      <c r="I2" s="139"/>
      <c r="J2" s="139"/>
      <c r="K2" s="139"/>
      <c r="L2" s="139"/>
      <c r="M2" s="139"/>
      <c r="N2" s="139"/>
      <c r="O2" s="139"/>
      <c r="P2" s="139"/>
      <c r="Q2" s="139"/>
      <c r="R2" s="139"/>
      <c r="S2" s="139"/>
      <c r="T2" s="139"/>
      <c r="U2" s="139"/>
      <c r="V2" s="139"/>
      <c r="W2" s="139"/>
      <c r="X2" s="139"/>
      <c r="Y2" s="139"/>
      <c r="Z2" s="139"/>
      <c r="AA2" s="139"/>
      <c r="AB2" s="139"/>
      <c r="AC2" s="139"/>
      <c r="AD2" s="139"/>
      <c r="AE2" s="139"/>
    </row>
    <row r="3" spans="1:31" s="140" customFormat="1" ht="20.100000000000001" customHeight="1" x14ac:dyDescent="0.2">
      <c r="A3" s="139"/>
      <c r="B3" s="139"/>
      <c r="C3" s="139"/>
      <c r="D3" s="139"/>
      <c r="E3" s="139"/>
      <c r="F3" s="139"/>
      <c r="G3" s="139"/>
      <c r="H3" s="139"/>
      <c r="I3" s="139"/>
      <c r="J3" s="139"/>
      <c r="K3" s="139"/>
      <c r="L3" s="139"/>
      <c r="M3" s="139"/>
      <c r="N3" s="139"/>
      <c r="O3" s="139"/>
      <c r="P3" s="139"/>
      <c r="Q3" s="139"/>
      <c r="R3" s="139"/>
      <c r="S3" s="139"/>
      <c r="T3" s="139"/>
      <c r="U3" s="139"/>
      <c r="V3" s="139"/>
      <c r="W3" s="139"/>
      <c r="X3" s="139"/>
      <c r="Y3" s="139"/>
      <c r="Z3" s="139"/>
      <c r="AA3" s="139"/>
      <c r="AB3" s="139"/>
      <c r="AC3" s="139"/>
      <c r="AD3" s="139"/>
      <c r="AE3" s="139"/>
    </row>
    <row r="4" spans="1:31" s="140" customFormat="1" ht="20.100000000000001" customHeight="1" x14ac:dyDescent="0.2">
      <c r="A4" s="139"/>
      <c r="B4" s="139"/>
      <c r="C4" s="139"/>
      <c r="D4" s="139"/>
      <c r="E4" s="139"/>
      <c r="F4" s="139"/>
      <c r="G4" s="139"/>
      <c r="H4" s="139"/>
      <c r="I4" s="139"/>
      <c r="J4" s="139"/>
      <c r="K4" s="139"/>
      <c r="L4" s="139"/>
      <c r="M4" s="139"/>
      <c r="N4" s="139"/>
      <c r="O4" s="139"/>
      <c r="P4" s="139"/>
      <c r="Q4" s="139"/>
      <c r="R4" s="139"/>
      <c r="S4" s="139"/>
      <c r="T4" s="139"/>
      <c r="U4" s="139"/>
      <c r="V4" s="139"/>
      <c r="W4" s="139"/>
      <c r="X4" s="139"/>
      <c r="Y4" s="139"/>
      <c r="Z4" s="139"/>
      <c r="AA4" s="139"/>
      <c r="AB4" s="139"/>
      <c r="AC4" s="139"/>
      <c r="AD4" s="139"/>
      <c r="AE4" s="139"/>
    </row>
    <row r="5" spans="1:31" s="140" customFormat="1" ht="20.100000000000001" customHeight="1" x14ac:dyDescent="0.2">
      <c r="A5" s="139"/>
      <c r="B5" s="139"/>
      <c r="C5" s="139"/>
      <c r="D5" s="139"/>
      <c r="E5" s="139"/>
      <c r="F5" s="139"/>
      <c r="G5" s="139"/>
      <c r="H5" s="139"/>
      <c r="I5" s="139"/>
      <c r="J5" s="139"/>
      <c r="K5" s="139"/>
      <c r="L5" s="139"/>
      <c r="M5" s="139"/>
      <c r="N5" s="139"/>
      <c r="O5" s="139"/>
      <c r="P5" s="139"/>
      <c r="Q5" s="139"/>
      <c r="R5" s="139"/>
      <c r="S5" s="139"/>
      <c r="T5" s="139"/>
      <c r="U5" s="139"/>
      <c r="V5" s="139"/>
      <c r="W5" s="139"/>
      <c r="X5" s="139"/>
      <c r="Y5" s="139"/>
      <c r="Z5" s="139"/>
      <c r="AA5" s="139"/>
      <c r="AB5" s="139"/>
      <c r="AC5" s="139"/>
      <c r="AD5" s="139"/>
      <c r="AE5" s="139"/>
    </row>
    <row r="6" spans="1:31" s="140" customFormat="1" ht="20.100000000000001" customHeight="1" x14ac:dyDescent="0.2">
      <c r="A6" s="139"/>
      <c r="B6" s="139"/>
      <c r="C6" s="139"/>
      <c r="D6" s="139"/>
      <c r="E6" s="139"/>
      <c r="F6" s="139"/>
      <c r="G6" s="139"/>
      <c r="H6" s="139"/>
      <c r="I6" s="139"/>
      <c r="J6" s="139"/>
      <c r="K6" s="139"/>
      <c r="L6" s="139"/>
      <c r="M6" s="139"/>
      <c r="N6" s="139"/>
      <c r="O6" s="139"/>
      <c r="P6" s="139"/>
      <c r="Q6" s="139"/>
      <c r="R6" s="139"/>
      <c r="S6" s="139"/>
      <c r="T6" s="139"/>
      <c r="U6" s="139"/>
      <c r="V6" s="139"/>
      <c r="W6" s="139"/>
      <c r="X6" s="139"/>
      <c r="Y6" s="139"/>
      <c r="Z6" s="139"/>
      <c r="AA6" s="139"/>
      <c r="AB6" s="139"/>
      <c r="AC6" s="139"/>
      <c r="AD6" s="139"/>
      <c r="AE6" s="139"/>
    </row>
    <row r="7" spans="1:31" s="140" customFormat="1" ht="20.100000000000001" customHeight="1" x14ac:dyDescent="0.2">
      <c r="A7" s="139"/>
      <c r="B7" s="486" t="str">
        <f>G23</f>
        <v>Criteria</v>
      </c>
      <c r="C7" s="487"/>
      <c r="D7" s="487"/>
      <c r="E7" s="487"/>
      <c r="F7" s="487"/>
      <c r="G7" s="487"/>
      <c r="H7" s="487"/>
      <c r="I7" s="487"/>
      <c r="J7" s="487"/>
      <c r="K7" s="487"/>
      <c r="L7" s="487"/>
      <c r="M7" s="487"/>
      <c r="N7" s="487"/>
      <c r="O7" s="487"/>
      <c r="P7" s="488"/>
      <c r="Q7" s="488"/>
      <c r="R7" s="488"/>
      <c r="S7" s="488"/>
      <c r="T7" s="488"/>
      <c r="U7" s="488"/>
      <c r="V7" s="488"/>
      <c r="W7" s="488"/>
      <c r="X7" s="488"/>
      <c r="Y7" s="488"/>
      <c r="Z7" s="488"/>
      <c r="AA7" s="488"/>
      <c r="AB7" s="488"/>
      <c r="AC7" s="488"/>
      <c r="AD7" s="488"/>
      <c r="AE7" s="488"/>
    </row>
    <row r="8" spans="1:31" s="140" customFormat="1" ht="20.100000000000001" customHeight="1" x14ac:dyDescent="0.2">
      <c r="A8" s="139"/>
      <c r="B8" s="489"/>
      <c r="C8" s="489"/>
      <c r="D8" s="489"/>
      <c r="E8" s="489"/>
      <c r="F8" s="489"/>
      <c r="G8" s="489"/>
      <c r="H8" s="489"/>
      <c r="I8" s="489"/>
      <c r="J8" s="489"/>
      <c r="K8" s="489"/>
      <c r="L8" s="489"/>
      <c r="M8" s="489"/>
      <c r="N8" s="489"/>
      <c r="O8" s="489"/>
      <c r="P8" s="490"/>
      <c r="Q8" s="490"/>
      <c r="R8" s="490"/>
      <c r="S8" s="490"/>
      <c r="T8" s="490"/>
      <c r="U8" s="490"/>
      <c r="V8" s="490"/>
      <c r="W8" s="490"/>
      <c r="X8" s="490"/>
      <c r="Y8" s="490"/>
      <c r="Z8" s="490"/>
      <c r="AA8" s="490"/>
      <c r="AB8" s="490"/>
      <c r="AC8" s="490"/>
      <c r="AD8" s="490"/>
      <c r="AE8" s="490"/>
    </row>
    <row r="9" spans="1:31" s="140" customFormat="1" ht="20.100000000000001" customHeight="1" x14ac:dyDescent="0.2">
      <c r="A9" s="139"/>
      <c r="B9" s="489"/>
      <c r="C9" s="489"/>
      <c r="D9" s="489"/>
      <c r="E9" s="489"/>
      <c r="F9" s="489"/>
      <c r="G9" s="489"/>
      <c r="H9" s="489"/>
      <c r="I9" s="489"/>
      <c r="J9" s="489"/>
      <c r="K9" s="489"/>
      <c r="L9" s="489"/>
      <c r="M9" s="489"/>
      <c r="N9" s="489"/>
      <c r="O9" s="489"/>
      <c r="P9" s="490"/>
      <c r="Q9" s="490"/>
      <c r="R9" s="490"/>
      <c r="S9" s="490"/>
      <c r="T9" s="490"/>
      <c r="U9" s="490"/>
      <c r="V9" s="490"/>
      <c r="W9" s="490"/>
      <c r="X9" s="490"/>
      <c r="Y9" s="490"/>
      <c r="Z9" s="490"/>
      <c r="AA9" s="490"/>
      <c r="AB9" s="490"/>
      <c r="AC9" s="490"/>
      <c r="AD9" s="490"/>
      <c r="AE9" s="490"/>
    </row>
    <row r="10" spans="1:31" s="140" customFormat="1" ht="20.100000000000001" customHeight="1" x14ac:dyDescent="0.2">
      <c r="A10" s="139"/>
      <c r="B10" s="489"/>
      <c r="C10" s="489"/>
      <c r="D10" s="489"/>
      <c r="E10" s="489"/>
      <c r="F10" s="489"/>
      <c r="G10" s="489"/>
      <c r="H10" s="489"/>
      <c r="I10" s="489"/>
      <c r="J10" s="489"/>
      <c r="K10" s="489"/>
      <c r="L10" s="489"/>
      <c r="M10" s="489"/>
      <c r="N10" s="489"/>
      <c r="O10" s="489"/>
      <c r="P10" s="490"/>
      <c r="Q10" s="490"/>
      <c r="R10" s="490"/>
      <c r="S10" s="490"/>
      <c r="T10" s="490"/>
      <c r="U10" s="490"/>
      <c r="V10" s="490"/>
      <c r="W10" s="490"/>
      <c r="X10" s="490"/>
      <c r="Y10" s="490"/>
      <c r="Z10" s="490"/>
      <c r="AA10" s="490"/>
      <c r="AB10" s="490"/>
      <c r="AC10" s="490"/>
      <c r="AD10" s="490"/>
      <c r="AE10" s="490"/>
    </row>
    <row r="11" spans="1:31" s="140" customFormat="1" ht="20.100000000000001" customHeight="1" x14ac:dyDescent="0.2">
      <c r="A11" s="139"/>
      <c r="B11" s="489"/>
      <c r="C11" s="489"/>
      <c r="D11" s="489"/>
      <c r="E11" s="489"/>
      <c r="F11" s="489"/>
      <c r="G11" s="489"/>
      <c r="H11" s="489"/>
      <c r="I11" s="489"/>
      <c r="J11" s="489"/>
      <c r="K11" s="489"/>
      <c r="L11" s="489"/>
      <c r="M11" s="489"/>
      <c r="N11" s="489"/>
      <c r="O11" s="489"/>
      <c r="P11" s="490"/>
      <c r="Q11" s="490"/>
      <c r="R11" s="490"/>
      <c r="S11" s="490"/>
      <c r="T11" s="490"/>
      <c r="U11" s="490"/>
      <c r="V11" s="490"/>
      <c r="W11" s="490"/>
      <c r="X11" s="490"/>
      <c r="Y11" s="490"/>
      <c r="Z11" s="490"/>
      <c r="AA11" s="490"/>
      <c r="AB11" s="490"/>
      <c r="AC11" s="490"/>
      <c r="AD11" s="490"/>
      <c r="AE11" s="490"/>
    </row>
    <row r="12" spans="1:31" s="140" customFormat="1" ht="20.100000000000001" customHeight="1" x14ac:dyDescent="0.2">
      <c r="A12" s="139"/>
      <c r="B12" s="491"/>
      <c r="C12" s="491"/>
      <c r="D12" s="491"/>
      <c r="E12" s="491"/>
      <c r="F12" s="491"/>
      <c r="G12" s="491"/>
      <c r="H12" s="491"/>
      <c r="I12" s="491"/>
      <c r="J12" s="491"/>
      <c r="K12" s="491"/>
      <c r="L12" s="491"/>
      <c r="M12" s="491"/>
      <c r="N12" s="491"/>
      <c r="O12" s="491"/>
      <c r="P12" s="492"/>
      <c r="Q12" s="492"/>
      <c r="R12" s="492"/>
      <c r="S12" s="492"/>
      <c r="T12" s="492"/>
      <c r="U12" s="492"/>
      <c r="V12" s="492"/>
      <c r="W12" s="492"/>
      <c r="X12" s="492"/>
      <c r="Y12" s="492"/>
      <c r="Z12" s="492"/>
      <c r="AA12" s="492"/>
      <c r="AB12" s="492"/>
      <c r="AC12" s="492"/>
      <c r="AD12" s="492"/>
      <c r="AE12" s="492"/>
    </row>
    <row r="13" spans="1:31" s="140" customFormat="1" ht="20.100000000000001" customHeight="1" x14ac:dyDescent="0.2">
      <c r="A13" s="139"/>
      <c r="B13" s="139"/>
      <c r="C13" s="139"/>
      <c r="D13" s="139"/>
      <c r="E13" s="139"/>
      <c r="F13" s="139"/>
      <c r="G13" s="139"/>
      <c r="H13" s="139"/>
      <c r="I13" s="139"/>
      <c r="J13" s="139"/>
      <c r="K13" s="139"/>
      <c r="L13" s="139"/>
      <c r="M13" s="139"/>
      <c r="N13" s="139"/>
      <c r="O13" s="139"/>
      <c r="P13" s="139"/>
      <c r="Q13" s="139"/>
      <c r="R13" s="139"/>
      <c r="S13" s="139"/>
      <c r="T13" s="139"/>
      <c r="U13" s="139"/>
      <c r="V13" s="139"/>
      <c r="W13" s="139"/>
      <c r="X13" s="139"/>
      <c r="Y13" s="139"/>
      <c r="Z13" s="139"/>
      <c r="AA13" s="139"/>
      <c r="AB13" s="139"/>
      <c r="AC13" s="139"/>
      <c r="AD13" s="139"/>
      <c r="AE13" s="139"/>
    </row>
    <row r="14" spans="1:31" s="140" customFormat="1" ht="20.100000000000001" customHeight="1" x14ac:dyDescent="0.2">
      <c r="A14" s="139"/>
      <c r="B14" s="493" t="s">
        <v>3682</v>
      </c>
      <c r="C14" s="494"/>
      <c r="D14" s="494"/>
      <c r="E14" s="494"/>
      <c r="F14" s="494"/>
      <c r="G14" s="494"/>
      <c r="H14" s="494"/>
      <c r="I14" s="494"/>
      <c r="J14" s="494"/>
      <c r="K14" s="494"/>
      <c r="L14" s="494"/>
      <c r="M14" s="494"/>
      <c r="N14" s="494"/>
      <c r="O14" s="494"/>
      <c r="P14" s="495"/>
      <c r="Q14" s="495"/>
      <c r="R14" s="495"/>
      <c r="S14" s="495"/>
      <c r="T14" s="495"/>
      <c r="U14" s="495"/>
      <c r="V14" s="495"/>
      <c r="W14" s="495"/>
      <c r="X14" s="495"/>
      <c r="Y14" s="495"/>
      <c r="Z14" s="495"/>
      <c r="AA14" s="495"/>
      <c r="AB14" s="495"/>
      <c r="AC14" s="495"/>
      <c r="AD14" s="495"/>
      <c r="AE14" s="495"/>
    </row>
    <row r="15" spans="1:31" s="140" customFormat="1" ht="20.100000000000001" customHeight="1" x14ac:dyDescent="0.2">
      <c r="A15" s="139"/>
      <c r="B15" s="496"/>
      <c r="C15" s="496"/>
      <c r="D15" s="496"/>
      <c r="E15" s="496"/>
      <c r="F15" s="496"/>
      <c r="G15" s="496"/>
      <c r="H15" s="496"/>
      <c r="I15" s="496"/>
      <c r="J15" s="496"/>
      <c r="K15" s="496"/>
      <c r="L15" s="496"/>
      <c r="M15" s="496"/>
      <c r="N15" s="496"/>
      <c r="O15" s="496"/>
      <c r="P15" s="497"/>
      <c r="Q15" s="497"/>
      <c r="R15" s="497"/>
      <c r="S15" s="497"/>
      <c r="T15" s="497"/>
      <c r="U15" s="497"/>
      <c r="V15" s="497"/>
      <c r="W15" s="497"/>
      <c r="X15" s="497"/>
      <c r="Y15" s="497"/>
      <c r="Z15" s="497"/>
      <c r="AA15" s="497"/>
      <c r="AB15" s="497"/>
      <c r="AC15" s="497"/>
      <c r="AD15" s="497"/>
      <c r="AE15" s="497"/>
    </row>
    <row r="16" spans="1:31" s="140" customFormat="1" ht="20.100000000000001" customHeight="1" x14ac:dyDescent="0.2">
      <c r="A16" s="139"/>
      <c r="B16" s="496"/>
      <c r="C16" s="496"/>
      <c r="D16" s="496"/>
      <c r="E16" s="496"/>
      <c r="F16" s="496"/>
      <c r="G16" s="496"/>
      <c r="H16" s="496"/>
      <c r="I16" s="496"/>
      <c r="J16" s="496"/>
      <c r="K16" s="496"/>
      <c r="L16" s="496"/>
      <c r="M16" s="496"/>
      <c r="N16" s="496"/>
      <c r="O16" s="496"/>
      <c r="P16" s="497"/>
      <c r="Q16" s="497"/>
      <c r="R16" s="497"/>
      <c r="S16" s="497"/>
      <c r="T16" s="497"/>
      <c r="U16" s="497"/>
      <c r="V16" s="497"/>
      <c r="W16" s="497"/>
      <c r="X16" s="497"/>
      <c r="Y16" s="497"/>
      <c r="Z16" s="497"/>
      <c r="AA16" s="497"/>
      <c r="AB16" s="497"/>
      <c r="AC16" s="497"/>
      <c r="AD16" s="497"/>
      <c r="AE16" s="497"/>
    </row>
    <row r="17" spans="1:31" s="140" customFormat="1" ht="20.100000000000001" customHeight="1" x14ac:dyDescent="0.2">
      <c r="A17" s="139"/>
      <c r="B17" s="496"/>
      <c r="C17" s="496"/>
      <c r="D17" s="496"/>
      <c r="E17" s="496"/>
      <c r="F17" s="496"/>
      <c r="G17" s="496"/>
      <c r="H17" s="496"/>
      <c r="I17" s="496"/>
      <c r="J17" s="496"/>
      <c r="K17" s="496"/>
      <c r="L17" s="496"/>
      <c r="M17" s="496"/>
      <c r="N17" s="496"/>
      <c r="O17" s="496"/>
      <c r="P17" s="497"/>
      <c r="Q17" s="497"/>
      <c r="R17" s="497"/>
      <c r="S17" s="497"/>
      <c r="T17" s="497"/>
      <c r="U17" s="497"/>
      <c r="V17" s="497"/>
      <c r="W17" s="497"/>
      <c r="X17" s="497"/>
      <c r="Y17" s="497"/>
      <c r="Z17" s="497"/>
      <c r="AA17" s="497"/>
      <c r="AB17" s="497"/>
      <c r="AC17" s="497"/>
      <c r="AD17" s="497"/>
      <c r="AE17" s="497"/>
    </row>
    <row r="18" spans="1:31" s="140" customFormat="1" ht="20.100000000000001" customHeight="1" x14ac:dyDescent="0.2">
      <c r="A18" s="139"/>
      <c r="B18" s="496"/>
      <c r="C18" s="496"/>
      <c r="D18" s="496"/>
      <c r="E18" s="496"/>
      <c r="F18" s="496"/>
      <c r="G18" s="496"/>
      <c r="H18" s="496"/>
      <c r="I18" s="496"/>
      <c r="J18" s="496"/>
      <c r="K18" s="496"/>
      <c r="L18" s="496"/>
      <c r="M18" s="496"/>
      <c r="N18" s="496"/>
      <c r="O18" s="496"/>
      <c r="P18" s="497"/>
      <c r="Q18" s="497"/>
      <c r="R18" s="497"/>
      <c r="S18" s="497"/>
      <c r="T18" s="497"/>
      <c r="U18" s="497"/>
      <c r="V18" s="497"/>
      <c r="W18" s="497"/>
      <c r="X18" s="497"/>
      <c r="Y18" s="497"/>
      <c r="Z18" s="497"/>
      <c r="AA18" s="497"/>
      <c r="AB18" s="497"/>
      <c r="AC18" s="497"/>
      <c r="AD18" s="497"/>
      <c r="AE18" s="497"/>
    </row>
    <row r="19" spans="1:31" s="140" customFormat="1" ht="20.100000000000001" customHeight="1" x14ac:dyDescent="0.2">
      <c r="A19" s="139"/>
      <c r="B19" s="498"/>
      <c r="C19" s="498"/>
      <c r="D19" s="498"/>
      <c r="E19" s="498"/>
      <c r="F19" s="498"/>
      <c r="G19" s="498"/>
      <c r="H19" s="498"/>
      <c r="I19" s="498"/>
      <c r="J19" s="498"/>
      <c r="K19" s="498"/>
      <c r="L19" s="498"/>
      <c r="M19" s="498"/>
      <c r="N19" s="498"/>
      <c r="O19" s="498"/>
      <c r="P19" s="499"/>
      <c r="Q19" s="499"/>
      <c r="R19" s="499"/>
      <c r="S19" s="499"/>
      <c r="T19" s="499"/>
      <c r="U19" s="499"/>
      <c r="V19" s="499"/>
      <c r="W19" s="499"/>
      <c r="X19" s="499"/>
      <c r="Y19" s="499"/>
      <c r="Z19" s="499"/>
      <c r="AA19" s="499"/>
      <c r="AB19" s="499"/>
      <c r="AC19" s="499"/>
      <c r="AD19" s="499"/>
      <c r="AE19" s="499"/>
    </row>
    <row r="20" spans="1:31" s="140" customFormat="1" ht="20.100000000000001" customHeight="1" x14ac:dyDescent="0.2">
      <c r="A20" s="139"/>
      <c r="B20" s="141"/>
      <c r="C20" s="141"/>
      <c r="D20" s="141"/>
      <c r="E20" s="141"/>
      <c r="F20" s="141"/>
      <c r="G20" s="141"/>
      <c r="H20" s="141"/>
      <c r="I20" s="141"/>
      <c r="J20" s="141"/>
      <c r="K20" s="141"/>
      <c r="L20" s="141"/>
      <c r="M20" s="141"/>
      <c r="N20" s="141"/>
      <c r="O20" s="141"/>
      <c r="P20" s="139"/>
      <c r="Q20" s="139"/>
      <c r="R20" s="139"/>
      <c r="S20" s="139"/>
      <c r="T20" s="139"/>
      <c r="U20" s="139"/>
      <c r="V20" s="139"/>
      <c r="W20" s="139"/>
      <c r="X20" s="139"/>
      <c r="Y20" s="139"/>
      <c r="Z20" s="139"/>
      <c r="AA20" s="139"/>
      <c r="AB20" s="139"/>
      <c r="AC20" s="139"/>
      <c r="AD20" s="139"/>
      <c r="AE20" s="139"/>
    </row>
    <row r="21" spans="1:31" s="140" customFormat="1" ht="20.100000000000001" customHeight="1" x14ac:dyDescent="0.2">
      <c r="A21" s="139"/>
      <c r="B21" s="141"/>
      <c r="C21" s="141"/>
      <c r="D21" s="141"/>
      <c r="E21" s="141"/>
      <c r="F21" s="141"/>
      <c r="G21" s="141"/>
      <c r="H21" s="141"/>
      <c r="I21" s="141"/>
      <c r="J21" s="141"/>
      <c r="K21" s="141"/>
      <c r="L21" s="141"/>
      <c r="M21" s="141"/>
      <c r="N21" s="141"/>
      <c r="O21" s="141"/>
      <c r="P21" s="139"/>
      <c r="Q21" s="139"/>
      <c r="R21" s="139"/>
      <c r="S21" s="139"/>
      <c r="T21" s="139"/>
      <c r="U21" s="139"/>
      <c r="V21" s="139"/>
      <c r="W21" s="139"/>
      <c r="X21" s="139"/>
      <c r="Y21" s="139"/>
      <c r="Z21" s="139"/>
      <c r="AA21" s="139"/>
      <c r="AB21" s="139"/>
      <c r="AC21" s="139"/>
      <c r="AD21" s="139"/>
      <c r="AE21" s="139"/>
    </row>
    <row r="22" spans="1:31" s="140" customFormat="1" ht="20.100000000000001" customHeight="1" x14ac:dyDescent="0.2">
      <c r="A22" s="139"/>
      <c r="B22" s="141"/>
      <c r="C22" s="141"/>
      <c r="D22" s="141"/>
      <c r="E22" s="141"/>
      <c r="F22" s="141"/>
      <c r="G22" s="141"/>
      <c r="H22" s="141"/>
      <c r="I22" s="141"/>
      <c r="J22" s="141"/>
      <c r="K22" s="141"/>
      <c r="L22" s="141"/>
      <c r="M22" s="141"/>
      <c r="N22" s="141"/>
      <c r="O22" s="141"/>
      <c r="P22" s="139"/>
      <c r="Q22" s="139"/>
      <c r="R22" s="139"/>
      <c r="S22" s="139"/>
      <c r="T22" s="139"/>
      <c r="U22" s="139"/>
      <c r="V22" s="139"/>
      <c r="W22" s="139"/>
      <c r="X22" s="139"/>
      <c r="Y22" s="139"/>
      <c r="Z22" s="139"/>
      <c r="AA22" s="139"/>
      <c r="AB22" s="139"/>
      <c r="AC22" s="139"/>
      <c r="AD22" s="139"/>
      <c r="AE22" s="139"/>
    </row>
    <row r="23" spans="1:31" s="140" customFormat="1" ht="20.100000000000001" customHeight="1" x14ac:dyDescent="0.2">
      <c r="A23" s="139"/>
      <c r="B23" s="139"/>
      <c r="C23" s="423" t="s">
        <v>1714</v>
      </c>
      <c r="D23" s="423"/>
      <c r="E23" s="423"/>
      <c r="F23" s="424"/>
      <c r="G23" s="427" t="s">
        <v>1714</v>
      </c>
      <c r="H23" s="428"/>
      <c r="I23" s="428"/>
      <c r="J23" s="428"/>
      <c r="K23" s="428"/>
      <c r="L23" s="428"/>
      <c r="M23" s="428"/>
      <c r="N23" s="428"/>
      <c r="O23" s="428"/>
      <c r="P23" s="139"/>
      <c r="Q23" s="431" t="s">
        <v>2668</v>
      </c>
      <c r="R23" s="431"/>
      <c r="S23" s="431"/>
      <c r="T23" s="431"/>
      <c r="U23" s="431"/>
      <c r="V23" s="431"/>
      <c r="W23" s="434" t="s">
        <v>2239</v>
      </c>
      <c r="X23" s="428"/>
      <c r="Y23" s="428"/>
      <c r="Z23" s="428"/>
      <c r="AA23" s="428"/>
      <c r="AB23" s="428"/>
      <c r="AC23" s="428"/>
      <c r="AD23" s="428"/>
      <c r="AE23" s="428"/>
    </row>
    <row r="24" spans="1:31" s="140" customFormat="1" ht="20.100000000000001" customHeight="1" x14ac:dyDescent="0.2">
      <c r="A24" s="139"/>
      <c r="B24" s="139"/>
      <c r="C24" s="425"/>
      <c r="D24" s="425"/>
      <c r="E24" s="425"/>
      <c r="F24" s="425"/>
      <c r="G24" s="429"/>
      <c r="H24" s="429"/>
      <c r="I24" s="429"/>
      <c r="J24" s="429"/>
      <c r="K24" s="429"/>
      <c r="L24" s="429"/>
      <c r="M24" s="429"/>
      <c r="N24" s="429"/>
      <c r="O24" s="429"/>
      <c r="P24" s="139"/>
      <c r="Q24" s="432"/>
      <c r="R24" s="432"/>
      <c r="S24" s="432"/>
      <c r="T24" s="432"/>
      <c r="U24" s="432"/>
      <c r="V24" s="432"/>
      <c r="W24" s="429"/>
      <c r="X24" s="429"/>
      <c r="Y24" s="429"/>
      <c r="Z24" s="429"/>
      <c r="AA24" s="429"/>
      <c r="AB24" s="429"/>
      <c r="AC24" s="429"/>
      <c r="AD24" s="429"/>
      <c r="AE24" s="429"/>
    </row>
    <row r="25" spans="1:31" s="140" customFormat="1" ht="20.100000000000001" customHeight="1" x14ac:dyDescent="0.2">
      <c r="A25" s="139"/>
      <c r="B25" s="139"/>
      <c r="C25" s="425"/>
      <c r="D25" s="425"/>
      <c r="E25" s="425"/>
      <c r="F25" s="425"/>
      <c r="G25" s="429"/>
      <c r="H25" s="429"/>
      <c r="I25" s="429"/>
      <c r="J25" s="429"/>
      <c r="K25" s="429"/>
      <c r="L25" s="429"/>
      <c r="M25" s="429"/>
      <c r="N25" s="429"/>
      <c r="O25" s="429"/>
      <c r="P25" s="139"/>
      <c r="Q25" s="432"/>
      <c r="R25" s="432"/>
      <c r="S25" s="432"/>
      <c r="T25" s="432"/>
      <c r="U25" s="432"/>
      <c r="V25" s="432"/>
      <c r="W25" s="429"/>
      <c r="X25" s="429"/>
      <c r="Y25" s="429"/>
      <c r="Z25" s="429"/>
      <c r="AA25" s="429"/>
      <c r="AB25" s="429"/>
      <c r="AC25" s="429"/>
      <c r="AD25" s="429"/>
      <c r="AE25" s="429"/>
    </row>
    <row r="26" spans="1:31" s="140" customFormat="1" ht="20.100000000000001" customHeight="1" x14ac:dyDescent="0.2">
      <c r="A26" s="139"/>
      <c r="B26" s="139"/>
      <c r="C26" s="426"/>
      <c r="D26" s="426"/>
      <c r="E26" s="426"/>
      <c r="F26" s="426"/>
      <c r="G26" s="430"/>
      <c r="H26" s="430"/>
      <c r="I26" s="430"/>
      <c r="J26" s="430"/>
      <c r="K26" s="430"/>
      <c r="L26" s="430"/>
      <c r="M26" s="430"/>
      <c r="N26" s="430"/>
      <c r="O26" s="430"/>
      <c r="P26" s="139"/>
      <c r="Q26" s="433"/>
      <c r="R26" s="433"/>
      <c r="S26" s="433"/>
      <c r="T26" s="433"/>
      <c r="U26" s="433"/>
      <c r="V26" s="433"/>
      <c r="W26" s="430"/>
      <c r="X26" s="430"/>
      <c r="Y26" s="430"/>
      <c r="Z26" s="430"/>
      <c r="AA26" s="430"/>
      <c r="AB26" s="430"/>
      <c r="AC26" s="430"/>
      <c r="AD26" s="430"/>
      <c r="AE26" s="430"/>
    </row>
    <row r="27" spans="1:31" s="144" customFormat="1" ht="20.100000000000001" customHeight="1" x14ac:dyDescent="0.2">
      <c r="A27" s="142"/>
      <c r="B27" s="143"/>
      <c r="C27" s="143"/>
      <c r="D27" s="143"/>
      <c r="E27" s="143"/>
      <c r="F27" s="143"/>
      <c r="G27" s="143"/>
      <c r="H27" s="143"/>
      <c r="I27" s="143"/>
      <c r="J27" s="143"/>
      <c r="K27" s="143"/>
      <c r="L27" s="143"/>
      <c r="M27" s="143"/>
      <c r="N27" s="143"/>
      <c r="O27" s="143"/>
      <c r="P27" s="142"/>
      <c r="Q27" s="142"/>
      <c r="R27" s="142"/>
      <c r="S27" s="142"/>
      <c r="T27" s="142"/>
      <c r="U27" s="142"/>
      <c r="V27" s="142"/>
      <c r="W27" s="142"/>
      <c r="X27" s="142"/>
      <c r="Y27" s="142"/>
      <c r="Z27" s="142"/>
      <c r="AA27" s="142"/>
      <c r="AB27" s="142"/>
      <c r="AC27" s="142"/>
      <c r="AD27" s="142"/>
      <c r="AE27" s="142"/>
    </row>
    <row r="28" spans="1:31" s="144" customFormat="1" ht="20.100000000000001" customHeight="1" x14ac:dyDescent="0.2">
      <c r="A28" s="142"/>
      <c r="B28" s="142"/>
      <c r="C28" s="142"/>
      <c r="D28" s="142"/>
      <c r="E28" s="142"/>
      <c r="F28" s="142"/>
      <c r="G28" s="142"/>
      <c r="H28" s="142"/>
      <c r="I28" s="142"/>
      <c r="J28" s="142"/>
      <c r="K28" s="142"/>
      <c r="L28" s="142"/>
      <c r="M28" s="142"/>
      <c r="N28" s="142"/>
      <c r="O28" s="142"/>
      <c r="P28" s="142"/>
      <c r="Q28" s="142"/>
      <c r="R28" s="142"/>
      <c r="S28" s="142"/>
      <c r="T28" s="142"/>
      <c r="U28" s="142"/>
      <c r="V28" s="142"/>
      <c r="W28" s="142"/>
      <c r="X28" s="142"/>
      <c r="Y28" s="142"/>
      <c r="Z28" s="142"/>
      <c r="AA28" s="142"/>
      <c r="AB28" s="142"/>
      <c r="AC28" s="142"/>
      <c r="AD28" s="142"/>
      <c r="AE28" s="142"/>
    </row>
    <row r="29" spans="1:31" s="144" customFormat="1" ht="20.100000000000001" customHeight="1" x14ac:dyDescent="0.2">
      <c r="A29" s="142"/>
      <c r="B29" s="142"/>
      <c r="C29" s="142"/>
      <c r="D29" s="142"/>
      <c r="E29" s="142"/>
      <c r="F29" s="142"/>
      <c r="G29" s="142"/>
      <c r="H29" s="142"/>
      <c r="I29" s="142"/>
      <c r="J29" s="142"/>
      <c r="K29" s="142"/>
      <c r="L29" s="142"/>
      <c r="M29" s="142"/>
      <c r="N29" s="142"/>
      <c r="O29" s="142"/>
      <c r="P29" s="142"/>
      <c r="Q29" s="142"/>
      <c r="R29" s="142"/>
      <c r="S29" s="142"/>
      <c r="T29" s="142"/>
      <c r="U29" s="142"/>
      <c r="V29" s="142"/>
      <c r="W29" s="142"/>
      <c r="X29" s="142"/>
      <c r="Y29" s="142"/>
      <c r="Z29" s="142"/>
      <c r="AA29" s="142"/>
      <c r="AB29" s="142"/>
      <c r="AC29" s="142"/>
      <c r="AD29" s="142"/>
      <c r="AE29" s="142"/>
    </row>
    <row r="30" spans="1:31" s="144" customFormat="1" ht="20.100000000000001" customHeight="1" x14ac:dyDescent="0.2">
      <c r="A30" s="142"/>
      <c r="B30" s="142"/>
      <c r="C30" s="142"/>
      <c r="D30" s="142"/>
      <c r="E30" s="142"/>
      <c r="F30" s="142"/>
      <c r="G30" s="142"/>
      <c r="H30" s="142"/>
      <c r="I30" s="142"/>
      <c r="J30" s="142"/>
      <c r="K30" s="142"/>
      <c r="L30" s="142"/>
      <c r="M30" s="142"/>
      <c r="N30" s="142"/>
      <c r="O30" s="142"/>
      <c r="P30" s="142"/>
      <c r="Q30" s="142"/>
      <c r="R30" s="142"/>
      <c r="S30" s="142"/>
      <c r="T30" s="142"/>
      <c r="U30" s="142"/>
      <c r="V30" s="142"/>
      <c r="W30" s="142"/>
      <c r="X30" s="142"/>
      <c r="Y30" s="142"/>
      <c r="Z30" s="142"/>
      <c r="AA30" s="142"/>
      <c r="AB30" s="142"/>
      <c r="AC30" s="142"/>
      <c r="AD30" s="142"/>
      <c r="AE30" s="142"/>
    </row>
    <row r="31" spans="1:31" s="144" customFormat="1" ht="20.100000000000001" customHeight="1" x14ac:dyDescent="0.2">
      <c r="A31" s="142"/>
      <c r="B31" s="142"/>
      <c r="C31" s="142"/>
      <c r="D31" s="142"/>
      <c r="E31" s="142"/>
      <c r="F31" s="142"/>
      <c r="G31" s="142"/>
      <c r="H31" s="142"/>
      <c r="I31" s="142"/>
      <c r="J31" s="142"/>
      <c r="K31" s="142"/>
      <c r="L31" s="142"/>
      <c r="M31" s="142"/>
      <c r="N31" s="142"/>
      <c r="O31" s="142"/>
      <c r="P31" s="142"/>
      <c r="Q31" s="142"/>
      <c r="R31" s="142"/>
      <c r="S31" s="142"/>
      <c r="T31" s="142"/>
      <c r="U31" s="142"/>
      <c r="V31" s="142"/>
      <c r="W31" s="142"/>
      <c r="X31" s="142"/>
      <c r="Y31" s="142"/>
      <c r="Z31" s="142"/>
      <c r="AA31" s="142"/>
      <c r="AB31" s="142"/>
      <c r="AC31" s="142"/>
      <c r="AD31" s="142"/>
      <c r="AE31" s="142"/>
    </row>
    <row r="32" spans="1:31" s="144" customFormat="1" ht="19.5" customHeight="1" x14ac:dyDescent="0.2">
      <c r="A32" s="142"/>
      <c r="B32" s="142"/>
      <c r="C32" s="142"/>
      <c r="D32" s="142"/>
      <c r="E32" s="142"/>
      <c r="F32" s="142"/>
      <c r="G32" s="142"/>
      <c r="H32" s="142"/>
      <c r="I32" s="142"/>
      <c r="J32" s="142"/>
      <c r="K32" s="142"/>
      <c r="L32" s="142"/>
      <c r="M32" s="142"/>
      <c r="N32" s="142"/>
      <c r="O32" s="142"/>
      <c r="P32" s="142"/>
      <c r="Q32" s="142"/>
      <c r="R32" s="142"/>
      <c r="S32" s="142"/>
      <c r="T32" s="142"/>
      <c r="U32" s="142"/>
      <c r="V32" s="142"/>
      <c r="W32" s="142"/>
      <c r="X32" s="142"/>
      <c r="Y32" s="142"/>
      <c r="Z32" s="142"/>
      <c r="AA32" s="142"/>
      <c r="AB32" s="142"/>
      <c r="AC32" s="142"/>
      <c r="AD32" s="142"/>
      <c r="AE32" s="142"/>
    </row>
    <row r="33" spans="1:31" s="144" customFormat="1" ht="20.100000000000001" customHeight="1" x14ac:dyDescent="0.2">
      <c r="A33" s="142"/>
      <c r="B33" s="142"/>
      <c r="C33" s="142"/>
      <c r="D33" s="142"/>
      <c r="E33" s="142"/>
      <c r="F33" s="142"/>
      <c r="G33" s="142"/>
      <c r="H33" s="142"/>
      <c r="I33" s="142"/>
      <c r="J33" s="142"/>
      <c r="K33" s="142"/>
      <c r="L33" s="142"/>
      <c r="M33" s="142"/>
      <c r="N33" s="142"/>
      <c r="O33" s="142"/>
      <c r="P33" s="142"/>
      <c r="Q33" s="142"/>
      <c r="R33" s="142"/>
      <c r="S33" s="142"/>
      <c r="T33" s="142"/>
      <c r="U33" s="142"/>
      <c r="V33" s="142"/>
      <c r="W33" s="142"/>
      <c r="X33" s="142"/>
      <c r="Y33" s="142"/>
      <c r="Z33" s="142"/>
      <c r="AA33" s="142"/>
      <c r="AB33" s="142"/>
      <c r="AC33" s="142"/>
      <c r="AD33" s="142"/>
      <c r="AE33" s="142"/>
    </row>
    <row r="34" spans="1:31" s="144" customFormat="1" ht="20.100000000000001" customHeight="1" x14ac:dyDescent="0.2">
      <c r="A34" s="142"/>
      <c r="B34" s="142"/>
      <c r="C34" s="142"/>
      <c r="D34" s="142"/>
      <c r="E34" s="142"/>
      <c r="F34" s="142"/>
      <c r="G34" s="142"/>
      <c r="H34" s="142"/>
      <c r="I34" s="142"/>
      <c r="J34" s="142"/>
      <c r="K34" s="142"/>
      <c r="L34" s="142"/>
      <c r="M34" s="142"/>
      <c r="N34" s="142"/>
      <c r="O34" s="142"/>
      <c r="P34" s="142"/>
      <c r="Q34" s="142"/>
      <c r="R34" s="142"/>
      <c r="S34" s="142"/>
      <c r="T34" s="142"/>
      <c r="U34" s="142"/>
      <c r="V34" s="142"/>
      <c r="W34" s="142"/>
      <c r="X34" s="142"/>
      <c r="Y34" s="142"/>
      <c r="Z34" s="142"/>
      <c r="AA34" s="142"/>
      <c r="AB34" s="142"/>
      <c r="AC34" s="142"/>
      <c r="AD34" s="142"/>
      <c r="AE34" s="142"/>
    </row>
    <row r="35" spans="1:31" s="144" customFormat="1" ht="20.100000000000001" customHeight="1" x14ac:dyDescent="0.2">
      <c r="A35" s="142"/>
      <c r="B35" s="142"/>
      <c r="C35" s="142"/>
      <c r="D35" s="142"/>
      <c r="E35" s="142"/>
      <c r="F35" s="142"/>
      <c r="G35" s="142"/>
      <c r="H35" s="142"/>
      <c r="I35" s="142"/>
      <c r="J35" s="142"/>
      <c r="K35" s="142"/>
      <c r="L35" s="142"/>
      <c r="M35" s="142"/>
      <c r="N35" s="142"/>
      <c r="O35" s="142"/>
      <c r="P35" s="142"/>
      <c r="Q35" s="142"/>
      <c r="R35" s="142"/>
      <c r="S35" s="142"/>
      <c r="T35" s="142"/>
      <c r="U35" s="142"/>
      <c r="V35" s="142"/>
      <c r="W35" s="142"/>
      <c r="X35" s="142"/>
      <c r="Y35" s="142"/>
      <c r="Z35" s="142"/>
      <c r="AA35" s="142"/>
      <c r="AB35" s="142"/>
      <c r="AC35" s="142"/>
      <c r="AD35" s="142"/>
      <c r="AE35" s="142"/>
    </row>
    <row r="36" spans="1:31" s="144" customFormat="1" ht="20.100000000000001" customHeight="1" x14ac:dyDescent="0.2">
      <c r="A36" s="142"/>
      <c r="B36" s="143"/>
      <c r="C36" s="143"/>
      <c r="D36" s="143"/>
      <c r="E36" s="143"/>
      <c r="F36" s="143"/>
      <c r="G36" s="143"/>
      <c r="H36" s="143"/>
      <c r="I36" s="143"/>
      <c r="J36" s="143"/>
      <c r="K36" s="143"/>
      <c r="L36" s="143"/>
      <c r="M36" s="143"/>
      <c r="N36" s="143"/>
      <c r="O36" s="143"/>
      <c r="P36" s="142"/>
      <c r="Q36" s="142"/>
      <c r="R36" s="142"/>
      <c r="S36" s="142"/>
      <c r="T36" s="142"/>
      <c r="U36" s="142"/>
      <c r="V36" s="142"/>
      <c r="W36" s="142"/>
      <c r="X36" s="142"/>
      <c r="Y36" s="142"/>
      <c r="Z36" s="142"/>
      <c r="AA36" s="142"/>
      <c r="AB36" s="142"/>
      <c r="AC36" s="142"/>
      <c r="AD36" s="142"/>
      <c r="AE36" s="142"/>
    </row>
    <row r="37" spans="1:31" s="144" customFormat="1" ht="20.100000000000001" customHeight="1" x14ac:dyDescent="0.2">
      <c r="A37" s="142"/>
      <c r="B37" s="142"/>
      <c r="C37" s="142"/>
      <c r="D37" s="142"/>
      <c r="E37" s="142"/>
      <c r="F37" s="142"/>
      <c r="G37" s="142"/>
      <c r="H37" s="142"/>
      <c r="I37" s="142"/>
      <c r="J37" s="142"/>
      <c r="K37" s="142"/>
      <c r="L37" s="142"/>
      <c r="M37" s="142"/>
      <c r="N37" s="142"/>
      <c r="O37" s="142"/>
      <c r="P37" s="142"/>
      <c r="Q37" s="142"/>
      <c r="R37" s="142"/>
      <c r="S37" s="142"/>
      <c r="T37" s="142"/>
      <c r="U37" s="142"/>
      <c r="V37" s="142"/>
      <c r="W37" s="142"/>
      <c r="X37" s="142"/>
      <c r="Y37" s="142"/>
      <c r="Z37" s="142"/>
      <c r="AA37" s="142"/>
      <c r="AB37" s="142"/>
      <c r="AC37" s="142"/>
      <c r="AD37" s="142"/>
      <c r="AE37" s="142"/>
    </row>
    <row r="38" spans="1:31" s="144" customFormat="1" ht="20.100000000000001" customHeight="1" x14ac:dyDescent="0.2">
      <c r="A38" s="142"/>
      <c r="B38" s="479" t="s">
        <v>3686</v>
      </c>
      <c r="C38" s="479"/>
      <c r="D38" s="479"/>
      <c r="E38" s="479"/>
      <c r="F38" s="480" t="s">
        <v>3683</v>
      </c>
      <c r="G38" s="480"/>
      <c r="H38" s="480"/>
      <c r="I38" s="480"/>
      <c r="J38" s="480"/>
      <c r="K38" s="477"/>
      <c r="L38" s="477"/>
      <c r="M38" s="477"/>
      <c r="N38" s="477"/>
      <c r="O38" s="477"/>
      <c r="P38" s="477"/>
      <c r="Q38" s="477"/>
      <c r="R38" s="478"/>
      <c r="S38" s="478"/>
      <c r="T38" s="478"/>
      <c r="U38" s="478"/>
      <c r="V38" s="478"/>
      <c r="W38" s="478"/>
      <c r="X38" s="478"/>
      <c r="Y38" s="142"/>
      <c r="Z38" s="142"/>
      <c r="AA38" s="142"/>
      <c r="AB38" s="142"/>
      <c r="AC38" s="142"/>
      <c r="AD38" s="142"/>
      <c r="AE38" s="142"/>
    </row>
    <row r="39" spans="1:31" s="144" customFormat="1" ht="5.0999999999999996" customHeight="1" x14ac:dyDescent="0.2">
      <c r="A39" s="142"/>
      <c r="B39" s="142"/>
      <c r="C39" s="142"/>
      <c r="D39" s="142"/>
      <c r="E39" s="142"/>
      <c r="F39" s="145"/>
      <c r="G39" s="145"/>
      <c r="H39" s="145"/>
      <c r="I39" s="146"/>
      <c r="J39" s="146"/>
      <c r="K39" s="142"/>
      <c r="L39" s="142"/>
      <c r="M39" s="142"/>
      <c r="N39" s="142"/>
      <c r="O39" s="142"/>
      <c r="P39" s="142"/>
      <c r="Q39" s="142"/>
      <c r="R39" s="142"/>
      <c r="S39" s="142"/>
      <c r="T39" s="142"/>
      <c r="U39" s="142"/>
      <c r="V39" s="142"/>
      <c r="W39" s="142"/>
      <c r="X39" s="142"/>
      <c r="Y39" s="142"/>
      <c r="Z39" s="142"/>
      <c r="AA39" s="142"/>
      <c r="AB39" s="142"/>
      <c r="AC39" s="142"/>
      <c r="AD39" s="142"/>
      <c r="AE39" s="142"/>
    </row>
    <row r="40" spans="1:31" s="144" customFormat="1" ht="20.100000000000001" customHeight="1" x14ac:dyDescent="0.2">
      <c r="A40" s="142"/>
      <c r="B40" s="142"/>
      <c r="C40" s="142"/>
      <c r="D40" s="142"/>
      <c r="E40" s="142"/>
      <c r="F40" s="480" t="s">
        <v>3684</v>
      </c>
      <c r="G40" s="480"/>
      <c r="H40" s="480"/>
      <c r="I40" s="481"/>
      <c r="J40" s="481"/>
      <c r="K40" s="477"/>
      <c r="L40" s="477"/>
      <c r="M40" s="477"/>
      <c r="N40" s="477"/>
      <c r="O40" s="477"/>
      <c r="P40" s="477"/>
      <c r="Q40" s="477"/>
      <c r="R40" s="478"/>
      <c r="S40" s="478"/>
      <c r="T40" s="478"/>
      <c r="U40" s="478"/>
      <c r="V40" s="478"/>
      <c r="W40" s="478"/>
      <c r="X40" s="478"/>
      <c r="Y40" s="142"/>
      <c r="Z40" s="142"/>
      <c r="AA40" s="142"/>
      <c r="AB40" s="142"/>
      <c r="AC40" s="142"/>
      <c r="AD40" s="142"/>
      <c r="AE40" s="142"/>
    </row>
    <row r="41" spans="1:31" s="144" customFormat="1" ht="5.0999999999999996" customHeight="1" x14ac:dyDescent="0.2">
      <c r="A41" s="142"/>
      <c r="B41" s="142"/>
      <c r="C41" s="142"/>
      <c r="D41" s="142"/>
      <c r="E41" s="142"/>
      <c r="F41" s="145"/>
      <c r="G41" s="145"/>
      <c r="H41" s="145"/>
      <c r="I41" s="146"/>
      <c r="J41" s="146"/>
      <c r="K41" s="142"/>
      <c r="L41" s="142"/>
      <c r="M41" s="142"/>
      <c r="N41" s="142"/>
      <c r="O41" s="142"/>
      <c r="P41" s="142"/>
      <c r="Q41" s="142"/>
      <c r="R41" s="142"/>
      <c r="S41" s="142"/>
      <c r="T41" s="142"/>
      <c r="U41" s="142"/>
      <c r="V41" s="142"/>
      <c r="W41" s="142"/>
      <c r="X41" s="142"/>
      <c r="Y41" s="142"/>
      <c r="Z41" s="142"/>
      <c r="AA41" s="142"/>
      <c r="AB41" s="142"/>
      <c r="AC41" s="142"/>
      <c r="AD41" s="142"/>
      <c r="AE41" s="142"/>
    </row>
    <row r="42" spans="1:31" s="144" customFormat="1" ht="20.100000000000001" customHeight="1" x14ac:dyDescent="0.2">
      <c r="A42" s="142"/>
      <c r="B42" s="142"/>
      <c r="C42" s="142"/>
      <c r="D42" s="142"/>
      <c r="E42" s="142"/>
      <c r="F42" s="480" t="s">
        <v>3685</v>
      </c>
      <c r="G42" s="480"/>
      <c r="H42" s="480"/>
      <c r="I42" s="481"/>
      <c r="J42" s="481"/>
      <c r="K42" s="477"/>
      <c r="L42" s="477"/>
      <c r="M42" s="477"/>
      <c r="N42" s="477"/>
      <c r="O42" s="477"/>
      <c r="P42" s="477"/>
      <c r="Q42" s="477"/>
      <c r="R42" s="478"/>
      <c r="S42" s="478"/>
      <c r="T42" s="478"/>
      <c r="U42" s="478"/>
      <c r="V42" s="478"/>
      <c r="W42" s="478"/>
      <c r="X42" s="478"/>
      <c r="Y42" s="142"/>
      <c r="Z42" s="142"/>
      <c r="AA42" s="142"/>
      <c r="AB42" s="142"/>
      <c r="AC42" s="142"/>
      <c r="AD42" s="142"/>
      <c r="AE42" s="142"/>
    </row>
    <row r="43" spans="1:31" s="144" customFormat="1" ht="5.0999999999999996" customHeight="1" x14ac:dyDescent="0.2">
      <c r="A43" s="142"/>
      <c r="B43" s="147"/>
      <c r="C43" s="147"/>
      <c r="D43" s="147"/>
      <c r="E43" s="147"/>
      <c r="F43" s="148"/>
      <c r="G43" s="148"/>
      <c r="H43" s="148"/>
      <c r="I43" s="148"/>
      <c r="J43" s="148"/>
      <c r="K43" s="148"/>
      <c r="L43" s="148"/>
      <c r="M43" s="149"/>
      <c r="N43" s="149"/>
      <c r="O43" s="149"/>
      <c r="P43" s="149"/>
      <c r="Q43" s="149"/>
      <c r="R43" s="149"/>
      <c r="S43" s="149"/>
      <c r="T43" s="142"/>
      <c r="U43" s="142"/>
      <c r="V43" s="142"/>
      <c r="W43" s="142"/>
      <c r="X43" s="142"/>
      <c r="Y43" s="142"/>
      <c r="Z43" s="142"/>
      <c r="AA43" s="142"/>
      <c r="AB43" s="142"/>
      <c r="AC43" s="142"/>
      <c r="AD43" s="142"/>
      <c r="AE43" s="142"/>
    </row>
    <row r="44" spans="1:31" s="144" customFormat="1" ht="20.100000000000001" customHeight="1" x14ac:dyDescent="0.2">
      <c r="A44" s="142"/>
      <c r="B44" s="147"/>
      <c r="C44" s="147"/>
      <c r="D44" s="147"/>
      <c r="E44" s="147"/>
      <c r="F44" s="360" t="s">
        <v>2044</v>
      </c>
      <c r="G44" s="360"/>
      <c r="H44" s="476"/>
      <c r="I44" s="476"/>
      <c r="J44" s="476"/>
      <c r="K44" s="476"/>
      <c r="L44" s="476"/>
      <c r="M44" s="476"/>
      <c r="N44" s="476"/>
      <c r="O44" s="149"/>
      <c r="P44" s="360" t="s">
        <v>28</v>
      </c>
      <c r="Q44" s="360"/>
      <c r="R44" s="476"/>
      <c r="S44" s="476"/>
      <c r="T44" s="476"/>
      <c r="U44" s="476"/>
      <c r="V44" s="476"/>
      <c r="W44" s="476"/>
      <c r="X44" s="476"/>
      <c r="Y44" s="142"/>
      <c r="Z44" s="142"/>
      <c r="AA44" s="142"/>
      <c r="AB44" s="142"/>
      <c r="AC44" s="142"/>
      <c r="AD44" s="142"/>
      <c r="AE44" s="142"/>
    </row>
    <row r="45" spans="1:31" s="144" customFormat="1" ht="5.0999999999999996" customHeight="1" x14ac:dyDescent="0.2">
      <c r="A45" s="142"/>
      <c r="B45" s="147"/>
      <c r="C45" s="147"/>
      <c r="D45" s="147"/>
      <c r="E45" s="147"/>
      <c r="F45" s="150"/>
      <c r="G45" s="150"/>
      <c r="H45" s="150"/>
      <c r="I45" s="150"/>
      <c r="J45" s="150"/>
      <c r="K45" s="150"/>
      <c r="L45" s="150"/>
      <c r="M45" s="149"/>
      <c r="N45" s="149"/>
      <c r="O45" s="149"/>
      <c r="P45" s="149"/>
      <c r="Q45" s="149"/>
      <c r="R45" s="149"/>
      <c r="S45" s="149"/>
      <c r="T45" s="142"/>
      <c r="U45" s="142"/>
      <c r="V45" s="142"/>
      <c r="W45" s="142"/>
      <c r="X45" s="142"/>
      <c r="Y45" s="142"/>
      <c r="Z45" s="142"/>
      <c r="AA45" s="142"/>
      <c r="AB45" s="142"/>
      <c r="AC45" s="142"/>
      <c r="AD45" s="142"/>
      <c r="AE45" s="142"/>
    </row>
    <row r="46" spans="1:31" s="144" customFormat="1" ht="20.100000000000001" customHeight="1" x14ac:dyDescent="0.2">
      <c r="A46" s="142"/>
      <c r="B46" s="147"/>
      <c r="C46" s="147"/>
      <c r="D46" s="147"/>
      <c r="E46" s="147"/>
      <c r="F46" s="142"/>
      <c r="G46" s="142"/>
      <c r="H46" s="142"/>
      <c r="I46" s="142"/>
      <c r="J46" s="142"/>
      <c r="K46" s="142"/>
      <c r="L46" s="142"/>
      <c r="M46" s="149"/>
      <c r="N46" s="149"/>
      <c r="O46" s="149"/>
      <c r="P46" s="149"/>
      <c r="Q46" s="149"/>
      <c r="R46" s="149"/>
      <c r="S46" s="149"/>
      <c r="T46" s="142"/>
      <c r="U46" s="142"/>
      <c r="V46" s="142"/>
      <c r="W46" s="142"/>
      <c r="X46" s="142"/>
      <c r="Y46" s="142"/>
      <c r="Z46" s="142"/>
      <c r="AA46" s="142"/>
      <c r="AB46" s="142"/>
      <c r="AC46" s="142"/>
      <c r="AD46" s="142"/>
      <c r="AE46" s="142"/>
    </row>
    <row r="47" spans="1:31" s="144" customFormat="1" ht="20.100000000000001" customHeight="1" x14ac:dyDescent="0.2">
      <c r="A47" s="142"/>
      <c r="B47" s="479" t="s">
        <v>2367</v>
      </c>
      <c r="C47" s="479"/>
      <c r="D47" s="479"/>
      <c r="E47" s="479"/>
      <c r="F47" s="480" t="s">
        <v>3683</v>
      </c>
      <c r="G47" s="480"/>
      <c r="H47" s="480"/>
      <c r="I47" s="480"/>
      <c r="J47" s="480"/>
      <c r="K47" s="477"/>
      <c r="L47" s="477"/>
      <c r="M47" s="477"/>
      <c r="N47" s="477"/>
      <c r="O47" s="477"/>
      <c r="P47" s="477"/>
      <c r="Q47" s="477"/>
      <c r="R47" s="478"/>
      <c r="S47" s="478"/>
      <c r="T47" s="478"/>
      <c r="U47" s="478"/>
      <c r="V47" s="478"/>
      <c r="W47" s="478"/>
      <c r="X47" s="478"/>
      <c r="Y47" s="142"/>
      <c r="Z47" s="142"/>
      <c r="AA47" s="142"/>
      <c r="AB47" s="142"/>
      <c r="AC47" s="142"/>
      <c r="AD47" s="142"/>
      <c r="AE47" s="142"/>
    </row>
    <row r="48" spans="1:31" s="144" customFormat="1" ht="5.0999999999999996" customHeight="1" x14ac:dyDescent="0.2">
      <c r="A48" s="142"/>
      <c r="B48" s="142"/>
      <c r="C48" s="142"/>
      <c r="D48" s="142"/>
      <c r="E48" s="142"/>
      <c r="F48" s="145"/>
      <c r="G48" s="145"/>
      <c r="H48" s="145"/>
      <c r="I48" s="146"/>
      <c r="J48" s="146"/>
      <c r="K48" s="142"/>
      <c r="L48" s="142"/>
      <c r="M48" s="142"/>
      <c r="N48" s="142"/>
      <c r="O48" s="142"/>
      <c r="P48" s="142"/>
      <c r="Q48" s="142"/>
      <c r="R48" s="142"/>
      <c r="S48" s="142"/>
      <c r="T48" s="142"/>
      <c r="U48" s="142"/>
      <c r="V48" s="142"/>
      <c r="W48" s="142"/>
      <c r="X48" s="142"/>
      <c r="Y48" s="142"/>
      <c r="Z48" s="142"/>
      <c r="AA48" s="142"/>
      <c r="AB48" s="142"/>
      <c r="AC48" s="142"/>
      <c r="AD48" s="142"/>
      <c r="AE48" s="142"/>
    </row>
    <row r="49" spans="1:31" s="144" customFormat="1" ht="20.100000000000001" customHeight="1" x14ac:dyDescent="0.2">
      <c r="A49" s="142"/>
      <c r="B49" s="142"/>
      <c r="C49" s="142"/>
      <c r="D49" s="142"/>
      <c r="E49" s="142"/>
      <c r="F49" s="480" t="s">
        <v>3684</v>
      </c>
      <c r="G49" s="480"/>
      <c r="H49" s="480"/>
      <c r="I49" s="481"/>
      <c r="J49" s="481"/>
      <c r="K49" s="477"/>
      <c r="L49" s="477"/>
      <c r="M49" s="477"/>
      <c r="N49" s="477"/>
      <c r="O49" s="477"/>
      <c r="P49" s="477"/>
      <c r="Q49" s="477"/>
      <c r="R49" s="478"/>
      <c r="S49" s="478"/>
      <c r="T49" s="478"/>
      <c r="U49" s="478"/>
      <c r="V49" s="478"/>
      <c r="W49" s="478"/>
      <c r="X49" s="478"/>
      <c r="Y49" s="142"/>
      <c r="Z49" s="142"/>
      <c r="AA49" s="142"/>
      <c r="AB49" s="142"/>
      <c r="AC49" s="142"/>
      <c r="AD49" s="142"/>
      <c r="AE49" s="142"/>
    </row>
    <row r="50" spans="1:31" s="144" customFormat="1" ht="5.0999999999999996" customHeight="1" x14ac:dyDescent="0.2">
      <c r="A50" s="142"/>
      <c r="B50" s="142"/>
      <c r="C50" s="142"/>
      <c r="D50" s="142"/>
      <c r="E50" s="142"/>
      <c r="F50" s="145"/>
      <c r="G50" s="145"/>
      <c r="H50" s="145"/>
      <c r="I50" s="146"/>
      <c r="J50" s="146"/>
      <c r="K50" s="142"/>
      <c r="L50" s="142"/>
      <c r="M50" s="142"/>
      <c r="N50" s="142"/>
      <c r="O50" s="142"/>
      <c r="P50" s="142"/>
      <c r="Q50" s="142"/>
      <c r="R50" s="142"/>
      <c r="S50" s="142"/>
      <c r="T50" s="142"/>
      <c r="U50" s="142"/>
      <c r="V50" s="142"/>
      <c r="W50" s="142"/>
      <c r="X50" s="142"/>
      <c r="Y50" s="142"/>
      <c r="Z50" s="142"/>
      <c r="AA50" s="142"/>
      <c r="AB50" s="142"/>
      <c r="AC50" s="142"/>
      <c r="AD50" s="142"/>
      <c r="AE50" s="142"/>
    </row>
    <row r="51" spans="1:31" s="144" customFormat="1" ht="20.100000000000001" customHeight="1" x14ac:dyDescent="0.2">
      <c r="A51" s="142"/>
      <c r="B51" s="142"/>
      <c r="C51" s="142"/>
      <c r="D51" s="142"/>
      <c r="E51" s="142"/>
      <c r="F51" s="480" t="s">
        <v>3685</v>
      </c>
      <c r="G51" s="480"/>
      <c r="H51" s="480"/>
      <c r="I51" s="481"/>
      <c r="J51" s="481"/>
      <c r="K51" s="477"/>
      <c r="L51" s="477"/>
      <c r="M51" s="477"/>
      <c r="N51" s="477"/>
      <c r="O51" s="477"/>
      <c r="P51" s="477"/>
      <c r="Q51" s="477"/>
      <c r="R51" s="478"/>
      <c r="S51" s="478"/>
      <c r="T51" s="478"/>
      <c r="U51" s="478"/>
      <c r="V51" s="478"/>
      <c r="W51" s="478"/>
      <c r="X51" s="478"/>
      <c r="Y51" s="142"/>
      <c r="Z51" s="142"/>
      <c r="AA51" s="142"/>
      <c r="AB51" s="142"/>
      <c r="AC51" s="142"/>
      <c r="AD51" s="142"/>
      <c r="AE51" s="142"/>
    </row>
    <row r="52" spans="1:31" s="144" customFormat="1" ht="5.0999999999999996" customHeight="1" x14ac:dyDescent="0.2">
      <c r="A52" s="142"/>
      <c r="B52" s="147"/>
      <c r="C52" s="147"/>
      <c r="D52" s="147"/>
      <c r="E52" s="147"/>
      <c r="F52" s="148"/>
      <c r="G52" s="148"/>
      <c r="H52" s="148"/>
      <c r="I52" s="148"/>
      <c r="J52" s="148"/>
      <c r="K52" s="148"/>
      <c r="L52" s="148"/>
      <c r="M52" s="149"/>
      <c r="N52" s="149"/>
      <c r="O52" s="149"/>
      <c r="P52" s="149"/>
      <c r="Q52" s="149"/>
      <c r="R52" s="149"/>
      <c r="S52" s="149"/>
      <c r="T52" s="142"/>
      <c r="U52" s="142"/>
      <c r="V52" s="142"/>
      <c r="W52" s="142"/>
      <c r="X52" s="142"/>
      <c r="Y52" s="142"/>
      <c r="Z52" s="142"/>
      <c r="AA52" s="142"/>
      <c r="AB52" s="142"/>
      <c r="AC52" s="142"/>
      <c r="AD52" s="142"/>
      <c r="AE52" s="142"/>
    </row>
    <row r="53" spans="1:31" s="144" customFormat="1" ht="20.100000000000001" customHeight="1" x14ac:dyDescent="0.2">
      <c r="A53" s="142"/>
      <c r="B53" s="147"/>
      <c r="C53" s="147"/>
      <c r="D53" s="147"/>
      <c r="E53" s="147"/>
      <c r="F53" s="360" t="s">
        <v>2044</v>
      </c>
      <c r="G53" s="360"/>
      <c r="H53" s="476"/>
      <c r="I53" s="476"/>
      <c r="J53" s="476"/>
      <c r="K53" s="476"/>
      <c r="L53" s="476"/>
      <c r="M53" s="476"/>
      <c r="N53" s="476"/>
      <c r="O53" s="149"/>
      <c r="P53" s="360" t="s">
        <v>28</v>
      </c>
      <c r="Q53" s="360"/>
      <c r="R53" s="476"/>
      <c r="S53" s="476"/>
      <c r="T53" s="476"/>
      <c r="U53" s="476"/>
      <c r="V53" s="476"/>
      <c r="W53" s="476"/>
      <c r="X53" s="476"/>
      <c r="Y53" s="142"/>
      <c r="Z53" s="142"/>
      <c r="AA53" s="142"/>
      <c r="AB53" s="142"/>
      <c r="AC53" s="142"/>
      <c r="AD53" s="142"/>
      <c r="AE53" s="142"/>
    </row>
    <row r="54" spans="1:31" s="144" customFormat="1" ht="5.0999999999999996" customHeight="1" x14ac:dyDescent="0.2">
      <c r="A54" s="142"/>
      <c r="B54" s="147"/>
      <c r="C54" s="147"/>
      <c r="D54" s="147"/>
      <c r="E54" s="147"/>
      <c r="F54" s="150"/>
      <c r="G54" s="150"/>
      <c r="H54" s="150"/>
      <c r="I54" s="150"/>
      <c r="J54" s="150"/>
      <c r="K54" s="150"/>
      <c r="L54" s="150"/>
      <c r="M54" s="149"/>
      <c r="N54" s="149"/>
      <c r="O54" s="149"/>
      <c r="P54" s="149"/>
      <c r="Q54" s="149"/>
      <c r="R54" s="149"/>
      <c r="S54" s="149"/>
      <c r="T54" s="142"/>
      <c r="U54" s="142"/>
      <c r="V54" s="142"/>
      <c r="W54" s="142"/>
      <c r="X54" s="142"/>
      <c r="Y54" s="142"/>
      <c r="Z54" s="142"/>
      <c r="AA54" s="142"/>
      <c r="AB54" s="142"/>
      <c r="AC54" s="142"/>
      <c r="AD54" s="142"/>
      <c r="AE54" s="142"/>
    </row>
    <row r="55" spans="1:31" s="144" customFormat="1" ht="5.0999999999999996" customHeight="1" x14ac:dyDescent="0.2">
      <c r="A55" s="142"/>
      <c r="B55" s="150"/>
      <c r="C55" s="150"/>
      <c r="D55" s="150"/>
      <c r="E55" s="150"/>
      <c r="F55" s="150"/>
      <c r="G55" s="150"/>
      <c r="H55" s="150"/>
      <c r="I55" s="142"/>
      <c r="J55" s="150"/>
      <c r="K55" s="150"/>
      <c r="L55" s="150"/>
      <c r="M55" s="150"/>
      <c r="N55" s="150"/>
      <c r="O55" s="150"/>
      <c r="P55" s="150"/>
      <c r="Q55" s="142"/>
      <c r="R55" s="142"/>
      <c r="S55" s="142"/>
      <c r="T55" s="142"/>
      <c r="U55" s="142"/>
      <c r="V55" s="142"/>
      <c r="W55" s="142"/>
      <c r="X55" s="142"/>
      <c r="Y55" s="142"/>
      <c r="Z55" s="142"/>
      <c r="AA55" s="142"/>
      <c r="AB55" s="142"/>
      <c r="AC55" s="142"/>
      <c r="AD55" s="142"/>
      <c r="AE55" s="142"/>
    </row>
    <row r="56" spans="1:31" s="144" customFormat="1" ht="5.0999999999999996" customHeight="1" x14ac:dyDescent="0.2">
      <c r="A56" s="142"/>
      <c r="B56" s="142"/>
      <c r="C56" s="142"/>
      <c r="D56" s="142"/>
      <c r="E56" s="142"/>
      <c r="F56" s="142"/>
      <c r="G56" s="142"/>
      <c r="H56" s="142"/>
      <c r="I56" s="142"/>
      <c r="J56" s="142"/>
      <c r="K56" s="142"/>
      <c r="L56" s="142"/>
      <c r="M56" s="142"/>
      <c r="N56" s="142"/>
      <c r="O56" s="142"/>
      <c r="P56" s="142"/>
      <c r="Q56" s="142"/>
      <c r="R56" s="142"/>
      <c r="S56" s="142"/>
      <c r="T56" s="142"/>
      <c r="U56" s="142"/>
      <c r="V56" s="142"/>
      <c r="W56" s="142"/>
      <c r="X56" s="142"/>
      <c r="Y56" s="142"/>
      <c r="Z56" s="142"/>
      <c r="AA56" s="142"/>
      <c r="AB56" s="142"/>
      <c r="AC56" s="142"/>
      <c r="AD56" s="142"/>
      <c r="AE56" s="142"/>
    </row>
    <row r="57" spans="1:31" s="151" customFormat="1" ht="20.100000000000001" customHeight="1" x14ac:dyDescent="0.2">
      <c r="A57" s="142"/>
      <c r="B57" s="482" t="s">
        <v>4322</v>
      </c>
      <c r="C57" s="483"/>
      <c r="D57" s="483"/>
      <c r="E57" s="483"/>
      <c r="F57" s="483"/>
      <c r="G57" s="483"/>
      <c r="H57" s="483"/>
      <c r="I57" s="483"/>
      <c r="J57" s="483"/>
      <c r="K57" s="483"/>
      <c r="L57" s="483"/>
      <c r="M57" s="483"/>
      <c r="N57" s="483"/>
      <c r="O57" s="483"/>
      <c r="P57" s="469"/>
      <c r="Q57" s="469"/>
      <c r="R57" s="469"/>
      <c r="S57" s="469"/>
      <c r="T57" s="469"/>
      <c r="U57" s="469"/>
      <c r="V57" s="469"/>
      <c r="W57" s="469"/>
      <c r="X57" s="469"/>
      <c r="Y57" s="469"/>
      <c r="Z57" s="469"/>
      <c r="AA57" s="469"/>
      <c r="AB57" s="469"/>
      <c r="AC57" s="469"/>
      <c r="AD57" s="469"/>
      <c r="AE57" s="469"/>
    </row>
    <row r="58" spans="1:31" s="153" customFormat="1" ht="5.0999999999999996" customHeight="1" x14ac:dyDescent="0.2">
      <c r="A58" s="143"/>
      <c r="B58" s="152"/>
      <c r="C58" s="152"/>
      <c r="D58" s="152"/>
      <c r="E58" s="152"/>
      <c r="F58" s="152"/>
      <c r="G58" s="152"/>
      <c r="H58" s="152"/>
      <c r="I58" s="152"/>
      <c r="J58" s="152"/>
      <c r="K58" s="152"/>
      <c r="L58" s="152"/>
      <c r="M58" s="152"/>
      <c r="N58" s="152"/>
      <c r="O58" s="152"/>
      <c r="P58" s="152"/>
      <c r="Q58" s="152"/>
      <c r="R58" s="152"/>
      <c r="S58" s="152"/>
      <c r="T58" s="152"/>
      <c r="U58" s="152"/>
      <c r="V58" s="152"/>
      <c r="W58" s="152"/>
      <c r="X58" s="152"/>
      <c r="Y58" s="152"/>
      <c r="Z58" s="152"/>
      <c r="AA58" s="152"/>
      <c r="AB58" s="152"/>
      <c r="AC58" s="143"/>
      <c r="AD58" s="143"/>
      <c r="AE58" s="146"/>
    </row>
    <row r="59" spans="1:31" s="153" customFormat="1" ht="20.100000000000001" customHeight="1" x14ac:dyDescent="0.2">
      <c r="A59" s="143"/>
      <c r="B59" s="146"/>
      <c r="C59" s="484" t="s">
        <v>1714</v>
      </c>
      <c r="D59" s="484"/>
      <c r="E59" s="484"/>
      <c r="F59" s="484"/>
      <c r="G59" s="484"/>
      <c r="H59" s="484" t="s">
        <v>3681</v>
      </c>
      <c r="I59" s="484"/>
      <c r="J59" s="484"/>
      <c r="K59" s="484"/>
      <c r="L59" s="484"/>
      <c r="M59" s="485" t="s">
        <v>2640</v>
      </c>
      <c r="N59" s="485"/>
      <c r="O59" s="485"/>
      <c r="P59" s="485"/>
      <c r="Q59" s="485"/>
      <c r="R59" s="485"/>
      <c r="S59" s="485"/>
      <c r="T59" s="485"/>
      <c r="U59" s="485"/>
      <c r="V59" s="485"/>
      <c r="W59" s="485"/>
      <c r="X59" s="485"/>
      <c r="Y59" s="485"/>
      <c r="Z59" s="485"/>
      <c r="AA59" s="485"/>
      <c r="AB59" s="485"/>
      <c r="AC59" s="485"/>
      <c r="AD59" s="485" t="s">
        <v>2370</v>
      </c>
      <c r="AE59" s="500"/>
    </row>
    <row r="60" spans="1:31" s="153" customFormat="1" ht="5.0999999999999996" customHeight="1" x14ac:dyDescent="0.2">
      <c r="A60" s="143"/>
      <c r="B60" s="146"/>
      <c r="C60" s="154"/>
      <c r="D60" s="154"/>
      <c r="E60" s="154"/>
      <c r="F60" s="154"/>
      <c r="G60" s="154"/>
      <c r="H60" s="154"/>
      <c r="I60" s="154"/>
      <c r="J60" s="154"/>
      <c r="K60" s="154"/>
      <c r="L60" s="154"/>
      <c r="M60" s="154"/>
      <c r="N60" s="154"/>
      <c r="O60" s="154"/>
      <c r="P60" s="154"/>
      <c r="Q60" s="154"/>
      <c r="R60" s="154"/>
      <c r="S60" s="154"/>
      <c r="T60" s="154"/>
      <c r="U60" s="154"/>
      <c r="V60" s="154"/>
      <c r="W60" s="154"/>
      <c r="X60" s="154"/>
      <c r="Y60" s="154"/>
      <c r="Z60" s="154"/>
      <c r="AA60" s="154"/>
      <c r="AB60" s="154"/>
      <c r="AC60" s="154"/>
      <c r="AD60" s="154"/>
      <c r="AE60" s="154"/>
    </row>
    <row r="61" spans="1:31" s="153" customFormat="1" ht="20.100000000000001" customHeight="1" x14ac:dyDescent="0.2">
      <c r="A61" s="143"/>
      <c r="B61" s="146"/>
      <c r="C61" s="360" t="s">
        <v>3692</v>
      </c>
      <c r="D61" s="361"/>
      <c r="E61" s="361"/>
      <c r="F61" s="361"/>
      <c r="G61" s="361"/>
      <c r="H61" s="360" t="s">
        <v>2045</v>
      </c>
      <c r="I61" s="360"/>
      <c r="J61" s="360"/>
      <c r="K61" s="360"/>
      <c r="L61" s="360"/>
      <c r="M61" s="360" t="s">
        <v>2046</v>
      </c>
      <c r="N61" s="360"/>
      <c r="O61" s="360"/>
      <c r="P61" s="360"/>
      <c r="Q61" s="360"/>
      <c r="R61" s="360"/>
      <c r="S61" s="360"/>
      <c r="T61" s="360"/>
      <c r="U61" s="360"/>
      <c r="V61" s="360"/>
      <c r="W61" s="360"/>
      <c r="X61" s="360"/>
      <c r="Y61" s="360"/>
      <c r="Z61" s="360"/>
      <c r="AA61" s="360"/>
      <c r="AB61" s="360"/>
      <c r="AC61" s="362"/>
      <c r="AD61" s="358" t="s">
        <v>2371</v>
      </c>
      <c r="AE61" s="362"/>
    </row>
    <row r="62" spans="1:31" s="153" customFormat="1" ht="5.0999999999999996" customHeight="1" x14ac:dyDescent="0.2">
      <c r="A62" s="143"/>
      <c r="B62" s="146"/>
      <c r="C62" s="360"/>
      <c r="D62" s="361"/>
      <c r="E62" s="361"/>
      <c r="F62" s="361"/>
      <c r="G62" s="361"/>
      <c r="H62" s="360"/>
      <c r="I62" s="360"/>
      <c r="J62" s="360"/>
      <c r="K62" s="360"/>
      <c r="L62" s="360"/>
      <c r="M62" s="360"/>
      <c r="N62" s="360"/>
      <c r="O62" s="360"/>
      <c r="P62" s="360"/>
      <c r="Q62" s="360"/>
      <c r="R62" s="360"/>
      <c r="S62" s="360"/>
      <c r="T62" s="360"/>
      <c r="U62" s="360"/>
      <c r="V62" s="360"/>
      <c r="W62" s="360"/>
      <c r="X62" s="360"/>
      <c r="Y62" s="360"/>
      <c r="Z62" s="360"/>
      <c r="AA62" s="360"/>
      <c r="AB62" s="360"/>
      <c r="AC62" s="360"/>
      <c r="AD62" s="358"/>
      <c r="AE62" s="359"/>
    </row>
    <row r="63" spans="1:31" s="153" customFormat="1" ht="20.100000000000001" customHeight="1" x14ac:dyDescent="0.2">
      <c r="A63" s="143"/>
      <c r="B63" s="146"/>
      <c r="C63" s="360" t="s">
        <v>3692</v>
      </c>
      <c r="D63" s="361"/>
      <c r="E63" s="361"/>
      <c r="F63" s="361"/>
      <c r="G63" s="361"/>
      <c r="H63" s="360" t="s">
        <v>3690</v>
      </c>
      <c r="I63" s="360"/>
      <c r="J63" s="360"/>
      <c r="K63" s="360"/>
      <c r="L63" s="360"/>
      <c r="M63" s="360" t="s">
        <v>2047</v>
      </c>
      <c r="N63" s="360"/>
      <c r="O63" s="360"/>
      <c r="P63" s="360"/>
      <c r="Q63" s="360"/>
      <c r="R63" s="360"/>
      <c r="S63" s="360"/>
      <c r="T63" s="360"/>
      <c r="U63" s="360"/>
      <c r="V63" s="360"/>
      <c r="W63" s="360"/>
      <c r="X63" s="360"/>
      <c r="Y63" s="360"/>
      <c r="Z63" s="360"/>
      <c r="AA63" s="360"/>
      <c r="AB63" s="360"/>
      <c r="AC63" s="362"/>
      <c r="AD63" s="358" t="s">
        <v>2371</v>
      </c>
      <c r="AE63" s="363"/>
    </row>
    <row r="64" spans="1:31" s="153" customFormat="1" ht="5.0999999999999996" customHeight="1" x14ac:dyDescent="0.2">
      <c r="A64" s="143"/>
      <c r="B64" s="146"/>
      <c r="C64" s="360"/>
      <c r="D64" s="361"/>
      <c r="E64" s="361"/>
      <c r="F64" s="361"/>
      <c r="G64" s="361"/>
      <c r="H64" s="360"/>
      <c r="I64" s="360"/>
      <c r="J64" s="360"/>
      <c r="K64" s="360"/>
      <c r="L64" s="360"/>
      <c r="M64" s="360"/>
      <c r="N64" s="360"/>
      <c r="O64" s="360"/>
      <c r="P64" s="360"/>
      <c r="Q64" s="360"/>
      <c r="R64" s="360"/>
      <c r="S64" s="360"/>
      <c r="T64" s="360"/>
      <c r="U64" s="360"/>
      <c r="V64" s="360"/>
      <c r="W64" s="360"/>
      <c r="X64" s="360"/>
      <c r="Y64" s="360"/>
      <c r="Z64" s="360"/>
      <c r="AA64" s="360"/>
      <c r="AB64" s="360"/>
      <c r="AC64" s="360"/>
      <c r="AD64" s="358"/>
      <c r="AE64" s="359"/>
    </row>
    <row r="65" spans="1:31" s="153" customFormat="1" ht="20.100000000000001" customHeight="1" x14ac:dyDescent="0.2">
      <c r="A65" s="143"/>
      <c r="B65" s="146"/>
      <c r="C65" s="360" t="s">
        <v>3692</v>
      </c>
      <c r="D65" s="361"/>
      <c r="E65" s="361"/>
      <c r="F65" s="361"/>
      <c r="G65" s="361"/>
      <c r="H65" s="360" t="s">
        <v>3691</v>
      </c>
      <c r="I65" s="360"/>
      <c r="J65" s="360"/>
      <c r="K65" s="360"/>
      <c r="L65" s="360"/>
      <c r="M65" s="360" t="s">
        <v>43</v>
      </c>
      <c r="N65" s="360"/>
      <c r="O65" s="360"/>
      <c r="P65" s="360"/>
      <c r="Q65" s="360"/>
      <c r="R65" s="360"/>
      <c r="S65" s="360"/>
      <c r="T65" s="360"/>
      <c r="U65" s="360"/>
      <c r="V65" s="360"/>
      <c r="W65" s="360"/>
      <c r="X65" s="360"/>
      <c r="Y65" s="360"/>
      <c r="Z65" s="360"/>
      <c r="AA65" s="360"/>
      <c r="AB65" s="360"/>
      <c r="AC65" s="362"/>
      <c r="AD65" s="358" t="s">
        <v>2371</v>
      </c>
      <c r="AE65" s="363"/>
    </row>
    <row r="66" spans="1:31" s="153" customFormat="1" ht="5.0999999999999996" customHeight="1" x14ac:dyDescent="0.2">
      <c r="A66" s="143"/>
      <c r="B66" s="146"/>
      <c r="C66" s="360"/>
      <c r="D66" s="361"/>
      <c r="E66" s="361"/>
      <c r="F66" s="361"/>
      <c r="G66" s="361"/>
      <c r="H66" s="360"/>
      <c r="I66" s="360"/>
      <c r="J66" s="360"/>
      <c r="K66" s="360"/>
      <c r="L66" s="360"/>
      <c r="M66" s="360"/>
      <c r="N66" s="360"/>
      <c r="O66" s="360"/>
      <c r="P66" s="360"/>
      <c r="Q66" s="360"/>
      <c r="R66" s="360"/>
      <c r="S66" s="360"/>
      <c r="T66" s="360"/>
      <c r="U66" s="360"/>
      <c r="V66" s="360"/>
      <c r="W66" s="360"/>
      <c r="X66" s="360"/>
      <c r="Y66" s="360"/>
      <c r="Z66" s="360"/>
      <c r="AA66" s="360"/>
      <c r="AB66" s="360"/>
      <c r="AC66" s="360"/>
      <c r="AD66" s="358"/>
      <c r="AE66" s="359"/>
    </row>
    <row r="67" spans="1:31" s="153" customFormat="1" ht="20.100000000000001" customHeight="1" x14ac:dyDescent="0.2">
      <c r="A67" s="143"/>
      <c r="B67" s="146"/>
      <c r="C67" s="360" t="s">
        <v>3692</v>
      </c>
      <c r="D67" s="361"/>
      <c r="E67" s="361"/>
      <c r="F67" s="361"/>
      <c r="G67" s="361"/>
      <c r="H67" s="360" t="s">
        <v>3363</v>
      </c>
      <c r="I67" s="360"/>
      <c r="J67" s="360"/>
      <c r="K67" s="360"/>
      <c r="L67" s="360"/>
      <c r="M67" s="360" t="s">
        <v>3363</v>
      </c>
      <c r="N67" s="360"/>
      <c r="O67" s="360"/>
      <c r="P67" s="360"/>
      <c r="Q67" s="360"/>
      <c r="R67" s="360"/>
      <c r="S67" s="360"/>
      <c r="T67" s="360"/>
      <c r="U67" s="360"/>
      <c r="V67" s="360"/>
      <c r="W67" s="360"/>
      <c r="X67" s="360"/>
      <c r="Y67" s="360"/>
      <c r="Z67" s="360"/>
      <c r="AA67" s="360"/>
      <c r="AB67" s="360"/>
      <c r="AC67" s="362"/>
      <c r="AD67" s="358" t="s">
        <v>2371</v>
      </c>
      <c r="AE67" s="359"/>
    </row>
    <row r="68" spans="1:31" s="153" customFormat="1" ht="5.0999999999999996" customHeight="1" x14ac:dyDescent="0.2">
      <c r="A68" s="143"/>
      <c r="B68" s="146"/>
      <c r="C68" s="360"/>
      <c r="D68" s="361"/>
      <c r="E68" s="361"/>
      <c r="F68" s="361"/>
      <c r="G68" s="361"/>
      <c r="H68" s="360"/>
      <c r="I68" s="360"/>
      <c r="J68" s="360"/>
      <c r="K68" s="360"/>
      <c r="L68" s="360"/>
      <c r="M68" s="360"/>
      <c r="N68" s="360"/>
      <c r="O68" s="360"/>
      <c r="P68" s="360"/>
      <c r="Q68" s="360"/>
      <c r="R68" s="360"/>
      <c r="S68" s="360"/>
      <c r="T68" s="360"/>
      <c r="U68" s="360"/>
      <c r="V68" s="360"/>
      <c r="W68" s="360"/>
      <c r="X68" s="360"/>
      <c r="Y68" s="360"/>
      <c r="Z68" s="360"/>
      <c r="AA68" s="360"/>
      <c r="AB68" s="360"/>
      <c r="AC68" s="360"/>
      <c r="AD68" s="358"/>
      <c r="AE68" s="359"/>
    </row>
    <row r="69" spans="1:31" s="153" customFormat="1" ht="20.100000000000001" customHeight="1" x14ac:dyDescent="0.2">
      <c r="A69" s="143"/>
      <c r="B69" s="146"/>
      <c r="C69" s="360" t="s">
        <v>3692</v>
      </c>
      <c r="D69" s="361"/>
      <c r="E69" s="361"/>
      <c r="F69" s="361"/>
      <c r="G69" s="361"/>
      <c r="H69" s="360" t="s">
        <v>345</v>
      </c>
      <c r="I69" s="360"/>
      <c r="J69" s="360"/>
      <c r="K69" s="360"/>
      <c r="L69" s="360"/>
      <c r="M69" s="360" t="s">
        <v>3769</v>
      </c>
      <c r="N69" s="360"/>
      <c r="O69" s="360"/>
      <c r="P69" s="360"/>
      <c r="Q69" s="360"/>
      <c r="R69" s="360"/>
      <c r="S69" s="360"/>
      <c r="T69" s="360"/>
      <c r="U69" s="360"/>
      <c r="V69" s="360"/>
      <c r="W69" s="360"/>
      <c r="X69" s="360"/>
      <c r="Y69" s="360"/>
      <c r="Z69" s="360"/>
      <c r="AA69" s="360"/>
      <c r="AB69" s="360"/>
      <c r="AC69" s="362"/>
      <c r="AD69" s="358" t="s">
        <v>2371</v>
      </c>
      <c r="AE69" s="362"/>
    </row>
    <row r="70" spans="1:31" s="153" customFormat="1" ht="5.0999999999999996" customHeight="1" x14ac:dyDescent="0.2">
      <c r="A70" s="143"/>
      <c r="B70" s="146"/>
      <c r="C70" s="360"/>
      <c r="D70" s="361"/>
      <c r="E70" s="361"/>
      <c r="F70" s="361"/>
      <c r="G70" s="361"/>
      <c r="H70" s="360"/>
      <c r="I70" s="360"/>
      <c r="J70" s="360"/>
      <c r="K70" s="360"/>
      <c r="L70" s="360"/>
      <c r="M70" s="360"/>
      <c r="N70" s="360"/>
      <c r="O70" s="360"/>
      <c r="P70" s="360"/>
      <c r="Q70" s="360"/>
      <c r="R70" s="360"/>
      <c r="S70" s="360"/>
      <c r="T70" s="360"/>
      <c r="U70" s="360"/>
      <c r="V70" s="360"/>
      <c r="W70" s="360"/>
      <c r="X70" s="360"/>
      <c r="Y70" s="360"/>
      <c r="Z70" s="360"/>
      <c r="AA70" s="360"/>
      <c r="AB70" s="360"/>
      <c r="AC70" s="360"/>
      <c r="AD70" s="358"/>
      <c r="AE70" s="359"/>
    </row>
    <row r="71" spans="1:31" s="153" customFormat="1" ht="20.100000000000001" customHeight="1" x14ac:dyDescent="0.2">
      <c r="A71" s="143"/>
      <c r="B71" s="146"/>
      <c r="C71" s="360" t="s">
        <v>3692</v>
      </c>
      <c r="D71" s="361"/>
      <c r="E71" s="361"/>
      <c r="F71" s="361"/>
      <c r="G71" s="361"/>
      <c r="H71" s="360" t="s">
        <v>1098</v>
      </c>
      <c r="I71" s="360"/>
      <c r="J71" s="360"/>
      <c r="K71" s="360"/>
      <c r="L71" s="360"/>
      <c r="M71" s="360" t="s">
        <v>3770</v>
      </c>
      <c r="N71" s="360"/>
      <c r="O71" s="360"/>
      <c r="P71" s="360"/>
      <c r="Q71" s="360"/>
      <c r="R71" s="360"/>
      <c r="S71" s="360"/>
      <c r="T71" s="360"/>
      <c r="U71" s="360"/>
      <c r="V71" s="360"/>
      <c r="W71" s="360"/>
      <c r="X71" s="360"/>
      <c r="Y71" s="360"/>
      <c r="Z71" s="360"/>
      <c r="AA71" s="360"/>
      <c r="AB71" s="360"/>
      <c r="AC71" s="362"/>
      <c r="AD71" s="358" t="s">
        <v>2371</v>
      </c>
      <c r="AE71" s="359"/>
    </row>
    <row r="72" spans="1:31" s="153" customFormat="1" ht="5.0999999999999996" customHeight="1" x14ac:dyDescent="0.2">
      <c r="A72" s="143"/>
      <c r="B72" s="146"/>
      <c r="C72" s="360"/>
      <c r="D72" s="361"/>
      <c r="E72" s="361"/>
      <c r="F72" s="361"/>
      <c r="G72" s="361"/>
      <c r="H72" s="149"/>
      <c r="I72" s="149"/>
      <c r="J72" s="149"/>
      <c r="K72" s="149"/>
      <c r="L72" s="149"/>
      <c r="M72" s="149"/>
      <c r="N72" s="149"/>
      <c r="O72" s="149"/>
      <c r="P72" s="149"/>
      <c r="Q72" s="149"/>
      <c r="R72" s="149"/>
      <c r="S72" s="149"/>
      <c r="T72" s="149"/>
      <c r="U72" s="149"/>
      <c r="V72" s="149"/>
      <c r="W72" s="149"/>
      <c r="X72" s="149"/>
      <c r="Y72" s="149"/>
      <c r="Z72" s="149"/>
      <c r="AA72" s="149"/>
      <c r="AB72" s="149"/>
      <c r="AC72" s="149"/>
      <c r="AD72" s="155"/>
      <c r="AE72" s="156"/>
    </row>
    <row r="73" spans="1:31" s="153" customFormat="1" ht="20.100000000000001" customHeight="1" x14ac:dyDescent="0.2">
      <c r="A73" s="143"/>
      <c r="B73" s="146"/>
      <c r="C73" s="360" t="s">
        <v>3692</v>
      </c>
      <c r="D73" s="361"/>
      <c r="E73" s="361"/>
      <c r="F73" s="361"/>
      <c r="G73" s="361"/>
      <c r="H73" s="360" t="s">
        <v>2368</v>
      </c>
      <c r="I73" s="360"/>
      <c r="J73" s="360"/>
      <c r="K73" s="360"/>
      <c r="L73" s="360"/>
      <c r="M73" s="360" t="s">
        <v>3771</v>
      </c>
      <c r="N73" s="360"/>
      <c r="O73" s="360"/>
      <c r="P73" s="360"/>
      <c r="Q73" s="360"/>
      <c r="R73" s="360"/>
      <c r="S73" s="360"/>
      <c r="T73" s="360"/>
      <c r="U73" s="360"/>
      <c r="V73" s="360"/>
      <c r="W73" s="360"/>
      <c r="X73" s="360"/>
      <c r="Y73" s="360"/>
      <c r="Z73" s="360"/>
      <c r="AA73" s="360"/>
      <c r="AB73" s="360"/>
      <c r="AC73" s="362"/>
      <c r="AD73" s="358" t="s">
        <v>2371</v>
      </c>
      <c r="AE73" s="362"/>
    </row>
    <row r="74" spans="1:31" s="153" customFormat="1" ht="5.0999999999999996" customHeight="1" x14ac:dyDescent="0.2">
      <c r="A74" s="143"/>
      <c r="B74" s="146"/>
      <c r="C74" s="360"/>
      <c r="D74" s="361"/>
      <c r="E74" s="361"/>
      <c r="F74" s="361"/>
      <c r="G74" s="361"/>
      <c r="H74" s="360"/>
      <c r="I74" s="360"/>
      <c r="J74" s="360"/>
      <c r="K74" s="360"/>
      <c r="L74" s="360"/>
      <c r="M74" s="360"/>
      <c r="N74" s="360"/>
      <c r="O74" s="360"/>
      <c r="P74" s="360"/>
      <c r="Q74" s="360"/>
      <c r="R74" s="360"/>
      <c r="S74" s="360"/>
      <c r="T74" s="360"/>
      <c r="U74" s="360"/>
      <c r="V74" s="360"/>
      <c r="W74" s="360"/>
      <c r="X74" s="360"/>
      <c r="Y74" s="360"/>
      <c r="Z74" s="360"/>
      <c r="AA74" s="360"/>
      <c r="AB74" s="360"/>
      <c r="AC74" s="360"/>
      <c r="AD74" s="358"/>
      <c r="AE74" s="359"/>
    </row>
    <row r="75" spans="1:31" s="153" customFormat="1" ht="20.100000000000001" customHeight="1" x14ac:dyDescent="0.2">
      <c r="A75" s="143"/>
      <c r="B75" s="146"/>
      <c r="C75" s="360" t="s">
        <v>3696</v>
      </c>
      <c r="D75" s="361"/>
      <c r="E75" s="361"/>
      <c r="F75" s="361"/>
      <c r="G75" s="361"/>
      <c r="H75" s="360" t="s">
        <v>3693</v>
      </c>
      <c r="I75" s="361"/>
      <c r="J75" s="361"/>
      <c r="K75" s="361"/>
      <c r="L75" s="361"/>
      <c r="M75" s="360" t="s">
        <v>3695</v>
      </c>
      <c r="N75" s="360"/>
      <c r="O75" s="360"/>
      <c r="P75" s="360"/>
      <c r="Q75" s="360"/>
      <c r="R75" s="360"/>
      <c r="S75" s="360"/>
      <c r="T75" s="360"/>
      <c r="U75" s="360"/>
      <c r="V75" s="360"/>
      <c r="W75" s="360"/>
      <c r="X75" s="360"/>
      <c r="Y75" s="360"/>
      <c r="Z75" s="360"/>
      <c r="AA75" s="360"/>
      <c r="AB75" s="360"/>
      <c r="AC75" s="362"/>
      <c r="AD75" s="358" t="s">
        <v>2371</v>
      </c>
      <c r="AE75" s="363"/>
    </row>
    <row r="76" spans="1:31" s="153" customFormat="1" ht="5.0999999999999996" customHeight="1" x14ac:dyDescent="0.2">
      <c r="A76" s="143"/>
      <c r="B76" s="146"/>
      <c r="C76" s="360"/>
      <c r="D76" s="361"/>
      <c r="E76" s="361"/>
      <c r="F76" s="361"/>
      <c r="G76" s="361"/>
      <c r="H76" s="360"/>
      <c r="I76" s="361"/>
      <c r="J76" s="361"/>
      <c r="K76" s="361"/>
      <c r="L76" s="361"/>
      <c r="M76" s="360"/>
      <c r="N76" s="360"/>
      <c r="O76" s="360"/>
      <c r="P76" s="360"/>
      <c r="Q76" s="360"/>
      <c r="R76" s="360"/>
      <c r="S76" s="360"/>
      <c r="T76" s="360"/>
      <c r="U76" s="360"/>
      <c r="V76" s="360"/>
      <c r="W76" s="360"/>
      <c r="X76" s="360"/>
      <c r="Y76" s="360"/>
      <c r="Z76" s="360"/>
      <c r="AA76" s="360"/>
      <c r="AB76" s="360"/>
      <c r="AC76" s="360"/>
      <c r="AD76" s="358"/>
      <c r="AE76" s="359"/>
    </row>
    <row r="77" spans="1:31" s="153" customFormat="1" ht="20.100000000000001" customHeight="1" x14ac:dyDescent="0.2">
      <c r="A77" s="143"/>
      <c r="B77" s="146"/>
      <c r="C77" s="360" t="s">
        <v>3696</v>
      </c>
      <c r="D77" s="361"/>
      <c r="E77" s="361"/>
      <c r="F77" s="361"/>
      <c r="G77" s="361"/>
      <c r="H77" s="360" t="s">
        <v>3694</v>
      </c>
      <c r="I77" s="361"/>
      <c r="J77" s="361"/>
      <c r="K77" s="361"/>
      <c r="L77" s="361"/>
      <c r="M77" s="360" t="s">
        <v>3774</v>
      </c>
      <c r="N77" s="360"/>
      <c r="O77" s="360"/>
      <c r="P77" s="360"/>
      <c r="Q77" s="360"/>
      <c r="R77" s="360"/>
      <c r="S77" s="360"/>
      <c r="T77" s="360"/>
      <c r="U77" s="360"/>
      <c r="V77" s="360"/>
      <c r="W77" s="360"/>
      <c r="X77" s="360"/>
      <c r="Y77" s="360"/>
      <c r="Z77" s="360"/>
      <c r="AA77" s="360"/>
      <c r="AB77" s="360"/>
      <c r="AC77" s="362"/>
      <c r="AD77" s="358" t="s">
        <v>2371</v>
      </c>
      <c r="AE77" s="363"/>
    </row>
    <row r="78" spans="1:31" s="153" customFormat="1" ht="20.100000000000001" customHeight="1" x14ac:dyDescent="0.2">
      <c r="A78" s="143"/>
      <c r="B78" s="146"/>
      <c r="C78" s="361"/>
      <c r="D78" s="361"/>
      <c r="E78" s="361"/>
      <c r="F78" s="361"/>
      <c r="G78" s="361"/>
      <c r="H78" s="361"/>
      <c r="I78" s="361"/>
      <c r="J78" s="361"/>
      <c r="K78" s="361"/>
      <c r="L78" s="361"/>
      <c r="M78" s="361"/>
      <c r="N78" s="361"/>
      <c r="O78" s="361"/>
      <c r="P78" s="361"/>
      <c r="Q78" s="361"/>
      <c r="R78" s="361"/>
      <c r="S78" s="361"/>
      <c r="T78" s="361"/>
      <c r="U78" s="361"/>
      <c r="V78" s="361"/>
      <c r="W78" s="361"/>
      <c r="X78" s="361"/>
      <c r="Y78" s="361"/>
      <c r="Z78" s="361"/>
      <c r="AA78" s="361"/>
      <c r="AB78" s="361"/>
      <c r="AC78" s="359"/>
      <c r="AD78" s="358"/>
      <c r="AE78" s="359"/>
    </row>
    <row r="79" spans="1:31" s="153" customFormat="1" ht="5.0999999999999996" customHeight="1" x14ac:dyDescent="0.2">
      <c r="A79" s="143"/>
      <c r="B79" s="146"/>
      <c r="C79" s="360"/>
      <c r="D79" s="361"/>
      <c r="E79" s="361"/>
      <c r="F79" s="361"/>
      <c r="G79" s="361"/>
      <c r="H79" s="360"/>
      <c r="I79" s="360"/>
      <c r="J79" s="360"/>
      <c r="K79" s="360"/>
      <c r="L79" s="360"/>
      <c r="M79" s="360"/>
      <c r="N79" s="360"/>
      <c r="O79" s="360"/>
      <c r="P79" s="360"/>
      <c r="Q79" s="360"/>
      <c r="R79" s="360"/>
      <c r="S79" s="360"/>
      <c r="T79" s="360"/>
      <c r="U79" s="360"/>
      <c r="V79" s="360"/>
      <c r="W79" s="360"/>
      <c r="X79" s="360"/>
      <c r="Y79" s="360"/>
      <c r="Z79" s="360"/>
      <c r="AA79" s="360"/>
      <c r="AB79" s="360"/>
      <c r="AC79" s="360"/>
      <c r="AD79" s="358"/>
      <c r="AE79" s="359"/>
    </row>
    <row r="80" spans="1:31" s="153" customFormat="1" ht="20.100000000000001" customHeight="1" x14ac:dyDescent="0.2">
      <c r="A80" s="143"/>
      <c r="B80" s="146"/>
      <c r="C80" s="360" t="s">
        <v>3696</v>
      </c>
      <c r="D80" s="361"/>
      <c r="E80" s="361"/>
      <c r="F80" s="361"/>
      <c r="G80" s="361"/>
      <c r="H80" s="360" t="s">
        <v>3697</v>
      </c>
      <c r="I80" s="361"/>
      <c r="J80" s="361"/>
      <c r="K80" s="361"/>
      <c r="L80" s="361"/>
      <c r="M80" s="360" t="s">
        <v>3775</v>
      </c>
      <c r="N80" s="360"/>
      <c r="O80" s="360"/>
      <c r="P80" s="360"/>
      <c r="Q80" s="360"/>
      <c r="R80" s="360"/>
      <c r="S80" s="360"/>
      <c r="T80" s="360"/>
      <c r="U80" s="360"/>
      <c r="V80" s="360"/>
      <c r="W80" s="360"/>
      <c r="X80" s="360"/>
      <c r="Y80" s="360"/>
      <c r="Z80" s="360"/>
      <c r="AA80" s="360"/>
      <c r="AB80" s="360"/>
      <c r="AC80" s="362"/>
      <c r="AD80" s="358" t="s">
        <v>2371</v>
      </c>
      <c r="AE80" s="363"/>
    </row>
    <row r="81" spans="1:31" s="153" customFormat="1" ht="20.100000000000001" customHeight="1" x14ac:dyDescent="0.2">
      <c r="A81" s="143"/>
      <c r="B81" s="146"/>
      <c r="C81" s="361"/>
      <c r="D81" s="361"/>
      <c r="E81" s="361"/>
      <c r="F81" s="361"/>
      <c r="G81" s="361"/>
      <c r="H81" s="361"/>
      <c r="I81" s="361"/>
      <c r="J81" s="361"/>
      <c r="K81" s="361"/>
      <c r="L81" s="361"/>
      <c r="M81" s="361"/>
      <c r="N81" s="361"/>
      <c r="O81" s="361"/>
      <c r="P81" s="361"/>
      <c r="Q81" s="361"/>
      <c r="R81" s="361"/>
      <c r="S81" s="361"/>
      <c r="T81" s="361"/>
      <c r="U81" s="361"/>
      <c r="V81" s="361"/>
      <c r="W81" s="361"/>
      <c r="X81" s="361"/>
      <c r="Y81" s="361"/>
      <c r="Z81" s="361"/>
      <c r="AA81" s="361"/>
      <c r="AB81" s="361"/>
      <c r="AC81" s="359"/>
      <c r="AD81" s="358"/>
      <c r="AE81" s="359"/>
    </row>
    <row r="82" spans="1:31" s="153" customFormat="1" ht="5.0999999999999996" customHeight="1" x14ac:dyDescent="0.2">
      <c r="A82" s="143"/>
      <c r="B82" s="146"/>
      <c r="C82" s="360"/>
      <c r="D82" s="361"/>
      <c r="E82" s="361"/>
      <c r="F82" s="361"/>
      <c r="G82" s="361"/>
      <c r="H82" s="360"/>
      <c r="I82" s="361"/>
      <c r="J82" s="361"/>
      <c r="K82" s="361"/>
      <c r="L82" s="361"/>
      <c r="M82" s="360"/>
      <c r="N82" s="360"/>
      <c r="O82" s="360"/>
      <c r="P82" s="360"/>
      <c r="Q82" s="360"/>
      <c r="R82" s="360"/>
      <c r="S82" s="360"/>
      <c r="T82" s="360"/>
      <c r="U82" s="360"/>
      <c r="V82" s="360"/>
      <c r="W82" s="360"/>
      <c r="X82" s="360"/>
      <c r="Y82" s="360"/>
      <c r="Z82" s="360"/>
      <c r="AA82" s="360"/>
      <c r="AB82" s="360"/>
      <c r="AC82" s="360"/>
      <c r="AD82" s="358"/>
      <c r="AE82" s="359"/>
    </row>
    <row r="83" spans="1:31" s="153" customFormat="1" ht="20.100000000000001" customHeight="1" x14ac:dyDescent="0.2">
      <c r="A83" s="143"/>
      <c r="B83" s="146"/>
      <c r="C83" s="360" t="s">
        <v>3696</v>
      </c>
      <c r="D83" s="361"/>
      <c r="E83" s="361"/>
      <c r="F83" s="361"/>
      <c r="G83" s="361"/>
      <c r="H83" s="360" t="s">
        <v>3698</v>
      </c>
      <c r="I83" s="361"/>
      <c r="J83" s="361"/>
      <c r="K83" s="361"/>
      <c r="L83" s="361"/>
      <c r="M83" s="360" t="s">
        <v>3776</v>
      </c>
      <c r="N83" s="360"/>
      <c r="O83" s="360"/>
      <c r="P83" s="360"/>
      <c r="Q83" s="360"/>
      <c r="R83" s="360"/>
      <c r="S83" s="360"/>
      <c r="T83" s="360"/>
      <c r="U83" s="360"/>
      <c r="V83" s="360"/>
      <c r="W83" s="360"/>
      <c r="X83" s="360"/>
      <c r="Y83" s="360"/>
      <c r="Z83" s="360"/>
      <c r="AA83" s="360"/>
      <c r="AB83" s="360"/>
      <c r="AC83" s="362"/>
      <c r="AD83" s="358" t="s">
        <v>2371</v>
      </c>
      <c r="AE83" s="363"/>
    </row>
    <row r="84" spans="1:31" s="153" customFormat="1" ht="20.100000000000001" customHeight="1" x14ac:dyDescent="0.2">
      <c r="A84" s="143"/>
      <c r="B84" s="146"/>
      <c r="C84" s="361"/>
      <c r="D84" s="361"/>
      <c r="E84" s="361"/>
      <c r="F84" s="361"/>
      <c r="G84" s="361"/>
      <c r="H84" s="361"/>
      <c r="I84" s="361"/>
      <c r="J84" s="361"/>
      <c r="K84" s="361"/>
      <c r="L84" s="361"/>
      <c r="M84" s="361"/>
      <c r="N84" s="361"/>
      <c r="O84" s="361"/>
      <c r="P84" s="361"/>
      <c r="Q84" s="361"/>
      <c r="R84" s="361"/>
      <c r="S84" s="361"/>
      <c r="T84" s="361"/>
      <c r="U84" s="361"/>
      <c r="V84" s="361"/>
      <c r="W84" s="361"/>
      <c r="X84" s="361"/>
      <c r="Y84" s="361"/>
      <c r="Z84" s="361"/>
      <c r="AA84" s="361"/>
      <c r="AB84" s="361"/>
      <c r="AC84" s="359"/>
      <c r="AD84" s="358"/>
      <c r="AE84" s="359"/>
    </row>
    <row r="85" spans="1:31" s="153" customFormat="1" ht="5.0999999999999996" customHeight="1" x14ac:dyDescent="0.2">
      <c r="A85" s="143"/>
      <c r="B85" s="146"/>
      <c r="C85" s="360"/>
      <c r="D85" s="361"/>
      <c r="E85" s="361"/>
      <c r="F85" s="361"/>
      <c r="G85" s="361"/>
      <c r="H85" s="360"/>
      <c r="I85" s="360"/>
      <c r="J85" s="360"/>
      <c r="K85" s="360"/>
      <c r="L85" s="360"/>
      <c r="M85" s="360"/>
      <c r="N85" s="360"/>
      <c r="O85" s="360"/>
      <c r="P85" s="360"/>
      <c r="Q85" s="360"/>
      <c r="R85" s="360"/>
      <c r="S85" s="360"/>
      <c r="T85" s="360"/>
      <c r="U85" s="360"/>
      <c r="V85" s="360"/>
      <c r="W85" s="360"/>
      <c r="X85" s="360"/>
      <c r="Y85" s="360"/>
      <c r="Z85" s="360"/>
      <c r="AA85" s="360"/>
      <c r="AB85" s="360"/>
      <c r="AC85" s="360"/>
      <c r="AD85" s="358"/>
      <c r="AE85" s="359"/>
    </row>
    <row r="86" spans="1:31" s="153" customFormat="1" ht="20.100000000000001" customHeight="1" x14ac:dyDescent="0.2">
      <c r="A86" s="143"/>
      <c r="B86" s="146"/>
      <c r="C86" s="360" t="s">
        <v>3165</v>
      </c>
      <c r="D86" s="361"/>
      <c r="E86" s="361"/>
      <c r="F86" s="361"/>
      <c r="G86" s="361"/>
      <c r="H86" s="360" t="s">
        <v>3699</v>
      </c>
      <c r="I86" s="360"/>
      <c r="J86" s="360"/>
      <c r="K86" s="360"/>
      <c r="L86" s="360"/>
      <c r="M86" s="360" t="s">
        <v>3772</v>
      </c>
      <c r="N86" s="360"/>
      <c r="O86" s="360"/>
      <c r="P86" s="360"/>
      <c r="Q86" s="360"/>
      <c r="R86" s="360"/>
      <c r="S86" s="360"/>
      <c r="T86" s="360"/>
      <c r="U86" s="360"/>
      <c r="V86" s="360"/>
      <c r="W86" s="360"/>
      <c r="X86" s="360"/>
      <c r="Y86" s="360"/>
      <c r="Z86" s="360"/>
      <c r="AA86" s="360"/>
      <c r="AB86" s="360"/>
      <c r="AC86" s="362"/>
      <c r="AD86" s="358" t="s">
        <v>2371</v>
      </c>
      <c r="AE86" s="363"/>
    </row>
    <row r="87" spans="1:31" s="153" customFormat="1" ht="20.100000000000001" customHeight="1" x14ac:dyDescent="0.2">
      <c r="A87" s="143"/>
      <c r="B87" s="146"/>
      <c r="C87" s="361"/>
      <c r="D87" s="361"/>
      <c r="E87" s="361"/>
      <c r="F87" s="361"/>
      <c r="G87" s="361"/>
      <c r="H87" s="361"/>
      <c r="I87" s="361"/>
      <c r="J87" s="361"/>
      <c r="K87" s="361"/>
      <c r="L87" s="361"/>
      <c r="M87" s="361"/>
      <c r="N87" s="361"/>
      <c r="O87" s="361"/>
      <c r="P87" s="361"/>
      <c r="Q87" s="361"/>
      <c r="R87" s="361"/>
      <c r="S87" s="361"/>
      <c r="T87" s="361"/>
      <c r="U87" s="361"/>
      <c r="V87" s="361"/>
      <c r="W87" s="361"/>
      <c r="X87" s="361"/>
      <c r="Y87" s="361"/>
      <c r="Z87" s="361"/>
      <c r="AA87" s="361"/>
      <c r="AB87" s="361"/>
      <c r="AC87" s="359"/>
      <c r="AD87" s="358"/>
      <c r="AE87" s="359"/>
    </row>
    <row r="88" spans="1:31" s="153" customFormat="1" ht="5.0999999999999996" customHeight="1" x14ac:dyDescent="0.2">
      <c r="A88" s="143"/>
      <c r="B88" s="146"/>
      <c r="C88" s="360"/>
      <c r="D88" s="361"/>
      <c r="E88" s="361"/>
      <c r="F88" s="361"/>
      <c r="G88" s="361"/>
      <c r="H88" s="360"/>
      <c r="I88" s="360"/>
      <c r="J88" s="360"/>
      <c r="K88" s="360"/>
      <c r="L88" s="360"/>
      <c r="M88" s="360"/>
      <c r="N88" s="360"/>
      <c r="O88" s="360"/>
      <c r="P88" s="360"/>
      <c r="Q88" s="360"/>
      <c r="R88" s="360"/>
      <c r="S88" s="360"/>
      <c r="T88" s="360"/>
      <c r="U88" s="360"/>
      <c r="V88" s="360"/>
      <c r="W88" s="360"/>
      <c r="X88" s="360"/>
      <c r="Y88" s="360"/>
      <c r="Z88" s="360"/>
      <c r="AA88" s="360"/>
      <c r="AB88" s="360"/>
      <c r="AC88" s="360"/>
      <c r="AD88" s="358"/>
      <c r="AE88" s="359"/>
    </row>
    <row r="89" spans="1:31" s="153" customFormat="1" ht="20.100000000000001" customHeight="1" x14ac:dyDescent="0.2">
      <c r="A89" s="143"/>
      <c r="B89" s="146"/>
      <c r="C89" s="360" t="s">
        <v>3165</v>
      </c>
      <c r="D89" s="361"/>
      <c r="E89" s="361"/>
      <c r="F89" s="361"/>
      <c r="G89" s="361"/>
      <c r="H89" s="360" t="s">
        <v>3700</v>
      </c>
      <c r="I89" s="360"/>
      <c r="J89" s="360"/>
      <c r="K89" s="360"/>
      <c r="L89" s="360"/>
      <c r="M89" s="360" t="s">
        <v>3773</v>
      </c>
      <c r="N89" s="360"/>
      <c r="O89" s="360"/>
      <c r="P89" s="360"/>
      <c r="Q89" s="360"/>
      <c r="R89" s="360"/>
      <c r="S89" s="360"/>
      <c r="T89" s="360"/>
      <c r="U89" s="360"/>
      <c r="V89" s="360"/>
      <c r="W89" s="360"/>
      <c r="X89" s="360"/>
      <c r="Y89" s="360"/>
      <c r="Z89" s="360"/>
      <c r="AA89" s="360"/>
      <c r="AB89" s="360"/>
      <c r="AC89" s="362"/>
      <c r="AD89" s="358" t="s">
        <v>2371</v>
      </c>
      <c r="AE89" s="363"/>
    </row>
    <row r="90" spans="1:31" s="153" customFormat="1" ht="20.25" customHeight="1" x14ac:dyDescent="0.2">
      <c r="A90" s="143"/>
      <c r="B90" s="146"/>
      <c r="C90" s="361"/>
      <c r="D90" s="361"/>
      <c r="E90" s="361"/>
      <c r="F90" s="361"/>
      <c r="G90" s="361"/>
      <c r="H90" s="361"/>
      <c r="I90" s="361"/>
      <c r="J90" s="361"/>
      <c r="K90" s="361"/>
      <c r="L90" s="361"/>
      <c r="M90" s="361"/>
      <c r="N90" s="361"/>
      <c r="O90" s="361"/>
      <c r="P90" s="361"/>
      <c r="Q90" s="361"/>
      <c r="R90" s="361"/>
      <c r="S90" s="361"/>
      <c r="T90" s="361"/>
      <c r="U90" s="361"/>
      <c r="V90" s="361"/>
      <c r="W90" s="361"/>
      <c r="X90" s="361"/>
      <c r="Y90" s="361"/>
      <c r="Z90" s="361"/>
      <c r="AA90" s="361"/>
      <c r="AB90" s="361"/>
      <c r="AC90" s="359"/>
      <c r="AD90" s="358"/>
      <c r="AE90" s="359"/>
    </row>
    <row r="91" spans="1:31" s="153" customFormat="1" ht="5.0999999999999996" customHeight="1" x14ac:dyDescent="0.2">
      <c r="A91" s="143"/>
      <c r="B91" s="146"/>
      <c r="C91" s="360"/>
      <c r="D91" s="361"/>
      <c r="E91" s="361"/>
      <c r="F91" s="361"/>
      <c r="G91" s="361"/>
      <c r="H91" s="360"/>
      <c r="I91" s="360"/>
      <c r="J91" s="360"/>
      <c r="K91" s="360"/>
      <c r="L91" s="360"/>
      <c r="M91" s="360"/>
      <c r="N91" s="360"/>
      <c r="O91" s="360"/>
      <c r="P91" s="360"/>
      <c r="Q91" s="360"/>
      <c r="R91" s="360"/>
      <c r="S91" s="360"/>
      <c r="T91" s="360"/>
      <c r="U91" s="360"/>
      <c r="V91" s="360"/>
      <c r="W91" s="360"/>
      <c r="X91" s="360"/>
      <c r="Y91" s="360"/>
      <c r="Z91" s="360"/>
      <c r="AA91" s="360"/>
      <c r="AB91" s="360"/>
      <c r="AC91" s="360"/>
      <c r="AD91" s="358"/>
      <c r="AE91" s="359"/>
    </row>
    <row r="92" spans="1:31" s="153" customFormat="1" ht="20.100000000000001" customHeight="1" x14ac:dyDescent="0.2">
      <c r="A92" s="143"/>
      <c r="B92" s="146"/>
      <c r="C92" s="360" t="s">
        <v>3701</v>
      </c>
      <c r="D92" s="361"/>
      <c r="E92" s="361"/>
      <c r="F92" s="361"/>
      <c r="G92" s="361"/>
      <c r="H92" s="360" t="s">
        <v>3731</v>
      </c>
      <c r="I92" s="361"/>
      <c r="J92" s="361"/>
      <c r="K92" s="361"/>
      <c r="L92" s="361"/>
      <c r="M92" s="360" t="s">
        <v>3777</v>
      </c>
      <c r="N92" s="360"/>
      <c r="O92" s="360"/>
      <c r="P92" s="360"/>
      <c r="Q92" s="360"/>
      <c r="R92" s="360"/>
      <c r="S92" s="360"/>
      <c r="T92" s="360"/>
      <c r="U92" s="360"/>
      <c r="V92" s="360"/>
      <c r="W92" s="360"/>
      <c r="X92" s="360"/>
      <c r="Y92" s="360"/>
      <c r="Z92" s="360"/>
      <c r="AA92" s="360"/>
      <c r="AB92" s="360"/>
      <c r="AC92" s="362"/>
      <c r="AD92" s="358" t="s">
        <v>2371</v>
      </c>
      <c r="AE92" s="363"/>
    </row>
    <row r="93" spans="1:31" s="153" customFormat="1" ht="20.100000000000001" customHeight="1" x14ac:dyDescent="0.2">
      <c r="A93" s="143"/>
      <c r="B93" s="146"/>
      <c r="C93" s="361"/>
      <c r="D93" s="361"/>
      <c r="E93" s="361"/>
      <c r="F93" s="361"/>
      <c r="G93" s="361"/>
      <c r="H93" s="361"/>
      <c r="I93" s="361"/>
      <c r="J93" s="361"/>
      <c r="K93" s="361"/>
      <c r="L93" s="361"/>
      <c r="M93" s="361"/>
      <c r="N93" s="361"/>
      <c r="O93" s="361"/>
      <c r="P93" s="361"/>
      <c r="Q93" s="361"/>
      <c r="R93" s="361"/>
      <c r="S93" s="361"/>
      <c r="T93" s="361"/>
      <c r="U93" s="361"/>
      <c r="V93" s="361"/>
      <c r="W93" s="361"/>
      <c r="X93" s="361"/>
      <c r="Y93" s="361"/>
      <c r="Z93" s="361"/>
      <c r="AA93" s="361"/>
      <c r="AB93" s="361"/>
      <c r="AC93" s="359"/>
      <c r="AD93" s="358"/>
      <c r="AE93" s="359"/>
    </row>
    <row r="94" spans="1:31" s="153" customFormat="1" ht="5.0999999999999996" customHeight="1" x14ac:dyDescent="0.2">
      <c r="A94" s="143"/>
      <c r="B94" s="146"/>
      <c r="C94" s="360"/>
      <c r="D94" s="361"/>
      <c r="E94" s="361"/>
      <c r="F94" s="361"/>
      <c r="G94" s="361"/>
      <c r="H94" s="360"/>
      <c r="I94" s="361"/>
      <c r="J94" s="361"/>
      <c r="K94" s="361"/>
      <c r="L94" s="361"/>
      <c r="M94" s="360"/>
      <c r="N94" s="360"/>
      <c r="O94" s="360"/>
      <c r="P94" s="360"/>
      <c r="Q94" s="360"/>
      <c r="R94" s="360"/>
      <c r="S94" s="360"/>
      <c r="T94" s="360"/>
      <c r="U94" s="360"/>
      <c r="V94" s="360"/>
      <c r="W94" s="360"/>
      <c r="X94" s="360"/>
      <c r="Y94" s="360"/>
      <c r="Z94" s="360"/>
      <c r="AA94" s="360"/>
      <c r="AB94" s="360"/>
      <c r="AC94" s="360"/>
      <c r="AD94" s="358"/>
      <c r="AE94" s="359"/>
    </row>
    <row r="95" spans="1:31" s="153" customFormat="1" ht="20.100000000000001" customHeight="1" x14ac:dyDescent="0.2">
      <c r="A95" s="143"/>
      <c r="B95" s="146"/>
      <c r="C95" s="360" t="s">
        <v>3701</v>
      </c>
      <c r="D95" s="361"/>
      <c r="E95" s="361"/>
      <c r="F95" s="361"/>
      <c r="G95" s="361"/>
      <c r="H95" s="360" t="s">
        <v>3732</v>
      </c>
      <c r="I95" s="361"/>
      <c r="J95" s="361"/>
      <c r="K95" s="361"/>
      <c r="L95" s="361"/>
      <c r="M95" s="360" t="s">
        <v>3778</v>
      </c>
      <c r="N95" s="360"/>
      <c r="O95" s="360"/>
      <c r="P95" s="360"/>
      <c r="Q95" s="360"/>
      <c r="R95" s="360"/>
      <c r="S95" s="360"/>
      <c r="T95" s="360"/>
      <c r="U95" s="360"/>
      <c r="V95" s="360"/>
      <c r="W95" s="360"/>
      <c r="X95" s="360"/>
      <c r="Y95" s="360"/>
      <c r="Z95" s="360"/>
      <c r="AA95" s="360"/>
      <c r="AB95" s="360"/>
      <c r="AC95" s="362"/>
      <c r="AD95" s="358" t="s">
        <v>2371</v>
      </c>
      <c r="AE95" s="363"/>
    </row>
    <row r="96" spans="1:31" s="153" customFormat="1" ht="20.100000000000001" customHeight="1" x14ac:dyDescent="0.2">
      <c r="A96" s="143"/>
      <c r="B96" s="146"/>
      <c r="C96" s="361"/>
      <c r="D96" s="361"/>
      <c r="E96" s="361"/>
      <c r="F96" s="361"/>
      <c r="G96" s="361"/>
      <c r="H96" s="361"/>
      <c r="I96" s="361"/>
      <c r="J96" s="361"/>
      <c r="K96" s="361"/>
      <c r="L96" s="361"/>
      <c r="M96" s="361"/>
      <c r="N96" s="361"/>
      <c r="O96" s="361"/>
      <c r="P96" s="361"/>
      <c r="Q96" s="361"/>
      <c r="R96" s="361"/>
      <c r="S96" s="361"/>
      <c r="T96" s="361"/>
      <c r="U96" s="361"/>
      <c r="V96" s="361"/>
      <c r="W96" s="361"/>
      <c r="X96" s="361"/>
      <c r="Y96" s="361"/>
      <c r="Z96" s="361"/>
      <c r="AA96" s="361"/>
      <c r="AB96" s="361"/>
      <c r="AC96" s="359"/>
      <c r="AD96" s="358"/>
      <c r="AE96" s="359"/>
    </row>
    <row r="97" spans="1:31" s="153" customFormat="1" ht="5.0999999999999996" customHeight="1" x14ac:dyDescent="0.2">
      <c r="A97" s="143"/>
      <c r="B97" s="146"/>
      <c r="C97" s="360"/>
      <c r="D97" s="361"/>
      <c r="E97" s="361"/>
      <c r="F97" s="361"/>
      <c r="G97" s="361"/>
      <c r="H97" s="360"/>
      <c r="I97" s="360"/>
      <c r="J97" s="360"/>
      <c r="K97" s="360"/>
      <c r="L97" s="360"/>
      <c r="M97" s="360"/>
      <c r="N97" s="360"/>
      <c r="O97" s="360"/>
      <c r="P97" s="360"/>
      <c r="Q97" s="360"/>
      <c r="R97" s="360"/>
      <c r="S97" s="360"/>
      <c r="T97" s="360"/>
      <c r="U97" s="360"/>
      <c r="V97" s="360"/>
      <c r="W97" s="360"/>
      <c r="X97" s="360"/>
      <c r="Y97" s="360"/>
      <c r="Z97" s="360"/>
      <c r="AA97" s="360"/>
      <c r="AB97" s="360"/>
      <c r="AC97" s="360"/>
      <c r="AD97" s="358"/>
      <c r="AE97" s="359"/>
    </row>
    <row r="98" spans="1:31" s="153" customFormat="1" ht="20.100000000000001" customHeight="1" x14ac:dyDescent="0.2">
      <c r="A98" s="143"/>
      <c r="B98" s="146"/>
      <c r="C98" s="360" t="s">
        <v>3702</v>
      </c>
      <c r="D98" s="361"/>
      <c r="E98" s="361"/>
      <c r="F98" s="361"/>
      <c r="G98" s="361"/>
      <c r="H98" s="360" t="s">
        <v>3703</v>
      </c>
      <c r="I98" s="361"/>
      <c r="J98" s="361"/>
      <c r="K98" s="361"/>
      <c r="L98" s="361"/>
      <c r="M98" s="360" t="s">
        <v>3779</v>
      </c>
      <c r="N98" s="360"/>
      <c r="O98" s="360"/>
      <c r="P98" s="360"/>
      <c r="Q98" s="360"/>
      <c r="R98" s="360"/>
      <c r="S98" s="360"/>
      <c r="T98" s="360"/>
      <c r="U98" s="360"/>
      <c r="V98" s="360"/>
      <c r="W98" s="360"/>
      <c r="X98" s="360"/>
      <c r="Y98" s="360"/>
      <c r="Z98" s="360"/>
      <c r="AA98" s="360"/>
      <c r="AB98" s="360"/>
      <c r="AC98" s="362"/>
      <c r="AD98" s="358" t="s">
        <v>2371</v>
      </c>
      <c r="AE98" s="363"/>
    </row>
    <row r="99" spans="1:31" s="153" customFormat="1" ht="20.100000000000001" customHeight="1" x14ac:dyDescent="0.2">
      <c r="A99" s="143"/>
      <c r="B99" s="146"/>
      <c r="C99" s="361"/>
      <c r="D99" s="361"/>
      <c r="E99" s="361"/>
      <c r="F99" s="361"/>
      <c r="G99" s="361"/>
      <c r="H99" s="361"/>
      <c r="I99" s="361"/>
      <c r="J99" s="361"/>
      <c r="K99" s="361"/>
      <c r="L99" s="361"/>
      <c r="M99" s="361"/>
      <c r="N99" s="361"/>
      <c r="O99" s="361"/>
      <c r="P99" s="361"/>
      <c r="Q99" s="361"/>
      <c r="R99" s="361"/>
      <c r="S99" s="361"/>
      <c r="T99" s="361"/>
      <c r="U99" s="361"/>
      <c r="V99" s="361"/>
      <c r="W99" s="361"/>
      <c r="X99" s="361"/>
      <c r="Y99" s="361"/>
      <c r="Z99" s="361"/>
      <c r="AA99" s="361"/>
      <c r="AB99" s="361"/>
      <c r="AC99" s="359"/>
      <c r="AD99" s="358"/>
      <c r="AE99" s="359"/>
    </row>
    <row r="100" spans="1:31" s="153" customFormat="1" ht="5.0999999999999996" customHeight="1" x14ac:dyDescent="0.2">
      <c r="A100" s="143"/>
      <c r="B100" s="146"/>
      <c r="C100" s="360"/>
      <c r="D100" s="361"/>
      <c r="E100" s="361"/>
      <c r="F100" s="361"/>
      <c r="G100" s="361"/>
      <c r="H100" s="360"/>
      <c r="I100" s="361"/>
      <c r="J100" s="361"/>
      <c r="K100" s="361"/>
      <c r="L100" s="361"/>
      <c r="M100" s="360"/>
      <c r="N100" s="360"/>
      <c r="O100" s="360"/>
      <c r="P100" s="360"/>
      <c r="Q100" s="360"/>
      <c r="R100" s="360"/>
      <c r="S100" s="360"/>
      <c r="T100" s="360"/>
      <c r="U100" s="360"/>
      <c r="V100" s="360"/>
      <c r="W100" s="360"/>
      <c r="X100" s="360"/>
      <c r="Y100" s="360"/>
      <c r="Z100" s="360"/>
      <c r="AA100" s="360"/>
      <c r="AB100" s="360"/>
      <c r="AC100" s="360"/>
      <c r="AD100" s="358"/>
      <c r="AE100" s="359"/>
    </row>
    <row r="101" spans="1:31" s="153" customFormat="1" ht="20.100000000000001" customHeight="1" x14ac:dyDescent="0.2">
      <c r="A101" s="143"/>
      <c r="B101" s="146"/>
      <c r="C101" s="360" t="s">
        <v>3702</v>
      </c>
      <c r="D101" s="361"/>
      <c r="E101" s="361"/>
      <c r="F101" s="361"/>
      <c r="G101" s="361"/>
      <c r="H101" s="360" t="s">
        <v>3728</v>
      </c>
      <c r="I101" s="361"/>
      <c r="J101" s="361"/>
      <c r="K101" s="361"/>
      <c r="L101" s="361"/>
      <c r="M101" s="360" t="s">
        <v>3780</v>
      </c>
      <c r="N101" s="360"/>
      <c r="O101" s="360"/>
      <c r="P101" s="360"/>
      <c r="Q101" s="360"/>
      <c r="R101" s="360"/>
      <c r="S101" s="360"/>
      <c r="T101" s="360"/>
      <c r="U101" s="360"/>
      <c r="V101" s="360"/>
      <c r="W101" s="360"/>
      <c r="X101" s="360"/>
      <c r="Y101" s="360"/>
      <c r="Z101" s="360"/>
      <c r="AA101" s="360"/>
      <c r="AB101" s="360"/>
      <c r="AC101" s="362"/>
      <c r="AD101" s="358" t="s">
        <v>2371</v>
      </c>
      <c r="AE101" s="363"/>
    </row>
    <row r="102" spans="1:31" s="153" customFormat="1" ht="20.100000000000001" customHeight="1" x14ac:dyDescent="0.2">
      <c r="A102" s="143"/>
      <c r="B102" s="146"/>
      <c r="C102" s="360"/>
      <c r="D102" s="361"/>
      <c r="E102" s="361"/>
      <c r="F102" s="361"/>
      <c r="G102" s="361"/>
      <c r="H102" s="360"/>
      <c r="I102" s="361"/>
      <c r="J102" s="361"/>
      <c r="K102" s="361"/>
      <c r="L102" s="361"/>
      <c r="M102" s="360"/>
      <c r="N102" s="360"/>
      <c r="O102" s="360"/>
      <c r="P102" s="360"/>
      <c r="Q102" s="360"/>
      <c r="R102" s="360"/>
      <c r="S102" s="360"/>
      <c r="T102" s="360"/>
      <c r="U102" s="360"/>
      <c r="V102" s="360"/>
      <c r="W102" s="360"/>
      <c r="X102" s="360"/>
      <c r="Y102" s="360"/>
      <c r="Z102" s="360"/>
      <c r="AA102" s="360"/>
      <c r="AB102" s="360"/>
      <c r="AC102" s="362"/>
      <c r="AD102" s="155"/>
      <c r="AE102" s="157"/>
    </row>
    <row r="103" spans="1:31" s="153" customFormat="1" ht="5.0999999999999996" customHeight="1" x14ac:dyDescent="0.2">
      <c r="A103" s="143"/>
      <c r="B103" s="146"/>
      <c r="C103" s="360"/>
      <c r="D103" s="361"/>
      <c r="E103" s="361"/>
      <c r="F103" s="361"/>
      <c r="G103" s="361"/>
      <c r="H103" s="360"/>
      <c r="I103" s="361"/>
      <c r="J103" s="361"/>
      <c r="K103" s="361"/>
      <c r="L103" s="361"/>
      <c r="M103" s="360"/>
      <c r="N103" s="360"/>
      <c r="O103" s="360"/>
      <c r="P103" s="360"/>
      <c r="Q103" s="360"/>
      <c r="R103" s="360"/>
      <c r="S103" s="360"/>
      <c r="T103" s="360"/>
      <c r="U103" s="360"/>
      <c r="V103" s="360"/>
      <c r="W103" s="360"/>
      <c r="X103" s="360"/>
      <c r="Y103" s="360"/>
      <c r="Z103" s="360"/>
      <c r="AA103" s="360"/>
      <c r="AB103" s="360"/>
      <c r="AC103" s="360"/>
      <c r="AD103" s="358"/>
      <c r="AE103" s="359"/>
    </row>
    <row r="104" spans="1:31" s="153" customFormat="1" ht="20.100000000000001" customHeight="1" x14ac:dyDescent="0.2">
      <c r="A104" s="143"/>
      <c r="B104" s="146"/>
      <c r="C104" s="360" t="s">
        <v>3735</v>
      </c>
      <c r="D104" s="361"/>
      <c r="E104" s="361"/>
      <c r="F104" s="361"/>
      <c r="G104" s="361"/>
      <c r="H104" s="360" t="s">
        <v>3736</v>
      </c>
      <c r="I104" s="361"/>
      <c r="J104" s="361"/>
      <c r="K104" s="361"/>
      <c r="L104" s="361"/>
      <c r="M104" s="360" t="s">
        <v>3781</v>
      </c>
      <c r="N104" s="360"/>
      <c r="O104" s="360"/>
      <c r="P104" s="360"/>
      <c r="Q104" s="360"/>
      <c r="R104" s="360"/>
      <c r="S104" s="360"/>
      <c r="T104" s="360"/>
      <c r="U104" s="360"/>
      <c r="V104" s="360"/>
      <c r="W104" s="360"/>
      <c r="X104" s="360"/>
      <c r="Y104" s="360"/>
      <c r="Z104" s="360"/>
      <c r="AA104" s="360"/>
      <c r="AB104" s="360"/>
      <c r="AC104" s="362"/>
      <c r="AD104" s="358" t="s">
        <v>2371</v>
      </c>
      <c r="AE104" s="363"/>
    </row>
    <row r="105" spans="1:31" s="153" customFormat="1" ht="20.100000000000001" customHeight="1" x14ac:dyDescent="0.2">
      <c r="A105" s="143"/>
      <c r="B105" s="146"/>
      <c r="C105" s="361"/>
      <c r="D105" s="361"/>
      <c r="E105" s="361"/>
      <c r="F105" s="361"/>
      <c r="G105" s="361"/>
      <c r="H105" s="361"/>
      <c r="I105" s="361"/>
      <c r="J105" s="361"/>
      <c r="K105" s="361"/>
      <c r="L105" s="361"/>
      <c r="M105" s="361"/>
      <c r="N105" s="361"/>
      <c r="O105" s="361"/>
      <c r="P105" s="361"/>
      <c r="Q105" s="361"/>
      <c r="R105" s="361"/>
      <c r="S105" s="361"/>
      <c r="T105" s="361"/>
      <c r="U105" s="361"/>
      <c r="V105" s="361"/>
      <c r="W105" s="361"/>
      <c r="X105" s="361"/>
      <c r="Y105" s="361"/>
      <c r="Z105" s="361"/>
      <c r="AA105" s="361"/>
      <c r="AB105" s="361"/>
      <c r="AC105" s="359"/>
      <c r="AD105" s="358"/>
      <c r="AE105" s="359"/>
    </row>
    <row r="106" spans="1:31" s="153" customFormat="1" ht="5.0999999999999996" customHeight="1" x14ac:dyDescent="0.2">
      <c r="A106" s="143"/>
      <c r="B106" s="146"/>
      <c r="C106" s="360"/>
      <c r="D106" s="361"/>
      <c r="E106" s="361"/>
      <c r="F106" s="361"/>
      <c r="G106" s="361"/>
      <c r="H106" s="360"/>
      <c r="I106" s="361"/>
      <c r="J106" s="361"/>
      <c r="K106" s="361"/>
      <c r="L106" s="361"/>
      <c r="M106" s="360"/>
      <c r="N106" s="360"/>
      <c r="O106" s="360"/>
      <c r="P106" s="360"/>
      <c r="Q106" s="360"/>
      <c r="R106" s="360"/>
      <c r="S106" s="360"/>
      <c r="T106" s="360"/>
      <c r="U106" s="360"/>
      <c r="V106" s="360"/>
      <c r="W106" s="360"/>
      <c r="X106" s="360"/>
      <c r="Y106" s="360"/>
      <c r="Z106" s="360"/>
      <c r="AA106" s="360"/>
      <c r="AB106" s="360"/>
      <c r="AC106" s="360"/>
      <c r="AD106" s="358"/>
      <c r="AE106" s="359"/>
    </row>
    <row r="107" spans="1:31" s="153" customFormat="1" ht="20.100000000000001" customHeight="1" x14ac:dyDescent="0.2">
      <c r="A107" s="143"/>
      <c r="B107" s="146"/>
      <c r="C107" s="360" t="s">
        <v>3735</v>
      </c>
      <c r="D107" s="361"/>
      <c r="E107" s="361"/>
      <c r="F107" s="361"/>
      <c r="G107" s="361"/>
      <c r="H107" s="360" t="s">
        <v>3737</v>
      </c>
      <c r="I107" s="361"/>
      <c r="J107" s="361"/>
      <c r="K107" s="361"/>
      <c r="L107" s="361"/>
      <c r="M107" s="360" t="s">
        <v>3782</v>
      </c>
      <c r="N107" s="360"/>
      <c r="O107" s="360"/>
      <c r="P107" s="360"/>
      <c r="Q107" s="360"/>
      <c r="R107" s="360"/>
      <c r="S107" s="360"/>
      <c r="T107" s="360"/>
      <c r="U107" s="360"/>
      <c r="V107" s="360"/>
      <c r="W107" s="360"/>
      <c r="X107" s="360"/>
      <c r="Y107" s="360"/>
      <c r="Z107" s="360"/>
      <c r="AA107" s="360"/>
      <c r="AB107" s="360"/>
      <c r="AC107" s="362"/>
      <c r="AD107" s="358" t="s">
        <v>2371</v>
      </c>
      <c r="AE107" s="363"/>
    </row>
    <row r="108" spans="1:31" s="153" customFormat="1" ht="20.100000000000001" customHeight="1" x14ac:dyDescent="0.2">
      <c r="A108" s="143"/>
      <c r="B108" s="146"/>
      <c r="C108" s="361"/>
      <c r="D108" s="361"/>
      <c r="E108" s="361"/>
      <c r="F108" s="361"/>
      <c r="G108" s="361"/>
      <c r="H108" s="361"/>
      <c r="I108" s="361"/>
      <c r="J108" s="361"/>
      <c r="K108" s="361"/>
      <c r="L108" s="361"/>
      <c r="M108" s="361"/>
      <c r="N108" s="361"/>
      <c r="O108" s="361"/>
      <c r="P108" s="361"/>
      <c r="Q108" s="361"/>
      <c r="R108" s="361"/>
      <c r="S108" s="361"/>
      <c r="T108" s="361"/>
      <c r="U108" s="361"/>
      <c r="V108" s="361"/>
      <c r="W108" s="361"/>
      <c r="X108" s="361"/>
      <c r="Y108" s="361"/>
      <c r="Z108" s="361"/>
      <c r="AA108" s="361"/>
      <c r="AB108" s="361"/>
      <c r="AC108" s="359"/>
      <c r="AD108" s="358"/>
      <c r="AE108" s="359"/>
    </row>
    <row r="109" spans="1:31" s="153" customFormat="1" ht="5.0999999999999996" customHeight="1" x14ac:dyDescent="0.2">
      <c r="A109" s="143"/>
      <c r="B109" s="146"/>
      <c r="C109" s="360"/>
      <c r="D109" s="361"/>
      <c r="E109" s="361"/>
      <c r="F109" s="361"/>
      <c r="G109" s="361"/>
      <c r="H109" s="360"/>
      <c r="I109" s="361"/>
      <c r="J109" s="361"/>
      <c r="K109" s="361"/>
      <c r="L109" s="361"/>
      <c r="M109" s="360"/>
      <c r="N109" s="360"/>
      <c r="O109" s="360"/>
      <c r="P109" s="360"/>
      <c r="Q109" s="360"/>
      <c r="R109" s="360"/>
      <c r="S109" s="360"/>
      <c r="T109" s="360"/>
      <c r="U109" s="360"/>
      <c r="V109" s="360"/>
      <c r="W109" s="360"/>
      <c r="X109" s="360"/>
      <c r="Y109" s="360"/>
      <c r="Z109" s="360"/>
      <c r="AA109" s="360"/>
      <c r="AB109" s="360"/>
      <c r="AC109" s="360"/>
      <c r="AD109" s="358"/>
      <c r="AE109" s="359"/>
    </row>
    <row r="110" spans="1:31" s="153" customFormat="1" ht="20.100000000000001" customHeight="1" x14ac:dyDescent="0.2">
      <c r="A110" s="143"/>
      <c r="B110" s="146"/>
      <c r="C110" s="360" t="s">
        <v>3735</v>
      </c>
      <c r="D110" s="361"/>
      <c r="E110" s="361"/>
      <c r="F110" s="361"/>
      <c r="G110" s="361"/>
      <c r="H110" s="360" t="s">
        <v>3738</v>
      </c>
      <c r="I110" s="361"/>
      <c r="J110" s="361"/>
      <c r="K110" s="361"/>
      <c r="L110" s="361"/>
      <c r="M110" s="360" t="s">
        <v>3783</v>
      </c>
      <c r="N110" s="360"/>
      <c r="O110" s="360"/>
      <c r="P110" s="360"/>
      <c r="Q110" s="360"/>
      <c r="R110" s="360"/>
      <c r="S110" s="360"/>
      <c r="T110" s="360"/>
      <c r="U110" s="360"/>
      <c r="V110" s="360"/>
      <c r="W110" s="360"/>
      <c r="X110" s="360"/>
      <c r="Y110" s="360"/>
      <c r="Z110" s="360"/>
      <c r="AA110" s="360"/>
      <c r="AB110" s="360"/>
      <c r="AC110" s="362"/>
      <c r="AD110" s="358" t="s">
        <v>2371</v>
      </c>
      <c r="AE110" s="363"/>
    </row>
    <row r="111" spans="1:31" s="153" customFormat="1" ht="20.100000000000001" customHeight="1" x14ac:dyDescent="0.2">
      <c r="A111" s="143"/>
      <c r="B111" s="146"/>
      <c r="C111" s="361"/>
      <c r="D111" s="361"/>
      <c r="E111" s="361"/>
      <c r="F111" s="361"/>
      <c r="G111" s="361"/>
      <c r="H111" s="361"/>
      <c r="I111" s="361"/>
      <c r="J111" s="361"/>
      <c r="K111" s="361"/>
      <c r="L111" s="361"/>
      <c r="M111" s="361"/>
      <c r="N111" s="361"/>
      <c r="O111" s="361"/>
      <c r="P111" s="361"/>
      <c r="Q111" s="361"/>
      <c r="R111" s="361"/>
      <c r="S111" s="361"/>
      <c r="T111" s="361"/>
      <c r="U111" s="361"/>
      <c r="V111" s="361"/>
      <c r="W111" s="361"/>
      <c r="X111" s="361"/>
      <c r="Y111" s="361"/>
      <c r="Z111" s="361"/>
      <c r="AA111" s="361"/>
      <c r="AB111" s="361"/>
      <c r="AC111" s="359"/>
      <c r="AD111" s="358"/>
      <c r="AE111" s="359"/>
    </row>
    <row r="112" spans="1:31" s="153" customFormat="1" ht="5.0999999999999996" customHeight="1" x14ac:dyDescent="0.2">
      <c r="A112" s="143"/>
      <c r="B112" s="146"/>
      <c r="C112" s="150"/>
      <c r="D112" s="149"/>
      <c r="E112" s="149"/>
      <c r="F112" s="149"/>
      <c r="G112" s="149"/>
      <c r="H112" s="150"/>
      <c r="I112" s="150"/>
      <c r="J112" s="150"/>
      <c r="K112" s="150"/>
      <c r="L112" s="150"/>
      <c r="M112" s="150"/>
      <c r="N112" s="150"/>
      <c r="O112" s="150"/>
      <c r="P112" s="150"/>
      <c r="Q112" s="150"/>
      <c r="R112" s="150"/>
      <c r="S112" s="150"/>
      <c r="T112" s="150"/>
      <c r="U112" s="150"/>
      <c r="V112" s="150"/>
      <c r="W112" s="150"/>
      <c r="X112" s="150"/>
      <c r="Y112" s="150"/>
      <c r="Z112" s="150"/>
      <c r="AA112" s="150"/>
      <c r="AB112" s="150"/>
      <c r="AC112" s="150"/>
      <c r="AD112" s="155"/>
      <c r="AE112" s="156"/>
    </row>
    <row r="113" spans="1:31" s="153" customFormat="1" ht="20.100000000000001" customHeight="1" x14ac:dyDescent="0.2">
      <c r="A113" s="143"/>
      <c r="B113" s="146"/>
      <c r="C113" s="360" t="s">
        <v>3692</v>
      </c>
      <c r="D113" s="361"/>
      <c r="E113" s="361"/>
      <c r="F113" s="361"/>
      <c r="G113" s="361"/>
      <c r="H113" s="360" t="s">
        <v>1078</v>
      </c>
      <c r="I113" s="360"/>
      <c r="J113" s="360"/>
      <c r="K113" s="360"/>
      <c r="L113" s="360"/>
      <c r="M113" s="360" t="s">
        <v>2048</v>
      </c>
      <c r="N113" s="360"/>
      <c r="O113" s="360"/>
      <c r="P113" s="360"/>
      <c r="Q113" s="360"/>
      <c r="R113" s="360"/>
      <c r="S113" s="360"/>
      <c r="T113" s="360"/>
      <c r="U113" s="360"/>
      <c r="V113" s="360"/>
      <c r="W113" s="360"/>
      <c r="X113" s="360"/>
      <c r="Y113" s="360"/>
      <c r="Z113" s="360"/>
      <c r="AA113" s="360"/>
      <c r="AB113" s="360"/>
      <c r="AC113" s="359"/>
      <c r="AD113" s="358" t="s">
        <v>2371</v>
      </c>
      <c r="AE113" s="359"/>
    </row>
    <row r="114" spans="1:31" s="153" customFormat="1" ht="5.0999999999999996" customHeight="1" x14ac:dyDescent="0.2">
      <c r="A114" s="143"/>
      <c r="B114" s="146"/>
      <c r="C114" s="360"/>
      <c r="D114" s="361"/>
      <c r="E114" s="361"/>
      <c r="F114" s="361"/>
      <c r="G114" s="361"/>
      <c r="H114" s="360"/>
      <c r="I114" s="360"/>
      <c r="J114" s="360"/>
      <c r="K114" s="360"/>
      <c r="L114" s="360"/>
      <c r="M114" s="360"/>
      <c r="N114" s="360"/>
      <c r="O114" s="360"/>
      <c r="P114" s="360"/>
      <c r="Q114" s="360"/>
      <c r="R114" s="360"/>
      <c r="S114" s="360"/>
      <c r="T114" s="360"/>
      <c r="U114" s="360"/>
      <c r="V114" s="360"/>
      <c r="W114" s="360"/>
      <c r="X114" s="360"/>
      <c r="Y114" s="360"/>
      <c r="Z114" s="360"/>
      <c r="AA114" s="360"/>
      <c r="AB114" s="360"/>
      <c r="AC114" s="360"/>
      <c r="AD114" s="358"/>
      <c r="AE114" s="359"/>
    </row>
    <row r="115" spans="1:31" s="153" customFormat="1" ht="20.100000000000001" customHeight="1" x14ac:dyDescent="0.2">
      <c r="A115" s="143"/>
      <c r="B115" s="146"/>
      <c r="C115" s="360" t="s">
        <v>3692</v>
      </c>
      <c r="D115" s="361"/>
      <c r="E115" s="361"/>
      <c r="F115" s="361"/>
      <c r="G115" s="361"/>
      <c r="H115" s="360" t="s">
        <v>2049</v>
      </c>
      <c r="I115" s="360"/>
      <c r="J115" s="360"/>
      <c r="K115" s="360"/>
      <c r="L115" s="360"/>
      <c r="M115" s="360" t="s">
        <v>2050</v>
      </c>
      <c r="N115" s="360"/>
      <c r="O115" s="360"/>
      <c r="P115" s="360"/>
      <c r="Q115" s="360"/>
      <c r="R115" s="360"/>
      <c r="S115" s="360"/>
      <c r="T115" s="360"/>
      <c r="U115" s="360"/>
      <c r="V115" s="360"/>
      <c r="W115" s="360"/>
      <c r="X115" s="360"/>
      <c r="Y115" s="360"/>
      <c r="Z115" s="360"/>
      <c r="AA115" s="360"/>
      <c r="AB115" s="360"/>
      <c r="AC115" s="359"/>
      <c r="AD115" s="358" t="s">
        <v>2371</v>
      </c>
      <c r="AE115" s="359"/>
    </row>
    <row r="116" spans="1:31" s="153" customFormat="1" ht="5.0999999999999996" customHeight="1" x14ac:dyDescent="0.2">
      <c r="A116" s="143"/>
      <c r="B116" s="146"/>
      <c r="C116" s="360"/>
      <c r="D116" s="361"/>
      <c r="E116" s="361"/>
      <c r="F116" s="361"/>
      <c r="G116" s="361"/>
      <c r="H116" s="360"/>
      <c r="I116" s="360"/>
      <c r="J116" s="360"/>
      <c r="K116" s="360"/>
      <c r="L116" s="360"/>
      <c r="M116" s="360"/>
      <c r="N116" s="360"/>
      <c r="O116" s="360"/>
      <c r="P116" s="360"/>
      <c r="Q116" s="360"/>
      <c r="R116" s="360"/>
      <c r="S116" s="360"/>
      <c r="T116" s="360"/>
      <c r="U116" s="360"/>
      <c r="V116" s="360"/>
      <c r="W116" s="360"/>
      <c r="X116" s="360"/>
      <c r="Y116" s="360"/>
      <c r="Z116" s="360"/>
      <c r="AA116" s="360"/>
      <c r="AB116" s="360"/>
      <c r="AC116" s="360"/>
      <c r="AD116" s="358"/>
      <c r="AE116" s="359"/>
    </row>
    <row r="117" spans="1:31" s="153" customFormat="1" ht="20.100000000000001" customHeight="1" x14ac:dyDescent="0.2">
      <c r="A117" s="143"/>
      <c r="B117" s="146"/>
      <c r="C117" s="360" t="s">
        <v>3704</v>
      </c>
      <c r="D117" s="361"/>
      <c r="E117" s="361"/>
      <c r="F117" s="361"/>
      <c r="G117" s="361"/>
      <c r="H117" s="360" t="s">
        <v>1526</v>
      </c>
      <c r="I117" s="360"/>
      <c r="J117" s="360"/>
      <c r="K117" s="360"/>
      <c r="L117" s="360"/>
      <c r="M117" s="360" t="s">
        <v>2369</v>
      </c>
      <c r="N117" s="360"/>
      <c r="O117" s="360"/>
      <c r="P117" s="360"/>
      <c r="Q117" s="360"/>
      <c r="R117" s="360"/>
      <c r="S117" s="360"/>
      <c r="T117" s="360"/>
      <c r="U117" s="360"/>
      <c r="V117" s="360"/>
      <c r="W117" s="360"/>
      <c r="X117" s="360"/>
      <c r="Y117" s="360"/>
      <c r="Z117" s="360"/>
      <c r="AA117" s="360"/>
      <c r="AB117" s="360"/>
      <c r="AC117" s="359"/>
      <c r="AD117" s="358" t="s">
        <v>2371</v>
      </c>
      <c r="AE117" s="359"/>
    </row>
    <row r="118" spans="1:31" s="153" customFormat="1" ht="5.0999999999999996" customHeight="1" x14ac:dyDescent="0.2">
      <c r="A118" s="143"/>
      <c r="B118" s="146"/>
      <c r="C118" s="360"/>
      <c r="D118" s="361"/>
      <c r="E118" s="361"/>
      <c r="F118" s="361"/>
      <c r="G118" s="361"/>
      <c r="H118" s="360"/>
      <c r="I118" s="360"/>
      <c r="J118" s="360"/>
      <c r="K118" s="360"/>
      <c r="L118" s="360"/>
      <c r="M118" s="360"/>
      <c r="N118" s="360"/>
      <c r="O118" s="360"/>
      <c r="P118" s="360"/>
      <c r="Q118" s="360"/>
      <c r="R118" s="360"/>
      <c r="S118" s="360"/>
      <c r="T118" s="360"/>
      <c r="U118" s="360"/>
      <c r="V118" s="360"/>
      <c r="W118" s="360"/>
      <c r="X118" s="360"/>
      <c r="Y118" s="360"/>
      <c r="Z118" s="360"/>
      <c r="AA118" s="360"/>
      <c r="AB118" s="360"/>
      <c r="AC118" s="360"/>
      <c r="AD118" s="358"/>
      <c r="AE118" s="359"/>
    </row>
    <row r="119" spans="1:31" s="153" customFormat="1" ht="5.0999999999999996" customHeight="1" x14ac:dyDescent="0.2">
      <c r="A119" s="143"/>
      <c r="B119" s="158"/>
      <c r="C119" s="159"/>
      <c r="D119" s="160"/>
      <c r="E119" s="160"/>
      <c r="F119" s="160"/>
      <c r="G119" s="160"/>
      <c r="H119" s="159"/>
      <c r="I119" s="159"/>
      <c r="J119" s="159"/>
      <c r="K119" s="159"/>
      <c r="L119" s="159"/>
      <c r="M119" s="159"/>
      <c r="N119" s="159"/>
      <c r="O119" s="159"/>
      <c r="P119" s="159"/>
      <c r="Q119" s="159"/>
      <c r="R119" s="159"/>
      <c r="S119" s="159"/>
      <c r="T119" s="159"/>
      <c r="U119" s="159"/>
      <c r="V119" s="159"/>
      <c r="W119" s="159"/>
      <c r="X119" s="159"/>
      <c r="Y119" s="159"/>
      <c r="Z119" s="159"/>
      <c r="AA119" s="159"/>
      <c r="AB119" s="159"/>
      <c r="AC119" s="159"/>
      <c r="AD119" s="161"/>
      <c r="AE119" s="162"/>
    </row>
    <row r="120" spans="1:31" s="153" customFormat="1" ht="20.100000000000001" customHeight="1" x14ac:dyDescent="0.2">
      <c r="A120" s="143"/>
      <c r="B120" s="143"/>
      <c r="C120" s="150"/>
      <c r="D120" s="149"/>
      <c r="E120" s="149"/>
      <c r="F120" s="149"/>
      <c r="G120" s="149"/>
      <c r="H120" s="150"/>
      <c r="I120" s="150"/>
      <c r="J120" s="150"/>
      <c r="K120" s="150"/>
      <c r="L120" s="150"/>
      <c r="M120" s="150"/>
      <c r="N120" s="150"/>
      <c r="O120" s="150"/>
      <c r="P120" s="150"/>
      <c r="Q120" s="150"/>
      <c r="R120" s="150"/>
      <c r="S120" s="150"/>
      <c r="T120" s="150"/>
      <c r="U120" s="150"/>
      <c r="V120" s="150"/>
      <c r="W120" s="150"/>
      <c r="X120" s="150"/>
      <c r="Y120" s="150"/>
      <c r="Z120" s="150"/>
      <c r="AA120" s="150"/>
      <c r="AB120" s="150"/>
      <c r="AC120" s="150"/>
      <c r="AD120" s="163"/>
      <c r="AE120" s="149"/>
    </row>
    <row r="121" spans="1:31" s="164" customFormat="1" ht="5.0999999999999996" customHeight="1" x14ac:dyDescent="0.2">
      <c r="A121" s="143"/>
      <c r="B121" s="143"/>
      <c r="C121" s="143"/>
      <c r="D121" s="143"/>
      <c r="E121" s="143"/>
      <c r="F121" s="143"/>
      <c r="G121" s="143"/>
      <c r="H121" s="143"/>
      <c r="I121" s="143"/>
      <c r="J121" s="143"/>
      <c r="K121" s="143"/>
      <c r="L121" s="143"/>
      <c r="M121" s="143"/>
      <c r="N121" s="143"/>
      <c r="O121" s="143"/>
      <c r="P121" s="143"/>
      <c r="Q121" s="143"/>
      <c r="R121" s="143"/>
      <c r="S121" s="143"/>
      <c r="T121" s="143"/>
      <c r="U121" s="143"/>
      <c r="V121" s="143"/>
      <c r="W121" s="143"/>
      <c r="X121" s="143"/>
      <c r="Y121" s="143"/>
      <c r="Z121" s="143"/>
      <c r="AA121" s="143"/>
      <c r="AB121" s="143"/>
      <c r="AC121" s="143"/>
      <c r="AD121" s="143"/>
      <c r="AE121" s="143"/>
    </row>
    <row r="122" spans="1:31" s="164" customFormat="1" ht="20.100000000000001" customHeight="1" x14ac:dyDescent="0.2">
      <c r="A122" s="143"/>
      <c r="B122" s="455" t="s">
        <v>405</v>
      </c>
      <c r="C122" s="456"/>
      <c r="D122" s="456"/>
      <c r="E122" s="456"/>
      <c r="F122" s="456"/>
      <c r="G122" s="456"/>
      <c r="H122" s="409"/>
      <c r="I122" s="411"/>
      <c r="J122" s="412"/>
      <c r="K122" s="422" t="s">
        <v>1495</v>
      </c>
      <c r="L122" s="402"/>
      <c r="M122" s="402"/>
      <c r="N122" s="402"/>
      <c r="O122" s="402"/>
      <c r="P122" s="402"/>
      <c r="Q122" s="402"/>
      <c r="R122" s="402"/>
      <c r="S122" s="402"/>
      <c r="T122" s="402"/>
      <c r="U122" s="402"/>
      <c r="V122" s="165"/>
      <c r="W122" s="457" t="s">
        <v>1714</v>
      </c>
      <c r="X122" s="458"/>
      <c r="Y122" s="459"/>
      <c r="Z122" s="420" t="str">
        <f>G23</f>
        <v>Criteria</v>
      </c>
      <c r="AA122" s="420"/>
      <c r="AB122" s="420"/>
      <c r="AC122" s="420"/>
      <c r="AD122" s="420"/>
      <c r="AE122" s="421"/>
    </row>
    <row r="123" spans="1:31" s="164" customFormat="1" ht="5.0999999999999996" customHeight="1" x14ac:dyDescent="0.2">
      <c r="A123" s="143"/>
      <c r="B123" s="143"/>
      <c r="C123" s="143"/>
      <c r="D123" s="143"/>
      <c r="E123" s="143"/>
      <c r="F123" s="143"/>
      <c r="G123" s="143"/>
      <c r="H123" s="143"/>
      <c r="I123" s="143"/>
      <c r="J123" s="143"/>
      <c r="K123" s="145"/>
      <c r="L123" s="145"/>
      <c r="M123" s="145"/>
      <c r="N123" s="145"/>
      <c r="O123" s="145"/>
      <c r="P123" s="145"/>
      <c r="Q123" s="145"/>
      <c r="R123" s="145"/>
      <c r="S123" s="145"/>
      <c r="T123" s="145"/>
      <c r="U123" s="145"/>
      <c r="V123" s="145"/>
      <c r="W123" s="145"/>
      <c r="X123" s="145"/>
      <c r="Y123" s="145"/>
      <c r="Z123" s="166"/>
      <c r="AA123" s="163"/>
      <c r="AB123" s="149"/>
      <c r="AC123" s="143"/>
      <c r="AD123" s="143"/>
      <c r="AE123" s="143"/>
    </row>
    <row r="124" spans="1:31" s="164" customFormat="1" ht="20.100000000000001" customHeight="1" x14ac:dyDescent="0.2">
      <c r="A124" s="143"/>
      <c r="B124" s="413" t="s">
        <v>3756</v>
      </c>
      <c r="C124" s="414"/>
      <c r="D124" s="414"/>
      <c r="E124" s="414"/>
      <c r="F124" s="414"/>
      <c r="G124" s="415"/>
      <c r="H124" s="415"/>
      <c r="I124" s="416"/>
      <c r="J124" s="417"/>
      <c r="K124" s="401" t="s">
        <v>3756</v>
      </c>
      <c r="L124" s="402"/>
      <c r="M124" s="402"/>
      <c r="N124" s="402"/>
      <c r="O124" s="402"/>
      <c r="P124" s="402"/>
      <c r="Q124" s="402"/>
      <c r="R124" s="402"/>
      <c r="S124" s="402"/>
      <c r="T124" s="402"/>
      <c r="U124" s="402"/>
      <c r="V124" s="165"/>
      <c r="W124" s="418" t="s">
        <v>3687</v>
      </c>
      <c r="X124" s="419"/>
      <c r="Y124" s="398"/>
      <c r="Z124" s="397">
        <v>41730</v>
      </c>
      <c r="AA124" s="398"/>
      <c r="AB124" s="398"/>
      <c r="AC124" s="399"/>
      <c r="AD124" s="400"/>
      <c r="AE124" s="400"/>
    </row>
    <row r="125" spans="1:31" s="164" customFormat="1" ht="5.0999999999999996" customHeight="1" x14ac:dyDescent="0.2">
      <c r="A125" s="143"/>
      <c r="B125" s="143"/>
      <c r="C125" s="143"/>
      <c r="D125" s="143"/>
      <c r="E125" s="143"/>
      <c r="F125" s="143"/>
      <c r="G125" s="143"/>
      <c r="H125" s="143"/>
      <c r="I125" s="143"/>
      <c r="J125" s="143"/>
      <c r="K125" s="145"/>
      <c r="L125" s="145"/>
      <c r="M125" s="145"/>
      <c r="N125" s="145"/>
      <c r="O125" s="145"/>
      <c r="P125" s="145"/>
      <c r="Q125" s="145"/>
      <c r="R125" s="145"/>
      <c r="S125" s="145"/>
      <c r="T125" s="145"/>
      <c r="U125" s="145"/>
      <c r="V125" s="145"/>
      <c r="W125" s="145"/>
      <c r="X125" s="167"/>
      <c r="Y125" s="145"/>
      <c r="Z125" s="145"/>
      <c r="AA125" s="145"/>
      <c r="AB125" s="145"/>
      <c r="AC125" s="166"/>
      <c r="AD125" s="163"/>
      <c r="AE125" s="149"/>
    </row>
    <row r="126" spans="1:31" s="164" customFormat="1" ht="20.100000000000001" customHeight="1" x14ac:dyDescent="0.2">
      <c r="A126" s="143"/>
      <c r="B126" s="408" t="s">
        <v>999</v>
      </c>
      <c r="C126" s="409"/>
      <c r="D126" s="409"/>
      <c r="E126" s="409"/>
      <c r="F126" s="409"/>
      <c r="G126" s="409"/>
      <c r="H126" s="410"/>
      <c r="I126" s="411"/>
      <c r="J126" s="412"/>
      <c r="K126" s="401" t="s">
        <v>999</v>
      </c>
      <c r="L126" s="402"/>
      <c r="M126" s="402"/>
      <c r="N126" s="402"/>
      <c r="O126" s="402"/>
      <c r="P126" s="402"/>
      <c r="Q126" s="402"/>
      <c r="R126" s="402"/>
      <c r="S126" s="402"/>
      <c r="T126" s="402"/>
      <c r="U126" s="402"/>
      <c r="V126" s="165"/>
      <c r="W126" s="165"/>
      <c r="X126" s="165"/>
      <c r="Y126" s="145"/>
      <c r="Z126" s="145"/>
      <c r="AA126" s="145"/>
      <c r="AB126" s="145"/>
      <c r="AC126" s="166"/>
      <c r="AD126" s="163"/>
      <c r="AE126" s="149"/>
    </row>
    <row r="127" spans="1:31" s="169" customFormat="1" ht="5.0999999999999996" customHeight="1" x14ac:dyDescent="0.2">
      <c r="A127" s="168"/>
      <c r="B127" s="168"/>
      <c r="C127" s="167"/>
      <c r="D127" s="168"/>
      <c r="E127" s="168"/>
      <c r="F127" s="168"/>
      <c r="G127" s="168"/>
      <c r="H127" s="168"/>
      <c r="I127" s="168"/>
      <c r="J127" s="168"/>
      <c r="K127" s="168"/>
      <c r="L127" s="168"/>
      <c r="M127" s="168"/>
      <c r="N127" s="168"/>
      <c r="O127" s="168"/>
      <c r="P127" s="168"/>
      <c r="Q127" s="168"/>
      <c r="R127" s="168"/>
      <c r="S127" s="168"/>
      <c r="T127" s="168"/>
      <c r="U127" s="168"/>
      <c r="V127" s="168"/>
      <c r="W127" s="168"/>
      <c r="X127" s="168"/>
      <c r="Y127" s="168"/>
      <c r="Z127" s="168"/>
      <c r="AA127" s="168"/>
      <c r="AB127" s="168"/>
      <c r="AC127" s="168"/>
      <c r="AD127" s="168"/>
      <c r="AE127" s="168"/>
    </row>
    <row r="128" spans="1:31" s="169" customFormat="1" ht="20.100000000000001" customHeight="1" x14ac:dyDescent="0.2">
      <c r="A128" s="168"/>
      <c r="B128" s="403" t="s">
        <v>38</v>
      </c>
      <c r="C128" s="404"/>
      <c r="D128" s="404"/>
      <c r="E128" s="404"/>
      <c r="F128" s="404"/>
      <c r="G128" s="168"/>
      <c r="H128" s="393" t="s">
        <v>37</v>
      </c>
      <c r="I128" s="394"/>
      <c r="J128" s="393"/>
      <c r="K128" s="395"/>
      <c r="L128" s="396"/>
      <c r="M128" s="396"/>
      <c r="N128" s="396"/>
      <c r="O128" s="395"/>
      <c r="P128" s="395"/>
      <c r="Q128" s="395"/>
      <c r="R128" s="168"/>
      <c r="S128" s="405" t="s">
        <v>39</v>
      </c>
      <c r="T128" s="396"/>
      <c r="U128" s="396"/>
      <c r="V128" s="396"/>
      <c r="W128" s="396"/>
      <c r="X128" s="406"/>
      <c r="Y128" s="406"/>
      <c r="Z128" s="407"/>
      <c r="AA128" s="406"/>
      <c r="AB128" s="406"/>
      <c r="AC128" s="406"/>
      <c r="AD128" s="406"/>
      <c r="AE128" s="406"/>
    </row>
    <row r="129" spans="1:31" s="169" customFormat="1" ht="20.100000000000001" customHeight="1" x14ac:dyDescent="0.2">
      <c r="A129" s="168"/>
      <c r="B129" s="387"/>
      <c r="C129" s="387"/>
      <c r="D129" s="387"/>
      <c r="E129" s="387"/>
      <c r="F129" s="387"/>
      <c r="G129" s="168"/>
      <c r="H129" s="384" t="s">
        <v>3159</v>
      </c>
      <c r="I129" s="385"/>
      <c r="J129" s="385"/>
      <c r="K129" s="350" t="s">
        <v>3151</v>
      </c>
      <c r="L129" s="369"/>
      <c r="M129" s="369"/>
      <c r="N129" s="370"/>
      <c r="O129" s="369"/>
      <c r="P129" s="371"/>
      <c r="Q129" s="372"/>
      <c r="R129" s="168"/>
      <c r="S129" s="380" t="s">
        <v>208</v>
      </c>
      <c r="T129" s="381"/>
      <c r="U129" s="381"/>
      <c r="V129" s="381"/>
      <c r="W129" s="381"/>
      <c r="X129" s="380"/>
      <c r="Y129" s="364" t="s">
        <v>3139</v>
      </c>
      <c r="Z129" s="365"/>
      <c r="AA129" s="366"/>
      <c r="AB129" s="366"/>
      <c r="AC129" s="366"/>
      <c r="AD129" s="366"/>
      <c r="AE129" s="366"/>
    </row>
    <row r="130" spans="1:31" s="169" customFormat="1" ht="20.100000000000001" customHeight="1" x14ac:dyDescent="0.2">
      <c r="A130" s="168"/>
      <c r="B130" s="439" t="s">
        <v>34</v>
      </c>
      <c r="C130" s="376" t="s">
        <v>3148</v>
      </c>
      <c r="D130" s="377"/>
      <c r="E130" s="378"/>
      <c r="F130" s="377"/>
      <c r="G130" s="168"/>
      <c r="H130" s="386"/>
      <c r="I130" s="387"/>
      <c r="J130" s="387"/>
      <c r="K130" s="373"/>
      <c r="L130" s="374"/>
      <c r="M130" s="374"/>
      <c r="N130" s="374"/>
      <c r="O130" s="374"/>
      <c r="P130" s="374"/>
      <c r="Q130" s="375"/>
      <c r="R130" s="168"/>
      <c r="S130" s="382"/>
      <c r="T130" s="383"/>
      <c r="U130" s="383"/>
      <c r="V130" s="383"/>
      <c r="W130" s="383"/>
      <c r="X130" s="382"/>
      <c r="Y130" s="367"/>
      <c r="Z130" s="368"/>
      <c r="AA130" s="367"/>
      <c r="AB130" s="367"/>
      <c r="AC130" s="367"/>
      <c r="AD130" s="367"/>
      <c r="AE130" s="367"/>
    </row>
    <row r="131" spans="1:31" s="169" customFormat="1" ht="20.100000000000001" customHeight="1" x14ac:dyDescent="0.2">
      <c r="A131" s="168"/>
      <c r="B131" s="387"/>
      <c r="C131" s="379"/>
      <c r="D131" s="374"/>
      <c r="E131" s="374"/>
      <c r="F131" s="374"/>
      <c r="G131" s="168"/>
      <c r="H131" s="384" t="s">
        <v>3160</v>
      </c>
      <c r="I131" s="385"/>
      <c r="J131" s="385"/>
      <c r="K131" s="350" t="s">
        <v>3158</v>
      </c>
      <c r="L131" s="369"/>
      <c r="M131" s="369"/>
      <c r="N131" s="370"/>
      <c r="O131" s="369"/>
      <c r="P131" s="371"/>
      <c r="Q131" s="372"/>
      <c r="R131" s="168"/>
      <c r="S131" s="380" t="s">
        <v>209</v>
      </c>
      <c r="T131" s="381"/>
      <c r="U131" s="381"/>
      <c r="V131" s="381"/>
      <c r="W131" s="381"/>
      <c r="X131" s="380"/>
      <c r="Y131" s="364" t="s">
        <v>2240</v>
      </c>
      <c r="Z131" s="365"/>
      <c r="AA131" s="366"/>
      <c r="AB131" s="366"/>
      <c r="AC131" s="366"/>
      <c r="AD131" s="366"/>
      <c r="AE131" s="366"/>
    </row>
    <row r="132" spans="1:31" s="169" customFormat="1" ht="20.100000000000001" customHeight="1" x14ac:dyDescent="0.2">
      <c r="A132" s="168"/>
      <c r="B132" s="439" t="s">
        <v>1715</v>
      </c>
      <c r="C132" s="376" t="s">
        <v>3145</v>
      </c>
      <c r="D132" s="377"/>
      <c r="E132" s="378"/>
      <c r="F132" s="377"/>
      <c r="G132" s="168"/>
      <c r="H132" s="386"/>
      <c r="I132" s="387"/>
      <c r="J132" s="387"/>
      <c r="K132" s="373"/>
      <c r="L132" s="374"/>
      <c r="M132" s="374"/>
      <c r="N132" s="374"/>
      <c r="O132" s="374"/>
      <c r="P132" s="374"/>
      <c r="Q132" s="375"/>
      <c r="R132" s="168"/>
      <c r="S132" s="382"/>
      <c r="T132" s="383"/>
      <c r="U132" s="383"/>
      <c r="V132" s="383"/>
      <c r="W132" s="383"/>
      <c r="X132" s="382"/>
      <c r="Y132" s="367"/>
      <c r="Z132" s="368"/>
      <c r="AA132" s="367"/>
      <c r="AB132" s="367"/>
      <c r="AC132" s="367"/>
      <c r="AD132" s="367"/>
      <c r="AE132" s="367"/>
    </row>
    <row r="133" spans="1:31" s="169" customFormat="1" ht="20.100000000000001" customHeight="1" x14ac:dyDescent="0.2">
      <c r="A133" s="168"/>
      <c r="B133" s="387"/>
      <c r="C133" s="379"/>
      <c r="D133" s="374"/>
      <c r="E133" s="374"/>
      <c r="F133" s="374"/>
      <c r="G133" s="168"/>
      <c r="H133" s="449" t="s">
        <v>381</v>
      </c>
      <c r="I133" s="450"/>
      <c r="J133" s="450"/>
      <c r="K133" s="170" t="s">
        <v>1104</v>
      </c>
      <c r="L133" s="350" t="s">
        <v>4328</v>
      </c>
      <c r="M133" s="351"/>
      <c r="N133" s="351"/>
      <c r="O133" s="351"/>
      <c r="P133" s="351"/>
      <c r="Q133" s="352"/>
      <c r="R133" s="168"/>
      <c r="S133" s="451" t="s">
        <v>4321</v>
      </c>
      <c r="T133" s="452"/>
      <c r="U133" s="452"/>
      <c r="V133" s="452"/>
      <c r="W133" s="452"/>
      <c r="X133" s="451"/>
      <c r="Y133" s="364" t="s">
        <v>4305</v>
      </c>
      <c r="Z133" s="365"/>
      <c r="AA133" s="440"/>
      <c r="AB133" s="440"/>
      <c r="AC133" s="440"/>
      <c r="AD133" s="440"/>
      <c r="AE133" s="440"/>
    </row>
    <row r="134" spans="1:31" s="169" customFormat="1" ht="20.100000000000001" customHeight="1" x14ac:dyDescent="0.2">
      <c r="A134" s="168"/>
      <c r="B134" s="171"/>
      <c r="C134" s="171"/>
      <c r="D134" s="171"/>
      <c r="E134" s="171"/>
      <c r="F134" s="171"/>
      <c r="G134" s="168"/>
      <c r="H134" s="386"/>
      <c r="I134" s="387"/>
      <c r="J134" s="387"/>
      <c r="K134" s="172" t="s">
        <v>1105</v>
      </c>
      <c r="L134" s="353" t="s">
        <v>4328</v>
      </c>
      <c r="M134" s="354"/>
      <c r="N134" s="354"/>
      <c r="O134" s="354"/>
      <c r="P134" s="354"/>
      <c r="Q134" s="355"/>
      <c r="R134" s="168"/>
      <c r="S134" s="382"/>
      <c r="T134" s="383"/>
      <c r="U134" s="383"/>
      <c r="V134" s="383"/>
      <c r="W134" s="383"/>
      <c r="X134" s="382"/>
      <c r="Y134" s="440"/>
      <c r="Z134" s="441"/>
      <c r="AA134" s="440"/>
      <c r="AB134" s="440"/>
      <c r="AC134" s="440"/>
      <c r="AD134" s="440"/>
      <c r="AE134" s="440"/>
    </row>
    <row r="135" spans="1:31" s="169" customFormat="1" ht="5.0999999999999996" customHeight="1" x14ac:dyDescent="0.2">
      <c r="A135" s="168"/>
      <c r="B135" s="168"/>
      <c r="C135" s="168"/>
      <c r="D135" s="168"/>
      <c r="E135" s="168"/>
      <c r="F135" s="168"/>
      <c r="G135" s="168"/>
      <c r="H135" s="168"/>
      <c r="I135" s="168"/>
      <c r="J135" s="168"/>
      <c r="K135" s="168"/>
      <c r="L135" s="168"/>
      <c r="M135" s="168"/>
      <c r="N135" s="168"/>
      <c r="O135" s="168"/>
      <c r="P135" s="168"/>
      <c r="Q135" s="168"/>
      <c r="R135" s="168"/>
      <c r="S135" s="168"/>
      <c r="T135" s="168"/>
      <c r="U135" s="168"/>
      <c r="V135" s="168"/>
      <c r="W135" s="168"/>
      <c r="X135" s="168"/>
      <c r="Y135" s="168"/>
      <c r="Z135" s="168"/>
      <c r="AA135" s="168"/>
      <c r="AB135" s="168"/>
      <c r="AC135" s="168"/>
      <c r="AD135" s="168"/>
      <c r="AE135" s="168"/>
    </row>
    <row r="136" spans="1:31" s="169" customFormat="1" ht="20.100000000000001" customHeight="1" x14ac:dyDescent="0.2">
      <c r="A136" s="168"/>
      <c r="B136" s="468" t="s">
        <v>3146</v>
      </c>
      <c r="C136" s="469"/>
      <c r="D136" s="469"/>
      <c r="E136" s="469"/>
      <c r="F136" s="469"/>
      <c r="G136" s="466" t="s">
        <v>3705</v>
      </c>
      <c r="H136" s="467"/>
      <c r="I136" s="466" t="s">
        <v>202</v>
      </c>
      <c r="J136" s="470"/>
      <c r="K136" s="466" t="s">
        <v>3632</v>
      </c>
      <c r="L136" s="470"/>
      <c r="M136" s="466" t="s">
        <v>3706</v>
      </c>
      <c r="N136" s="470"/>
      <c r="O136" s="466" t="s">
        <v>3707</v>
      </c>
      <c r="P136" s="467"/>
      <c r="Q136" s="466" t="s">
        <v>3708</v>
      </c>
      <c r="R136" s="467"/>
      <c r="S136" s="168"/>
      <c r="T136" s="168"/>
      <c r="U136" s="168"/>
      <c r="V136" s="168"/>
      <c r="W136" s="168"/>
      <c r="X136" s="168"/>
      <c r="Y136" s="168"/>
      <c r="Z136" s="168"/>
      <c r="AA136" s="168"/>
      <c r="AB136" s="168"/>
      <c r="AC136" s="168"/>
      <c r="AD136" s="168"/>
      <c r="AE136" s="168"/>
    </row>
    <row r="137" spans="1:31" s="169" customFormat="1" ht="20.100000000000001" customHeight="1" x14ac:dyDescent="0.2">
      <c r="A137" s="168"/>
      <c r="B137" s="501" t="s">
        <v>211</v>
      </c>
      <c r="C137" s="502"/>
      <c r="D137" s="502"/>
      <c r="E137" s="462" t="s">
        <v>3829</v>
      </c>
      <c r="F137" s="463"/>
      <c r="G137" s="464" t="s">
        <v>376</v>
      </c>
      <c r="H137" s="465"/>
      <c r="I137" s="464" t="s">
        <v>375</v>
      </c>
      <c r="J137" s="465"/>
      <c r="K137" s="464" t="s">
        <v>2642</v>
      </c>
      <c r="L137" s="465"/>
      <c r="M137" s="464" t="s">
        <v>2643</v>
      </c>
      <c r="N137" s="465"/>
      <c r="O137" s="464" t="s">
        <v>2644</v>
      </c>
      <c r="P137" s="465"/>
      <c r="Q137" s="464" t="s">
        <v>2645</v>
      </c>
      <c r="R137" s="465"/>
      <c r="S137" s="168"/>
      <c r="T137" s="168"/>
      <c r="U137" s="168"/>
      <c r="V137" s="168"/>
      <c r="W137" s="168"/>
      <c r="X137" s="168"/>
      <c r="Y137" s="168"/>
      <c r="Z137" s="168"/>
      <c r="AA137" s="168"/>
      <c r="AB137" s="168"/>
      <c r="AC137" s="168"/>
      <c r="AD137" s="168"/>
      <c r="AE137" s="168"/>
    </row>
    <row r="138" spans="1:31" s="169" customFormat="1" ht="20.100000000000001" customHeight="1" x14ac:dyDescent="0.2">
      <c r="A138" s="168"/>
      <c r="B138" s="503"/>
      <c r="C138" s="503"/>
      <c r="D138" s="503"/>
      <c r="E138" s="503" t="s">
        <v>1103</v>
      </c>
      <c r="F138" s="517"/>
      <c r="G138" s="464" t="s">
        <v>551</v>
      </c>
      <c r="H138" s="465"/>
      <c r="I138" s="464" t="s">
        <v>551</v>
      </c>
      <c r="J138" s="465"/>
      <c r="K138" s="464" t="s">
        <v>551</v>
      </c>
      <c r="L138" s="465"/>
      <c r="M138" s="464" t="s">
        <v>551</v>
      </c>
      <c r="N138" s="465"/>
      <c r="O138" s="464" t="s">
        <v>551</v>
      </c>
      <c r="P138" s="465"/>
      <c r="Q138" s="464" t="s">
        <v>551</v>
      </c>
      <c r="R138" s="465"/>
      <c r="S138" s="168"/>
      <c r="T138" s="168"/>
      <c r="U138" s="168"/>
      <c r="V138" s="168"/>
      <c r="W138" s="168"/>
      <c r="X138" s="168"/>
      <c r="Y138" s="168"/>
      <c r="Z138" s="168"/>
      <c r="AA138" s="168"/>
      <c r="AB138" s="168"/>
      <c r="AC138" s="168"/>
      <c r="AD138" s="168"/>
      <c r="AE138" s="168"/>
    </row>
    <row r="139" spans="1:31" s="169" customFormat="1" ht="20.100000000000001" customHeight="1" x14ac:dyDescent="0.2">
      <c r="A139" s="168"/>
      <c r="B139" s="503"/>
      <c r="C139" s="503"/>
      <c r="D139" s="503"/>
      <c r="E139" s="503"/>
      <c r="F139" s="517"/>
      <c r="G139" s="464" t="s">
        <v>551</v>
      </c>
      <c r="H139" s="465"/>
      <c r="I139" s="464" t="s">
        <v>551</v>
      </c>
      <c r="J139" s="465"/>
      <c r="K139" s="464" t="s">
        <v>551</v>
      </c>
      <c r="L139" s="465"/>
      <c r="M139" s="464" t="s">
        <v>551</v>
      </c>
      <c r="N139" s="465"/>
      <c r="O139" s="464" t="s">
        <v>551</v>
      </c>
      <c r="P139" s="465"/>
      <c r="Q139" s="464" t="s">
        <v>551</v>
      </c>
      <c r="R139" s="465"/>
      <c r="S139" s="168"/>
      <c r="T139" s="168"/>
      <c r="U139" s="168"/>
      <c r="V139" s="168"/>
      <c r="W139" s="168"/>
      <c r="X139" s="168"/>
      <c r="Y139" s="168"/>
      <c r="Z139" s="168"/>
      <c r="AA139" s="168"/>
      <c r="AB139" s="168"/>
      <c r="AC139" s="168"/>
      <c r="AD139" s="168"/>
      <c r="AE139" s="168"/>
    </row>
    <row r="140" spans="1:31" s="169" customFormat="1" ht="20.100000000000001" customHeight="1" x14ac:dyDescent="0.2">
      <c r="A140" s="168"/>
      <c r="B140" s="503"/>
      <c r="C140" s="503"/>
      <c r="D140" s="503"/>
      <c r="E140" s="503"/>
      <c r="F140" s="517"/>
      <c r="G140" s="464" t="s">
        <v>551</v>
      </c>
      <c r="H140" s="465"/>
      <c r="I140" s="464" t="s">
        <v>551</v>
      </c>
      <c r="J140" s="465"/>
      <c r="K140" s="464" t="s">
        <v>551</v>
      </c>
      <c r="L140" s="465"/>
      <c r="M140" s="464" t="s">
        <v>551</v>
      </c>
      <c r="N140" s="465"/>
      <c r="O140" s="464" t="s">
        <v>551</v>
      </c>
      <c r="P140" s="465"/>
      <c r="Q140" s="464" t="s">
        <v>551</v>
      </c>
      <c r="R140" s="465"/>
      <c r="S140" s="168"/>
      <c r="T140" s="168"/>
      <c r="U140" s="168"/>
      <c r="V140" s="168"/>
      <c r="W140" s="168"/>
      <c r="X140" s="168"/>
      <c r="Y140" s="168"/>
      <c r="Z140" s="168"/>
      <c r="AA140" s="168"/>
      <c r="AB140" s="168"/>
      <c r="AC140" s="168"/>
      <c r="AD140" s="168"/>
      <c r="AE140" s="168"/>
    </row>
    <row r="141" spans="1:31" s="169" customFormat="1" ht="20.100000000000001" customHeight="1" x14ac:dyDescent="0.2">
      <c r="A141" s="168"/>
      <c r="B141" s="503"/>
      <c r="C141" s="503"/>
      <c r="D141" s="503"/>
      <c r="E141" s="503"/>
      <c r="F141" s="517"/>
      <c r="G141" s="464" t="s">
        <v>551</v>
      </c>
      <c r="H141" s="465"/>
      <c r="I141" s="464" t="s">
        <v>551</v>
      </c>
      <c r="J141" s="465"/>
      <c r="K141" s="464" t="s">
        <v>551</v>
      </c>
      <c r="L141" s="465"/>
      <c r="M141" s="464" t="s">
        <v>551</v>
      </c>
      <c r="N141" s="465"/>
      <c r="O141" s="464" t="s">
        <v>551</v>
      </c>
      <c r="P141" s="465"/>
      <c r="Q141" s="464" t="s">
        <v>551</v>
      </c>
      <c r="R141" s="465"/>
      <c r="S141" s="168"/>
      <c r="T141" s="168"/>
      <c r="U141" s="168"/>
      <c r="V141" s="168"/>
      <c r="W141" s="168"/>
      <c r="X141" s="168"/>
      <c r="Y141" s="168"/>
      <c r="Z141" s="168"/>
      <c r="AA141" s="168"/>
      <c r="AB141" s="168"/>
      <c r="AC141" s="168"/>
      <c r="AD141" s="168"/>
      <c r="AE141" s="168"/>
    </row>
    <row r="142" spans="1:31" s="169" customFormat="1" ht="20.100000000000001" customHeight="1" x14ac:dyDescent="0.2">
      <c r="A142" s="168"/>
      <c r="B142" s="503"/>
      <c r="C142" s="503"/>
      <c r="D142" s="503"/>
      <c r="E142" s="503"/>
      <c r="F142" s="517"/>
      <c r="G142" s="464" t="s">
        <v>551</v>
      </c>
      <c r="H142" s="465"/>
      <c r="I142" s="464" t="s">
        <v>551</v>
      </c>
      <c r="J142" s="465"/>
      <c r="K142" s="464" t="s">
        <v>551</v>
      </c>
      <c r="L142" s="465"/>
      <c r="M142" s="464" t="s">
        <v>551</v>
      </c>
      <c r="N142" s="465"/>
      <c r="O142" s="464" t="s">
        <v>551</v>
      </c>
      <c r="P142" s="465"/>
      <c r="Q142" s="464" t="s">
        <v>551</v>
      </c>
      <c r="R142" s="465"/>
      <c r="S142" s="168"/>
      <c r="T142" s="168"/>
      <c r="U142" s="168"/>
      <c r="V142" s="168"/>
      <c r="W142" s="168"/>
      <c r="X142" s="168"/>
      <c r="Y142" s="168"/>
      <c r="Z142" s="168"/>
      <c r="AA142" s="168"/>
      <c r="AB142" s="168"/>
      <c r="AC142" s="168"/>
      <c r="AD142" s="168"/>
      <c r="AE142" s="168"/>
    </row>
    <row r="143" spans="1:31" s="169" customFormat="1" ht="5.0999999999999996" customHeight="1" x14ac:dyDescent="0.2">
      <c r="A143" s="168"/>
      <c r="B143" s="504"/>
      <c r="C143" s="504"/>
      <c r="D143" s="504"/>
      <c r="E143" s="504"/>
      <c r="F143" s="504"/>
      <c r="G143" s="173"/>
      <c r="H143" s="174"/>
      <c r="I143" s="175"/>
      <c r="J143" s="174"/>
      <c r="K143" s="175"/>
      <c r="L143" s="174"/>
      <c r="M143" s="175"/>
      <c r="N143" s="174"/>
      <c r="O143" s="175"/>
      <c r="P143" s="174"/>
      <c r="Q143" s="175"/>
      <c r="R143" s="176"/>
      <c r="S143" s="168"/>
      <c r="T143" s="168"/>
      <c r="U143" s="168"/>
      <c r="V143" s="168"/>
      <c r="W143" s="168"/>
      <c r="X143" s="168"/>
      <c r="Y143" s="168"/>
      <c r="Z143" s="168"/>
      <c r="AA143" s="168"/>
      <c r="AB143" s="168"/>
      <c r="AC143" s="168"/>
      <c r="AD143" s="168"/>
      <c r="AE143" s="168"/>
    </row>
    <row r="144" spans="1:31" s="169" customFormat="1" ht="5.0999999999999996" customHeight="1" x14ac:dyDescent="0.2">
      <c r="A144" s="168"/>
      <c r="B144" s="165"/>
      <c r="C144" s="165"/>
      <c r="D144" s="165"/>
      <c r="E144" s="165"/>
      <c r="F144" s="165"/>
      <c r="G144" s="177"/>
      <c r="H144" s="149"/>
      <c r="I144" s="177"/>
      <c r="J144" s="149"/>
      <c r="K144" s="177"/>
      <c r="L144" s="149"/>
      <c r="M144" s="177"/>
      <c r="N144" s="149"/>
      <c r="O144" s="177"/>
      <c r="P144" s="149"/>
      <c r="Q144" s="177"/>
      <c r="R144" s="149"/>
      <c r="S144" s="168"/>
      <c r="T144" s="168"/>
      <c r="U144" s="168"/>
      <c r="V144" s="168"/>
      <c r="W144" s="168"/>
      <c r="X144" s="168"/>
      <c r="Y144" s="168"/>
      <c r="Z144" s="168"/>
      <c r="AA144" s="168"/>
      <c r="AB144" s="168"/>
      <c r="AC144" s="168"/>
      <c r="AD144" s="168"/>
      <c r="AE144" s="168"/>
    </row>
    <row r="145" spans="1:31" s="169" customFormat="1" ht="20.100000000000001" customHeight="1" x14ac:dyDescent="0.2">
      <c r="A145" s="168"/>
      <c r="B145" s="505" t="s">
        <v>1112</v>
      </c>
      <c r="C145" s="506"/>
      <c r="D145" s="506"/>
      <c r="E145" s="506"/>
      <c r="F145" s="507"/>
      <c r="G145" s="515" t="s">
        <v>1113</v>
      </c>
      <c r="H145" s="515"/>
      <c r="I145" s="515"/>
      <c r="J145" s="515"/>
      <c r="K145" s="515"/>
      <c r="L145" s="515"/>
      <c r="M145" s="516"/>
      <c r="N145" s="516"/>
      <c r="O145" s="520" t="s">
        <v>1114</v>
      </c>
      <c r="P145" s="521"/>
      <c r="Q145" s="521"/>
      <c r="R145" s="521"/>
      <c r="S145" s="521"/>
      <c r="T145" s="521"/>
      <c r="U145" s="521"/>
      <c r="V145" s="522"/>
      <c r="W145" s="520" t="s">
        <v>547</v>
      </c>
      <c r="X145" s="521"/>
      <c r="Y145" s="521"/>
      <c r="Z145" s="521"/>
      <c r="AA145" s="521"/>
      <c r="AB145" s="521"/>
      <c r="AC145" s="521"/>
      <c r="AD145" s="522"/>
      <c r="AE145" s="168"/>
    </row>
    <row r="146" spans="1:31" s="169" customFormat="1" ht="20.100000000000001" customHeight="1" x14ac:dyDescent="0.2">
      <c r="A146" s="168"/>
      <c r="B146" s="509" t="s">
        <v>1111</v>
      </c>
      <c r="C146" s="510"/>
      <c r="D146" s="510"/>
      <c r="E146" s="510"/>
      <c r="F146" s="510"/>
      <c r="G146" s="511">
        <v>27216</v>
      </c>
      <c r="H146" s="512"/>
      <c r="I146" s="512"/>
      <c r="J146" s="513"/>
      <c r="K146" s="513"/>
      <c r="L146" s="513"/>
      <c r="M146" s="513"/>
      <c r="N146" s="514"/>
      <c r="O146" s="511">
        <v>27581</v>
      </c>
      <c r="P146" s="512"/>
      <c r="Q146" s="512"/>
      <c r="R146" s="512"/>
      <c r="S146" s="512"/>
      <c r="T146" s="513"/>
      <c r="U146" s="513"/>
      <c r="V146" s="514"/>
      <c r="W146" s="511">
        <v>27947</v>
      </c>
      <c r="X146" s="512"/>
      <c r="Y146" s="512"/>
      <c r="Z146" s="512"/>
      <c r="AA146" s="512"/>
      <c r="AB146" s="513"/>
      <c r="AC146" s="513"/>
      <c r="AD146" s="514"/>
      <c r="AE146" s="168"/>
    </row>
    <row r="147" spans="1:31" s="169" customFormat="1" ht="20.100000000000001" customHeight="1" x14ac:dyDescent="0.2">
      <c r="A147" s="168"/>
      <c r="B147" s="442" t="s">
        <v>406</v>
      </c>
      <c r="C147" s="443"/>
      <c r="D147" s="443"/>
      <c r="E147" s="443"/>
      <c r="F147" s="444"/>
      <c r="G147" s="537" t="s">
        <v>2309</v>
      </c>
      <c r="H147" s="537"/>
      <c r="I147" s="537"/>
      <c r="J147" s="537"/>
      <c r="K147" s="537"/>
      <c r="L147" s="537"/>
      <c r="M147" s="538"/>
      <c r="N147" s="538"/>
      <c r="O147" s="539" t="s">
        <v>2310</v>
      </c>
      <c r="P147" s="540"/>
      <c r="Q147" s="540"/>
      <c r="R147" s="540"/>
      <c r="S147" s="540"/>
      <c r="T147" s="540"/>
      <c r="U147" s="540"/>
      <c r="V147" s="541"/>
      <c r="W147" s="539" t="s">
        <v>2311</v>
      </c>
      <c r="X147" s="540"/>
      <c r="Y147" s="540"/>
      <c r="Z147" s="540"/>
      <c r="AA147" s="540"/>
      <c r="AB147" s="540"/>
      <c r="AC147" s="540"/>
      <c r="AD147" s="541"/>
      <c r="AE147" s="168"/>
    </row>
    <row r="148" spans="1:31" s="169" customFormat="1" ht="20.100000000000001" customHeight="1" x14ac:dyDescent="0.2">
      <c r="A148" s="168"/>
      <c r="B148" s="445"/>
      <c r="C148" s="445"/>
      <c r="D148" s="445"/>
      <c r="E148" s="445"/>
      <c r="F148" s="446"/>
      <c r="G148" s="538"/>
      <c r="H148" s="538"/>
      <c r="I148" s="538"/>
      <c r="J148" s="538"/>
      <c r="K148" s="538"/>
      <c r="L148" s="538"/>
      <c r="M148" s="538"/>
      <c r="N148" s="538"/>
      <c r="O148" s="542"/>
      <c r="P148" s="543"/>
      <c r="Q148" s="543"/>
      <c r="R148" s="543"/>
      <c r="S148" s="543"/>
      <c r="T148" s="543"/>
      <c r="U148" s="543"/>
      <c r="V148" s="544"/>
      <c r="W148" s="542"/>
      <c r="X148" s="543"/>
      <c r="Y148" s="543"/>
      <c r="Z148" s="543"/>
      <c r="AA148" s="543"/>
      <c r="AB148" s="543"/>
      <c r="AC148" s="543"/>
      <c r="AD148" s="544"/>
      <c r="AE148" s="168"/>
    </row>
    <row r="149" spans="1:31" s="169" customFormat="1" ht="5.0999999999999996" customHeight="1" x14ac:dyDescent="0.2">
      <c r="A149" s="168"/>
      <c r="B149" s="447"/>
      <c r="C149" s="447"/>
      <c r="D149" s="447"/>
      <c r="E149" s="447"/>
      <c r="F149" s="448"/>
      <c r="G149" s="178"/>
      <c r="H149" s="174"/>
      <c r="I149" s="174"/>
      <c r="J149" s="174"/>
      <c r="K149" s="174"/>
      <c r="L149" s="174"/>
      <c r="M149" s="174"/>
      <c r="N149" s="174"/>
      <c r="O149" s="179"/>
      <c r="P149" s="179"/>
      <c r="Q149" s="179"/>
      <c r="R149" s="179"/>
      <c r="S149" s="179"/>
      <c r="T149" s="179"/>
      <c r="U149" s="179"/>
      <c r="V149" s="179"/>
      <c r="W149" s="179"/>
      <c r="X149" s="179"/>
      <c r="Y149" s="179"/>
      <c r="Z149" s="179"/>
      <c r="AA149" s="179"/>
      <c r="AB149" s="179"/>
      <c r="AC149" s="179"/>
      <c r="AD149" s="180"/>
      <c r="AE149" s="168"/>
    </row>
    <row r="150" spans="1:31" s="169" customFormat="1" ht="5.0999999999999996" customHeight="1" x14ac:dyDescent="0.2">
      <c r="A150" s="168"/>
      <c r="B150" s="168"/>
      <c r="C150" s="168"/>
      <c r="D150" s="168"/>
      <c r="E150" s="168"/>
      <c r="F150" s="168"/>
      <c r="G150" s="168"/>
      <c r="H150" s="168"/>
      <c r="I150" s="168"/>
      <c r="J150" s="149"/>
      <c r="K150" s="177"/>
      <c r="L150" s="149"/>
      <c r="M150" s="177"/>
      <c r="N150" s="149"/>
      <c r="O150" s="177"/>
      <c r="P150" s="149"/>
      <c r="Q150" s="177"/>
      <c r="R150" s="149"/>
      <c r="S150" s="168"/>
      <c r="T150" s="168"/>
      <c r="U150" s="168"/>
      <c r="V150" s="168"/>
      <c r="W150" s="168"/>
      <c r="X150" s="168"/>
      <c r="Y150" s="168"/>
      <c r="Z150" s="168"/>
      <c r="AA150" s="168"/>
      <c r="AB150" s="168"/>
      <c r="AC150" s="168"/>
      <c r="AD150" s="168"/>
      <c r="AE150" s="168"/>
    </row>
    <row r="151" spans="1:31" s="169" customFormat="1" ht="20.100000000000001" customHeight="1" x14ac:dyDescent="0.2">
      <c r="A151" s="181"/>
      <c r="B151" s="182"/>
      <c r="C151" s="182"/>
      <c r="D151" s="182"/>
      <c r="E151" s="182"/>
      <c r="F151" s="182"/>
      <c r="G151" s="182"/>
      <c r="H151" s="182"/>
      <c r="I151" s="182"/>
      <c r="J151" s="183"/>
      <c r="K151" s="523" t="s">
        <v>3709</v>
      </c>
      <c r="L151" s="435"/>
      <c r="M151" s="524"/>
      <c r="N151" s="524"/>
      <c r="O151" s="524"/>
      <c r="P151" s="524"/>
      <c r="Q151" s="351"/>
      <c r="R151" s="351"/>
      <c r="S151" s="351"/>
      <c r="T151" s="352"/>
      <c r="U151" s="395" t="s">
        <v>204</v>
      </c>
      <c r="V151" s="395"/>
      <c r="W151" s="546"/>
      <c r="X151" s="546"/>
      <c r="Y151" s="546"/>
      <c r="Z151" s="546"/>
      <c r="AA151" s="546"/>
      <c r="AB151" s="546"/>
      <c r="AC151" s="168"/>
      <c r="AD151" s="168"/>
      <c r="AE151" s="168"/>
    </row>
    <row r="152" spans="1:31" s="169" customFormat="1" ht="20.100000000000001" customHeight="1" x14ac:dyDescent="0.2">
      <c r="A152" s="184"/>
      <c r="B152" s="184"/>
      <c r="C152" s="184"/>
      <c r="D152" s="184"/>
      <c r="E152" s="184"/>
      <c r="F152" s="184"/>
      <c r="G152" s="184"/>
      <c r="H152" s="184"/>
      <c r="I152" s="184"/>
      <c r="J152" s="185"/>
      <c r="K152" s="525"/>
      <c r="L152" s="526"/>
      <c r="M152" s="526"/>
      <c r="N152" s="526"/>
      <c r="O152" s="526"/>
      <c r="P152" s="526"/>
      <c r="Q152" s="374"/>
      <c r="R152" s="374"/>
      <c r="S152" s="374"/>
      <c r="T152" s="375"/>
      <c r="U152" s="395" t="s">
        <v>688</v>
      </c>
      <c r="V152" s="395"/>
      <c r="W152" s="395"/>
      <c r="X152" s="395"/>
      <c r="Y152" s="395"/>
      <c r="Z152" s="395"/>
      <c r="AA152" s="546"/>
      <c r="AB152" s="546"/>
      <c r="AC152" s="168"/>
      <c r="AD152" s="168"/>
      <c r="AE152" s="168"/>
    </row>
    <row r="153" spans="1:31" s="169" customFormat="1" ht="20.100000000000001" customHeight="1" x14ac:dyDescent="0.2">
      <c r="A153" s="184"/>
      <c r="B153" s="184"/>
      <c r="C153" s="184"/>
      <c r="D153" s="184"/>
      <c r="E153" s="184"/>
      <c r="F153" s="184"/>
      <c r="G153" s="184"/>
      <c r="H153" s="184"/>
      <c r="I153" s="184"/>
      <c r="J153" s="185"/>
      <c r="K153" s="527" t="s">
        <v>3830</v>
      </c>
      <c r="L153" s="527"/>
      <c r="M153" s="453" t="s">
        <v>654</v>
      </c>
      <c r="N153" s="453"/>
      <c r="O153" s="453"/>
      <c r="P153" s="453"/>
      <c r="Q153" s="453" t="s">
        <v>655</v>
      </c>
      <c r="R153" s="453"/>
      <c r="S153" s="453"/>
      <c r="T153" s="453"/>
      <c r="U153" s="471" t="s">
        <v>3710</v>
      </c>
      <c r="V153" s="472"/>
      <c r="W153" s="545"/>
      <c r="X153" s="436"/>
      <c r="Y153" s="471" t="s">
        <v>3711</v>
      </c>
      <c r="Z153" s="472"/>
      <c r="AA153" s="545"/>
      <c r="AB153" s="436"/>
      <c r="AC153" s="168"/>
      <c r="AD153" s="168"/>
      <c r="AE153" s="168"/>
    </row>
    <row r="154" spans="1:31" s="169" customFormat="1" ht="20.100000000000001" customHeight="1" x14ac:dyDescent="0.2">
      <c r="A154" s="468" t="s">
        <v>1108</v>
      </c>
      <c r="B154" s="559"/>
      <c r="C154" s="559"/>
      <c r="D154" s="559"/>
      <c r="E154" s="559"/>
      <c r="F154" s="559"/>
      <c r="G154" s="559"/>
      <c r="H154" s="559"/>
      <c r="I154" s="559"/>
      <c r="J154" s="560"/>
      <c r="K154" s="527"/>
      <c r="L154" s="527"/>
      <c r="M154" s="454"/>
      <c r="N154" s="454"/>
      <c r="O154" s="454"/>
      <c r="P154" s="454"/>
      <c r="Q154" s="454"/>
      <c r="R154" s="454"/>
      <c r="S154" s="454"/>
      <c r="T154" s="454"/>
      <c r="U154" s="474"/>
      <c r="V154" s="387"/>
      <c r="W154" s="387"/>
      <c r="X154" s="475"/>
      <c r="Y154" s="474"/>
      <c r="Z154" s="387"/>
      <c r="AA154" s="387"/>
      <c r="AB154" s="475"/>
      <c r="AC154" s="168"/>
      <c r="AD154" s="168"/>
      <c r="AE154" s="168"/>
    </row>
    <row r="155" spans="1:31" s="169" customFormat="1" ht="20.100000000000001" customHeight="1" x14ac:dyDescent="0.2">
      <c r="A155" s="460" t="s">
        <v>1104</v>
      </c>
      <c r="B155" s="359"/>
      <c r="C155" s="461" t="s">
        <v>656</v>
      </c>
      <c r="D155" s="461"/>
      <c r="E155" s="461"/>
      <c r="F155" s="461"/>
      <c r="G155" s="461"/>
      <c r="H155" s="461"/>
      <c r="I155" s="461"/>
      <c r="J155" s="461"/>
      <c r="K155" s="528" t="s">
        <v>3832</v>
      </c>
      <c r="L155" s="528"/>
      <c r="M155" s="547">
        <v>1234567.1233999999</v>
      </c>
      <c r="N155" s="547"/>
      <c r="O155" s="547"/>
      <c r="P155" s="547"/>
      <c r="Q155" s="547">
        <v>123456.1234</v>
      </c>
      <c r="R155" s="547"/>
      <c r="S155" s="547"/>
      <c r="T155" s="547"/>
      <c r="U155" s="529">
        <v>28312</v>
      </c>
      <c r="V155" s="530"/>
      <c r="W155" s="530"/>
      <c r="X155" s="533"/>
      <c r="Y155" s="529">
        <v>28312</v>
      </c>
      <c r="Z155" s="530"/>
      <c r="AA155" s="530"/>
      <c r="AB155" s="531"/>
      <c r="AC155" s="168"/>
      <c r="AD155" s="168"/>
      <c r="AE155" s="168"/>
    </row>
    <row r="156" spans="1:31" s="169" customFormat="1" ht="20.100000000000001" customHeight="1" x14ac:dyDescent="0.2">
      <c r="A156" s="460" t="s">
        <v>1105</v>
      </c>
      <c r="B156" s="359"/>
      <c r="C156" s="461" t="s">
        <v>656</v>
      </c>
      <c r="D156" s="461"/>
      <c r="E156" s="461"/>
      <c r="F156" s="461"/>
      <c r="G156" s="461"/>
      <c r="H156" s="461"/>
      <c r="I156" s="461"/>
      <c r="J156" s="461"/>
      <c r="K156" s="518" t="s">
        <v>3832</v>
      </c>
      <c r="L156" s="518"/>
      <c r="M156" s="532">
        <v>1234567.1233999999</v>
      </c>
      <c r="N156" s="532"/>
      <c r="O156" s="532"/>
      <c r="P156" s="532"/>
      <c r="Q156" s="532">
        <v>123456.1234</v>
      </c>
      <c r="R156" s="532"/>
      <c r="S156" s="532"/>
      <c r="T156" s="532"/>
      <c r="U156" s="529">
        <v>28312</v>
      </c>
      <c r="V156" s="530"/>
      <c r="W156" s="530"/>
      <c r="X156" s="533"/>
      <c r="Y156" s="529">
        <v>28312</v>
      </c>
      <c r="Z156" s="530"/>
      <c r="AA156" s="530"/>
      <c r="AB156" s="531"/>
      <c r="AC156" s="168"/>
      <c r="AD156" s="168"/>
      <c r="AE156" s="168"/>
    </row>
    <row r="157" spans="1:31" s="169" customFormat="1" ht="20.100000000000001" customHeight="1" x14ac:dyDescent="0.2">
      <c r="A157" s="460" t="s">
        <v>1106</v>
      </c>
      <c r="B157" s="359"/>
      <c r="C157" s="461" t="s">
        <v>656</v>
      </c>
      <c r="D157" s="461"/>
      <c r="E157" s="461"/>
      <c r="F157" s="461"/>
      <c r="G157" s="461"/>
      <c r="H157" s="461"/>
      <c r="I157" s="461"/>
      <c r="J157" s="461"/>
      <c r="K157" s="518" t="s">
        <v>3832</v>
      </c>
      <c r="L157" s="518"/>
      <c r="M157" s="532">
        <v>1234567.1233999999</v>
      </c>
      <c r="N157" s="532"/>
      <c r="O157" s="532"/>
      <c r="P157" s="532"/>
      <c r="Q157" s="532">
        <v>123456.1234</v>
      </c>
      <c r="R157" s="532"/>
      <c r="S157" s="532"/>
      <c r="T157" s="532"/>
      <c r="U157" s="529">
        <v>28312</v>
      </c>
      <c r="V157" s="530"/>
      <c r="W157" s="530"/>
      <c r="X157" s="533"/>
      <c r="Y157" s="529">
        <v>28312</v>
      </c>
      <c r="Z157" s="530"/>
      <c r="AA157" s="530"/>
      <c r="AB157" s="531"/>
      <c r="AC157" s="168"/>
      <c r="AD157" s="168"/>
      <c r="AE157" s="168"/>
    </row>
    <row r="158" spans="1:31" s="169" customFormat="1" ht="20.100000000000001" customHeight="1" x14ac:dyDescent="0.2">
      <c r="A158" s="460" t="s">
        <v>1107</v>
      </c>
      <c r="B158" s="359"/>
      <c r="C158" s="461" t="s">
        <v>656</v>
      </c>
      <c r="D158" s="461"/>
      <c r="E158" s="461"/>
      <c r="F158" s="461"/>
      <c r="G158" s="461"/>
      <c r="H158" s="461"/>
      <c r="I158" s="461"/>
      <c r="J158" s="461"/>
      <c r="K158" s="518" t="s">
        <v>3832</v>
      </c>
      <c r="L158" s="518"/>
      <c r="M158" s="532">
        <v>1234567.1233999999</v>
      </c>
      <c r="N158" s="532"/>
      <c r="O158" s="532"/>
      <c r="P158" s="532"/>
      <c r="Q158" s="532">
        <v>123456.1234</v>
      </c>
      <c r="R158" s="532"/>
      <c r="S158" s="532"/>
      <c r="T158" s="532"/>
      <c r="U158" s="529">
        <v>28312</v>
      </c>
      <c r="V158" s="530"/>
      <c r="W158" s="530"/>
      <c r="X158" s="533"/>
      <c r="Y158" s="529">
        <v>28312</v>
      </c>
      <c r="Z158" s="530"/>
      <c r="AA158" s="530"/>
      <c r="AB158" s="531"/>
      <c r="AC158" s="168"/>
      <c r="AD158" s="168"/>
      <c r="AE158" s="168"/>
    </row>
    <row r="159" spans="1:31" s="169" customFormat="1" ht="20.100000000000001" customHeight="1" x14ac:dyDescent="0.2">
      <c r="A159" s="460" t="s">
        <v>1109</v>
      </c>
      <c r="B159" s="359"/>
      <c r="C159" s="461" t="s">
        <v>656</v>
      </c>
      <c r="D159" s="461"/>
      <c r="E159" s="461"/>
      <c r="F159" s="461"/>
      <c r="G159" s="461"/>
      <c r="H159" s="461"/>
      <c r="I159" s="461"/>
      <c r="J159" s="461"/>
      <c r="K159" s="518" t="s">
        <v>3832</v>
      </c>
      <c r="L159" s="518"/>
      <c r="M159" s="532">
        <v>1234567.1233999999</v>
      </c>
      <c r="N159" s="532"/>
      <c r="O159" s="532"/>
      <c r="P159" s="532"/>
      <c r="Q159" s="532">
        <v>123456.1234</v>
      </c>
      <c r="R159" s="532"/>
      <c r="S159" s="532"/>
      <c r="T159" s="532"/>
      <c r="U159" s="529">
        <v>28312</v>
      </c>
      <c r="V159" s="530"/>
      <c r="W159" s="530"/>
      <c r="X159" s="533"/>
      <c r="Y159" s="529">
        <v>28312</v>
      </c>
      <c r="Z159" s="530"/>
      <c r="AA159" s="530"/>
      <c r="AB159" s="531"/>
      <c r="AC159" s="168"/>
      <c r="AD159" s="168"/>
      <c r="AE159" s="168"/>
    </row>
    <row r="160" spans="1:31" s="169" customFormat="1" ht="20.100000000000001" customHeight="1" x14ac:dyDescent="0.2">
      <c r="A160" s="460" t="s">
        <v>1110</v>
      </c>
      <c r="B160" s="359"/>
      <c r="C160" s="461" t="s">
        <v>656</v>
      </c>
      <c r="D160" s="461"/>
      <c r="E160" s="461"/>
      <c r="F160" s="461"/>
      <c r="G160" s="461"/>
      <c r="H160" s="461"/>
      <c r="I160" s="461"/>
      <c r="J160" s="461"/>
      <c r="K160" s="519" t="s">
        <v>3832</v>
      </c>
      <c r="L160" s="519"/>
      <c r="M160" s="508">
        <v>1234567.1233999999</v>
      </c>
      <c r="N160" s="508"/>
      <c r="O160" s="508"/>
      <c r="P160" s="508"/>
      <c r="Q160" s="508">
        <v>123456.1234</v>
      </c>
      <c r="R160" s="508"/>
      <c r="S160" s="508"/>
      <c r="T160" s="508"/>
      <c r="U160" s="529">
        <v>28312</v>
      </c>
      <c r="V160" s="530"/>
      <c r="W160" s="530"/>
      <c r="X160" s="533"/>
      <c r="Y160" s="529">
        <v>28312</v>
      </c>
      <c r="Z160" s="530"/>
      <c r="AA160" s="530"/>
      <c r="AB160" s="531"/>
      <c r="AC160" s="168"/>
      <c r="AD160" s="168"/>
      <c r="AE160" s="168"/>
    </row>
    <row r="161" spans="1:31" s="169" customFormat="1" ht="20.100000000000001" customHeight="1" x14ac:dyDescent="0.2">
      <c r="A161" s="435" t="s">
        <v>205</v>
      </c>
      <c r="B161" s="436"/>
      <c r="C161" s="550"/>
      <c r="D161" s="551"/>
      <c r="E161" s="551"/>
      <c r="F161" s="551"/>
      <c r="G161" s="551"/>
      <c r="H161" s="551"/>
      <c r="I161" s="551"/>
      <c r="J161" s="552"/>
      <c r="K161" s="356" t="s">
        <v>3832</v>
      </c>
      <c r="L161" s="356"/>
      <c r="M161" s="555">
        <v>1234567.1233999999</v>
      </c>
      <c r="N161" s="555"/>
      <c r="O161" s="555"/>
      <c r="P161" s="555"/>
      <c r="Q161" s="555">
        <v>123456.1234</v>
      </c>
      <c r="R161" s="555"/>
      <c r="S161" s="555"/>
      <c r="T161" s="555"/>
      <c r="U161" s="388">
        <v>28312</v>
      </c>
      <c r="V161" s="389"/>
      <c r="W161" s="389"/>
      <c r="X161" s="390"/>
      <c r="Y161" s="388">
        <v>28312</v>
      </c>
      <c r="Z161" s="389"/>
      <c r="AA161" s="389"/>
      <c r="AB161" s="548"/>
      <c r="AC161" s="168"/>
      <c r="AD161" s="168"/>
      <c r="AE161" s="168"/>
    </row>
    <row r="162" spans="1:31" s="169" customFormat="1" ht="20.100000000000001" customHeight="1" x14ac:dyDescent="0.2">
      <c r="A162" s="437"/>
      <c r="B162" s="438"/>
      <c r="C162" s="553"/>
      <c r="D162" s="553"/>
      <c r="E162" s="553"/>
      <c r="F162" s="553"/>
      <c r="G162" s="553"/>
      <c r="H162" s="553"/>
      <c r="I162" s="553"/>
      <c r="J162" s="554"/>
      <c r="K162" s="357"/>
      <c r="L162" s="357"/>
      <c r="M162" s="556"/>
      <c r="N162" s="556"/>
      <c r="O162" s="556"/>
      <c r="P162" s="556"/>
      <c r="Q162" s="556"/>
      <c r="R162" s="556"/>
      <c r="S162" s="556"/>
      <c r="T162" s="556"/>
      <c r="U162" s="391"/>
      <c r="V162" s="392"/>
      <c r="W162" s="392"/>
      <c r="X162" s="392"/>
      <c r="Y162" s="391"/>
      <c r="Z162" s="392"/>
      <c r="AA162" s="392"/>
      <c r="AB162" s="549"/>
      <c r="AC162" s="168"/>
      <c r="AD162" s="168"/>
      <c r="AE162" s="168"/>
    </row>
    <row r="163" spans="1:31" s="169" customFormat="1" ht="5.0999999999999996" customHeight="1" x14ac:dyDescent="0.2">
      <c r="A163" s="374"/>
      <c r="B163" s="375"/>
      <c r="C163" s="186"/>
      <c r="D163" s="187"/>
      <c r="E163" s="187"/>
      <c r="F163" s="187"/>
      <c r="G163" s="187"/>
      <c r="H163" s="187"/>
      <c r="I163" s="187"/>
      <c r="J163" s="187"/>
      <c r="K163" s="187"/>
      <c r="L163" s="187"/>
      <c r="M163" s="187"/>
      <c r="N163" s="188"/>
      <c r="O163" s="187"/>
      <c r="P163" s="187"/>
      <c r="Q163" s="187"/>
      <c r="R163" s="188"/>
      <c r="S163" s="187"/>
      <c r="T163" s="187"/>
      <c r="U163" s="187"/>
      <c r="V163" s="187"/>
      <c r="W163" s="187"/>
      <c r="X163" s="187"/>
      <c r="Y163" s="187"/>
      <c r="Z163" s="187"/>
      <c r="AA163" s="187"/>
      <c r="AB163" s="189"/>
      <c r="AC163" s="168"/>
      <c r="AD163" s="168"/>
      <c r="AE163" s="168"/>
    </row>
    <row r="164" spans="1:31" s="169" customFormat="1" ht="5.0999999999999996" customHeight="1" x14ac:dyDescent="0.2">
      <c r="A164" s="168"/>
      <c r="B164" s="167"/>
      <c r="C164" s="168"/>
      <c r="D164" s="168"/>
      <c r="E164" s="168"/>
      <c r="F164" s="168"/>
      <c r="G164" s="168"/>
      <c r="H164" s="168"/>
      <c r="I164" s="168"/>
      <c r="J164" s="168"/>
      <c r="K164" s="168"/>
      <c r="L164" s="168"/>
      <c r="M164" s="168"/>
      <c r="N164" s="168"/>
      <c r="O164" s="168"/>
      <c r="P164" s="168"/>
      <c r="Q164" s="168"/>
      <c r="R164" s="168"/>
      <c r="S164" s="168"/>
      <c r="T164" s="168"/>
      <c r="U164" s="168"/>
      <c r="V164" s="168"/>
      <c r="W164" s="168"/>
      <c r="X164" s="168"/>
      <c r="Y164" s="168"/>
      <c r="Z164" s="168"/>
      <c r="AA164" s="168"/>
      <c r="AB164" s="168"/>
      <c r="AC164" s="168"/>
      <c r="AE164" s="168"/>
    </row>
    <row r="165" spans="1:31" s="169" customFormat="1" ht="20.100000000000001" customHeight="1" x14ac:dyDescent="0.2">
      <c r="A165" s="181"/>
      <c r="B165" s="182"/>
      <c r="C165" s="182"/>
      <c r="D165" s="182"/>
      <c r="E165" s="182"/>
      <c r="F165" s="182"/>
      <c r="G165" s="182"/>
      <c r="H165" s="182"/>
      <c r="I165" s="182"/>
      <c r="J165" s="183"/>
      <c r="K165" s="471" t="s">
        <v>3709</v>
      </c>
      <c r="L165" s="435"/>
      <c r="M165" s="472"/>
      <c r="N165" s="561"/>
      <c r="O165" s="561"/>
      <c r="P165" s="562"/>
      <c r="Q165" s="561"/>
      <c r="R165" s="563"/>
      <c r="S165" s="395" t="s">
        <v>204</v>
      </c>
      <c r="T165" s="395"/>
      <c r="U165" s="546"/>
      <c r="V165" s="546"/>
      <c r="W165" s="546"/>
      <c r="X165" s="546"/>
      <c r="Y165" s="546"/>
      <c r="Z165" s="546"/>
      <c r="AA165" s="546"/>
      <c r="AB165" s="546"/>
      <c r="AC165" s="546"/>
      <c r="AD165" s="546"/>
      <c r="AE165" s="168"/>
    </row>
    <row r="166" spans="1:31" s="169" customFormat="1" ht="20.100000000000001" customHeight="1" x14ac:dyDescent="0.2">
      <c r="A166" s="184"/>
      <c r="B166" s="184"/>
      <c r="C166" s="184"/>
      <c r="D166" s="184"/>
      <c r="E166" s="184"/>
      <c r="F166" s="184"/>
      <c r="G166" s="184"/>
      <c r="H166" s="184"/>
      <c r="I166" s="184"/>
      <c r="J166" s="185"/>
      <c r="K166" s="564"/>
      <c r="L166" s="361"/>
      <c r="M166" s="361"/>
      <c r="N166" s="361"/>
      <c r="O166" s="361"/>
      <c r="P166" s="361"/>
      <c r="Q166" s="361"/>
      <c r="R166" s="359"/>
      <c r="S166" s="395" t="s">
        <v>688</v>
      </c>
      <c r="T166" s="395"/>
      <c r="U166" s="395"/>
      <c r="V166" s="395"/>
      <c r="W166" s="395"/>
      <c r="X166" s="395"/>
      <c r="Y166" s="546"/>
      <c r="Z166" s="546"/>
      <c r="AA166" s="546"/>
      <c r="AB166" s="546"/>
      <c r="AC166" s="546"/>
      <c r="AD166" s="546"/>
      <c r="AE166" s="168"/>
    </row>
    <row r="167" spans="1:31" s="169" customFormat="1" ht="20.100000000000001" customHeight="1" x14ac:dyDescent="0.2">
      <c r="A167" s="184"/>
      <c r="B167" s="184"/>
      <c r="C167" s="184"/>
      <c r="D167" s="184"/>
      <c r="E167" s="184"/>
      <c r="F167" s="184"/>
      <c r="G167" s="184"/>
      <c r="H167" s="184"/>
      <c r="I167" s="184"/>
      <c r="J167" s="185"/>
      <c r="K167" s="471" t="s">
        <v>654</v>
      </c>
      <c r="L167" s="435"/>
      <c r="M167" s="472"/>
      <c r="N167" s="473"/>
      <c r="O167" s="471" t="s">
        <v>655</v>
      </c>
      <c r="P167" s="435"/>
      <c r="Q167" s="472"/>
      <c r="R167" s="473"/>
      <c r="S167" s="471" t="s">
        <v>42</v>
      </c>
      <c r="T167" s="472"/>
      <c r="U167" s="472"/>
      <c r="V167" s="473"/>
      <c r="W167" s="471" t="s">
        <v>1115</v>
      </c>
      <c r="X167" s="472"/>
      <c r="Y167" s="472"/>
      <c r="Z167" s="473"/>
      <c r="AA167" s="471" t="s">
        <v>3821</v>
      </c>
      <c r="AB167" s="472"/>
      <c r="AC167" s="472"/>
      <c r="AD167" s="473"/>
      <c r="AE167" s="168"/>
    </row>
    <row r="168" spans="1:31" s="169" customFormat="1" ht="20.100000000000001" customHeight="1" x14ac:dyDescent="0.2">
      <c r="A168" s="468" t="s">
        <v>1108</v>
      </c>
      <c r="B168" s="559"/>
      <c r="C168" s="559"/>
      <c r="D168" s="559"/>
      <c r="E168" s="559"/>
      <c r="F168" s="559"/>
      <c r="G168" s="559"/>
      <c r="H168" s="559"/>
      <c r="I168" s="559"/>
      <c r="J168" s="560"/>
      <c r="K168" s="474"/>
      <c r="L168" s="387"/>
      <c r="M168" s="387"/>
      <c r="N168" s="475"/>
      <c r="O168" s="474"/>
      <c r="P168" s="387"/>
      <c r="Q168" s="387"/>
      <c r="R168" s="475"/>
      <c r="S168" s="474"/>
      <c r="T168" s="387"/>
      <c r="U168" s="387"/>
      <c r="V168" s="475"/>
      <c r="W168" s="474"/>
      <c r="X168" s="387"/>
      <c r="Y168" s="387"/>
      <c r="Z168" s="475"/>
      <c r="AA168" s="474"/>
      <c r="AB168" s="387"/>
      <c r="AC168" s="387"/>
      <c r="AD168" s="475"/>
      <c r="AE168" s="168"/>
    </row>
    <row r="169" spans="1:31" s="169" customFormat="1" ht="20.100000000000001" customHeight="1" x14ac:dyDescent="0.2">
      <c r="A169" s="460" t="s">
        <v>1104</v>
      </c>
      <c r="B169" s="359"/>
      <c r="C169" s="558" t="str">
        <f t="shared" ref="C169:C174" si="0">C155</f>
        <v>Facility Type*</v>
      </c>
      <c r="D169" s="558"/>
      <c r="E169" s="558"/>
      <c r="F169" s="558"/>
      <c r="G169" s="558"/>
      <c r="H169" s="558"/>
      <c r="I169" s="558"/>
      <c r="J169" s="558"/>
      <c r="K169" s="557">
        <f t="shared" ref="K169:K174" si="1">M155</f>
        <v>1234567.1233999999</v>
      </c>
      <c r="L169" s="558"/>
      <c r="M169" s="558"/>
      <c r="N169" s="558"/>
      <c r="O169" s="557">
        <f t="shared" ref="O169:O174" si="2">Q155</f>
        <v>123456.1234</v>
      </c>
      <c r="P169" s="558"/>
      <c r="Q169" s="558"/>
      <c r="R169" s="558"/>
      <c r="S169" s="534">
        <v>28677</v>
      </c>
      <c r="T169" s="535"/>
      <c r="U169" s="535"/>
      <c r="V169" s="536"/>
      <c r="W169" s="534">
        <v>28677</v>
      </c>
      <c r="X169" s="535"/>
      <c r="Y169" s="535"/>
      <c r="Z169" s="536"/>
      <c r="AA169" s="535">
        <v>29042</v>
      </c>
      <c r="AB169" s="535"/>
      <c r="AC169" s="535"/>
      <c r="AD169" s="536"/>
      <c r="AE169" s="168"/>
    </row>
    <row r="170" spans="1:31" s="169" customFormat="1" ht="20.100000000000001" customHeight="1" x14ac:dyDescent="0.2">
      <c r="A170" s="460" t="s">
        <v>1105</v>
      </c>
      <c r="B170" s="359"/>
      <c r="C170" s="558" t="str">
        <f t="shared" si="0"/>
        <v>Facility Type*</v>
      </c>
      <c r="D170" s="558"/>
      <c r="E170" s="558"/>
      <c r="F170" s="558"/>
      <c r="G170" s="558"/>
      <c r="H170" s="558"/>
      <c r="I170" s="558"/>
      <c r="J170" s="558"/>
      <c r="K170" s="557">
        <f t="shared" si="1"/>
        <v>1234567.1233999999</v>
      </c>
      <c r="L170" s="558"/>
      <c r="M170" s="558"/>
      <c r="N170" s="558"/>
      <c r="O170" s="557">
        <f t="shared" si="2"/>
        <v>123456.1234</v>
      </c>
      <c r="P170" s="558"/>
      <c r="Q170" s="558"/>
      <c r="R170" s="558"/>
      <c r="S170" s="534">
        <v>28677</v>
      </c>
      <c r="T170" s="535"/>
      <c r="U170" s="535"/>
      <c r="V170" s="536"/>
      <c r="W170" s="534">
        <v>28677</v>
      </c>
      <c r="X170" s="535"/>
      <c r="Y170" s="535"/>
      <c r="Z170" s="536"/>
      <c r="AA170" s="535">
        <v>29042</v>
      </c>
      <c r="AB170" s="535"/>
      <c r="AC170" s="535"/>
      <c r="AD170" s="536"/>
      <c r="AE170" s="168"/>
    </row>
    <row r="171" spans="1:31" s="169" customFormat="1" ht="20.100000000000001" customHeight="1" x14ac:dyDescent="0.2">
      <c r="A171" s="460" t="s">
        <v>1106</v>
      </c>
      <c r="B171" s="359"/>
      <c r="C171" s="558" t="str">
        <f t="shared" si="0"/>
        <v>Facility Type*</v>
      </c>
      <c r="D171" s="558"/>
      <c r="E171" s="558"/>
      <c r="F171" s="558"/>
      <c r="G171" s="558"/>
      <c r="H171" s="558"/>
      <c r="I171" s="558"/>
      <c r="J171" s="558"/>
      <c r="K171" s="557">
        <f t="shared" si="1"/>
        <v>1234567.1233999999</v>
      </c>
      <c r="L171" s="558"/>
      <c r="M171" s="558"/>
      <c r="N171" s="558"/>
      <c r="O171" s="557">
        <f t="shared" si="2"/>
        <v>123456.1234</v>
      </c>
      <c r="P171" s="558"/>
      <c r="Q171" s="558"/>
      <c r="R171" s="558"/>
      <c r="S171" s="534">
        <v>28677</v>
      </c>
      <c r="T171" s="535"/>
      <c r="U171" s="535"/>
      <c r="V171" s="536"/>
      <c r="W171" s="534">
        <v>28677</v>
      </c>
      <c r="X171" s="535"/>
      <c r="Y171" s="535"/>
      <c r="Z171" s="536"/>
      <c r="AA171" s="535">
        <v>29042</v>
      </c>
      <c r="AB171" s="535"/>
      <c r="AC171" s="535"/>
      <c r="AD171" s="536"/>
      <c r="AE171" s="168"/>
    </row>
    <row r="172" spans="1:31" s="169" customFormat="1" ht="20.100000000000001" customHeight="1" x14ac:dyDescent="0.2">
      <c r="A172" s="460" t="s">
        <v>1107</v>
      </c>
      <c r="B172" s="359"/>
      <c r="C172" s="558" t="str">
        <f t="shared" si="0"/>
        <v>Facility Type*</v>
      </c>
      <c r="D172" s="558"/>
      <c r="E172" s="558"/>
      <c r="F172" s="558"/>
      <c r="G172" s="558"/>
      <c r="H172" s="558"/>
      <c r="I172" s="558"/>
      <c r="J172" s="558"/>
      <c r="K172" s="557">
        <f t="shared" si="1"/>
        <v>1234567.1233999999</v>
      </c>
      <c r="L172" s="558"/>
      <c r="M172" s="558"/>
      <c r="N172" s="558"/>
      <c r="O172" s="557">
        <f t="shared" si="2"/>
        <v>123456.1234</v>
      </c>
      <c r="P172" s="558"/>
      <c r="Q172" s="558"/>
      <c r="R172" s="558"/>
      <c r="S172" s="534">
        <v>28677</v>
      </c>
      <c r="T172" s="535"/>
      <c r="U172" s="535"/>
      <c r="V172" s="536"/>
      <c r="W172" s="534">
        <v>28677</v>
      </c>
      <c r="X172" s="535"/>
      <c r="Y172" s="535"/>
      <c r="Z172" s="536"/>
      <c r="AA172" s="535">
        <v>29042</v>
      </c>
      <c r="AB172" s="535"/>
      <c r="AC172" s="535"/>
      <c r="AD172" s="536"/>
      <c r="AE172" s="168"/>
    </row>
    <row r="173" spans="1:31" s="169" customFormat="1" ht="20.100000000000001" customHeight="1" x14ac:dyDescent="0.2">
      <c r="A173" s="460" t="s">
        <v>1109</v>
      </c>
      <c r="B173" s="359"/>
      <c r="C173" s="558" t="str">
        <f t="shared" si="0"/>
        <v>Facility Type*</v>
      </c>
      <c r="D173" s="558"/>
      <c r="E173" s="558"/>
      <c r="F173" s="558"/>
      <c r="G173" s="558"/>
      <c r="H173" s="558"/>
      <c r="I173" s="558"/>
      <c r="J173" s="558"/>
      <c r="K173" s="557">
        <f t="shared" si="1"/>
        <v>1234567.1233999999</v>
      </c>
      <c r="L173" s="558"/>
      <c r="M173" s="558"/>
      <c r="N173" s="558"/>
      <c r="O173" s="557">
        <f t="shared" si="2"/>
        <v>123456.1234</v>
      </c>
      <c r="P173" s="558"/>
      <c r="Q173" s="558"/>
      <c r="R173" s="558"/>
      <c r="S173" s="534">
        <v>28677</v>
      </c>
      <c r="T173" s="535"/>
      <c r="U173" s="535"/>
      <c r="V173" s="536"/>
      <c r="W173" s="534">
        <v>28677</v>
      </c>
      <c r="X173" s="535"/>
      <c r="Y173" s="535"/>
      <c r="Z173" s="536"/>
      <c r="AA173" s="535">
        <v>29042</v>
      </c>
      <c r="AB173" s="535"/>
      <c r="AC173" s="535"/>
      <c r="AD173" s="536"/>
      <c r="AE173" s="168"/>
    </row>
    <row r="174" spans="1:31" s="169" customFormat="1" ht="20.100000000000001" customHeight="1" x14ac:dyDescent="0.2">
      <c r="A174" s="460" t="s">
        <v>1110</v>
      </c>
      <c r="B174" s="359"/>
      <c r="C174" s="558" t="str">
        <f t="shared" si="0"/>
        <v>Facility Type*</v>
      </c>
      <c r="D174" s="558"/>
      <c r="E174" s="558"/>
      <c r="F174" s="558"/>
      <c r="G174" s="558"/>
      <c r="H174" s="558"/>
      <c r="I174" s="558"/>
      <c r="J174" s="558"/>
      <c r="K174" s="557">
        <f t="shared" si="1"/>
        <v>1234567.1233999999</v>
      </c>
      <c r="L174" s="558"/>
      <c r="M174" s="558"/>
      <c r="N174" s="558"/>
      <c r="O174" s="557">
        <f t="shared" si="2"/>
        <v>123456.1234</v>
      </c>
      <c r="P174" s="558"/>
      <c r="Q174" s="558"/>
      <c r="R174" s="558"/>
      <c r="S174" s="534">
        <v>28677</v>
      </c>
      <c r="T174" s="535"/>
      <c r="U174" s="535"/>
      <c r="V174" s="536"/>
      <c r="W174" s="534">
        <v>28677</v>
      </c>
      <c r="X174" s="535"/>
      <c r="Y174" s="535"/>
      <c r="Z174" s="536"/>
      <c r="AA174" s="535">
        <v>29042</v>
      </c>
      <c r="AB174" s="535"/>
      <c r="AC174" s="535"/>
      <c r="AD174" s="536"/>
      <c r="AE174" s="168"/>
    </row>
    <row r="175" spans="1:31" s="169" customFormat="1" ht="20.100000000000001" customHeight="1" x14ac:dyDescent="0.2">
      <c r="A175" s="435" t="s">
        <v>205</v>
      </c>
      <c r="B175" s="436"/>
      <c r="C175" s="565" t="str">
        <f>IF(C161="","",C161)</f>
        <v/>
      </c>
      <c r="D175" s="566"/>
      <c r="E175" s="566"/>
      <c r="F175" s="566"/>
      <c r="G175" s="566"/>
      <c r="H175" s="566"/>
      <c r="I175" s="566"/>
      <c r="J175" s="567"/>
      <c r="K175" s="570">
        <f>IF(M161="","",M161)</f>
        <v>1234567.1233999999</v>
      </c>
      <c r="L175" s="571"/>
      <c r="M175" s="565"/>
      <c r="N175" s="565"/>
      <c r="O175" s="570">
        <f>IF(Q161="","",Q161)</f>
        <v>123456.1234</v>
      </c>
      <c r="P175" s="571"/>
      <c r="Q175" s="565"/>
      <c r="R175" s="565"/>
      <c r="S175" s="573">
        <v>28677</v>
      </c>
      <c r="T175" s="574"/>
      <c r="U175" s="574"/>
      <c r="V175" s="575"/>
      <c r="W175" s="573">
        <v>28677</v>
      </c>
      <c r="X175" s="574"/>
      <c r="Y175" s="574"/>
      <c r="Z175" s="575"/>
      <c r="AA175" s="573">
        <v>29042</v>
      </c>
      <c r="AB175" s="574"/>
      <c r="AC175" s="574"/>
      <c r="AD175" s="575"/>
      <c r="AE175" s="168"/>
    </row>
    <row r="176" spans="1:31" s="169" customFormat="1" ht="19.5" customHeight="1" x14ac:dyDescent="0.2">
      <c r="A176" s="437"/>
      <c r="B176" s="438"/>
      <c r="C176" s="568"/>
      <c r="D176" s="568"/>
      <c r="E176" s="568"/>
      <c r="F176" s="568"/>
      <c r="G176" s="568"/>
      <c r="H176" s="568"/>
      <c r="I176" s="568"/>
      <c r="J176" s="569"/>
      <c r="K176" s="572"/>
      <c r="L176" s="568"/>
      <c r="M176" s="568"/>
      <c r="N176" s="568"/>
      <c r="O176" s="572"/>
      <c r="P176" s="568"/>
      <c r="Q176" s="568"/>
      <c r="R176" s="568"/>
      <c r="S176" s="579"/>
      <c r="T176" s="580"/>
      <c r="U176" s="580"/>
      <c r="V176" s="581"/>
      <c r="W176" s="576"/>
      <c r="X176" s="577"/>
      <c r="Y176" s="577"/>
      <c r="Z176" s="578"/>
      <c r="AA176" s="576"/>
      <c r="AB176" s="577"/>
      <c r="AC176" s="577"/>
      <c r="AD176" s="578"/>
      <c r="AE176" s="168"/>
    </row>
    <row r="177" spans="1:31" s="169" customFormat="1" ht="5.0999999999999996" customHeight="1" x14ac:dyDescent="0.2">
      <c r="A177" s="374"/>
      <c r="B177" s="375"/>
      <c r="C177" s="186"/>
      <c r="D177" s="187"/>
      <c r="E177" s="187"/>
      <c r="F177" s="187"/>
      <c r="G177" s="187"/>
      <c r="H177" s="187"/>
      <c r="I177" s="187"/>
      <c r="J177" s="187"/>
      <c r="K177" s="187"/>
      <c r="L177" s="188"/>
      <c r="M177" s="187"/>
      <c r="N177" s="187"/>
      <c r="O177" s="187"/>
      <c r="P177" s="188"/>
      <c r="Q177" s="187"/>
      <c r="R177" s="187"/>
      <c r="S177" s="187"/>
      <c r="T177" s="187"/>
      <c r="U177" s="187"/>
      <c r="V177" s="187"/>
      <c r="W177" s="175"/>
      <c r="X177" s="175"/>
      <c r="Y177" s="175"/>
      <c r="Z177" s="175"/>
      <c r="AA177" s="175"/>
      <c r="AB177" s="175"/>
      <c r="AC177" s="175"/>
      <c r="AD177" s="190"/>
      <c r="AE177" s="168"/>
    </row>
    <row r="178" spans="1:31" s="169" customFormat="1" ht="5.0999999999999996" customHeight="1" x14ac:dyDescent="0.2">
      <c r="A178" s="168"/>
      <c r="B178" s="167"/>
      <c r="C178" s="168"/>
      <c r="D178" s="168"/>
      <c r="E178" s="168"/>
      <c r="F178" s="168"/>
      <c r="G178" s="168"/>
      <c r="H178" s="168"/>
      <c r="I178" s="168"/>
      <c r="J178" s="168"/>
      <c r="K178" s="168"/>
      <c r="L178" s="168"/>
      <c r="M178" s="168"/>
      <c r="N178" s="168"/>
      <c r="O178" s="168"/>
      <c r="P178" s="168"/>
      <c r="Q178" s="168"/>
      <c r="R178" s="168"/>
      <c r="S178" s="168"/>
      <c r="T178" s="168"/>
      <c r="U178" s="168"/>
      <c r="V178" s="168"/>
      <c r="W178" s="168"/>
      <c r="X178" s="168"/>
      <c r="Y178" s="168"/>
      <c r="Z178" s="168"/>
      <c r="AA178" s="168"/>
      <c r="AB178" s="168"/>
      <c r="AC178" s="168"/>
      <c r="AD178" s="168"/>
      <c r="AE178" s="168"/>
    </row>
    <row r="179" spans="1:31" s="169" customFormat="1" ht="18" customHeight="1" x14ac:dyDescent="0.2">
      <c r="A179" s="168"/>
      <c r="AE179" s="168"/>
    </row>
    <row r="180" spans="1:31" s="169" customFormat="1" ht="18" customHeight="1" x14ac:dyDescent="0.2"/>
    <row r="181" spans="1:31" s="169" customFormat="1" ht="18" customHeight="1" x14ac:dyDescent="0.2">
      <c r="C181" s="191"/>
    </row>
    <row r="182" spans="1:31" s="169" customFormat="1" ht="18" customHeight="1" x14ac:dyDescent="0.2">
      <c r="C182" s="191"/>
    </row>
    <row r="183" spans="1:31" s="169" customFormat="1" ht="18" customHeight="1" x14ac:dyDescent="0.2">
      <c r="C183" s="191"/>
    </row>
    <row r="184" spans="1:31" s="169" customFormat="1" ht="18" customHeight="1" x14ac:dyDescent="0.2">
      <c r="C184" s="191"/>
    </row>
    <row r="185" spans="1:31" s="169" customFormat="1" ht="18" customHeight="1" x14ac:dyDescent="0.2">
      <c r="C185" s="191"/>
    </row>
    <row r="186" spans="1:31" s="192" customFormat="1" ht="18" customHeight="1" x14ac:dyDescent="0.2">
      <c r="C186" s="193"/>
    </row>
    <row r="187" spans="1:31" s="192" customFormat="1" ht="18" customHeight="1" x14ac:dyDescent="0.2">
      <c r="C187" s="193"/>
    </row>
    <row r="188" spans="1:31" s="192" customFormat="1" ht="18" customHeight="1" x14ac:dyDescent="0.2">
      <c r="C188" s="193"/>
    </row>
    <row r="189" spans="1:31" s="192" customFormat="1" ht="18" customHeight="1" x14ac:dyDescent="0.2">
      <c r="C189" s="193"/>
    </row>
    <row r="190" spans="1:31" s="192" customFormat="1" ht="18" customHeight="1" x14ac:dyDescent="0.2">
      <c r="C190" s="193"/>
    </row>
    <row r="191" spans="1:31" s="192" customFormat="1" ht="18" customHeight="1" x14ac:dyDescent="0.2">
      <c r="C191" s="193"/>
    </row>
    <row r="192" spans="1:31" s="192" customFormat="1" ht="18" customHeight="1" x14ac:dyDescent="0.2">
      <c r="C192" s="193"/>
    </row>
    <row r="193" spans="3:3" s="192" customFormat="1" ht="18" customHeight="1" x14ac:dyDescent="0.2">
      <c r="C193" s="193"/>
    </row>
    <row r="194" spans="3:3" s="192" customFormat="1" ht="18" customHeight="1" x14ac:dyDescent="0.2">
      <c r="C194" s="193"/>
    </row>
    <row r="195" spans="3:3" s="192" customFormat="1" ht="18" customHeight="1" x14ac:dyDescent="0.2">
      <c r="C195" s="193"/>
    </row>
    <row r="196" spans="3:3" s="192" customFormat="1" ht="18" customHeight="1" x14ac:dyDescent="0.2">
      <c r="C196" s="193"/>
    </row>
    <row r="197" spans="3:3" s="192" customFormat="1" ht="18" customHeight="1" x14ac:dyDescent="0.2">
      <c r="C197" s="193"/>
    </row>
    <row r="198" spans="3:3" s="192" customFormat="1" ht="18" customHeight="1" x14ac:dyDescent="0.2">
      <c r="C198" s="193"/>
    </row>
    <row r="199" spans="3:3" s="192" customFormat="1" ht="18" customHeight="1" x14ac:dyDescent="0.2">
      <c r="C199" s="193"/>
    </row>
    <row r="200" spans="3:3" s="192" customFormat="1" ht="18" customHeight="1" x14ac:dyDescent="0.2">
      <c r="C200" s="193"/>
    </row>
  </sheetData>
  <sheetProtection formatCells="0" selectLockedCells="1"/>
  <mergeCells count="425">
    <mergeCell ref="C175:J176"/>
    <mergeCell ref="K175:N176"/>
    <mergeCell ref="O175:R176"/>
    <mergeCell ref="AA175:AD176"/>
    <mergeCell ref="U155:X155"/>
    <mergeCell ref="U156:X156"/>
    <mergeCell ref="U157:X157"/>
    <mergeCell ref="U158:X158"/>
    <mergeCell ref="O174:R174"/>
    <mergeCell ref="W175:Z176"/>
    <mergeCell ref="S173:V173"/>
    <mergeCell ref="S174:V174"/>
    <mergeCell ref="S175:V176"/>
    <mergeCell ref="W174:Z174"/>
    <mergeCell ref="AA174:AD174"/>
    <mergeCell ref="C173:J173"/>
    <mergeCell ref="K173:N173"/>
    <mergeCell ref="O173:R173"/>
    <mergeCell ref="W173:Z173"/>
    <mergeCell ref="AA173:AD173"/>
    <mergeCell ref="C159:J159"/>
    <mergeCell ref="AA167:AD168"/>
    <mergeCell ref="W167:Z168"/>
    <mergeCell ref="S166:AD166"/>
    <mergeCell ref="W170:Z170"/>
    <mergeCell ref="AA170:AD170"/>
    <mergeCell ref="A154:J154"/>
    <mergeCell ref="A168:J168"/>
    <mergeCell ref="K165:R166"/>
    <mergeCell ref="S165:AD165"/>
    <mergeCell ref="A174:B174"/>
    <mergeCell ref="C174:J174"/>
    <mergeCell ref="K174:N174"/>
    <mergeCell ref="AA171:AD171"/>
    <mergeCell ref="A172:B172"/>
    <mergeCell ref="C172:J172"/>
    <mergeCell ref="K172:N172"/>
    <mergeCell ref="O172:R172"/>
    <mergeCell ref="W172:Z172"/>
    <mergeCell ref="AA172:AD172"/>
    <mergeCell ref="S172:V172"/>
    <mergeCell ref="W171:Z171"/>
    <mergeCell ref="A173:B173"/>
    <mergeCell ref="A169:B169"/>
    <mergeCell ref="C169:J169"/>
    <mergeCell ref="S170:V170"/>
    <mergeCell ref="A171:B171"/>
    <mergeCell ref="C171:J171"/>
    <mergeCell ref="K171:N171"/>
    <mergeCell ref="O171:R171"/>
    <mergeCell ref="S171:V171"/>
    <mergeCell ref="A170:B170"/>
    <mergeCell ref="C170:J170"/>
    <mergeCell ref="K170:N170"/>
    <mergeCell ref="O170:R170"/>
    <mergeCell ref="K169:N169"/>
    <mergeCell ref="O169:R169"/>
    <mergeCell ref="W169:Z169"/>
    <mergeCell ref="S169:V169"/>
    <mergeCell ref="AA169:AD169"/>
    <mergeCell ref="W146:AD146"/>
    <mergeCell ref="Y155:AB155"/>
    <mergeCell ref="G147:N148"/>
    <mergeCell ref="O147:V148"/>
    <mergeCell ref="W147:AD148"/>
    <mergeCell ref="U153:X154"/>
    <mergeCell ref="Y153:AB154"/>
    <mergeCell ref="U151:AB151"/>
    <mergeCell ref="U152:AB152"/>
    <mergeCell ref="M155:P155"/>
    <mergeCell ref="Q155:T155"/>
    <mergeCell ref="K167:N168"/>
    <mergeCell ref="S167:V168"/>
    <mergeCell ref="Y161:AB162"/>
    <mergeCell ref="Y160:AB160"/>
    <mergeCell ref="U160:X160"/>
    <mergeCell ref="C161:J162"/>
    <mergeCell ref="M161:P162"/>
    <mergeCell ref="Q161:T162"/>
    <mergeCell ref="Y156:AB156"/>
    <mergeCell ref="Y157:AB157"/>
    <mergeCell ref="A156:B156"/>
    <mergeCell ref="M156:P156"/>
    <mergeCell ref="Q156:T156"/>
    <mergeCell ref="Y159:AB159"/>
    <mergeCell ref="M159:P159"/>
    <mergeCell ref="Q159:T159"/>
    <mergeCell ref="A158:B158"/>
    <mergeCell ref="C158:J158"/>
    <mergeCell ref="M158:P158"/>
    <mergeCell ref="Q158:T158"/>
    <mergeCell ref="C157:J157"/>
    <mergeCell ref="M157:P157"/>
    <mergeCell ref="Q157:T157"/>
    <mergeCell ref="U159:X159"/>
    <mergeCell ref="O145:V145"/>
    <mergeCell ref="K151:T152"/>
    <mergeCell ref="K153:L154"/>
    <mergeCell ref="K155:L155"/>
    <mergeCell ref="K156:L156"/>
    <mergeCell ref="K157:L157"/>
    <mergeCell ref="K158:L158"/>
    <mergeCell ref="W145:AD145"/>
    <mergeCell ref="Y158:AB158"/>
    <mergeCell ref="B145:F145"/>
    <mergeCell ref="A160:B160"/>
    <mergeCell ref="C160:J160"/>
    <mergeCell ref="M160:P160"/>
    <mergeCell ref="Q160:T160"/>
    <mergeCell ref="B146:F146"/>
    <mergeCell ref="G146:N146"/>
    <mergeCell ref="O146:V146"/>
    <mergeCell ref="K140:L140"/>
    <mergeCell ref="G145:N145"/>
    <mergeCell ref="G142:H142"/>
    <mergeCell ref="A159:B159"/>
    <mergeCell ref="C156:J156"/>
    <mergeCell ref="O142:P142"/>
    <mergeCell ref="Q142:R142"/>
    <mergeCell ref="M141:N141"/>
    <mergeCell ref="O141:P141"/>
    <mergeCell ref="Q141:R141"/>
    <mergeCell ref="E138:F143"/>
    <mergeCell ref="M140:N140"/>
    <mergeCell ref="M142:N142"/>
    <mergeCell ref="K159:L159"/>
    <mergeCell ref="K160:L160"/>
    <mergeCell ref="A157:B157"/>
    <mergeCell ref="Q140:R140"/>
    <mergeCell ref="K138:L138"/>
    <mergeCell ref="O138:P138"/>
    <mergeCell ref="Q137:R137"/>
    <mergeCell ref="K136:L136"/>
    <mergeCell ref="M136:N136"/>
    <mergeCell ref="Q138:R138"/>
    <mergeCell ref="I139:J139"/>
    <mergeCell ref="G138:H138"/>
    <mergeCell ref="I138:J138"/>
    <mergeCell ref="O139:P139"/>
    <mergeCell ref="Q139:R139"/>
    <mergeCell ref="K139:L139"/>
    <mergeCell ref="M139:N139"/>
    <mergeCell ref="B137:D143"/>
    <mergeCell ref="I137:J137"/>
    <mergeCell ref="K137:L137"/>
    <mergeCell ref="M137:N137"/>
    <mergeCell ref="K141:L141"/>
    <mergeCell ref="G141:H141"/>
    <mergeCell ref="I141:J141"/>
    <mergeCell ref="G139:H139"/>
    <mergeCell ref="O140:P140"/>
    <mergeCell ref="B7:AE12"/>
    <mergeCell ref="B14:AE19"/>
    <mergeCell ref="AD117:AE117"/>
    <mergeCell ref="AD59:AE59"/>
    <mergeCell ref="AD73:AE73"/>
    <mergeCell ref="AD113:AE113"/>
    <mergeCell ref="AD115:AE115"/>
    <mergeCell ref="AD67:AE67"/>
    <mergeCell ref="AD69:AE69"/>
    <mergeCell ref="AD83:AE83"/>
    <mergeCell ref="B38:E38"/>
    <mergeCell ref="AD65:AE65"/>
    <mergeCell ref="P44:Q44"/>
    <mergeCell ref="R44:X44"/>
    <mergeCell ref="H44:N44"/>
    <mergeCell ref="AD86:AE86"/>
    <mergeCell ref="AD89:AE89"/>
    <mergeCell ref="AD61:AE61"/>
    <mergeCell ref="H75:L75"/>
    <mergeCell ref="C70:G70"/>
    <mergeCell ref="AD74:AE74"/>
    <mergeCell ref="M73:AC73"/>
    <mergeCell ref="C68:G68"/>
    <mergeCell ref="AD79:AE79"/>
    <mergeCell ref="F38:J38"/>
    <mergeCell ref="AD71:AE71"/>
    <mergeCell ref="K38:X38"/>
    <mergeCell ref="AD63:AE63"/>
    <mergeCell ref="F42:J42"/>
    <mergeCell ref="AD80:AE80"/>
    <mergeCell ref="F40:J40"/>
    <mergeCell ref="B57:AE57"/>
    <mergeCell ref="F44:G44"/>
    <mergeCell ref="C59:G59"/>
    <mergeCell ref="H59:L59"/>
    <mergeCell ref="M59:AC59"/>
    <mergeCell ref="H68:L68"/>
    <mergeCell ref="M68:AC68"/>
    <mergeCell ref="C61:G61"/>
    <mergeCell ref="H61:L61"/>
    <mergeCell ref="M61:AC61"/>
    <mergeCell ref="AD66:AE66"/>
    <mergeCell ref="M71:AC71"/>
    <mergeCell ref="H71:L71"/>
    <mergeCell ref="C71:G71"/>
    <mergeCell ref="C77:G78"/>
    <mergeCell ref="AD68:AE68"/>
    <mergeCell ref="F53:G53"/>
    <mergeCell ref="H83:L84"/>
    <mergeCell ref="AD85:AE85"/>
    <mergeCell ref="AD88:AE88"/>
    <mergeCell ref="AD78:AE78"/>
    <mergeCell ref="M115:AC115"/>
    <mergeCell ref="H115:L115"/>
    <mergeCell ref="C115:G115"/>
    <mergeCell ref="C113:G113"/>
    <mergeCell ref="C94:G94"/>
    <mergeCell ref="H94:L94"/>
    <mergeCell ref="M94:AC94"/>
    <mergeCell ref="AD84:AE84"/>
    <mergeCell ref="AD100:AE100"/>
    <mergeCell ref="M100:AC100"/>
    <mergeCell ref="H91:L91"/>
    <mergeCell ref="AD91:AE91"/>
    <mergeCell ref="C92:G93"/>
    <mergeCell ref="H92:L93"/>
    <mergeCell ref="M92:AC93"/>
    <mergeCell ref="AD92:AE92"/>
    <mergeCell ref="AD93:AE93"/>
    <mergeCell ref="C97:G97"/>
    <mergeCell ref="H97:L97"/>
    <mergeCell ref="M97:AC97"/>
    <mergeCell ref="H95:L96"/>
    <mergeCell ref="H73:L73"/>
    <mergeCell ref="C73:G73"/>
    <mergeCell ref="C89:G90"/>
    <mergeCell ref="H89:L90"/>
    <mergeCell ref="M89:AC90"/>
    <mergeCell ref="M86:AC87"/>
    <mergeCell ref="H86:L87"/>
    <mergeCell ref="C86:G87"/>
    <mergeCell ref="C79:G79"/>
    <mergeCell ref="H79:L79"/>
    <mergeCell ref="M79:AC79"/>
    <mergeCell ref="C85:G85"/>
    <mergeCell ref="H85:L85"/>
    <mergeCell ref="M85:AC85"/>
    <mergeCell ref="C88:G88"/>
    <mergeCell ref="H88:L88"/>
    <mergeCell ref="M88:AC88"/>
    <mergeCell ref="M82:AC82"/>
    <mergeCell ref="C74:G74"/>
    <mergeCell ref="H77:L78"/>
    <mergeCell ref="M83:AC84"/>
    <mergeCell ref="M80:AC81"/>
    <mergeCell ref="H80:L81"/>
    <mergeCell ref="AD70:AE70"/>
    <mergeCell ref="H82:L82"/>
    <mergeCell ref="H76:L76"/>
    <mergeCell ref="C72:G72"/>
    <mergeCell ref="C80:G81"/>
    <mergeCell ref="C82:G82"/>
    <mergeCell ref="C75:G75"/>
    <mergeCell ref="M75:AC75"/>
    <mergeCell ref="AD75:AE75"/>
    <mergeCell ref="C76:G76"/>
    <mergeCell ref="M76:AC76"/>
    <mergeCell ref="H74:L74"/>
    <mergeCell ref="M74:AC74"/>
    <mergeCell ref="AD82:AE82"/>
    <mergeCell ref="AD81:AE81"/>
    <mergeCell ref="M77:AC78"/>
    <mergeCell ref="K40:X40"/>
    <mergeCell ref="K42:X42"/>
    <mergeCell ref="B47:E47"/>
    <mergeCell ref="F47:J47"/>
    <mergeCell ref="K47:X47"/>
    <mergeCell ref="F49:J49"/>
    <mergeCell ref="K49:X49"/>
    <mergeCell ref="F51:J51"/>
    <mergeCell ref="K51:X51"/>
    <mergeCell ref="AD95:AE95"/>
    <mergeCell ref="AD96:AE96"/>
    <mergeCell ref="AD87:AE87"/>
    <mergeCell ref="AD90:AE90"/>
    <mergeCell ref="M91:AC91"/>
    <mergeCell ref="C91:G91"/>
    <mergeCell ref="AD97:AE97"/>
    <mergeCell ref="M116:AC116"/>
    <mergeCell ref="H53:N53"/>
    <mergeCell ref="P53:Q53"/>
    <mergeCell ref="R53:X53"/>
    <mergeCell ref="M63:AC63"/>
    <mergeCell ref="M65:AC65"/>
    <mergeCell ref="C62:G62"/>
    <mergeCell ref="H62:L62"/>
    <mergeCell ref="M62:AC62"/>
    <mergeCell ref="M95:AC96"/>
    <mergeCell ref="AD62:AE62"/>
    <mergeCell ref="C64:G64"/>
    <mergeCell ref="H64:L64"/>
    <mergeCell ref="M64:AC64"/>
    <mergeCell ref="AD64:AE64"/>
    <mergeCell ref="H70:L70"/>
    <mergeCell ref="M70:AC70"/>
    <mergeCell ref="A175:B177"/>
    <mergeCell ref="B147:F149"/>
    <mergeCell ref="H133:J134"/>
    <mergeCell ref="S133:X134"/>
    <mergeCell ref="M153:P154"/>
    <mergeCell ref="Q153:T154"/>
    <mergeCell ref="B122:J122"/>
    <mergeCell ref="W122:Y122"/>
    <mergeCell ref="A155:B155"/>
    <mergeCell ref="C155:J155"/>
    <mergeCell ref="E137:F137"/>
    <mergeCell ref="G137:H137"/>
    <mergeCell ref="O136:P136"/>
    <mergeCell ref="M138:N138"/>
    <mergeCell ref="I142:J142"/>
    <mergeCell ref="K142:L142"/>
    <mergeCell ref="B136:F136"/>
    <mergeCell ref="G136:H136"/>
    <mergeCell ref="I136:J136"/>
    <mergeCell ref="O167:R168"/>
    <mergeCell ref="G140:H140"/>
    <mergeCell ref="I140:J140"/>
    <mergeCell ref="O137:P137"/>
    <mergeCell ref="Q136:R136"/>
    <mergeCell ref="A161:B163"/>
    <mergeCell ref="H63:L63"/>
    <mergeCell ref="C63:G63"/>
    <mergeCell ref="C69:G69"/>
    <mergeCell ref="H69:L69"/>
    <mergeCell ref="M69:AC69"/>
    <mergeCell ref="M67:AC67"/>
    <mergeCell ref="H67:L67"/>
    <mergeCell ref="C67:G67"/>
    <mergeCell ref="C65:G65"/>
    <mergeCell ref="H65:L65"/>
    <mergeCell ref="B132:B133"/>
    <mergeCell ref="M98:AC99"/>
    <mergeCell ref="C66:G66"/>
    <mergeCell ref="H66:L66"/>
    <mergeCell ref="M66:AC66"/>
    <mergeCell ref="Y133:AE134"/>
    <mergeCell ref="AD76:AE76"/>
    <mergeCell ref="B130:B131"/>
    <mergeCell ref="AD77:AE77"/>
    <mergeCell ref="C118:G118"/>
    <mergeCell ref="H118:L118"/>
    <mergeCell ref="M118:AC118"/>
    <mergeCell ref="AD118:AE118"/>
    <mergeCell ref="H113:L113"/>
    <mergeCell ref="M113:AC113"/>
    <mergeCell ref="S128:AE128"/>
    <mergeCell ref="B126:J126"/>
    <mergeCell ref="B124:J124"/>
    <mergeCell ref="W124:Y124"/>
    <mergeCell ref="Z122:AE122"/>
    <mergeCell ref="K122:U122"/>
    <mergeCell ref="C23:F26"/>
    <mergeCell ref="G23:O26"/>
    <mergeCell ref="Q23:V26"/>
    <mergeCell ref="W23:AE26"/>
    <mergeCell ref="AD99:AE99"/>
    <mergeCell ref="M117:AC117"/>
    <mergeCell ref="H117:L117"/>
    <mergeCell ref="C117:G117"/>
    <mergeCell ref="H98:L99"/>
    <mergeCell ref="C98:G99"/>
    <mergeCell ref="AD98:AE98"/>
    <mergeCell ref="C83:G84"/>
    <mergeCell ref="AD94:AE94"/>
    <mergeCell ref="H100:L100"/>
    <mergeCell ref="C100:G100"/>
    <mergeCell ref="C95:G96"/>
    <mergeCell ref="C130:F131"/>
    <mergeCell ref="S129:X130"/>
    <mergeCell ref="H129:J130"/>
    <mergeCell ref="H128:Q128"/>
    <mergeCell ref="Z124:AE124"/>
    <mergeCell ref="K124:U124"/>
    <mergeCell ref="K126:U126"/>
    <mergeCell ref="B128:F129"/>
    <mergeCell ref="AD116:AE116"/>
    <mergeCell ref="M101:AC102"/>
    <mergeCell ref="H101:L102"/>
    <mergeCell ref="H116:L116"/>
    <mergeCell ref="C101:G102"/>
    <mergeCell ref="AD101:AE101"/>
    <mergeCell ref="C103:G103"/>
    <mergeCell ref="Y129:AE130"/>
    <mergeCell ref="H103:L103"/>
    <mergeCell ref="C114:G114"/>
    <mergeCell ref="H114:L114"/>
    <mergeCell ref="M114:AC114"/>
    <mergeCell ref="AD114:AE114"/>
    <mergeCell ref="C116:G116"/>
    <mergeCell ref="M103:AC103"/>
    <mergeCell ref="AD103:AE103"/>
    <mergeCell ref="C104:G105"/>
    <mergeCell ref="H104:L105"/>
    <mergeCell ref="M104:AC105"/>
    <mergeCell ref="AD104:AE104"/>
    <mergeCell ref="AD105:AE105"/>
    <mergeCell ref="C106:G106"/>
    <mergeCell ref="H106:L106"/>
    <mergeCell ref="M106:AC106"/>
    <mergeCell ref="K129:Q130"/>
    <mergeCell ref="L133:Q133"/>
    <mergeCell ref="L134:Q134"/>
    <mergeCell ref="K161:L162"/>
    <mergeCell ref="AD106:AE106"/>
    <mergeCell ref="C110:G111"/>
    <mergeCell ref="H110:L111"/>
    <mergeCell ref="M110:AC111"/>
    <mergeCell ref="AD110:AE110"/>
    <mergeCell ref="AD111:AE111"/>
    <mergeCell ref="C107:G108"/>
    <mergeCell ref="H107:L108"/>
    <mergeCell ref="M107:AC108"/>
    <mergeCell ref="AD107:AE107"/>
    <mergeCell ref="AD108:AE108"/>
    <mergeCell ref="C109:G109"/>
    <mergeCell ref="H109:L109"/>
    <mergeCell ref="M109:AC109"/>
    <mergeCell ref="AD109:AE109"/>
    <mergeCell ref="Y131:AE132"/>
    <mergeCell ref="K131:Q132"/>
    <mergeCell ref="C132:F133"/>
    <mergeCell ref="S131:X132"/>
    <mergeCell ref="H131:J132"/>
    <mergeCell ref="U161:X162"/>
  </mergeCells>
  <phoneticPr fontId="10" type="noConversion"/>
  <dataValidations count="25">
    <dataValidation type="list" allowBlank="1" showInputMessage="1" showErrorMessage="1" sqref="L133:L134" xr:uid="{00000000-0002-0000-0000-000000000000}">
      <formula1>Soil_Series</formula1>
    </dataValidation>
    <dataValidation type="list" allowBlank="1" showInputMessage="1" showErrorMessage="1" sqref="K129:Q129" xr:uid="{00000000-0002-0000-0000-000001000000}">
      <formula1>Soil_Orders</formula1>
    </dataValidation>
    <dataValidation type="list" allowBlank="1" showInputMessage="1" showErrorMessage="1" sqref="K131:Q131" xr:uid="{00000000-0002-0000-0000-000002000000}">
      <formula1>Soil_Great_Group</formula1>
    </dataValidation>
    <dataValidation type="list" allowBlank="1" showInputMessage="1" showErrorMessage="1" sqref="C130:F130" xr:uid="{00000000-0002-0000-0000-000003000000}">
      <formula1>Provincial_Zone</formula1>
    </dataValidation>
    <dataValidation type="list" allowBlank="1" showInputMessage="1" showErrorMessage="1" sqref="C132:F132" xr:uid="{00000000-0002-0000-0000-000004000000}">
      <formula1>Provincial_Type</formula1>
    </dataValidation>
    <dataValidation type="list" allowBlank="1" showInputMessage="1" showErrorMessage="1" sqref="Y131:AE131" xr:uid="{00000000-0002-0000-0000-000005000000}">
      <formula1>Provincial_Subregion</formula1>
    </dataValidation>
    <dataValidation type="list" allowBlank="1" showInputMessage="1" showErrorMessage="1" sqref="Y129:AE129" xr:uid="{00000000-0002-0000-0000-000006000000}">
      <formula1>Provincial_Natural_Region</formula1>
    </dataValidation>
    <dataValidation type="list" allowBlank="1" showInputMessage="1" showErrorMessage="1" sqref="Y133:AE134" xr:uid="{00000000-0002-0000-0000-000007000000}">
      <formula1>Provincial_Ecosite</formula1>
    </dataValidation>
    <dataValidation type="list" allowBlank="1" showInputMessage="1" showErrorMessage="1" sqref="C155:J160" xr:uid="{00000000-0002-0000-0000-000008000000}">
      <formula1>Facility_Type</formula1>
    </dataValidation>
    <dataValidation type="list" allowBlank="1" showInputMessage="1" showErrorMessage="1" sqref="B124:J124" xr:uid="{00000000-0002-0000-0000-000009000000}">
      <formula1>Application_License_Approval_No</formula1>
    </dataValidation>
    <dataValidation type="list" allowBlank="1" showInputMessage="1" showErrorMessage="1" sqref="I144" xr:uid="{00000000-0002-0000-0000-00000A000000}">
      <formula1>List_LSD</formula1>
    </dataValidation>
    <dataValidation type="list" allowBlank="1" showInputMessage="1" showErrorMessage="1" sqref="K150 K144" xr:uid="{00000000-0002-0000-0000-00000B000000}">
      <formula1>List_Sec</formula1>
    </dataValidation>
    <dataValidation type="list" allowBlank="1" showInputMessage="1" showErrorMessage="1" sqref="M150 M144" xr:uid="{00000000-0002-0000-0000-00000C000000}">
      <formula1>List_Twp</formula1>
    </dataValidation>
    <dataValidation type="list" allowBlank="1" showInputMessage="1" showErrorMessage="1" sqref="O150 O144" xr:uid="{00000000-0002-0000-0000-00000D000000}">
      <formula1>List_Rng</formula1>
    </dataValidation>
    <dataValidation type="list" allowBlank="1" showInputMessage="1" showErrorMessage="1" sqref="Q150 Q144" xr:uid="{00000000-0002-0000-0000-00000E000000}">
      <formula1>List_Mer</formula1>
    </dataValidation>
    <dataValidation type="list" allowBlank="1" showInputMessage="1" showErrorMessage="1" sqref="G144" xr:uid="{00000000-0002-0000-0000-00000F000000}">
      <formula1>List_qtr</formula1>
    </dataValidation>
    <dataValidation type="list" allowBlank="1" showInputMessage="1" showErrorMessage="1" sqref="G137:H142" xr:uid="{00000000-0002-0000-0000-000010000000}">
      <formula1>Land_Quarter</formula1>
    </dataValidation>
    <dataValidation type="list" allowBlank="1" showInputMessage="1" showErrorMessage="1" sqref="I137:J142" xr:uid="{00000000-0002-0000-0000-000011000000}">
      <formula1>Land_Legal_Subdivision</formula1>
    </dataValidation>
    <dataValidation type="list" allowBlank="1" showInputMessage="1" showErrorMessage="1" sqref="K137:L142" xr:uid="{00000000-0002-0000-0000-000012000000}">
      <formula1>Land_Section</formula1>
    </dataValidation>
    <dataValidation type="list" allowBlank="1" showInputMessage="1" showErrorMessage="1" sqref="M137:N142" xr:uid="{00000000-0002-0000-0000-000013000000}">
      <formula1>Land_Township</formula1>
    </dataValidation>
    <dataValidation type="list" allowBlank="1" showInputMessage="1" showErrorMessage="1" sqref="O137:P142" xr:uid="{00000000-0002-0000-0000-000014000000}">
      <formula1>Land_Range</formula1>
    </dataValidation>
    <dataValidation type="list" allowBlank="1" showInputMessage="1" showErrorMessage="1" sqref="Q137:R142" xr:uid="{00000000-0002-0000-0000-000015000000}">
      <formula1>Land_Meridian</formula1>
    </dataValidation>
    <dataValidation type="list" allowBlank="1" showInputMessage="1" showErrorMessage="1" sqref="K155:L160" xr:uid="{00000000-0002-0000-0000-000016000000}">
      <formula1>UTM_Zone</formula1>
    </dataValidation>
    <dataValidation type="list" allowBlank="1" showInputMessage="1" showErrorMessage="1" sqref="G23" xr:uid="{00000000-0002-0000-0000-000017000000}">
      <formula1>_xlnm.Criteria</formula1>
    </dataValidation>
    <dataValidation type="list" allowBlank="1" showInputMessage="1" showErrorMessage="1" sqref="W23" xr:uid="{00000000-0002-0000-0000-000018000000}">
      <formula1>Application_Type</formula1>
    </dataValidation>
  </dataValidations>
  <hyperlinks>
    <hyperlink ref="AD61" location="'TP-ToC'!A1" display="TAB" xr:uid="{00000000-0004-0000-0000-000000000000}"/>
    <hyperlink ref="AD63" location="BG_Tool!A1" display="TAB" xr:uid="{00000000-0004-0000-0000-000001000000}"/>
    <hyperlink ref="AD67" location="'Site Sketch'!A1" display="TAB" xr:uid="{00000000-0004-0000-0000-000002000000}"/>
    <hyperlink ref="AD69" location="'L1-Soil (Site)'!A1" display="TAB" xr:uid="{00000000-0004-0000-0000-000003000000}"/>
    <hyperlink ref="AD71" location="'L1-Soil (Access)'!A1" display="TAB" xr:uid="{00000000-0004-0000-0000-000004000000}"/>
    <hyperlink ref="AD80" location="'Veg (Site)'!A1" display="TAB" xr:uid="{00000000-0004-0000-0000-000005000000}"/>
    <hyperlink ref="AD83" location="'Veg (Access)'!A1" display="TAB" xr:uid="{00000000-0004-0000-0000-000006000000}"/>
    <hyperlink ref="AD73" location="'L2-Soil'!A1" display="TAB" xr:uid="{00000000-0004-0000-0000-000007000000}"/>
    <hyperlink ref="AD113" location="Comments!A1" display="TAB" xr:uid="{00000000-0004-0000-0000-000008000000}"/>
    <hyperlink ref="AD115" location="Photos!A1" display="TAB" xr:uid="{00000000-0004-0000-0000-000009000000}"/>
    <hyperlink ref="AD117" location="'Dropdown Lists'!A1" display="TAB" xr:uid="{00000000-0004-0000-0000-00000A000000}"/>
    <hyperlink ref="AD86" location="'Veg (Site - TP_Upd)'!A1" display="TAB" xr:uid="{00000000-0004-0000-0000-00000B000000}"/>
    <hyperlink ref="AD89" location="'Veg (Access - TP_Upd)'!A1" display="TAB" xr:uid="{00000000-0004-0000-0000-00000C000000}"/>
    <hyperlink ref="AD65" location="BG_Tool!A1" display="TAB" xr:uid="{00000000-0004-0000-0000-00000D000000}"/>
    <hyperlink ref="AD65:AE65" location="Just_Form!A1" display="TAB" xr:uid="{00000000-0004-0000-0000-00000E000000}"/>
    <hyperlink ref="AD63:AE63" location="Tool!A1" display="TAB" xr:uid="{00000000-0004-0000-0000-00000F000000}"/>
    <hyperlink ref="AD80:AE80" location="'TamePas (Site)'!A1" display="TAB" xr:uid="{00000000-0004-0000-0000-000010000000}"/>
    <hyperlink ref="AD83:AE83" location="'TamePas (Access)'!A1" display="TAB" xr:uid="{00000000-0004-0000-0000-000011000000}"/>
    <hyperlink ref="AD75" location="'Veg (Site)'!A1" display="TAB" xr:uid="{00000000-0004-0000-0000-000012000000}"/>
    <hyperlink ref="AD77" location="'Veg (Access)'!A1" display="TAB" xr:uid="{00000000-0004-0000-0000-000013000000}"/>
    <hyperlink ref="AD75:AE75" location="'Cultiv (Site)'!A1" display="TAB" xr:uid="{00000000-0004-0000-0000-000014000000}"/>
    <hyperlink ref="AD77:AE77" location="'Cultiv (Access)'!A1" display="TAB" xr:uid="{00000000-0004-0000-0000-000015000000}"/>
    <hyperlink ref="AD92" location="'Veg (Site)'!A1" display="TAB" xr:uid="{00000000-0004-0000-0000-000016000000}"/>
    <hyperlink ref="AD95" location="'Veg (Access)'!A1" display="TAB" xr:uid="{00000000-0004-0000-0000-000017000000}"/>
    <hyperlink ref="AD92:AE92" location="'For (Site)'!A1" display="TAB" xr:uid="{00000000-0004-0000-0000-000018000000}"/>
    <hyperlink ref="AD95:AE95" location="'For (Access)'!A1" display="TAB" xr:uid="{00000000-0004-0000-0000-000019000000}"/>
    <hyperlink ref="AD98" location="'Veg (Site)'!A1" display="TAB" xr:uid="{00000000-0004-0000-0000-00001A000000}"/>
    <hyperlink ref="AD101" location="'Veg (Access)'!A1" display="TAB" xr:uid="{00000000-0004-0000-0000-00001B000000}"/>
    <hyperlink ref="AD98:AE98" location="OSE_Aerial!A1" display="TAB" xr:uid="{00000000-0004-0000-0000-00001C000000}"/>
    <hyperlink ref="AD101:AE101" location="'OSE_DSA - #'!A1" display="TAB" xr:uid="{00000000-0004-0000-0000-00001D000000}"/>
    <hyperlink ref="AD104" location="'Veg (Access)'!A1" display="TAB" xr:uid="{00000000-0004-0000-0000-00001E000000}"/>
    <hyperlink ref="AD104:AE104" location="Linear_Cultiv!A1" display="TAB" xr:uid="{00000000-0004-0000-0000-00001F000000}"/>
    <hyperlink ref="AD107" location="'Veg (Access)'!A1" display="TAB" xr:uid="{00000000-0004-0000-0000-000020000000}"/>
    <hyperlink ref="AD107:AE107" location="Linear_Cultiv_TP!A1" display="TAB" xr:uid="{00000000-0004-0000-0000-000021000000}"/>
    <hyperlink ref="AD110" location="'Veg (Access)'!A1" display="TAB" xr:uid="{00000000-0004-0000-0000-000022000000}"/>
    <hyperlink ref="AD110:AE110" location="Linear_Nat_Grass!A1" display="TAB" xr:uid="{00000000-0004-0000-0000-000023000000}"/>
    <hyperlink ref="AD86:AE86" location="'NG-%Cover (Site)'!A1" display="TAB" xr:uid="{00000000-0004-0000-0000-000024000000}"/>
    <hyperlink ref="AD89:AE89" location="'NG-%Cover (Access)'!A1" display="TAB" xr:uid="{00000000-0004-0000-0000-000025000000}"/>
  </hyperlinks>
  <pageMargins left="0.5" right="0.25" top="0.75" bottom="0.59" header="0.25" footer="0.16"/>
  <pageSetup scale="65" fitToHeight="0" orientation="portrait" r:id="rId1"/>
  <headerFooter alignWithMargins="0"/>
  <rowBreaks count="2" manualBreakCount="2">
    <brk id="55" max="16383" man="1"/>
    <brk id="120" max="16383" man="1"/>
  </rowBreak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8"/>
  <dimension ref="A1:AD795"/>
  <sheetViews>
    <sheetView zoomScaleNormal="100" workbookViewId="0">
      <selection activeCell="S23" sqref="S23:AC23"/>
    </sheetView>
  </sheetViews>
  <sheetFormatPr defaultColWidth="3.7109375" defaultRowHeight="14.1" customHeight="1" x14ac:dyDescent="0.2"/>
  <cols>
    <col min="1" max="1" width="2.7109375" style="58" customWidth="1"/>
    <col min="2" max="15" width="5" style="58" customWidth="1"/>
    <col min="16" max="18" width="4.140625" style="138" customWidth="1"/>
    <col min="19" max="21" width="4.7109375" style="138" customWidth="1"/>
    <col min="22" max="29" width="6.28515625" style="58" customWidth="1"/>
    <col min="30" max="16384" width="3.7109375" style="58"/>
  </cols>
  <sheetData>
    <row r="1" spans="1:30" s="2" customFormat="1" ht="14.1" customHeight="1" x14ac:dyDescent="0.2">
      <c r="A1" s="1"/>
      <c r="B1" s="748" t="s">
        <v>1475</v>
      </c>
      <c r="C1" s="749"/>
      <c r="D1" s="749"/>
      <c r="E1" s="749"/>
      <c r="F1" s="749"/>
      <c r="G1" s="749"/>
      <c r="H1" s="749"/>
      <c r="I1" s="749"/>
      <c r="J1" s="749"/>
      <c r="K1" s="749"/>
      <c r="L1" s="749"/>
      <c r="M1" s="749"/>
      <c r="N1" s="749"/>
      <c r="O1" s="749"/>
      <c r="P1" s="749"/>
      <c r="Q1" s="749"/>
      <c r="R1" s="749"/>
      <c r="S1" s="750"/>
      <c r="T1" s="750"/>
      <c r="U1" s="750"/>
      <c r="V1" s="750"/>
      <c r="W1" s="750"/>
      <c r="X1" s="750"/>
      <c r="Y1" s="750"/>
      <c r="Z1" s="750"/>
      <c r="AA1" s="750"/>
      <c r="AB1" s="750"/>
      <c r="AC1" s="750"/>
      <c r="AD1" s="1"/>
    </row>
    <row r="2" spans="1:30" s="2" customFormat="1" ht="14.1" customHeight="1" x14ac:dyDescent="0.2">
      <c r="A2" s="1"/>
      <c r="B2" s="3"/>
      <c r="C2" s="4"/>
      <c r="D2" s="4"/>
      <c r="E2" s="4"/>
      <c r="F2" s="4"/>
      <c r="G2" s="4"/>
      <c r="H2" s="4"/>
      <c r="I2" s="4"/>
      <c r="J2" s="4"/>
      <c r="K2" s="4"/>
      <c r="L2" s="5"/>
      <c r="M2" s="5"/>
      <c r="N2" s="5"/>
      <c r="O2" s="5"/>
      <c r="P2" s="6"/>
      <c r="Q2" s="6"/>
      <c r="R2" s="6"/>
      <c r="S2" s="7"/>
      <c r="T2" s="7"/>
      <c r="U2" s="7"/>
      <c r="V2" s="8"/>
      <c r="W2" s="8"/>
      <c r="X2" s="8"/>
      <c r="Y2" s="8"/>
      <c r="Z2" s="8"/>
      <c r="AA2" s="8"/>
      <c r="AB2" s="8"/>
      <c r="AC2" s="8"/>
      <c r="AD2" s="1"/>
    </row>
    <row r="3" spans="1:30" s="2" customFormat="1" ht="14.1" customHeight="1" x14ac:dyDescent="0.2">
      <c r="A3" s="1"/>
      <c r="B3" s="1"/>
      <c r="C3" s="753" t="s">
        <v>3687</v>
      </c>
      <c r="D3" s="754"/>
      <c r="E3" s="755"/>
      <c r="F3" s="756">
        <f>'TP-ToC'!$Z$124</f>
        <v>41730</v>
      </c>
      <c r="G3" s="757"/>
      <c r="H3" s="757"/>
      <c r="I3" s="757"/>
      <c r="J3" s="757"/>
      <c r="K3" s="758"/>
      <c r="L3" s="9"/>
      <c r="M3" s="662" t="s">
        <v>3820</v>
      </c>
      <c r="N3" s="597"/>
      <c r="O3" s="597"/>
      <c r="P3" s="597"/>
      <c r="Q3" s="597"/>
      <c r="R3" s="744"/>
      <c r="S3" s="751" t="s">
        <v>656</v>
      </c>
      <c r="T3" s="751"/>
      <c r="U3" s="751"/>
      <c r="V3" s="751"/>
      <c r="W3" s="751"/>
      <c r="X3" s="751"/>
      <c r="Y3" s="751"/>
      <c r="Z3" s="751"/>
      <c r="AA3" s="752"/>
      <c r="AB3" s="752"/>
      <c r="AC3" s="752"/>
      <c r="AD3" s="1"/>
    </row>
    <row r="4" spans="1:30" s="2" customFormat="1" ht="14.1" customHeight="1" x14ac:dyDescent="0.2">
      <c r="A4" s="1"/>
      <c r="B4" s="1"/>
      <c r="C4" s="759" t="s">
        <v>1714</v>
      </c>
      <c r="D4" s="760"/>
      <c r="E4" s="761"/>
      <c r="F4" s="756" t="str">
        <f>'TP-ToC'!$G$23</f>
        <v>Criteria</v>
      </c>
      <c r="G4" s="757"/>
      <c r="H4" s="757"/>
      <c r="I4" s="757"/>
      <c r="J4" s="757"/>
      <c r="K4" s="758"/>
      <c r="L4" s="9"/>
      <c r="M4" s="617"/>
      <c r="N4" s="617"/>
      <c r="O4" s="617"/>
      <c r="P4" s="617"/>
      <c r="Q4" s="617"/>
      <c r="R4" s="607"/>
      <c r="S4" s="762"/>
      <c r="T4" s="763"/>
      <c r="U4" s="763"/>
      <c r="V4" s="763"/>
      <c r="W4" s="763"/>
      <c r="X4" s="763"/>
      <c r="Y4" s="763"/>
      <c r="Z4" s="763"/>
      <c r="AA4" s="763"/>
      <c r="AB4" s="763"/>
      <c r="AC4" s="763"/>
      <c r="AD4" s="1"/>
    </row>
    <row r="5" spans="1:30" s="2" customFormat="1" ht="14.1" customHeight="1" x14ac:dyDescent="0.2">
      <c r="A5" s="1"/>
      <c r="B5" s="1"/>
      <c r="C5" s="10"/>
      <c r="D5" s="9"/>
      <c r="E5" s="9"/>
      <c r="F5" s="9"/>
      <c r="G5" s="9"/>
      <c r="H5" s="9"/>
      <c r="I5" s="9"/>
      <c r="J5" s="9"/>
      <c r="K5" s="9"/>
      <c r="L5" s="9"/>
      <c r="M5" s="617"/>
      <c r="N5" s="617"/>
      <c r="O5" s="617"/>
      <c r="P5" s="617"/>
      <c r="Q5" s="617"/>
      <c r="R5" s="607"/>
      <c r="S5" s="764"/>
      <c r="T5" s="765"/>
      <c r="U5" s="765"/>
      <c r="V5" s="765"/>
      <c r="W5" s="765"/>
      <c r="X5" s="765"/>
      <c r="Y5" s="765"/>
      <c r="Z5" s="765"/>
      <c r="AA5" s="765"/>
      <c r="AB5" s="765"/>
      <c r="AC5" s="765"/>
      <c r="AD5" s="1"/>
    </row>
    <row r="6" spans="1:30" s="2" customFormat="1" ht="14.1" customHeight="1" x14ac:dyDescent="0.2">
      <c r="A6" s="1"/>
      <c r="B6" s="1"/>
      <c r="C6" s="766" t="s">
        <v>405</v>
      </c>
      <c r="D6" s="766"/>
      <c r="E6" s="766"/>
      <c r="F6" s="766"/>
      <c r="G6" s="766"/>
      <c r="H6" s="766"/>
      <c r="I6" s="766"/>
      <c r="J6" s="766"/>
      <c r="K6" s="766"/>
      <c r="L6" s="9"/>
      <c r="M6" s="602"/>
      <c r="N6" s="602"/>
      <c r="O6" s="602"/>
      <c r="P6" s="602"/>
      <c r="Q6" s="602"/>
      <c r="R6" s="603"/>
      <c r="S6" s="11"/>
      <c r="T6" s="11"/>
      <c r="U6" s="11"/>
      <c r="V6" s="11"/>
      <c r="W6" s="11"/>
      <c r="X6" s="11"/>
      <c r="Y6" s="11"/>
      <c r="Z6" s="11"/>
      <c r="AA6" s="11"/>
      <c r="AB6" s="11"/>
      <c r="AC6" s="11"/>
      <c r="AD6" s="1"/>
    </row>
    <row r="7" spans="1:30" s="2" customFormat="1" ht="14.1" customHeight="1" x14ac:dyDescent="0.2">
      <c r="A7" s="1"/>
      <c r="B7" s="1"/>
      <c r="C7" s="668" t="str">
        <f>'TP-ToC'!$K$122</f>
        <v>Operator Name</v>
      </c>
      <c r="D7" s="668"/>
      <c r="E7" s="668"/>
      <c r="F7" s="668"/>
      <c r="G7" s="668"/>
      <c r="H7" s="668"/>
      <c r="I7" s="668"/>
      <c r="J7" s="668"/>
      <c r="K7" s="668"/>
      <c r="L7" s="9"/>
      <c r="M7" s="613" t="s">
        <v>437</v>
      </c>
      <c r="N7" s="600"/>
      <c r="O7" s="600"/>
      <c r="P7" s="600"/>
      <c r="Q7" s="600"/>
      <c r="R7" s="600"/>
      <c r="S7" s="769" t="s">
        <v>530</v>
      </c>
      <c r="T7" s="770"/>
      <c r="U7" s="770"/>
      <c r="V7" s="770"/>
      <c r="W7" s="770"/>
      <c r="X7" s="770"/>
      <c r="Y7" s="770"/>
      <c r="Z7" s="770"/>
      <c r="AA7" s="770"/>
      <c r="AB7" s="770"/>
      <c r="AC7" s="770"/>
      <c r="AD7" s="1"/>
    </row>
    <row r="8" spans="1:30" s="2" customFormat="1" ht="14.1" customHeight="1" x14ac:dyDescent="0.2">
      <c r="A8" s="1"/>
      <c r="B8" s="1"/>
      <c r="C8" s="12"/>
      <c r="D8" s="13"/>
      <c r="E8" s="13"/>
      <c r="F8" s="13"/>
      <c r="G8" s="13"/>
      <c r="H8" s="13"/>
      <c r="I8" s="13"/>
      <c r="J8" s="13"/>
      <c r="K8" s="13"/>
      <c r="L8" s="9"/>
      <c r="M8" s="600"/>
      <c r="N8" s="600"/>
      <c r="O8" s="600"/>
      <c r="P8" s="600"/>
      <c r="Q8" s="600"/>
      <c r="R8" s="600"/>
      <c r="S8" s="14"/>
      <c r="T8" s="15"/>
      <c r="U8" s="15"/>
      <c r="V8" s="15"/>
      <c r="W8" s="15"/>
      <c r="X8" s="15"/>
      <c r="Y8" s="15"/>
      <c r="Z8" s="15"/>
      <c r="AA8" s="15"/>
      <c r="AB8" s="15"/>
      <c r="AC8" s="15"/>
      <c r="AD8" s="1"/>
    </row>
    <row r="9" spans="1:30" s="2" customFormat="1" ht="14.1" customHeight="1" x14ac:dyDescent="0.2">
      <c r="A9" s="1"/>
      <c r="B9" s="1"/>
      <c r="C9" s="665" t="str">
        <f>'TP-ToC'!$B$124</f>
        <v>Unique ID / License No</v>
      </c>
      <c r="D9" s="665"/>
      <c r="E9" s="665"/>
      <c r="F9" s="665"/>
      <c r="G9" s="665"/>
      <c r="H9" s="665"/>
      <c r="I9" s="665"/>
      <c r="J9" s="665"/>
      <c r="K9" s="666"/>
      <c r="L9" s="9"/>
      <c r="M9" s="662" t="s">
        <v>438</v>
      </c>
      <c r="N9" s="597"/>
      <c r="O9" s="597"/>
      <c r="P9" s="597"/>
      <c r="Q9" s="597"/>
      <c r="R9" s="597"/>
      <c r="S9" s="769" t="s">
        <v>531</v>
      </c>
      <c r="T9" s="770"/>
      <c r="U9" s="770"/>
      <c r="V9" s="770"/>
      <c r="W9" s="770"/>
      <c r="X9" s="770"/>
      <c r="Y9" s="770"/>
      <c r="Z9" s="770"/>
      <c r="AA9" s="770"/>
      <c r="AB9" s="770"/>
      <c r="AC9" s="770"/>
      <c r="AD9" s="1"/>
    </row>
    <row r="10" spans="1:30" s="2" customFormat="1" ht="14.1" customHeight="1" x14ac:dyDescent="0.2">
      <c r="A10" s="1"/>
      <c r="B10" s="1"/>
      <c r="C10" s="669" t="str">
        <f>'TP-ToC'!$K$124</f>
        <v>Unique ID / License No</v>
      </c>
      <c r="D10" s="669"/>
      <c r="E10" s="669"/>
      <c r="F10" s="669"/>
      <c r="G10" s="669"/>
      <c r="H10" s="669"/>
      <c r="I10" s="669"/>
      <c r="J10" s="669"/>
      <c r="K10" s="670"/>
      <c r="L10" s="9"/>
      <c r="M10" s="600"/>
      <c r="N10" s="600"/>
      <c r="O10" s="600"/>
      <c r="P10" s="600"/>
      <c r="Q10" s="600"/>
      <c r="R10" s="600"/>
      <c r="S10" s="16"/>
      <c r="T10" s="17"/>
      <c r="U10" s="17"/>
      <c r="V10" s="17"/>
      <c r="W10" s="17"/>
      <c r="X10" s="17"/>
      <c r="Y10" s="17"/>
      <c r="Z10" s="17"/>
      <c r="AA10" s="17"/>
      <c r="AB10" s="17"/>
      <c r="AC10" s="17"/>
      <c r="AD10" s="1"/>
    </row>
    <row r="11" spans="1:30" s="2" customFormat="1" ht="14.1" customHeight="1" x14ac:dyDescent="0.2">
      <c r="A11" s="1"/>
      <c r="B11" s="1"/>
      <c r="C11" s="12"/>
      <c r="D11" s="13"/>
      <c r="E11" s="13"/>
      <c r="F11" s="13"/>
      <c r="G11" s="13"/>
      <c r="H11" s="13"/>
      <c r="I11" s="13"/>
      <c r="J11" s="13"/>
      <c r="K11" s="13"/>
      <c r="L11" s="9"/>
      <c r="M11" s="662" t="s">
        <v>432</v>
      </c>
      <c r="N11" s="597"/>
      <c r="O11" s="597"/>
      <c r="P11" s="597"/>
      <c r="Q11" s="597"/>
      <c r="R11" s="819"/>
      <c r="S11" s="769" t="s">
        <v>3144</v>
      </c>
      <c r="T11" s="770"/>
      <c r="U11" s="770"/>
      <c r="V11" s="770"/>
      <c r="W11" s="770"/>
      <c r="X11" s="770"/>
      <c r="Y11" s="770"/>
      <c r="Z11" s="770"/>
      <c r="AA11" s="770"/>
      <c r="AB11" s="770"/>
      <c r="AC11" s="770"/>
      <c r="AD11" s="1"/>
    </row>
    <row r="12" spans="1:30" s="2" customFormat="1" ht="14.1" customHeight="1" x14ac:dyDescent="0.2">
      <c r="A12" s="1"/>
      <c r="B12" s="1"/>
      <c r="C12" s="667" t="s">
        <v>999</v>
      </c>
      <c r="D12" s="667"/>
      <c r="E12" s="667"/>
      <c r="F12" s="667"/>
      <c r="G12" s="667"/>
      <c r="H12" s="667"/>
      <c r="I12" s="667"/>
      <c r="J12" s="667"/>
      <c r="K12" s="666"/>
      <c r="L12" s="9"/>
      <c r="M12" s="589"/>
      <c r="N12" s="589"/>
      <c r="O12" s="589"/>
      <c r="P12" s="589"/>
      <c r="Q12" s="589"/>
      <c r="R12" s="590"/>
      <c r="S12" s="18"/>
      <c r="T12" s="11"/>
      <c r="U12" s="11"/>
      <c r="V12" s="19"/>
      <c r="W12" s="19"/>
      <c r="X12" s="19"/>
      <c r="Y12" s="19"/>
      <c r="Z12" s="19"/>
      <c r="AA12" s="19"/>
      <c r="AB12" s="19"/>
      <c r="AC12" s="19"/>
      <c r="AD12" s="1"/>
    </row>
    <row r="13" spans="1:30" s="2" customFormat="1" ht="14.1" customHeight="1" x14ac:dyDescent="0.2">
      <c r="A13" s="1"/>
      <c r="B13" s="1"/>
      <c r="C13" s="671" t="str">
        <f>'TP-ToC'!$K$126</f>
        <v>Disposition #</v>
      </c>
      <c r="D13" s="671"/>
      <c r="E13" s="671"/>
      <c r="F13" s="671"/>
      <c r="G13" s="671"/>
      <c r="H13" s="671"/>
      <c r="I13" s="671"/>
      <c r="J13" s="671"/>
      <c r="K13" s="670"/>
      <c r="L13" s="9"/>
      <c r="M13" s="20"/>
      <c r="N13" s="21"/>
      <c r="O13" s="21"/>
      <c r="P13" s="22"/>
      <c r="Q13" s="22"/>
      <c r="R13" s="22"/>
      <c r="S13" s="22"/>
      <c r="T13" s="22"/>
      <c r="U13" s="22"/>
      <c r="V13" s="21"/>
      <c r="W13" s="21"/>
      <c r="X13" s="21"/>
      <c r="Y13" s="21"/>
      <c r="Z13" s="21"/>
      <c r="AA13" s="21"/>
      <c r="AB13" s="21"/>
      <c r="AC13" s="21"/>
      <c r="AD13" s="1"/>
    </row>
    <row r="14" spans="1:30" s="2" customFormat="1" ht="14.1" customHeight="1" x14ac:dyDescent="0.2">
      <c r="A14" s="1"/>
      <c r="B14" s="1"/>
      <c r="C14" s="1"/>
      <c r="D14" s="1"/>
      <c r="E14" s="1"/>
      <c r="F14" s="1"/>
      <c r="G14" s="1"/>
      <c r="H14" s="1"/>
      <c r="I14" s="1"/>
      <c r="J14" s="1"/>
      <c r="K14" s="1"/>
      <c r="L14" s="1"/>
      <c r="M14" s="1"/>
      <c r="N14" s="1"/>
      <c r="O14" s="1"/>
      <c r="P14" s="23"/>
      <c r="Q14" s="23"/>
      <c r="R14" s="23"/>
      <c r="S14" s="23"/>
      <c r="T14" s="23"/>
      <c r="U14" s="23"/>
      <c r="V14" s="1"/>
      <c r="W14" s="1"/>
      <c r="X14" s="1"/>
      <c r="Y14" s="1"/>
      <c r="Z14" s="1"/>
      <c r="AA14" s="1"/>
      <c r="AB14" s="1"/>
      <c r="AC14" s="1"/>
      <c r="AD14" s="1"/>
    </row>
    <row r="15" spans="1:30" s="29" customFormat="1" ht="14.1" customHeight="1" x14ac:dyDescent="0.2">
      <c r="A15" s="24"/>
      <c r="B15" s="25"/>
      <c r="C15" s="26"/>
      <c r="D15" s="26"/>
      <c r="E15" s="26"/>
      <c r="F15" s="26"/>
      <c r="G15" s="26"/>
      <c r="H15" s="26"/>
      <c r="I15" s="26"/>
      <c r="J15" s="26"/>
      <c r="K15" s="26"/>
      <c r="L15" s="26"/>
      <c r="M15" s="27"/>
      <c r="N15" s="27"/>
      <c r="O15" s="27"/>
      <c r="P15" s="28"/>
      <c r="Q15" s="28"/>
      <c r="R15" s="28"/>
      <c r="S15" s="28"/>
      <c r="T15" s="28"/>
      <c r="U15" s="28"/>
      <c r="V15" s="27"/>
      <c r="W15" s="27"/>
      <c r="X15" s="27"/>
      <c r="Y15" s="27"/>
      <c r="Z15" s="27"/>
      <c r="AA15" s="27"/>
      <c r="AB15" s="27"/>
      <c r="AC15" s="27"/>
      <c r="AD15" s="24"/>
    </row>
    <row r="16" spans="1:30" s="32" customFormat="1" ht="14.1" customHeight="1" x14ac:dyDescent="0.2">
      <c r="A16" s="30"/>
      <c r="B16" s="31"/>
      <c r="C16" s="662" t="s">
        <v>1127</v>
      </c>
      <c r="D16" s="597"/>
      <c r="E16" s="597"/>
      <c r="F16" s="597"/>
      <c r="G16" s="597"/>
      <c r="H16" s="597"/>
      <c r="I16" s="597"/>
      <c r="J16" s="597"/>
      <c r="K16" s="597"/>
      <c r="L16" s="597"/>
      <c r="M16" s="597"/>
      <c r="N16" s="597"/>
      <c r="O16" s="597"/>
      <c r="P16" s="597"/>
      <c r="Q16" s="597"/>
      <c r="R16" s="597"/>
      <c r="S16" s="672" t="s">
        <v>440</v>
      </c>
      <c r="T16" s="673"/>
      <c r="U16" s="673"/>
      <c r="V16" s="673"/>
      <c r="W16" s="673"/>
      <c r="X16" s="673"/>
      <c r="Y16" s="673"/>
      <c r="Z16" s="673"/>
      <c r="AA16" s="673"/>
      <c r="AB16" s="673"/>
      <c r="AC16" s="673"/>
      <c r="AD16" s="30"/>
    </row>
    <row r="17" spans="1:30" s="32" customFormat="1" ht="14.1" customHeight="1" x14ac:dyDescent="0.2">
      <c r="A17" s="30"/>
      <c r="B17" s="31"/>
      <c r="C17" s="33"/>
      <c r="D17" s="34"/>
      <c r="E17" s="34"/>
      <c r="F17" s="34"/>
      <c r="G17" s="34"/>
      <c r="H17" s="34"/>
      <c r="I17" s="34"/>
      <c r="J17" s="34"/>
      <c r="K17" s="34"/>
      <c r="L17" s="34"/>
      <c r="M17" s="34"/>
      <c r="N17" s="34"/>
      <c r="O17" s="34"/>
      <c r="P17" s="35"/>
      <c r="Q17" s="35"/>
      <c r="R17" s="35"/>
      <c r="S17" s="36"/>
      <c r="T17" s="36"/>
      <c r="U17" s="36"/>
      <c r="V17" s="37"/>
      <c r="W17" s="37"/>
      <c r="X17" s="37"/>
      <c r="Y17" s="37"/>
      <c r="Z17" s="37"/>
      <c r="AA17" s="37"/>
      <c r="AB17" s="37"/>
      <c r="AC17" s="37"/>
      <c r="AD17" s="30"/>
    </row>
    <row r="18" spans="1:30" s="32" customFormat="1" ht="14.1" customHeight="1" x14ac:dyDescent="0.2">
      <c r="A18" s="30"/>
      <c r="B18" s="31"/>
      <c r="C18" s="31"/>
      <c r="D18" s="767" t="s">
        <v>3800</v>
      </c>
      <c r="E18" s="600"/>
      <c r="F18" s="600"/>
      <c r="G18" s="600"/>
      <c r="H18" s="600"/>
      <c r="I18" s="600"/>
      <c r="J18" s="600"/>
      <c r="K18" s="600"/>
      <c r="L18" s="600"/>
      <c r="M18" s="600"/>
      <c r="N18" s="600"/>
      <c r="O18" s="600"/>
      <c r="P18" s="600"/>
      <c r="Q18" s="600"/>
      <c r="R18" s="600"/>
      <c r="S18" s="600"/>
      <c r="T18" s="600"/>
      <c r="U18" s="600"/>
      <c r="V18" s="600"/>
      <c r="W18" s="600"/>
      <c r="X18" s="600"/>
      <c r="Y18" s="600"/>
      <c r="Z18" s="600"/>
      <c r="AA18" s="600"/>
      <c r="AB18" s="600"/>
      <c r="AC18" s="600"/>
      <c r="AD18" s="30"/>
    </row>
    <row r="19" spans="1:30" s="32" customFormat="1" ht="14.1" customHeight="1" x14ac:dyDescent="0.2">
      <c r="A19" s="30"/>
      <c r="B19" s="31"/>
      <c r="C19" s="31"/>
      <c r="D19" s="600"/>
      <c r="E19" s="600"/>
      <c r="F19" s="600"/>
      <c r="G19" s="600"/>
      <c r="H19" s="600"/>
      <c r="I19" s="600"/>
      <c r="J19" s="600"/>
      <c r="K19" s="600"/>
      <c r="L19" s="600"/>
      <c r="M19" s="600"/>
      <c r="N19" s="600"/>
      <c r="O19" s="600"/>
      <c r="P19" s="600"/>
      <c r="Q19" s="600"/>
      <c r="R19" s="600"/>
      <c r="S19" s="600"/>
      <c r="T19" s="600"/>
      <c r="U19" s="600"/>
      <c r="V19" s="600"/>
      <c r="W19" s="600"/>
      <c r="X19" s="600"/>
      <c r="Y19" s="600"/>
      <c r="Z19" s="600"/>
      <c r="AA19" s="600"/>
      <c r="AB19" s="600"/>
      <c r="AC19" s="600"/>
      <c r="AD19" s="30"/>
    </row>
    <row r="20" spans="1:30" s="32" customFormat="1" ht="14.1" customHeight="1" x14ac:dyDescent="0.2">
      <c r="A20" s="30"/>
      <c r="B20" s="31"/>
      <c r="C20" s="38"/>
      <c r="D20" s="38"/>
      <c r="E20" s="39"/>
      <c r="F20" s="39"/>
      <c r="G20" s="39"/>
      <c r="H20" s="39"/>
      <c r="I20" s="39"/>
      <c r="J20" s="39"/>
      <c r="K20" s="39"/>
      <c r="L20" s="39"/>
      <c r="M20" s="39"/>
      <c r="N20" s="39"/>
      <c r="O20" s="39"/>
      <c r="P20" s="40"/>
      <c r="Q20" s="40"/>
      <c r="R20" s="40"/>
      <c r="S20" s="739"/>
      <c r="T20" s="739"/>
      <c r="U20" s="739"/>
      <c r="V20" s="739"/>
      <c r="W20" s="739"/>
      <c r="X20" s="739"/>
      <c r="Y20" s="739"/>
      <c r="Z20" s="739"/>
      <c r="AA20" s="739"/>
      <c r="AB20" s="739"/>
      <c r="AC20" s="739"/>
      <c r="AD20" s="30"/>
    </row>
    <row r="21" spans="1:30" s="32" customFormat="1" ht="14.1" customHeight="1" x14ac:dyDescent="0.2">
      <c r="A21" s="30"/>
      <c r="B21" s="31"/>
      <c r="C21" s="662" t="s">
        <v>1657</v>
      </c>
      <c r="D21" s="597"/>
      <c r="E21" s="597"/>
      <c r="F21" s="597"/>
      <c r="G21" s="597"/>
      <c r="H21" s="597"/>
      <c r="I21" s="597"/>
      <c r="J21" s="597"/>
      <c r="K21" s="597"/>
      <c r="L21" s="597"/>
      <c r="M21" s="597"/>
      <c r="N21" s="597"/>
      <c r="O21" s="597"/>
      <c r="P21" s="597"/>
      <c r="Q21" s="597"/>
      <c r="R21" s="744"/>
      <c r="S21" s="672" t="s">
        <v>2665</v>
      </c>
      <c r="T21" s="673"/>
      <c r="U21" s="673"/>
      <c r="V21" s="673"/>
      <c r="W21" s="673"/>
      <c r="X21" s="673"/>
      <c r="Y21" s="673"/>
      <c r="Z21" s="673"/>
      <c r="AA21" s="673"/>
      <c r="AB21" s="673"/>
      <c r="AC21" s="673"/>
      <c r="AD21" s="30"/>
    </row>
    <row r="22" spans="1:30" s="32" customFormat="1" ht="14.1" customHeight="1" x14ac:dyDescent="0.2">
      <c r="A22" s="30"/>
      <c r="B22" s="31"/>
      <c r="C22" s="33"/>
      <c r="D22" s="34"/>
      <c r="E22" s="34"/>
      <c r="F22" s="34"/>
      <c r="G22" s="34"/>
      <c r="H22" s="34"/>
      <c r="I22" s="34"/>
      <c r="J22" s="34"/>
      <c r="K22" s="34"/>
      <c r="L22" s="34"/>
      <c r="M22" s="34"/>
      <c r="N22" s="34"/>
      <c r="O22" s="34"/>
      <c r="P22" s="35"/>
      <c r="Q22" s="35"/>
      <c r="R22" s="41"/>
      <c r="S22" s="18"/>
      <c r="T22" s="11"/>
      <c r="U22" s="11"/>
      <c r="V22" s="11"/>
      <c r="W22" s="11"/>
      <c r="X22" s="11"/>
      <c r="Y22" s="11"/>
      <c r="Z22" s="11"/>
      <c r="AA22" s="11"/>
      <c r="AB22" s="11"/>
      <c r="AC22" s="11"/>
      <c r="AD22" s="30"/>
    </row>
    <row r="23" spans="1:30" s="32" customFormat="1" ht="14.1" customHeight="1" x14ac:dyDescent="0.2">
      <c r="A23" s="30"/>
      <c r="B23" s="31"/>
      <c r="C23" s="662" t="s">
        <v>1658</v>
      </c>
      <c r="D23" s="597"/>
      <c r="E23" s="597"/>
      <c r="F23" s="597"/>
      <c r="G23" s="597"/>
      <c r="H23" s="597"/>
      <c r="I23" s="597"/>
      <c r="J23" s="597"/>
      <c r="K23" s="597"/>
      <c r="L23" s="597"/>
      <c r="M23" s="597"/>
      <c r="N23" s="597"/>
      <c r="O23" s="597"/>
      <c r="P23" s="597"/>
      <c r="Q23" s="597"/>
      <c r="R23" s="744"/>
      <c r="S23" s="672" t="s">
        <v>2665</v>
      </c>
      <c r="T23" s="673"/>
      <c r="U23" s="673"/>
      <c r="V23" s="673"/>
      <c r="W23" s="673"/>
      <c r="X23" s="673"/>
      <c r="Y23" s="673"/>
      <c r="Z23" s="673"/>
      <c r="AA23" s="673"/>
      <c r="AB23" s="673"/>
      <c r="AC23" s="673"/>
      <c r="AD23" s="30"/>
    </row>
    <row r="24" spans="1:30" s="32" customFormat="1" ht="14.1" customHeight="1" x14ac:dyDescent="0.2">
      <c r="A24" s="30"/>
      <c r="B24" s="31"/>
      <c r="C24" s="33"/>
      <c r="D24" s="34"/>
      <c r="E24" s="34"/>
      <c r="F24" s="34"/>
      <c r="G24" s="34"/>
      <c r="H24" s="34"/>
      <c r="I24" s="34"/>
      <c r="J24" s="34"/>
      <c r="K24" s="34"/>
      <c r="L24" s="34"/>
      <c r="M24" s="34"/>
      <c r="N24" s="34"/>
      <c r="O24" s="34"/>
      <c r="P24" s="35"/>
      <c r="Q24" s="35"/>
      <c r="R24" s="41"/>
      <c r="S24" s="18"/>
      <c r="T24" s="11"/>
      <c r="U24" s="11"/>
      <c r="V24" s="11"/>
      <c r="W24" s="11"/>
      <c r="X24" s="11"/>
      <c r="Y24" s="11"/>
      <c r="Z24" s="11"/>
      <c r="AA24" s="11"/>
      <c r="AB24" s="11"/>
      <c r="AC24" s="11"/>
      <c r="AD24" s="30"/>
    </row>
    <row r="25" spans="1:30" s="32" customFormat="1" ht="14.1" customHeight="1" x14ac:dyDescent="0.2">
      <c r="A25" s="30"/>
      <c r="B25" s="31"/>
      <c r="C25" s="662" t="s">
        <v>1659</v>
      </c>
      <c r="D25" s="597"/>
      <c r="E25" s="597"/>
      <c r="F25" s="597"/>
      <c r="G25" s="597"/>
      <c r="H25" s="597"/>
      <c r="I25" s="597"/>
      <c r="J25" s="597"/>
      <c r="K25" s="597"/>
      <c r="L25" s="597"/>
      <c r="M25" s="597"/>
      <c r="N25" s="597"/>
      <c r="O25" s="597"/>
      <c r="P25" s="597"/>
      <c r="Q25" s="597"/>
      <c r="R25" s="744"/>
      <c r="S25" s="672" t="s">
        <v>2665</v>
      </c>
      <c r="T25" s="673"/>
      <c r="U25" s="673"/>
      <c r="V25" s="673"/>
      <c r="W25" s="673"/>
      <c r="X25" s="673"/>
      <c r="Y25" s="673"/>
      <c r="Z25" s="673"/>
      <c r="AA25" s="673"/>
      <c r="AB25" s="673"/>
      <c r="AC25" s="673"/>
      <c r="AD25" s="30"/>
    </row>
    <row r="26" spans="1:30" s="32" customFormat="1" ht="14.1" customHeight="1" x14ac:dyDescent="0.2">
      <c r="A26" s="30"/>
      <c r="B26" s="31"/>
      <c r="C26" s="33"/>
      <c r="D26" s="34"/>
      <c r="E26" s="34"/>
      <c r="F26" s="34"/>
      <c r="G26" s="34"/>
      <c r="H26" s="34"/>
      <c r="I26" s="34"/>
      <c r="J26" s="34"/>
      <c r="K26" s="34"/>
      <c r="L26" s="34"/>
      <c r="M26" s="34"/>
      <c r="N26" s="34"/>
      <c r="O26" s="34"/>
      <c r="P26" s="35"/>
      <c r="Q26" s="35"/>
      <c r="R26" s="41"/>
      <c r="S26" s="18"/>
      <c r="T26" s="11"/>
      <c r="U26" s="11"/>
      <c r="V26" s="11"/>
      <c r="W26" s="11"/>
      <c r="X26" s="11"/>
      <c r="Y26" s="11"/>
      <c r="Z26" s="11"/>
      <c r="AA26" s="11"/>
      <c r="AB26" s="11"/>
      <c r="AC26" s="11"/>
      <c r="AD26" s="30"/>
    </row>
    <row r="27" spans="1:30" s="32" customFormat="1" ht="14.1" customHeight="1" x14ac:dyDescent="0.2">
      <c r="A27" s="30"/>
      <c r="B27" s="31"/>
      <c r="C27" s="662" t="s">
        <v>1660</v>
      </c>
      <c r="D27" s="597"/>
      <c r="E27" s="597"/>
      <c r="F27" s="597"/>
      <c r="G27" s="597"/>
      <c r="H27" s="597"/>
      <c r="I27" s="597"/>
      <c r="J27" s="597"/>
      <c r="K27" s="597"/>
      <c r="L27" s="597"/>
      <c r="M27" s="597"/>
      <c r="N27" s="597"/>
      <c r="O27" s="597"/>
      <c r="P27" s="597"/>
      <c r="Q27" s="597"/>
      <c r="R27" s="744"/>
      <c r="S27" s="672" t="s">
        <v>2665</v>
      </c>
      <c r="T27" s="673"/>
      <c r="U27" s="673"/>
      <c r="V27" s="673"/>
      <c r="W27" s="673"/>
      <c r="X27" s="673"/>
      <c r="Y27" s="673"/>
      <c r="Z27" s="673"/>
      <c r="AA27" s="673"/>
      <c r="AB27" s="673"/>
      <c r="AC27" s="673"/>
      <c r="AD27" s="30"/>
    </row>
    <row r="28" spans="1:30" s="32" customFormat="1" ht="14.1" customHeight="1" x14ac:dyDescent="0.2">
      <c r="A28" s="30"/>
      <c r="B28" s="31"/>
      <c r="C28" s="42"/>
      <c r="D28" s="43"/>
      <c r="E28" s="43"/>
      <c r="F28" s="43"/>
      <c r="G28" s="43"/>
      <c r="H28" s="43"/>
      <c r="I28" s="43"/>
      <c r="J28" s="43"/>
      <c r="K28" s="43"/>
      <c r="L28" s="43"/>
      <c r="M28" s="43"/>
      <c r="N28" s="43"/>
      <c r="O28" s="43"/>
      <c r="P28" s="44"/>
      <c r="Q28" s="44"/>
      <c r="R28" s="45"/>
      <c r="S28" s="18"/>
      <c r="T28" s="11"/>
      <c r="U28" s="11"/>
      <c r="V28" s="11"/>
      <c r="W28" s="11"/>
      <c r="X28" s="11"/>
      <c r="Y28" s="11"/>
      <c r="Z28" s="11"/>
      <c r="AA28" s="11"/>
      <c r="AB28" s="11"/>
      <c r="AC28" s="11"/>
      <c r="AD28" s="30"/>
    </row>
    <row r="29" spans="1:30" s="32" customFormat="1" ht="14.1" customHeight="1" x14ac:dyDescent="0.2">
      <c r="A29" s="30"/>
      <c r="B29" s="31"/>
      <c r="C29" s="662" t="s">
        <v>27</v>
      </c>
      <c r="D29" s="597"/>
      <c r="E29" s="597"/>
      <c r="F29" s="597"/>
      <c r="G29" s="597"/>
      <c r="H29" s="597"/>
      <c r="I29" s="597"/>
      <c r="J29" s="597"/>
      <c r="K29" s="597"/>
      <c r="L29" s="597"/>
      <c r="M29" s="597"/>
      <c r="N29" s="597"/>
      <c r="O29" s="597"/>
      <c r="P29" s="597"/>
      <c r="Q29" s="597"/>
      <c r="R29" s="597"/>
      <c r="S29" s="672" t="s">
        <v>2665</v>
      </c>
      <c r="T29" s="673"/>
      <c r="U29" s="673"/>
      <c r="V29" s="673"/>
      <c r="W29" s="673"/>
      <c r="X29" s="673"/>
      <c r="Y29" s="673"/>
      <c r="Z29" s="673"/>
      <c r="AA29" s="673"/>
      <c r="AB29" s="673"/>
      <c r="AC29" s="673"/>
      <c r="AD29" s="30"/>
    </row>
    <row r="30" spans="1:30" s="32" customFormat="1" ht="14.1" customHeight="1" x14ac:dyDescent="0.2">
      <c r="A30" s="30"/>
      <c r="B30" s="31"/>
      <c r="C30" s="613"/>
      <c r="D30" s="600"/>
      <c r="E30" s="600"/>
      <c r="F30" s="600"/>
      <c r="G30" s="600"/>
      <c r="H30" s="600"/>
      <c r="I30" s="600"/>
      <c r="J30" s="600"/>
      <c r="K30" s="600"/>
      <c r="L30" s="600"/>
      <c r="M30" s="600"/>
      <c r="N30" s="600"/>
      <c r="O30" s="600"/>
      <c r="P30" s="600"/>
      <c r="Q30" s="600"/>
      <c r="R30" s="600"/>
      <c r="S30" s="46"/>
      <c r="T30" s="46"/>
      <c r="U30" s="46"/>
      <c r="V30" s="33"/>
      <c r="W30" s="33"/>
      <c r="X30" s="33"/>
      <c r="Y30" s="33"/>
      <c r="Z30" s="33"/>
      <c r="AA30" s="33"/>
      <c r="AB30" s="33"/>
      <c r="AC30" s="33"/>
      <c r="AD30" s="30"/>
    </row>
    <row r="31" spans="1:30" s="32" customFormat="1" ht="14.1" customHeight="1" x14ac:dyDescent="0.2">
      <c r="A31" s="30"/>
      <c r="B31" s="31"/>
      <c r="C31" s="31"/>
      <c r="D31" s="767" t="s">
        <v>3801</v>
      </c>
      <c r="E31" s="600"/>
      <c r="F31" s="600"/>
      <c r="G31" s="600"/>
      <c r="H31" s="600"/>
      <c r="I31" s="600"/>
      <c r="J31" s="600"/>
      <c r="K31" s="600"/>
      <c r="L31" s="600"/>
      <c r="M31" s="600"/>
      <c r="N31" s="600"/>
      <c r="O31" s="600"/>
      <c r="P31" s="600"/>
      <c r="Q31" s="600"/>
      <c r="R31" s="600"/>
      <c r="S31" s="600"/>
      <c r="T31" s="600"/>
      <c r="U31" s="600"/>
      <c r="V31" s="600"/>
      <c r="W31" s="600"/>
      <c r="X31" s="600"/>
      <c r="Y31" s="600"/>
      <c r="Z31" s="600"/>
      <c r="AA31" s="600"/>
      <c r="AB31" s="600"/>
      <c r="AC31" s="600"/>
      <c r="AD31" s="30"/>
    </row>
    <row r="32" spans="1:30" s="32" customFormat="1" ht="14.1" customHeight="1" x14ac:dyDescent="0.2">
      <c r="A32" s="30"/>
      <c r="B32" s="31"/>
      <c r="C32" s="31"/>
      <c r="D32" s="767"/>
      <c r="E32" s="600"/>
      <c r="F32" s="600"/>
      <c r="G32" s="600"/>
      <c r="H32" s="600"/>
      <c r="I32" s="600"/>
      <c r="J32" s="600"/>
      <c r="K32" s="600"/>
      <c r="L32" s="600"/>
      <c r="M32" s="600"/>
      <c r="N32" s="600"/>
      <c r="O32" s="600"/>
      <c r="P32" s="600"/>
      <c r="Q32" s="600"/>
      <c r="R32" s="600"/>
      <c r="S32" s="600"/>
      <c r="T32" s="600"/>
      <c r="U32" s="600"/>
      <c r="V32" s="600"/>
      <c r="W32" s="600"/>
      <c r="X32" s="600"/>
      <c r="Y32" s="600"/>
      <c r="Z32" s="600"/>
      <c r="AA32" s="600"/>
      <c r="AB32" s="600"/>
      <c r="AC32" s="600"/>
      <c r="AD32" s="30"/>
    </row>
    <row r="33" spans="1:30" s="32" customFormat="1" ht="14.1" customHeight="1" x14ac:dyDescent="0.2">
      <c r="A33" s="30"/>
      <c r="B33" s="38"/>
      <c r="C33" s="38"/>
      <c r="D33" s="768"/>
      <c r="E33" s="663"/>
      <c r="F33" s="663"/>
      <c r="G33" s="663"/>
      <c r="H33" s="663"/>
      <c r="I33" s="663"/>
      <c r="J33" s="663"/>
      <c r="K33" s="663"/>
      <c r="L33" s="663"/>
      <c r="M33" s="663"/>
      <c r="N33" s="663"/>
      <c r="O33" s="663"/>
      <c r="P33" s="663"/>
      <c r="Q33" s="663"/>
      <c r="R33" s="663"/>
      <c r="S33" s="663"/>
      <c r="T33" s="663"/>
      <c r="U33" s="663"/>
      <c r="V33" s="663"/>
      <c r="W33" s="663"/>
      <c r="X33" s="663"/>
      <c r="Y33" s="663"/>
      <c r="Z33" s="663"/>
      <c r="AA33" s="663"/>
      <c r="AB33" s="663"/>
      <c r="AC33" s="663"/>
      <c r="AD33" s="30"/>
    </row>
    <row r="34" spans="1:30" s="32" customFormat="1" ht="14.1" customHeight="1" x14ac:dyDescent="0.2">
      <c r="A34" s="30"/>
      <c r="B34" s="31"/>
      <c r="C34" s="31"/>
      <c r="D34" s="31"/>
      <c r="E34" s="47"/>
      <c r="F34" s="47"/>
      <c r="G34" s="47"/>
      <c r="H34" s="47"/>
      <c r="I34" s="47"/>
      <c r="J34" s="47"/>
      <c r="K34" s="47"/>
      <c r="L34" s="47"/>
      <c r="M34" s="47"/>
      <c r="N34" s="47"/>
      <c r="O34" s="47"/>
      <c r="P34" s="48"/>
      <c r="Q34" s="48"/>
      <c r="R34" s="48"/>
      <c r="S34" s="46"/>
      <c r="T34" s="46"/>
      <c r="U34" s="46"/>
      <c r="V34" s="33"/>
      <c r="W34" s="33"/>
      <c r="X34" s="33"/>
      <c r="Y34" s="33"/>
      <c r="Z34" s="33"/>
      <c r="AA34" s="33"/>
      <c r="AB34" s="33"/>
      <c r="AC34" s="33"/>
      <c r="AD34" s="30"/>
    </row>
    <row r="35" spans="1:30" s="32" customFormat="1" ht="14.1" customHeight="1" x14ac:dyDescent="0.2">
      <c r="A35" s="30"/>
      <c r="B35" s="49" t="s">
        <v>2317</v>
      </c>
      <c r="C35" s="50"/>
      <c r="D35" s="50"/>
      <c r="E35" s="50"/>
      <c r="F35" s="50"/>
      <c r="G35" s="50"/>
      <c r="H35" s="50"/>
      <c r="I35" s="50"/>
      <c r="J35" s="50"/>
      <c r="K35" s="50"/>
      <c r="L35" s="50"/>
      <c r="M35" s="50"/>
      <c r="N35" s="50"/>
      <c r="O35" s="50"/>
      <c r="P35" s="51"/>
      <c r="Q35" s="51"/>
      <c r="R35" s="51"/>
      <c r="S35" s="51"/>
      <c r="T35" s="51"/>
      <c r="U35" s="51"/>
      <c r="V35" s="771" t="s">
        <v>3679</v>
      </c>
      <c r="W35" s="771"/>
      <c r="X35" s="771"/>
      <c r="Y35" s="771"/>
      <c r="Z35" s="771"/>
      <c r="AA35" s="745" t="str">
        <f>IF($F$4="Cultivated","YES",(IF($F$4="Forested","YES",(IF($F$4="Native Grassland","YES",(IF($F$4="Peatland","YES",(IF($F$4="Oil Sands Exploration","YES","NO")))))))))</f>
        <v>NO</v>
      </c>
      <c r="AB35" s="746"/>
      <c r="AC35" s="747"/>
      <c r="AD35" s="30"/>
    </row>
    <row r="36" spans="1:30" s="32" customFormat="1" ht="14.1" customHeight="1" x14ac:dyDescent="0.2">
      <c r="A36" s="30"/>
      <c r="B36" s="600" t="s">
        <v>212</v>
      </c>
      <c r="C36" s="659"/>
      <c r="D36" s="659"/>
      <c r="E36" s="741"/>
      <c r="F36" s="742"/>
      <c r="G36" s="742"/>
      <c r="H36" s="742"/>
      <c r="I36" s="742"/>
      <c r="J36" s="742"/>
      <c r="K36" s="742"/>
      <c r="L36" s="742"/>
      <c r="M36" s="742"/>
      <c r="N36" s="742"/>
      <c r="O36" s="742"/>
      <c r="P36" s="742"/>
      <c r="Q36" s="742"/>
      <c r="R36" s="742"/>
      <c r="S36" s="742"/>
      <c r="T36" s="742"/>
      <c r="U36" s="742"/>
      <c r="V36" s="742"/>
      <c r="W36" s="742"/>
      <c r="X36" s="742"/>
      <c r="Y36" s="724"/>
      <c r="Z36" s="724"/>
      <c r="AA36" s="724"/>
      <c r="AB36" s="724"/>
      <c r="AC36" s="724"/>
      <c r="AD36" s="30"/>
    </row>
    <row r="37" spans="1:30" s="32" customFormat="1" ht="14.1" customHeight="1" x14ac:dyDescent="0.2">
      <c r="A37" s="30"/>
      <c r="B37" s="31"/>
      <c r="C37" s="31"/>
      <c r="D37" s="31"/>
      <c r="E37" s="743"/>
      <c r="F37" s="724"/>
      <c r="G37" s="724"/>
      <c r="H37" s="724"/>
      <c r="I37" s="724"/>
      <c r="J37" s="724"/>
      <c r="K37" s="724"/>
      <c r="L37" s="724"/>
      <c r="M37" s="724"/>
      <c r="N37" s="724"/>
      <c r="O37" s="724"/>
      <c r="P37" s="724"/>
      <c r="Q37" s="724"/>
      <c r="R37" s="724"/>
      <c r="S37" s="724"/>
      <c r="T37" s="724"/>
      <c r="U37" s="724"/>
      <c r="V37" s="724"/>
      <c r="W37" s="724"/>
      <c r="X37" s="724"/>
      <c r="Y37" s="724"/>
      <c r="Z37" s="724"/>
      <c r="AA37" s="724"/>
      <c r="AB37" s="724"/>
      <c r="AC37" s="724"/>
      <c r="AD37" s="30"/>
    </row>
    <row r="38" spans="1:30" s="32" customFormat="1" ht="14.1" customHeight="1" x14ac:dyDescent="0.2">
      <c r="A38" s="30"/>
      <c r="B38" s="31"/>
      <c r="C38" s="31"/>
      <c r="D38" s="31"/>
      <c r="E38" s="743"/>
      <c r="F38" s="724"/>
      <c r="G38" s="724"/>
      <c r="H38" s="724"/>
      <c r="I38" s="724"/>
      <c r="J38" s="724"/>
      <c r="K38" s="724"/>
      <c r="L38" s="724"/>
      <c r="M38" s="724"/>
      <c r="N38" s="724"/>
      <c r="O38" s="724"/>
      <c r="P38" s="724"/>
      <c r="Q38" s="724"/>
      <c r="R38" s="724"/>
      <c r="S38" s="724"/>
      <c r="T38" s="724"/>
      <c r="U38" s="724"/>
      <c r="V38" s="724"/>
      <c r="W38" s="724"/>
      <c r="X38" s="724"/>
      <c r="Y38" s="724"/>
      <c r="Z38" s="724"/>
      <c r="AA38" s="724"/>
      <c r="AB38" s="724"/>
      <c r="AC38" s="724"/>
      <c r="AD38" s="30"/>
    </row>
    <row r="39" spans="1:30" s="32" customFormat="1" ht="14.1" customHeight="1" x14ac:dyDescent="0.2">
      <c r="A39" s="30"/>
      <c r="B39" s="31"/>
      <c r="C39" s="31"/>
      <c r="D39" s="31"/>
      <c r="E39" s="743"/>
      <c r="F39" s="724"/>
      <c r="G39" s="724"/>
      <c r="H39" s="724"/>
      <c r="I39" s="724"/>
      <c r="J39" s="724"/>
      <c r="K39" s="724"/>
      <c r="L39" s="724"/>
      <c r="M39" s="724"/>
      <c r="N39" s="724"/>
      <c r="O39" s="724"/>
      <c r="P39" s="724"/>
      <c r="Q39" s="724"/>
      <c r="R39" s="724"/>
      <c r="S39" s="724"/>
      <c r="T39" s="724"/>
      <c r="U39" s="724"/>
      <c r="V39" s="724"/>
      <c r="W39" s="724"/>
      <c r="X39" s="724"/>
      <c r="Y39" s="724"/>
      <c r="Z39" s="724"/>
      <c r="AA39" s="724"/>
      <c r="AB39" s="724"/>
      <c r="AC39" s="724"/>
      <c r="AD39" s="30"/>
    </row>
    <row r="40" spans="1:30" s="32" customFormat="1" ht="14.1" customHeight="1" x14ac:dyDescent="0.2">
      <c r="A40" s="30"/>
      <c r="B40" s="31"/>
      <c r="C40" s="31"/>
      <c r="D40" s="31"/>
      <c r="E40" s="743"/>
      <c r="F40" s="724"/>
      <c r="G40" s="724"/>
      <c r="H40" s="724"/>
      <c r="I40" s="724"/>
      <c r="J40" s="724"/>
      <c r="K40" s="724"/>
      <c r="L40" s="724"/>
      <c r="M40" s="724"/>
      <c r="N40" s="724"/>
      <c r="O40" s="724"/>
      <c r="P40" s="724"/>
      <c r="Q40" s="724"/>
      <c r="R40" s="724"/>
      <c r="S40" s="724"/>
      <c r="T40" s="724"/>
      <c r="U40" s="724"/>
      <c r="V40" s="724"/>
      <c r="W40" s="724"/>
      <c r="X40" s="724"/>
      <c r="Y40" s="724"/>
      <c r="Z40" s="724"/>
      <c r="AA40" s="724"/>
      <c r="AB40" s="724"/>
      <c r="AC40" s="724"/>
      <c r="AD40" s="30"/>
    </row>
    <row r="41" spans="1:30" s="32" customFormat="1" ht="14.1" customHeight="1" x14ac:dyDescent="0.2">
      <c r="A41" s="30"/>
      <c r="B41" s="31"/>
      <c r="C41" s="31"/>
      <c r="D41" s="31"/>
      <c r="E41" s="743"/>
      <c r="F41" s="724"/>
      <c r="G41" s="724"/>
      <c r="H41" s="724"/>
      <c r="I41" s="724"/>
      <c r="J41" s="724"/>
      <c r="K41" s="724"/>
      <c r="L41" s="724"/>
      <c r="M41" s="724"/>
      <c r="N41" s="724"/>
      <c r="O41" s="724"/>
      <c r="P41" s="724"/>
      <c r="Q41" s="724"/>
      <c r="R41" s="724"/>
      <c r="S41" s="724"/>
      <c r="T41" s="724"/>
      <c r="U41" s="724"/>
      <c r="V41" s="724"/>
      <c r="W41" s="724"/>
      <c r="X41" s="724"/>
      <c r="Y41" s="724"/>
      <c r="Z41" s="724"/>
      <c r="AA41" s="724"/>
      <c r="AB41" s="724"/>
      <c r="AC41" s="724"/>
      <c r="AD41" s="30"/>
    </row>
    <row r="42" spans="1:30" s="32" customFormat="1" ht="14.1" customHeight="1" x14ac:dyDescent="0.2">
      <c r="A42" s="30"/>
      <c r="B42" s="31"/>
      <c r="C42" s="31"/>
      <c r="D42" s="31"/>
      <c r="E42" s="743"/>
      <c r="F42" s="724"/>
      <c r="G42" s="724"/>
      <c r="H42" s="724"/>
      <c r="I42" s="724"/>
      <c r="J42" s="724"/>
      <c r="K42" s="724"/>
      <c r="L42" s="724"/>
      <c r="M42" s="724"/>
      <c r="N42" s="724"/>
      <c r="O42" s="724"/>
      <c r="P42" s="724"/>
      <c r="Q42" s="724"/>
      <c r="R42" s="724"/>
      <c r="S42" s="724"/>
      <c r="T42" s="724"/>
      <c r="U42" s="724"/>
      <c r="V42" s="724"/>
      <c r="W42" s="724"/>
      <c r="X42" s="724"/>
      <c r="Y42" s="724"/>
      <c r="Z42" s="724"/>
      <c r="AA42" s="724"/>
      <c r="AB42" s="724"/>
      <c r="AC42" s="724"/>
      <c r="AD42" s="30"/>
    </row>
    <row r="43" spans="1:30" s="32" customFormat="1" ht="14.1" customHeight="1" x14ac:dyDescent="0.2">
      <c r="A43" s="30"/>
      <c r="B43" s="31"/>
      <c r="C43" s="31"/>
      <c r="D43" s="31"/>
      <c r="E43" s="743"/>
      <c r="F43" s="724"/>
      <c r="G43" s="724"/>
      <c r="H43" s="724"/>
      <c r="I43" s="724"/>
      <c r="J43" s="724"/>
      <c r="K43" s="724"/>
      <c r="L43" s="724"/>
      <c r="M43" s="724"/>
      <c r="N43" s="724"/>
      <c r="O43" s="724"/>
      <c r="P43" s="724"/>
      <c r="Q43" s="724"/>
      <c r="R43" s="724"/>
      <c r="S43" s="724"/>
      <c r="T43" s="724"/>
      <c r="U43" s="724"/>
      <c r="V43" s="724"/>
      <c r="W43" s="724"/>
      <c r="X43" s="724"/>
      <c r="Y43" s="724"/>
      <c r="Z43" s="724"/>
      <c r="AA43" s="724"/>
      <c r="AB43" s="724"/>
      <c r="AC43" s="724"/>
      <c r="AD43" s="30"/>
    </row>
    <row r="44" spans="1:30" s="32" customFormat="1" ht="14.1" customHeight="1" x14ac:dyDescent="0.2">
      <c r="A44" s="30"/>
      <c r="B44" s="31"/>
      <c r="C44" s="31"/>
      <c r="D44" s="31"/>
      <c r="E44" s="743"/>
      <c r="F44" s="724"/>
      <c r="G44" s="724"/>
      <c r="H44" s="724"/>
      <c r="I44" s="724"/>
      <c r="J44" s="724"/>
      <c r="K44" s="724"/>
      <c r="L44" s="724"/>
      <c r="M44" s="724"/>
      <c r="N44" s="724"/>
      <c r="O44" s="724"/>
      <c r="P44" s="724"/>
      <c r="Q44" s="724"/>
      <c r="R44" s="724"/>
      <c r="S44" s="724"/>
      <c r="T44" s="724"/>
      <c r="U44" s="724"/>
      <c r="V44" s="724"/>
      <c r="W44" s="724"/>
      <c r="X44" s="724"/>
      <c r="Y44" s="724"/>
      <c r="Z44" s="724"/>
      <c r="AA44" s="724"/>
      <c r="AB44" s="724"/>
      <c r="AC44" s="724"/>
      <c r="AD44" s="30"/>
    </row>
    <row r="45" spans="1:30" s="32" customFormat="1" ht="14.1" customHeight="1" x14ac:dyDescent="0.2">
      <c r="A45" s="30"/>
      <c r="B45" s="31"/>
      <c r="C45" s="31"/>
      <c r="D45" s="31"/>
      <c r="E45" s="743"/>
      <c r="F45" s="724"/>
      <c r="G45" s="724"/>
      <c r="H45" s="724"/>
      <c r="I45" s="724"/>
      <c r="J45" s="724"/>
      <c r="K45" s="724"/>
      <c r="L45" s="724"/>
      <c r="M45" s="724"/>
      <c r="N45" s="724"/>
      <c r="O45" s="724"/>
      <c r="P45" s="724"/>
      <c r="Q45" s="724"/>
      <c r="R45" s="724"/>
      <c r="S45" s="724"/>
      <c r="T45" s="724"/>
      <c r="U45" s="724"/>
      <c r="V45" s="724"/>
      <c r="W45" s="724"/>
      <c r="X45" s="724"/>
      <c r="Y45" s="724"/>
      <c r="Z45" s="724"/>
      <c r="AA45" s="724"/>
      <c r="AB45" s="724"/>
      <c r="AC45" s="724"/>
      <c r="AD45" s="30"/>
    </row>
    <row r="46" spans="1:30" s="32" customFormat="1" ht="14.1" customHeight="1" x14ac:dyDescent="0.2">
      <c r="A46" s="30"/>
      <c r="B46" s="31"/>
      <c r="C46" s="31"/>
      <c r="D46" s="31"/>
      <c r="E46" s="743"/>
      <c r="F46" s="724"/>
      <c r="G46" s="724"/>
      <c r="H46" s="724"/>
      <c r="I46" s="724"/>
      <c r="J46" s="724"/>
      <c r="K46" s="724"/>
      <c r="L46" s="724"/>
      <c r="M46" s="724"/>
      <c r="N46" s="724"/>
      <c r="O46" s="724"/>
      <c r="P46" s="724"/>
      <c r="Q46" s="724"/>
      <c r="R46" s="724"/>
      <c r="S46" s="724"/>
      <c r="T46" s="724"/>
      <c r="U46" s="724"/>
      <c r="V46" s="724"/>
      <c r="W46" s="724"/>
      <c r="X46" s="724"/>
      <c r="Y46" s="724"/>
      <c r="Z46" s="724"/>
      <c r="AA46" s="724"/>
      <c r="AB46" s="724"/>
      <c r="AC46" s="724"/>
      <c r="AD46" s="30"/>
    </row>
    <row r="47" spans="1:30" s="32" customFormat="1" ht="14.1" customHeight="1" x14ac:dyDescent="0.2">
      <c r="A47" s="30"/>
      <c r="B47" s="31"/>
      <c r="C47" s="31"/>
      <c r="D47" s="31"/>
      <c r="E47" s="743"/>
      <c r="F47" s="724"/>
      <c r="G47" s="724"/>
      <c r="H47" s="724"/>
      <c r="I47" s="724"/>
      <c r="J47" s="724"/>
      <c r="K47" s="724"/>
      <c r="L47" s="724"/>
      <c r="M47" s="724"/>
      <c r="N47" s="724"/>
      <c r="O47" s="724"/>
      <c r="P47" s="724"/>
      <c r="Q47" s="724"/>
      <c r="R47" s="724"/>
      <c r="S47" s="724"/>
      <c r="T47" s="724"/>
      <c r="U47" s="724"/>
      <c r="V47" s="724"/>
      <c r="W47" s="724"/>
      <c r="X47" s="724"/>
      <c r="Y47" s="724"/>
      <c r="Z47" s="724"/>
      <c r="AA47" s="724"/>
      <c r="AB47" s="724"/>
      <c r="AC47" s="724"/>
      <c r="AD47" s="30"/>
    </row>
    <row r="48" spans="1:30" s="53" customFormat="1" ht="14.1" customHeight="1" x14ac:dyDescent="0.2">
      <c r="A48" s="52"/>
      <c r="B48" s="38"/>
      <c r="C48" s="38"/>
      <c r="D48" s="38"/>
      <c r="E48" s="645"/>
      <c r="F48" s="646"/>
      <c r="G48" s="646"/>
      <c r="H48" s="646"/>
      <c r="I48" s="646"/>
      <c r="J48" s="646"/>
      <c r="K48" s="646"/>
      <c r="L48" s="646"/>
      <c r="M48" s="646"/>
      <c r="N48" s="646"/>
      <c r="O48" s="646"/>
      <c r="P48" s="646"/>
      <c r="Q48" s="646"/>
      <c r="R48" s="646"/>
      <c r="S48" s="646"/>
      <c r="T48" s="646"/>
      <c r="U48" s="646"/>
      <c r="V48" s="646"/>
      <c r="W48" s="646"/>
      <c r="X48" s="646"/>
      <c r="Y48" s="646"/>
      <c r="Z48" s="646"/>
      <c r="AA48" s="646"/>
      <c r="AB48" s="646"/>
      <c r="AC48" s="646"/>
      <c r="AD48" s="52"/>
    </row>
    <row r="49" spans="1:30" s="53" customFormat="1" ht="14.1" customHeight="1" x14ac:dyDescent="0.2">
      <c r="A49" s="52"/>
      <c r="B49" s="52"/>
      <c r="C49" s="30"/>
      <c r="D49" s="30"/>
      <c r="E49" s="54"/>
      <c r="F49" s="54"/>
      <c r="G49" s="54"/>
      <c r="H49" s="54"/>
      <c r="I49" s="54"/>
      <c r="J49" s="54"/>
      <c r="K49" s="54"/>
      <c r="L49" s="54"/>
      <c r="M49" s="54"/>
      <c r="N49" s="54"/>
      <c r="O49" s="54"/>
      <c r="P49" s="55"/>
      <c r="Q49" s="55"/>
      <c r="R49" s="55"/>
      <c r="S49" s="55"/>
      <c r="T49" s="55"/>
      <c r="U49" s="55"/>
      <c r="V49" s="54"/>
      <c r="W49" s="54"/>
      <c r="X49" s="54"/>
      <c r="Y49" s="54"/>
      <c r="Z49" s="54"/>
      <c r="AA49" s="54"/>
      <c r="AB49" s="54"/>
      <c r="AC49" s="54"/>
      <c r="AD49" s="52"/>
    </row>
    <row r="50" spans="1:30" ht="14.1" customHeight="1" x14ac:dyDescent="0.2">
      <c r="A50" s="56"/>
      <c r="B50" s="56"/>
      <c r="C50" s="52"/>
      <c r="D50" s="52"/>
      <c r="E50" s="52"/>
      <c r="F50" s="52"/>
      <c r="G50" s="52"/>
      <c r="H50" s="52"/>
      <c r="I50" s="52"/>
      <c r="J50" s="52"/>
      <c r="K50" s="52"/>
      <c r="L50" s="52"/>
      <c r="M50" s="52"/>
      <c r="N50" s="52"/>
      <c r="O50" s="52"/>
      <c r="P50" s="57"/>
      <c r="Q50" s="57"/>
      <c r="R50" s="57"/>
      <c r="S50" s="57"/>
      <c r="T50" s="57"/>
      <c r="U50" s="57"/>
      <c r="V50" s="52"/>
      <c r="W50" s="52"/>
      <c r="X50" s="52"/>
      <c r="Y50" s="52"/>
      <c r="Z50" s="52"/>
      <c r="AA50" s="52"/>
      <c r="AB50" s="52"/>
      <c r="AC50" s="52"/>
      <c r="AD50" s="56"/>
    </row>
    <row r="51" spans="1:30" ht="14.1" customHeight="1" x14ac:dyDescent="0.2">
      <c r="A51" s="56"/>
      <c r="B51" s="591" t="s">
        <v>3577</v>
      </c>
      <c r="C51" s="583"/>
      <c r="D51" s="583"/>
      <c r="E51" s="583"/>
      <c r="F51" s="583"/>
      <c r="G51" s="583"/>
      <c r="H51" s="583"/>
      <c r="I51" s="583"/>
      <c r="J51" s="583"/>
      <c r="K51" s="583"/>
      <c r="L51" s="583"/>
      <c r="M51" s="583"/>
      <c r="N51" s="583"/>
      <c r="O51" s="584"/>
      <c r="P51" s="692" t="s">
        <v>3796</v>
      </c>
      <c r="Q51" s="693"/>
      <c r="R51" s="693"/>
      <c r="S51" s="693"/>
      <c r="T51" s="693"/>
      <c r="U51" s="694"/>
      <c r="V51" s="834" t="s">
        <v>3679</v>
      </c>
      <c r="W51" s="833"/>
      <c r="X51" s="833"/>
      <c r="Y51" s="833"/>
      <c r="Z51" s="833"/>
      <c r="AA51" s="832" t="str">
        <f>IF($F$4="Cultivated","YES",(IF($F$4="Forested","YES",(IF($F$4="Native Grassland","YES",(IF($F$4="Peatland","YES",(IF($F$4="Oil Sands Exploration","YES","NO")))))))))</f>
        <v>NO</v>
      </c>
      <c r="AB51" s="833"/>
      <c r="AC51" s="833"/>
      <c r="AD51" s="56"/>
    </row>
    <row r="52" spans="1:30" ht="14.1" customHeight="1" x14ac:dyDescent="0.2">
      <c r="A52" s="56"/>
      <c r="B52" s="585"/>
      <c r="C52" s="586"/>
      <c r="D52" s="586"/>
      <c r="E52" s="586"/>
      <c r="F52" s="586"/>
      <c r="G52" s="586"/>
      <c r="H52" s="586"/>
      <c r="I52" s="586"/>
      <c r="J52" s="586"/>
      <c r="K52" s="586"/>
      <c r="L52" s="586"/>
      <c r="M52" s="586"/>
      <c r="N52" s="586"/>
      <c r="O52" s="587"/>
      <c r="P52" s="695"/>
      <c r="Q52" s="696"/>
      <c r="R52" s="696"/>
      <c r="S52" s="696"/>
      <c r="T52" s="696"/>
      <c r="U52" s="697"/>
      <c r="V52" s="59"/>
      <c r="W52" s="60"/>
      <c r="X52" s="60"/>
      <c r="Y52" s="60"/>
      <c r="Z52" s="60"/>
      <c r="AA52" s="61"/>
      <c r="AB52" s="60"/>
      <c r="AC52" s="62"/>
      <c r="AD52" s="56"/>
    </row>
    <row r="53" spans="1:30" ht="14.1" customHeight="1" x14ac:dyDescent="0.2">
      <c r="A53" s="56"/>
      <c r="B53" s="588"/>
      <c r="C53" s="589"/>
      <c r="D53" s="589"/>
      <c r="E53" s="589"/>
      <c r="F53" s="589"/>
      <c r="G53" s="589"/>
      <c r="H53" s="589"/>
      <c r="I53" s="589"/>
      <c r="J53" s="589"/>
      <c r="K53" s="589"/>
      <c r="L53" s="589"/>
      <c r="M53" s="589"/>
      <c r="N53" s="589"/>
      <c r="O53" s="590"/>
      <c r="P53" s="689" t="s">
        <v>1714</v>
      </c>
      <c r="Q53" s="690"/>
      <c r="R53" s="691"/>
      <c r="S53" s="689" t="s">
        <v>3690</v>
      </c>
      <c r="T53" s="716"/>
      <c r="U53" s="717"/>
      <c r="V53" s="698" t="s">
        <v>6207</v>
      </c>
      <c r="W53" s="699"/>
      <c r="X53" s="699"/>
      <c r="Y53" s="699"/>
      <c r="Z53" s="699"/>
      <c r="AA53" s="699"/>
      <c r="AB53" s="699"/>
      <c r="AC53" s="700"/>
      <c r="AD53" s="56"/>
    </row>
    <row r="54" spans="1:30" ht="14.1" customHeight="1" x14ac:dyDescent="0.2">
      <c r="A54" s="56"/>
      <c r="B54" s="63"/>
      <c r="C54" s="640" t="s">
        <v>1132</v>
      </c>
      <c r="D54" s="597"/>
      <c r="E54" s="597"/>
      <c r="F54" s="597"/>
      <c r="G54" s="597"/>
      <c r="H54" s="597"/>
      <c r="I54" s="597"/>
      <c r="J54" s="597"/>
      <c r="K54" s="597"/>
      <c r="L54" s="597"/>
      <c r="M54" s="597"/>
      <c r="N54" s="597"/>
      <c r="O54" s="641"/>
      <c r="P54" s="621" t="s">
        <v>5957</v>
      </c>
      <c r="Q54" s="621"/>
      <c r="R54" s="621"/>
      <c r="S54" s="622"/>
      <c r="T54" s="622"/>
      <c r="U54" s="622"/>
      <c r="V54" s="714" t="s">
        <v>2665</v>
      </c>
      <c r="W54" s="714"/>
      <c r="X54" s="714"/>
      <c r="Y54" s="714"/>
      <c r="Z54" s="714"/>
      <c r="AA54" s="714"/>
      <c r="AB54" s="714"/>
      <c r="AC54" s="715"/>
      <c r="AD54" s="56"/>
    </row>
    <row r="55" spans="1:30" ht="14.1" customHeight="1" x14ac:dyDescent="0.2">
      <c r="A55" s="56"/>
      <c r="B55" s="63"/>
      <c r="C55" s="599"/>
      <c r="D55" s="600"/>
      <c r="E55" s="600"/>
      <c r="F55" s="600"/>
      <c r="G55" s="600"/>
      <c r="H55" s="600"/>
      <c r="I55" s="600"/>
      <c r="J55" s="600"/>
      <c r="K55" s="600"/>
      <c r="L55" s="600"/>
      <c r="M55" s="600"/>
      <c r="N55" s="600"/>
      <c r="O55" s="601"/>
      <c r="P55" s="64"/>
      <c r="Q55" s="35"/>
      <c r="R55" s="35"/>
      <c r="S55" s="35"/>
      <c r="T55" s="35"/>
      <c r="U55" s="41"/>
      <c r="V55" s="65"/>
      <c r="W55" s="66"/>
      <c r="X55" s="66"/>
      <c r="Y55" s="66"/>
      <c r="Z55" s="66"/>
      <c r="AA55" s="66"/>
      <c r="AB55" s="66"/>
      <c r="AC55" s="67"/>
      <c r="AD55" s="56"/>
    </row>
    <row r="56" spans="1:30" s="29" customFormat="1" ht="14.1" customHeight="1" x14ac:dyDescent="0.2">
      <c r="A56" s="24"/>
      <c r="B56" s="63"/>
      <c r="C56" s="589"/>
      <c r="D56" s="589"/>
      <c r="E56" s="589"/>
      <c r="F56" s="589"/>
      <c r="G56" s="589"/>
      <c r="H56" s="589"/>
      <c r="I56" s="589"/>
      <c r="J56" s="589"/>
      <c r="K56" s="589"/>
      <c r="L56" s="589"/>
      <c r="M56" s="589"/>
      <c r="N56" s="589"/>
      <c r="O56" s="590"/>
      <c r="P56" s="629"/>
      <c r="Q56" s="630"/>
      <c r="R56" s="630"/>
      <c r="S56" s="630"/>
      <c r="T56" s="630"/>
      <c r="U56" s="631"/>
      <c r="V56" s="68"/>
      <c r="W56" s="69"/>
      <c r="X56" s="69"/>
      <c r="Y56" s="69"/>
      <c r="Z56" s="69"/>
      <c r="AA56" s="69"/>
      <c r="AB56" s="69"/>
      <c r="AC56" s="70"/>
      <c r="AD56" s="24"/>
    </row>
    <row r="57" spans="1:30" s="29" customFormat="1" ht="14.1" customHeight="1" x14ac:dyDescent="0.2">
      <c r="A57" s="24"/>
      <c r="B57" s="25"/>
      <c r="C57" s="773" t="s">
        <v>54</v>
      </c>
      <c r="D57" s="773"/>
      <c r="E57" s="773"/>
      <c r="F57" s="773"/>
      <c r="G57" s="773"/>
      <c r="H57" s="773"/>
      <c r="I57" s="773"/>
      <c r="J57" s="773"/>
      <c r="K57" s="773"/>
      <c r="L57" s="773"/>
      <c r="M57" s="773"/>
      <c r="N57" s="773"/>
      <c r="O57" s="835"/>
      <c r="P57" s="740" t="s">
        <v>5957</v>
      </c>
      <c r="Q57" s="740"/>
      <c r="R57" s="740"/>
      <c r="S57" s="622"/>
      <c r="T57" s="622"/>
      <c r="U57" s="622"/>
      <c r="V57" s="592" t="s">
        <v>2665</v>
      </c>
      <c r="W57" s="593"/>
      <c r="X57" s="593"/>
      <c r="Y57" s="593"/>
      <c r="Z57" s="593"/>
      <c r="AA57" s="593"/>
      <c r="AB57" s="593"/>
      <c r="AC57" s="594"/>
      <c r="AD57" s="24"/>
    </row>
    <row r="58" spans="1:30" ht="14.1" customHeight="1" x14ac:dyDescent="0.2">
      <c r="A58" s="56"/>
      <c r="B58" s="25"/>
      <c r="C58" s="798"/>
      <c r="D58" s="798"/>
      <c r="E58" s="798"/>
      <c r="F58" s="798"/>
      <c r="G58" s="798"/>
      <c r="H58" s="798"/>
      <c r="I58" s="798"/>
      <c r="J58" s="798"/>
      <c r="K58" s="798"/>
      <c r="L58" s="798"/>
      <c r="M58" s="798"/>
      <c r="N58" s="798"/>
      <c r="O58" s="829"/>
      <c r="P58" s="347"/>
      <c r="Q58" s="348"/>
      <c r="R58" s="348"/>
      <c r="S58" s="348"/>
      <c r="T58" s="348"/>
      <c r="U58" s="349"/>
      <c r="V58" s="65"/>
      <c r="W58" s="66"/>
      <c r="X58" s="66"/>
      <c r="Y58" s="66"/>
      <c r="Z58" s="66"/>
      <c r="AA58" s="66"/>
      <c r="AB58" s="66"/>
      <c r="AC58" s="67"/>
      <c r="AD58" s="56"/>
    </row>
    <row r="59" spans="1:30" s="29" customFormat="1" ht="14.1" customHeight="1" x14ac:dyDescent="0.2">
      <c r="A59" s="24"/>
      <c r="B59" s="63"/>
      <c r="C59" s="654"/>
      <c r="D59" s="654"/>
      <c r="E59" s="654"/>
      <c r="F59" s="654"/>
      <c r="G59" s="654"/>
      <c r="H59" s="654"/>
      <c r="I59" s="654"/>
      <c r="J59" s="654"/>
      <c r="K59" s="654"/>
      <c r="L59" s="654"/>
      <c r="M59" s="654"/>
      <c r="N59" s="654"/>
      <c r="O59" s="655"/>
      <c r="P59" s="618"/>
      <c r="Q59" s="619"/>
      <c r="R59" s="619"/>
      <c r="S59" s="619"/>
      <c r="T59" s="619"/>
      <c r="U59" s="620"/>
      <c r="V59" s="68"/>
      <c r="W59" s="69"/>
      <c r="X59" s="69"/>
      <c r="Y59" s="69"/>
      <c r="Z59" s="69"/>
      <c r="AA59" s="69"/>
      <c r="AB59" s="69"/>
      <c r="AC59" s="70"/>
      <c r="AD59" s="24"/>
    </row>
    <row r="60" spans="1:30" s="29" customFormat="1" ht="14.1" customHeight="1" x14ac:dyDescent="0.2">
      <c r="A60" s="24"/>
      <c r="B60" s="63"/>
      <c r="C60" s="346"/>
      <c r="D60" s="825" t="s">
        <v>6205</v>
      </c>
      <c r="E60" s="826"/>
      <c r="F60" s="826"/>
      <c r="G60" s="826"/>
      <c r="H60" s="773"/>
      <c r="I60" s="773"/>
      <c r="J60" s="826"/>
      <c r="K60" s="826"/>
      <c r="L60" s="826"/>
      <c r="M60" s="826"/>
      <c r="N60" s="826"/>
      <c r="O60" s="827"/>
      <c r="P60" s="622"/>
      <c r="Q60" s="622"/>
      <c r="R60" s="622"/>
      <c r="S60" s="622"/>
      <c r="T60" s="622"/>
      <c r="U60" s="622"/>
      <c r="V60" s="592" t="s">
        <v>2665</v>
      </c>
      <c r="W60" s="593"/>
      <c r="X60" s="593"/>
      <c r="Y60" s="593"/>
      <c r="Z60" s="593"/>
      <c r="AA60" s="593"/>
      <c r="AB60" s="593"/>
      <c r="AC60" s="594"/>
      <c r="AD60" s="24"/>
    </row>
    <row r="61" spans="1:30" s="29" customFormat="1" ht="14.1" customHeight="1" x14ac:dyDescent="0.2">
      <c r="A61" s="24"/>
      <c r="B61" s="63"/>
      <c r="C61" s="346"/>
      <c r="D61" s="828"/>
      <c r="E61" s="798"/>
      <c r="F61" s="798"/>
      <c r="G61" s="798"/>
      <c r="H61" s="798"/>
      <c r="I61" s="798"/>
      <c r="J61" s="798"/>
      <c r="K61" s="798"/>
      <c r="L61" s="798"/>
      <c r="M61" s="798"/>
      <c r="N61" s="798"/>
      <c r="O61" s="829"/>
      <c r="P61" s="347"/>
      <c r="Q61" s="348"/>
      <c r="R61" s="348"/>
      <c r="S61" s="348"/>
      <c r="T61" s="348"/>
      <c r="U61" s="349"/>
      <c r="V61" s="65"/>
      <c r="W61" s="66"/>
      <c r="X61" s="66"/>
      <c r="Y61" s="66"/>
      <c r="Z61" s="66"/>
      <c r="AA61" s="66"/>
      <c r="AB61" s="66"/>
      <c r="AC61" s="67"/>
      <c r="AD61" s="24"/>
    </row>
    <row r="62" spans="1:30" s="29" customFormat="1" ht="14.1" customHeight="1" x14ac:dyDescent="0.2">
      <c r="A62" s="24"/>
      <c r="B62" s="63"/>
      <c r="C62" s="346"/>
      <c r="D62" s="830"/>
      <c r="E62" s="830"/>
      <c r="F62" s="830"/>
      <c r="G62" s="830"/>
      <c r="H62" s="830"/>
      <c r="I62" s="830"/>
      <c r="J62" s="830"/>
      <c r="K62" s="830"/>
      <c r="L62" s="830"/>
      <c r="M62" s="830"/>
      <c r="N62" s="830"/>
      <c r="O62" s="831"/>
      <c r="P62" s="618"/>
      <c r="Q62" s="619"/>
      <c r="R62" s="619"/>
      <c r="S62" s="619"/>
      <c r="T62" s="619"/>
      <c r="U62" s="620"/>
      <c r="V62" s="68"/>
      <c r="W62" s="69"/>
      <c r="X62" s="69"/>
      <c r="Y62" s="69"/>
      <c r="Z62" s="69"/>
      <c r="AA62" s="69"/>
      <c r="AB62" s="69"/>
      <c r="AC62" s="70"/>
      <c r="AD62" s="24"/>
    </row>
    <row r="63" spans="1:30" s="29" customFormat="1" ht="14.1" customHeight="1" x14ac:dyDescent="0.2">
      <c r="A63" s="24"/>
      <c r="B63" s="63"/>
      <c r="C63" s="346"/>
      <c r="D63" s="24"/>
      <c r="E63" s="821" t="s">
        <v>6206</v>
      </c>
      <c r="F63" s="774"/>
      <c r="G63" s="774"/>
      <c r="H63" s="774"/>
      <c r="I63" s="774"/>
      <c r="J63" s="774"/>
      <c r="K63" s="774"/>
      <c r="L63" s="774"/>
      <c r="M63" s="773" t="s">
        <v>3810</v>
      </c>
      <c r="N63" s="774"/>
      <c r="O63" s="820"/>
      <c r="P63" s="622"/>
      <c r="Q63" s="622"/>
      <c r="R63" s="622"/>
      <c r="S63" s="622"/>
      <c r="T63" s="622"/>
      <c r="U63" s="622"/>
      <c r="V63" s="71"/>
      <c r="W63" s="72" t="s">
        <v>1486</v>
      </c>
      <c r="X63" s="73" t="s">
        <v>3637</v>
      </c>
      <c r="Y63" s="822"/>
      <c r="Z63" s="822"/>
      <c r="AA63" s="822"/>
      <c r="AB63" s="822"/>
      <c r="AC63" s="823"/>
      <c r="AD63" s="24"/>
    </row>
    <row r="64" spans="1:30" s="29" customFormat="1" ht="14.1" customHeight="1" x14ac:dyDescent="0.2">
      <c r="A64" s="24"/>
      <c r="B64" s="63"/>
      <c r="C64" s="346"/>
      <c r="D64" s="24"/>
      <c r="E64" s="788"/>
      <c r="F64" s="788"/>
      <c r="G64" s="788"/>
      <c r="H64" s="788"/>
      <c r="I64" s="788"/>
      <c r="J64" s="788"/>
      <c r="K64" s="788"/>
      <c r="L64" s="788"/>
      <c r="M64" s="788"/>
      <c r="N64" s="788"/>
      <c r="O64" s="653"/>
      <c r="P64" s="347"/>
      <c r="Q64" s="348"/>
      <c r="R64" s="348"/>
      <c r="S64" s="348"/>
      <c r="T64" s="348"/>
      <c r="U64" s="349"/>
      <c r="V64" s="74"/>
      <c r="W64" s="75"/>
      <c r="X64" s="76"/>
      <c r="Y64" s="684"/>
      <c r="Z64" s="684"/>
      <c r="AA64" s="684"/>
      <c r="AB64" s="684"/>
      <c r="AC64" s="685"/>
      <c r="AD64" s="24"/>
    </row>
    <row r="65" spans="1:30" s="29" customFormat="1" ht="14.1" customHeight="1" x14ac:dyDescent="0.2">
      <c r="A65" s="24"/>
      <c r="B65" s="63"/>
      <c r="C65" s="346"/>
      <c r="D65" s="24"/>
      <c r="E65" s="654"/>
      <c r="F65" s="654"/>
      <c r="G65" s="654"/>
      <c r="H65" s="654"/>
      <c r="I65" s="654"/>
      <c r="J65" s="654"/>
      <c r="K65" s="654"/>
      <c r="L65" s="654"/>
      <c r="M65" s="344"/>
      <c r="N65" s="344"/>
      <c r="O65" s="345"/>
      <c r="P65" s="618"/>
      <c r="Q65" s="619"/>
      <c r="R65" s="619"/>
      <c r="S65" s="619"/>
      <c r="T65" s="619"/>
      <c r="U65" s="620"/>
      <c r="V65" s="77"/>
      <c r="W65" s="78"/>
      <c r="X65" s="78"/>
      <c r="Y65" s="687"/>
      <c r="Z65" s="687"/>
      <c r="AA65" s="687"/>
      <c r="AB65" s="687"/>
      <c r="AC65" s="688"/>
      <c r="AD65" s="24"/>
    </row>
    <row r="66" spans="1:30" s="29" customFormat="1" ht="14.1" customHeight="1" x14ac:dyDescent="0.2">
      <c r="A66" s="24"/>
      <c r="B66" s="63"/>
      <c r="C66" s="346"/>
      <c r="D66" s="24"/>
      <c r="E66" s="788" t="s">
        <v>3812</v>
      </c>
      <c r="F66" s="652"/>
      <c r="G66" s="652"/>
      <c r="H66" s="652"/>
      <c r="I66" s="652"/>
      <c r="J66" s="652"/>
      <c r="K66" s="652"/>
      <c r="L66" s="652"/>
      <c r="M66" s="773" t="s">
        <v>3811</v>
      </c>
      <c r="N66" s="774"/>
      <c r="O66" s="820"/>
      <c r="P66" s="622"/>
      <c r="Q66" s="622"/>
      <c r="R66" s="622"/>
      <c r="S66" s="622"/>
      <c r="T66" s="622"/>
      <c r="U66" s="622"/>
      <c r="V66" s="71"/>
      <c r="W66" s="72" t="s">
        <v>1486</v>
      </c>
      <c r="X66" s="73" t="s">
        <v>3637</v>
      </c>
      <c r="Y66" s="822"/>
      <c r="Z66" s="822"/>
      <c r="AA66" s="822"/>
      <c r="AB66" s="822"/>
      <c r="AC66" s="823"/>
      <c r="AD66" s="24"/>
    </row>
    <row r="67" spans="1:30" s="29" customFormat="1" ht="14.1" customHeight="1" x14ac:dyDescent="0.2">
      <c r="A67" s="24"/>
      <c r="B67" s="63"/>
      <c r="C67" s="346"/>
      <c r="D67" s="24"/>
      <c r="E67" s="652"/>
      <c r="F67" s="652"/>
      <c r="G67" s="652"/>
      <c r="H67" s="652"/>
      <c r="I67" s="652"/>
      <c r="J67" s="652"/>
      <c r="K67" s="652"/>
      <c r="L67" s="652"/>
      <c r="M67" s="788"/>
      <c r="N67" s="788"/>
      <c r="O67" s="653"/>
      <c r="P67" s="347"/>
      <c r="Q67" s="348"/>
      <c r="R67" s="348"/>
      <c r="S67" s="348"/>
      <c r="T67" s="348"/>
      <c r="U67" s="349"/>
      <c r="V67" s="74"/>
      <c r="W67" s="75"/>
      <c r="X67" s="79"/>
      <c r="Y67" s="824"/>
      <c r="Z67" s="824"/>
      <c r="AA67" s="824"/>
      <c r="AB67" s="824"/>
      <c r="AC67" s="685"/>
      <c r="AD67" s="24"/>
    </row>
    <row r="68" spans="1:30" s="29" customFormat="1" ht="14.1" customHeight="1" x14ac:dyDescent="0.2">
      <c r="A68" s="24"/>
      <c r="B68" s="63"/>
      <c r="C68" s="346"/>
      <c r="D68" s="24"/>
      <c r="E68" s="788"/>
      <c r="F68" s="788"/>
      <c r="G68" s="788"/>
      <c r="H68" s="788"/>
      <c r="I68" s="788"/>
      <c r="J68" s="788"/>
      <c r="K68" s="788"/>
      <c r="L68" s="788"/>
      <c r="M68" s="346"/>
      <c r="N68" s="346"/>
      <c r="O68" s="343"/>
      <c r="P68" s="618"/>
      <c r="Q68" s="619"/>
      <c r="R68" s="619"/>
      <c r="S68" s="619"/>
      <c r="T68" s="619"/>
      <c r="U68" s="620"/>
      <c r="V68" s="77"/>
      <c r="W68" s="78"/>
      <c r="X68" s="78"/>
      <c r="Y68" s="687"/>
      <c r="Z68" s="687"/>
      <c r="AA68" s="687"/>
      <c r="AB68" s="687"/>
      <c r="AC68" s="688"/>
      <c r="AD68" s="24"/>
    </row>
    <row r="69" spans="1:30" s="29" customFormat="1" ht="5.0999999999999996" customHeight="1" x14ac:dyDescent="0.2">
      <c r="A69" s="24"/>
      <c r="B69" s="63"/>
      <c r="C69" s="346"/>
      <c r="D69" s="346"/>
      <c r="E69" s="24"/>
      <c r="F69" s="346"/>
      <c r="G69" s="346"/>
      <c r="H69" s="346"/>
      <c r="I69" s="346"/>
      <c r="J69" s="346"/>
      <c r="K69" s="346"/>
      <c r="L69" s="346"/>
      <c r="M69" s="346"/>
      <c r="N69" s="346"/>
      <c r="O69" s="346"/>
      <c r="P69" s="348"/>
      <c r="Q69" s="348"/>
      <c r="R69" s="348"/>
      <c r="S69" s="348"/>
      <c r="T69" s="348"/>
      <c r="U69" s="348"/>
      <c r="V69" s="251"/>
      <c r="W69" s="251"/>
      <c r="X69" s="251"/>
      <c r="Y69" s="251"/>
      <c r="Z69" s="251"/>
      <c r="AA69" s="251"/>
      <c r="AB69" s="251"/>
      <c r="AC69" s="319"/>
      <c r="AD69" s="24"/>
    </row>
    <row r="70" spans="1:30" s="29" customFormat="1" ht="14.1" customHeight="1" x14ac:dyDescent="0.2">
      <c r="A70" s="24"/>
      <c r="B70" s="63"/>
      <c r="C70" s="346"/>
      <c r="D70" s="788" t="s">
        <v>3813</v>
      </c>
      <c r="E70" s="788"/>
      <c r="F70" s="788"/>
      <c r="G70" s="788"/>
      <c r="H70" s="788"/>
      <c r="I70" s="788"/>
      <c r="J70" s="788"/>
      <c r="K70" s="788"/>
      <c r="L70" s="788"/>
      <c r="M70" s="788"/>
      <c r="N70" s="788"/>
      <c r="O70" s="788"/>
      <c r="P70" s="788"/>
      <c r="Q70" s="788"/>
      <c r="R70" s="788"/>
      <c r="S70" s="788"/>
      <c r="T70" s="788"/>
      <c r="U70" s="788"/>
      <c r="V70" s="788"/>
      <c r="W70" s="788"/>
      <c r="X70" s="788"/>
      <c r="Y70" s="788"/>
      <c r="Z70" s="788"/>
      <c r="AA70" s="788"/>
      <c r="AB70" s="788"/>
      <c r="AC70" s="653"/>
      <c r="AD70" s="24"/>
    </row>
    <row r="71" spans="1:30" s="29" customFormat="1" ht="5.0999999999999996" customHeight="1" x14ac:dyDescent="0.2">
      <c r="A71" s="24"/>
      <c r="B71" s="63"/>
      <c r="C71" s="346"/>
      <c r="D71" s="654"/>
      <c r="E71" s="654"/>
      <c r="F71" s="654"/>
      <c r="G71" s="654"/>
      <c r="H71" s="654"/>
      <c r="I71" s="654"/>
      <c r="J71" s="654"/>
      <c r="K71" s="654"/>
      <c r="L71" s="654"/>
      <c r="M71" s="654"/>
      <c r="N71" s="654"/>
      <c r="O71" s="654"/>
      <c r="P71" s="654"/>
      <c r="Q71" s="654"/>
      <c r="R71" s="654"/>
      <c r="S71" s="654"/>
      <c r="T71" s="654"/>
      <c r="U71" s="654"/>
      <c r="V71" s="654"/>
      <c r="W71" s="654"/>
      <c r="X71" s="654"/>
      <c r="Y71" s="654"/>
      <c r="Z71" s="654"/>
      <c r="AA71" s="654"/>
      <c r="AB71" s="654"/>
      <c r="AC71" s="655"/>
      <c r="AD71" s="24"/>
    </row>
    <row r="72" spans="1:30" s="29" customFormat="1" ht="14.1" customHeight="1" x14ac:dyDescent="0.2">
      <c r="A72" s="24"/>
      <c r="B72" s="25"/>
      <c r="C72" s="640" t="s">
        <v>1133</v>
      </c>
      <c r="D72" s="597"/>
      <c r="E72" s="597"/>
      <c r="F72" s="597"/>
      <c r="G72" s="597"/>
      <c r="H72" s="597"/>
      <c r="I72" s="597"/>
      <c r="J72" s="597"/>
      <c r="K72" s="597"/>
      <c r="L72" s="597"/>
      <c r="M72" s="597"/>
      <c r="N72" s="597"/>
      <c r="O72" s="641"/>
      <c r="P72" s="621" t="s">
        <v>5958</v>
      </c>
      <c r="Q72" s="621"/>
      <c r="R72" s="621"/>
      <c r="S72" s="622"/>
      <c r="T72" s="622"/>
      <c r="U72" s="622"/>
      <c r="V72" s="592" t="s">
        <v>2665</v>
      </c>
      <c r="W72" s="593"/>
      <c r="X72" s="593"/>
      <c r="Y72" s="593"/>
      <c r="Z72" s="593"/>
      <c r="AA72" s="593"/>
      <c r="AB72" s="593"/>
      <c r="AC72" s="594"/>
      <c r="AD72" s="24"/>
    </row>
    <row r="73" spans="1:30" s="29" customFormat="1" ht="14.1" customHeight="1" x14ac:dyDescent="0.2">
      <c r="A73" s="24"/>
      <c r="B73" s="25"/>
      <c r="C73" s="599"/>
      <c r="D73" s="600"/>
      <c r="E73" s="600"/>
      <c r="F73" s="600"/>
      <c r="G73" s="600"/>
      <c r="H73" s="600"/>
      <c r="I73" s="600"/>
      <c r="J73" s="600"/>
      <c r="K73" s="600"/>
      <c r="L73" s="600"/>
      <c r="M73" s="600"/>
      <c r="N73" s="600"/>
      <c r="O73" s="601"/>
      <c r="P73" s="64"/>
      <c r="Q73" s="35"/>
      <c r="R73" s="35"/>
      <c r="S73" s="35"/>
      <c r="T73" s="35"/>
      <c r="U73" s="41"/>
      <c r="V73" s="65"/>
      <c r="W73" s="66"/>
      <c r="X73" s="66"/>
      <c r="Y73" s="66"/>
      <c r="Z73" s="66"/>
      <c r="AA73" s="66"/>
      <c r="AB73" s="66"/>
      <c r="AC73" s="67"/>
      <c r="AD73" s="24"/>
    </row>
    <row r="74" spans="1:30" s="29" customFormat="1" ht="14.1" customHeight="1" x14ac:dyDescent="0.2">
      <c r="A74" s="24"/>
      <c r="B74" s="25"/>
      <c r="C74" s="589"/>
      <c r="D74" s="589"/>
      <c r="E74" s="589"/>
      <c r="F74" s="589"/>
      <c r="G74" s="589"/>
      <c r="H74" s="589"/>
      <c r="I74" s="589"/>
      <c r="J74" s="589"/>
      <c r="K74" s="589"/>
      <c r="L74" s="589"/>
      <c r="M74" s="589"/>
      <c r="N74" s="589"/>
      <c r="O74" s="590"/>
      <c r="P74" s="629"/>
      <c r="Q74" s="630"/>
      <c r="R74" s="630"/>
      <c r="S74" s="630"/>
      <c r="T74" s="630"/>
      <c r="U74" s="631"/>
      <c r="V74" s="68"/>
      <c r="W74" s="69"/>
      <c r="X74" s="69"/>
      <c r="Y74" s="69"/>
      <c r="Z74" s="69"/>
      <c r="AA74" s="69"/>
      <c r="AB74" s="69"/>
      <c r="AC74" s="70"/>
      <c r="AD74" s="24"/>
    </row>
    <row r="75" spans="1:30" s="29" customFormat="1" ht="14.1" customHeight="1" x14ac:dyDescent="0.2">
      <c r="A75" s="24"/>
      <c r="B75" s="25"/>
      <c r="C75" s="640" t="s">
        <v>1134</v>
      </c>
      <c r="D75" s="597"/>
      <c r="E75" s="597"/>
      <c r="F75" s="597"/>
      <c r="G75" s="597"/>
      <c r="H75" s="597"/>
      <c r="I75" s="597"/>
      <c r="J75" s="597"/>
      <c r="K75" s="597"/>
      <c r="L75" s="597"/>
      <c r="M75" s="597"/>
      <c r="N75" s="597"/>
      <c r="O75" s="641"/>
      <c r="P75" s="621" t="s">
        <v>5959</v>
      </c>
      <c r="Q75" s="621"/>
      <c r="R75" s="621"/>
      <c r="S75" s="622"/>
      <c r="T75" s="622"/>
      <c r="U75" s="622"/>
      <c r="V75" s="592" t="s">
        <v>2665</v>
      </c>
      <c r="W75" s="593"/>
      <c r="X75" s="593"/>
      <c r="Y75" s="593"/>
      <c r="Z75" s="593"/>
      <c r="AA75" s="593"/>
      <c r="AB75" s="593"/>
      <c r="AC75" s="594"/>
      <c r="AD75" s="24"/>
    </row>
    <row r="76" spans="1:30" s="29" customFormat="1" ht="14.1" customHeight="1" x14ac:dyDescent="0.2">
      <c r="A76" s="24"/>
      <c r="B76" s="25"/>
      <c r="C76" s="663"/>
      <c r="D76" s="663"/>
      <c r="E76" s="663"/>
      <c r="F76" s="663"/>
      <c r="G76" s="663"/>
      <c r="H76" s="663"/>
      <c r="I76" s="663"/>
      <c r="J76" s="663"/>
      <c r="K76" s="663"/>
      <c r="L76" s="663"/>
      <c r="M76" s="663"/>
      <c r="N76" s="663"/>
      <c r="O76" s="664"/>
      <c r="P76" s="629"/>
      <c r="Q76" s="630"/>
      <c r="R76" s="630"/>
      <c r="S76" s="630"/>
      <c r="T76" s="630"/>
      <c r="U76" s="631"/>
      <c r="V76" s="68"/>
      <c r="W76" s="69"/>
      <c r="X76" s="69"/>
      <c r="Y76" s="69"/>
      <c r="Z76" s="69"/>
      <c r="AA76" s="69"/>
      <c r="AB76" s="69"/>
      <c r="AC76" s="70"/>
      <c r="AD76" s="24"/>
    </row>
    <row r="77" spans="1:30" s="29" customFormat="1" ht="14.1" customHeight="1" x14ac:dyDescent="0.2">
      <c r="A77" s="24"/>
      <c r="B77" s="25"/>
      <c r="C77" s="640" t="s">
        <v>1135</v>
      </c>
      <c r="D77" s="597"/>
      <c r="E77" s="597"/>
      <c r="F77" s="597"/>
      <c r="G77" s="597"/>
      <c r="H77" s="597"/>
      <c r="I77" s="597"/>
      <c r="J77" s="597"/>
      <c r="K77" s="597"/>
      <c r="L77" s="597"/>
      <c r="M77" s="597"/>
      <c r="N77" s="597"/>
      <c r="O77" s="641"/>
      <c r="P77" s="621" t="s">
        <v>5960</v>
      </c>
      <c r="Q77" s="621"/>
      <c r="R77" s="621"/>
      <c r="S77" s="622"/>
      <c r="T77" s="622"/>
      <c r="U77" s="622"/>
      <c r="V77" s="592" t="s">
        <v>2665</v>
      </c>
      <c r="W77" s="593"/>
      <c r="X77" s="593"/>
      <c r="Y77" s="593"/>
      <c r="Z77" s="593"/>
      <c r="AA77" s="593"/>
      <c r="AB77" s="593"/>
      <c r="AC77" s="594"/>
      <c r="AD77" s="24"/>
    </row>
    <row r="78" spans="1:30" s="29" customFormat="1" ht="14.1" customHeight="1" x14ac:dyDescent="0.2">
      <c r="A78" s="24"/>
      <c r="B78" s="25"/>
      <c r="C78" s="600"/>
      <c r="D78" s="600"/>
      <c r="E78" s="600"/>
      <c r="F78" s="600"/>
      <c r="G78" s="600"/>
      <c r="H78" s="600"/>
      <c r="I78" s="600"/>
      <c r="J78" s="600"/>
      <c r="K78" s="600"/>
      <c r="L78" s="600"/>
      <c r="M78" s="600"/>
      <c r="N78" s="600"/>
      <c r="O78" s="601"/>
      <c r="P78" s="64"/>
      <c r="Q78" s="35"/>
      <c r="R78" s="35"/>
      <c r="S78" s="35"/>
      <c r="T78" s="35"/>
      <c r="U78" s="41"/>
      <c r="V78" s="65"/>
      <c r="W78" s="66"/>
      <c r="X78" s="66"/>
      <c r="Y78" s="66"/>
      <c r="Z78" s="66"/>
      <c r="AA78" s="66"/>
      <c r="AB78" s="66"/>
      <c r="AC78" s="67"/>
      <c r="AD78" s="24"/>
    </row>
    <row r="79" spans="1:30" s="29" customFormat="1" ht="14.1" customHeight="1" x14ac:dyDescent="0.2">
      <c r="A79" s="24"/>
      <c r="B79" s="25"/>
      <c r="C79" s="589"/>
      <c r="D79" s="589"/>
      <c r="E79" s="589"/>
      <c r="F79" s="589"/>
      <c r="G79" s="589"/>
      <c r="H79" s="589"/>
      <c r="I79" s="589"/>
      <c r="J79" s="589"/>
      <c r="K79" s="589"/>
      <c r="L79" s="589"/>
      <c r="M79" s="589"/>
      <c r="N79" s="589"/>
      <c r="O79" s="590"/>
      <c r="P79" s="629"/>
      <c r="Q79" s="630"/>
      <c r="R79" s="630"/>
      <c r="S79" s="630"/>
      <c r="T79" s="630"/>
      <c r="U79" s="631"/>
      <c r="V79" s="68"/>
      <c r="W79" s="69"/>
      <c r="X79" s="69"/>
      <c r="Y79" s="69"/>
      <c r="Z79" s="69"/>
      <c r="AA79" s="69"/>
      <c r="AB79" s="69"/>
      <c r="AC79" s="70"/>
      <c r="AD79" s="24"/>
    </row>
    <row r="80" spans="1:30" s="29" customFormat="1" ht="14.1" customHeight="1" x14ac:dyDescent="0.2">
      <c r="A80" s="24"/>
      <c r="B80" s="25"/>
      <c r="C80" s="640" t="s">
        <v>1137</v>
      </c>
      <c r="D80" s="597"/>
      <c r="E80" s="597"/>
      <c r="F80" s="597"/>
      <c r="G80" s="597"/>
      <c r="H80" s="597"/>
      <c r="I80" s="597"/>
      <c r="J80" s="597"/>
      <c r="K80" s="597"/>
      <c r="L80" s="597"/>
      <c r="M80" s="597"/>
      <c r="N80" s="597"/>
      <c r="O80" s="641"/>
      <c r="P80" s="621" t="s">
        <v>5961</v>
      </c>
      <c r="Q80" s="621"/>
      <c r="R80" s="621"/>
      <c r="S80" s="622"/>
      <c r="T80" s="622"/>
      <c r="U80" s="622"/>
      <c r="V80" s="592" t="s">
        <v>2665</v>
      </c>
      <c r="W80" s="593"/>
      <c r="X80" s="593"/>
      <c r="Y80" s="593"/>
      <c r="Z80" s="593"/>
      <c r="AA80" s="593"/>
      <c r="AB80" s="593"/>
      <c r="AC80" s="594"/>
      <c r="AD80" s="24"/>
    </row>
    <row r="81" spans="1:30" s="29" customFormat="1" ht="14.1" customHeight="1" x14ac:dyDescent="0.2">
      <c r="A81" s="24"/>
      <c r="B81" s="26"/>
      <c r="C81" s="589"/>
      <c r="D81" s="589"/>
      <c r="E81" s="589"/>
      <c r="F81" s="589"/>
      <c r="G81" s="589"/>
      <c r="H81" s="589"/>
      <c r="I81" s="589"/>
      <c r="J81" s="589"/>
      <c r="K81" s="589"/>
      <c r="L81" s="589"/>
      <c r="M81" s="589"/>
      <c r="N81" s="589"/>
      <c r="O81" s="590"/>
      <c r="P81" s="629"/>
      <c r="Q81" s="630"/>
      <c r="R81" s="630"/>
      <c r="S81" s="630"/>
      <c r="T81" s="630"/>
      <c r="U81" s="631"/>
      <c r="V81" s="68"/>
      <c r="W81" s="69"/>
      <c r="X81" s="69"/>
      <c r="Y81" s="69"/>
      <c r="Z81" s="69"/>
      <c r="AA81" s="69"/>
      <c r="AB81" s="69"/>
      <c r="AC81" s="70"/>
      <c r="AD81" s="24"/>
    </row>
    <row r="82" spans="1:30" s="29" customFormat="1" ht="14.1" customHeight="1" x14ac:dyDescent="0.2">
      <c r="A82" s="24"/>
      <c r="B82" s="30"/>
      <c r="C82" s="30"/>
      <c r="D82" s="30"/>
      <c r="E82" s="54"/>
      <c r="F82" s="54"/>
      <c r="G82" s="54"/>
      <c r="H82" s="54"/>
      <c r="I82" s="54"/>
      <c r="J82" s="54"/>
      <c r="K82" s="54"/>
      <c r="L82" s="54"/>
      <c r="M82" s="54"/>
      <c r="N82" s="54"/>
      <c r="O82" s="54"/>
      <c r="P82" s="55"/>
      <c r="Q82" s="55"/>
      <c r="R82" s="55"/>
      <c r="S82" s="55"/>
      <c r="T82" s="55"/>
      <c r="U82" s="55"/>
      <c r="V82" s="54"/>
      <c r="W82" s="54"/>
      <c r="X82" s="54"/>
      <c r="Y82" s="54"/>
      <c r="Z82" s="54"/>
      <c r="AA82" s="54"/>
      <c r="AB82" s="54"/>
      <c r="AC82" s="54"/>
      <c r="AD82" s="24"/>
    </row>
    <row r="83" spans="1:30" s="29" customFormat="1" ht="14.1" customHeight="1" x14ac:dyDescent="0.2">
      <c r="A83" s="24"/>
      <c r="B83" s="52"/>
      <c r="C83" s="52"/>
      <c r="D83" s="52"/>
      <c r="E83" s="52"/>
      <c r="F83" s="52"/>
      <c r="G83" s="52"/>
      <c r="H83" s="52"/>
      <c r="I83" s="52"/>
      <c r="J83" s="52"/>
      <c r="K83" s="52"/>
      <c r="L83" s="52"/>
      <c r="M83" s="52"/>
      <c r="N83" s="52"/>
      <c r="O83" s="52"/>
      <c r="P83" s="57"/>
      <c r="Q83" s="57"/>
      <c r="R83" s="57"/>
      <c r="S83" s="57"/>
      <c r="T83" s="57"/>
      <c r="U83" s="57"/>
      <c r="V83" s="52"/>
      <c r="W83" s="52"/>
      <c r="X83" s="52"/>
      <c r="Y83" s="52"/>
      <c r="Z83" s="52"/>
      <c r="AA83" s="52"/>
      <c r="AB83" s="52"/>
      <c r="AC83" s="52"/>
      <c r="AD83" s="24"/>
    </row>
    <row r="84" spans="1:30" s="29" customFormat="1" ht="14.1" customHeight="1" x14ac:dyDescent="0.2">
      <c r="A84" s="24"/>
      <c r="B84" s="591" t="s">
        <v>3578</v>
      </c>
      <c r="C84" s="583"/>
      <c r="D84" s="583"/>
      <c r="E84" s="583"/>
      <c r="F84" s="583"/>
      <c r="G84" s="583"/>
      <c r="H84" s="583"/>
      <c r="I84" s="583"/>
      <c r="J84" s="583"/>
      <c r="K84" s="583"/>
      <c r="L84" s="583"/>
      <c r="M84" s="583"/>
      <c r="N84" s="583"/>
      <c r="O84" s="584"/>
      <c r="P84" s="692" t="s">
        <v>3796</v>
      </c>
      <c r="Q84" s="693"/>
      <c r="R84" s="693"/>
      <c r="S84" s="693"/>
      <c r="T84" s="693"/>
      <c r="U84" s="694"/>
      <c r="V84" s="718" t="s">
        <v>3679</v>
      </c>
      <c r="W84" s="583"/>
      <c r="X84" s="583"/>
      <c r="Y84" s="583"/>
      <c r="Z84" s="584"/>
      <c r="AA84" s="701" t="str">
        <f>IF($F$4="Cultivated","YES",(IF($F$4="Forested","NO",(IF($F$4="Native Grassland","NO",(IF($F$4="Peatland","NO",(IF($F$4="Oil Sands Exploration","NO","NO")))))))))</f>
        <v>NO</v>
      </c>
      <c r="AB84" s="702"/>
      <c r="AC84" s="703"/>
      <c r="AD84" s="24"/>
    </row>
    <row r="85" spans="1:30" s="29" customFormat="1" ht="14.1" customHeight="1" x14ac:dyDescent="0.2">
      <c r="A85" s="24"/>
      <c r="B85" s="585"/>
      <c r="C85" s="586"/>
      <c r="D85" s="586"/>
      <c r="E85" s="586"/>
      <c r="F85" s="586"/>
      <c r="G85" s="586"/>
      <c r="H85" s="586"/>
      <c r="I85" s="586"/>
      <c r="J85" s="586"/>
      <c r="K85" s="586"/>
      <c r="L85" s="586"/>
      <c r="M85" s="586"/>
      <c r="N85" s="586"/>
      <c r="O85" s="587"/>
      <c r="P85" s="695"/>
      <c r="Q85" s="696"/>
      <c r="R85" s="696"/>
      <c r="S85" s="696"/>
      <c r="T85" s="696"/>
      <c r="U85" s="697"/>
      <c r="V85" s="80"/>
      <c r="W85" s="81"/>
      <c r="X85" s="81"/>
      <c r="Y85" s="81"/>
      <c r="Z85" s="82"/>
      <c r="AA85" s="83"/>
      <c r="AB85" s="84"/>
      <c r="AC85" s="85"/>
      <c r="AD85" s="24"/>
    </row>
    <row r="86" spans="1:30" s="29" customFormat="1" ht="14.1" customHeight="1" x14ac:dyDescent="0.2">
      <c r="A86" s="24"/>
      <c r="B86" s="588"/>
      <c r="C86" s="589"/>
      <c r="D86" s="589"/>
      <c r="E86" s="589"/>
      <c r="F86" s="589"/>
      <c r="G86" s="589"/>
      <c r="H86" s="589"/>
      <c r="I86" s="589"/>
      <c r="J86" s="589"/>
      <c r="K86" s="589"/>
      <c r="L86" s="589"/>
      <c r="M86" s="589"/>
      <c r="N86" s="589"/>
      <c r="O86" s="590"/>
      <c r="P86" s="689" t="s">
        <v>1714</v>
      </c>
      <c r="Q86" s="690"/>
      <c r="R86" s="691"/>
      <c r="S86" s="689" t="s">
        <v>3690</v>
      </c>
      <c r="T86" s="716"/>
      <c r="U86" s="717"/>
      <c r="V86" s="698" t="s">
        <v>6207</v>
      </c>
      <c r="W86" s="699"/>
      <c r="X86" s="699"/>
      <c r="Y86" s="699"/>
      <c r="Z86" s="699"/>
      <c r="AA86" s="699"/>
      <c r="AB86" s="699"/>
      <c r="AC86" s="700"/>
      <c r="AD86" s="24"/>
    </row>
    <row r="87" spans="1:30" s="29" customFormat="1" ht="14.1" customHeight="1" x14ac:dyDescent="0.2">
      <c r="A87" s="24"/>
      <c r="B87" s="25"/>
      <c r="C87" s="599" t="s">
        <v>1131</v>
      </c>
      <c r="D87" s="600"/>
      <c r="E87" s="600"/>
      <c r="F87" s="600"/>
      <c r="G87" s="600"/>
      <c r="H87" s="600"/>
      <c r="I87" s="600"/>
      <c r="J87" s="600"/>
      <c r="K87" s="600"/>
      <c r="L87" s="600"/>
      <c r="M87" s="600"/>
      <c r="N87" s="600"/>
      <c r="O87" s="601"/>
      <c r="P87" s="621" t="s">
        <v>5962</v>
      </c>
      <c r="Q87" s="621"/>
      <c r="R87" s="621"/>
      <c r="S87" s="622"/>
      <c r="T87" s="622"/>
      <c r="U87" s="622"/>
      <c r="V87" s="713" t="s">
        <v>2665</v>
      </c>
      <c r="W87" s="714"/>
      <c r="X87" s="714"/>
      <c r="Y87" s="714"/>
      <c r="Z87" s="714"/>
      <c r="AA87" s="714"/>
      <c r="AB87" s="714"/>
      <c r="AC87" s="715"/>
      <c r="AD87" s="24"/>
    </row>
    <row r="88" spans="1:30" s="29" customFormat="1" ht="14.1" customHeight="1" x14ac:dyDescent="0.2">
      <c r="A88" s="24"/>
      <c r="B88" s="25"/>
      <c r="C88" s="599"/>
      <c r="D88" s="600"/>
      <c r="E88" s="600"/>
      <c r="F88" s="600"/>
      <c r="G88" s="600"/>
      <c r="H88" s="600"/>
      <c r="I88" s="600"/>
      <c r="J88" s="600"/>
      <c r="K88" s="600"/>
      <c r="L88" s="600"/>
      <c r="M88" s="600"/>
      <c r="N88" s="600"/>
      <c r="O88" s="601"/>
      <c r="P88" s="64"/>
      <c r="Q88" s="35"/>
      <c r="R88" s="35"/>
      <c r="S88" s="35"/>
      <c r="T88" s="35"/>
      <c r="U88" s="41"/>
      <c r="V88" s="65"/>
      <c r="W88" s="66"/>
      <c r="X88" s="66"/>
      <c r="Y88" s="66"/>
      <c r="Z88" s="66"/>
      <c r="AA88" s="66"/>
      <c r="AB88" s="66"/>
      <c r="AC88" s="67"/>
      <c r="AD88" s="24"/>
    </row>
    <row r="89" spans="1:30" s="29" customFormat="1" ht="14.1" customHeight="1" x14ac:dyDescent="0.2">
      <c r="A89" s="24"/>
      <c r="B89" s="25"/>
      <c r="C89" s="602"/>
      <c r="D89" s="602"/>
      <c r="E89" s="602"/>
      <c r="F89" s="602"/>
      <c r="G89" s="602"/>
      <c r="H89" s="602"/>
      <c r="I89" s="602"/>
      <c r="J89" s="602"/>
      <c r="K89" s="602"/>
      <c r="L89" s="602"/>
      <c r="M89" s="602"/>
      <c r="N89" s="602"/>
      <c r="O89" s="603"/>
      <c r="P89" s="629"/>
      <c r="Q89" s="630"/>
      <c r="R89" s="630"/>
      <c r="S89" s="630"/>
      <c r="T89" s="630"/>
      <c r="U89" s="631"/>
      <c r="V89" s="68"/>
      <c r="W89" s="69"/>
      <c r="X89" s="69"/>
      <c r="Y89" s="69"/>
      <c r="Z89" s="69"/>
      <c r="AA89" s="69"/>
      <c r="AB89" s="69"/>
      <c r="AC89" s="70"/>
      <c r="AD89" s="24"/>
    </row>
    <row r="90" spans="1:30" s="29" customFormat="1" ht="14.1" customHeight="1" x14ac:dyDescent="0.2">
      <c r="A90" s="24"/>
      <c r="B90" s="25"/>
      <c r="C90" s="595" t="s">
        <v>1136</v>
      </c>
      <c r="D90" s="596"/>
      <c r="E90" s="596"/>
      <c r="F90" s="596"/>
      <c r="G90" s="596"/>
      <c r="H90" s="597"/>
      <c r="I90" s="597"/>
      <c r="J90" s="596"/>
      <c r="K90" s="596"/>
      <c r="L90" s="596"/>
      <c r="M90" s="596"/>
      <c r="N90" s="596"/>
      <c r="O90" s="598"/>
      <c r="P90" s="621" t="s">
        <v>5961</v>
      </c>
      <c r="Q90" s="621"/>
      <c r="R90" s="621"/>
      <c r="S90" s="622"/>
      <c r="T90" s="622"/>
      <c r="U90" s="622"/>
      <c r="V90" s="592" t="s">
        <v>2665</v>
      </c>
      <c r="W90" s="593"/>
      <c r="X90" s="593"/>
      <c r="Y90" s="593"/>
      <c r="Z90" s="593"/>
      <c r="AA90" s="593"/>
      <c r="AB90" s="593"/>
      <c r="AC90" s="594"/>
      <c r="AD90" s="24"/>
    </row>
    <row r="91" spans="1:30" s="29" customFormat="1" ht="14.1" customHeight="1" x14ac:dyDescent="0.2">
      <c r="A91" s="24"/>
      <c r="B91" s="25"/>
      <c r="C91" s="599"/>
      <c r="D91" s="600"/>
      <c r="E91" s="600"/>
      <c r="F91" s="600"/>
      <c r="G91" s="600"/>
      <c r="H91" s="600"/>
      <c r="I91" s="600"/>
      <c r="J91" s="600"/>
      <c r="K91" s="600"/>
      <c r="L91" s="600"/>
      <c r="M91" s="600"/>
      <c r="N91" s="600"/>
      <c r="O91" s="601"/>
      <c r="P91" s="64"/>
      <c r="Q91" s="35"/>
      <c r="R91" s="35"/>
      <c r="S91" s="35"/>
      <c r="T91" s="35"/>
      <c r="U91" s="41"/>
      <c r="V91" s="65"/>
      <c r="W91" s="66"/>
      <c r="X91" s="66"/>
      <c r="Y91" s="66"/>
      <c r="Z91" s="66"/>
      <c r="AA91" s="66"/>
      <c r="AB91" s="66"/>
      <c r="AC91" s="67"/>
      <c r="AD91" s="24"/>
    </row>
    <row r="92" spans="1:30" s="29" customFormat="1" ht="14.1" customHeight="1" x14ac:dyDescent="0.2">
      <c r="A92" s="24"/>
      <c r="B92" s="25"/>
      <c r="C92" s="600"/>
      <c r="D92" s="600"/>
      <c r="E92" s="600"/>
      <c r="F92" s="600"/>
      <c r="G92" s="600"/>
      <c r="H92" s="600"/>
      <c r="I92" s="600"/>
      <c r="J92" s="600"/>
      <c r="K92" s="600"/>
      <c r="L92" s="600"/>
      <c r="M92" s="600"/>
      <c r="N92" s="600"/>
      <c r="O92" s="601"/>
      <c r="P92" s="629"/>
      <c r="Q92" s="630"/>
      <c r="R92" s="630"/>
      <c r="S92" s="630"/>
      <c r="T92" s="630"/>
      <c r="U92" s="631"/>
      <c r="V92" s="68"/>
      <c r="W92" s="69"/>
      <c r="X92" s="69"/>
      <c r="Y92" s="69"/>
      <c r="Z92" s="69"/>
      <c r="AA92" s="69"/>
      <c r="AB92" s="69"/>
      <c r="AC92" s="70"/>
      <c r="AD92" s="24"/>
    </row>
    <row r="93" spans="1:30" s="32" customFormat="1" ht="14.1" customHeight="1" x14ac:dyDescent="0.2">
      <c r="A93" s="30"/>
      <c r="B93" s="25"/>
      <c r="C93" s="25"/>
      <c r="D93" s="595" t="s">
        <v>2904</v>
      </c>
      <c r="E93" s="596"/>
      <c r="F93" s="596"/>
      <c r="G93" s="596"/>
      <c r="H93" s="597"/>
      <c r="I93" s="597"/>
      <c r="J93" s="596"/>
      <c r="K93" s="596"/>
      <c r="L93" s="596"/>
      <c r="M93" s="596"/>
      <c r="N93" s="596"/>
      <c r="O93" s="598"/>
      <c r="P93" s="622"/>
      <c r="Q93" s="622"/>
      <c r="R93" s="622"/>
      <c r="S93" s="622"/>
      <c r="T93" s="622"/>
      <c r="U93" s="622"/>
      <c r="V93" s="592" t="s">
        <v>2665</v>
      </c>
      <c r="W93" s="593"/>
      <c r="X93" s="593"/>
      <c r="Y93" s="593"/>
      <c r="Z93" s="593"/>
      <c r="AA93" s="593"/>
      <c r="AB93" s="593"/>
      <c r="AC93" s="594"/>
      <c r="AD93" s="30"/>
    </row>
    <row r="94" spans="1:30" s="32" customFormat="1" ht="14.1" customHeight="1" x14ac:dyDescent="0.2">
      <c r="A94" s="30"/>
      <c r="B94" s="25"/>
      <c r="C94" s="25"/>
      <c r="D94" s="599"/>
      <c r="E94" s="600"/>
      <c r="F94" s="600"/>
      <c r="G94" s="600"/>
      <c r="H94" s="600"/>
      <c r="I94" s="600"/>
      <c r="J94" s="600"/>
      <c r="K94" s="600"/>
      <c r="L94" s="600"/>
      <c r="M94" s="600"/>
      <c r="N94" s="600"/>
      <c r="O94" s="601"/>
      <c r="P94" s="64"/>
      <c r="Q94" s="35"/>
      <c r="R94" s="35"/>
      <c r="S94" s="35"/>
      <c r="T94" s="35"/>
      <c r="U94" s="41"/>
      <c r="V94" s="65"/>
      <c r="W94" s="66"/>
      <c r="X94" s="66"/>
      <c r="Y94" s="66"/>
      <c r="Z94" s="66"/>
      <c r="AA94" s="66"/>
      <c r="AB94" s="66"/>
      <c r="AC94" s="67"/>
      <c r="AD94" s="30"/>
    </row>
    <row r="95" spans="1:30" s="29" customFormat="1" ht="14.1" customHeight="1" x14ac:dyDescent="0.2">
      <c r="A95" s="24"/>
      <c r="B95" s="25"/>
      <c r="C95" s="25"/>
      <c r="D95" s="602"/>
      <c r="E95" s="602"/>
      <c r="F95" s="602"/>
      <c r="G95" s="602"/>
      <c r="H95" s="602"/>
      <c r="I95" s="602"/>
      <c r="J95" s="602"/>
      <c r="K95" s="602"/>
      <c r="L95" s="602"/>
      <c r="M95" s="602"/>
      <c r="N95" s="602"/>
      <c r="O95" s="603"/>
      <c r="P95" s="629"/>
      <c r="Q95" s="630"/>
      <c r="R95" s="630"/>
      <c r="S95" s="630"/>
      <c r="T95" s="630"/>
      <c r="U95" s="631"/>
      <c r="V95" s="68"/>
      <c r="W95" s="69"/>
      <c r="X95" s="69"/>
      <c r="Y95" s="69"/>
      <c r="Z95" s="69"/>
      <c r="AA95" s="69"/>
      <c r="AB95" s="69"/>
      <c r="AC95" s="70"/>
      <c r="AD95" s="24"/>
    </row>
    <row r="96" spans="1:30" s="29" customFormat="1" ht="14.1" customHeight="1" x14ac:dyDescent="0.2">
      <c r="A96" s="24"/>
      <c r="B96" s="608" t="s">
        <v>532</v>
      </c>
      <c r="C96" s="609"/>
      <c r="D96" s="609"/>
      <c r="E96" s="609"/>
      <c r="F96" s="609"/>
      <c r="G96" s="609"/>
      <c r="H96" s="610"/>
      <c r="I96" s="610"/>
      <c r="J96" s="609"/>
      <c r="K96" s="609"/>
      <c r="L96" s="609"/>
      <c r="M96" s="609"/>
      <c r="N96" s="609"/>
      <c r="O96" s="609"/>
      <c r="P96" s="610"/>
      <c r="Q96" s="610"/>
      <c r="R96" s="610"/>
      <c r="S96" s="610"/>
      <c r="T96" s="610"/>
      <c r="U96" s="610"/>
      <c r="V96" s="609"/>
      <c r="W96" s="609"/>
      <c r="X96" s="609"/>
      <c r="Y96" s="609"/>
      <c r="Z96" s="609"/>
      <c r="AA96" s="609"/>
      <c r="AB96" s="609"/>
      <c r="AC96" s="611"/>
      <c r="AD96" s="24"/>
    </row>
    <row r="97" spans="1:30" s="29" customFormat="1" ht="14.1" customHeight="1" x14ac:dyDescent="0.2">
      <c r="A97" s="24"/>
      <c r="B97" s="30"/>
      <c r="C97" s="30"/>
      <c r="D97" s="30"/>
      <c r="E97" s="54"/>
      <c r="F97" s="54"/>
      <c r="G97" s="54"/>
      <c r="H97" s="54"/>
      <c r="I97" s="54"/>
      <c r="J97" s="54"/>
      <c r="K97" s="54"/>
      <c r="L97" s="54"/>
      <c r="M97" s="54"/>
      <c r="N97" s="54"/>
      <c r="O97" s="54"/>
      <c r="P97" s="55"/>
      <c r="Q97" s="55"/>
      <c r="R97" s="55"/>
      <c r="S97" s="55"/>
      <c r="T97" s="55"/>
      <c r="U97" s="55"/>
      <c r="V97" s="54"/>
      <c r="W97" s="54"/>
      <c r="X97" s="54"/>
      <c r="Y97" s="54"/>
      <c r="Z97" s="54"/>
      <c r="AA97" s="54"/>
      <c r="AB97" s="54"/>
      <c r="AC97" s="54"/>
      <c r="AD97" s="24"/>
    </row>
    <row r="98" spans="1:30" s="29" customFormat="1" ht="14.1" customHeight="1" x14ac:dyDescent="0.2">
      <c r="A98" s="24"/>
      <c r="B98" s="52"/>
      <c r="C98" s="52"/>
      <c r="D98" s="52"/>
      <c r="E98" s="52"/>
      <c r="F98" s="52"/>
      <c r="G98" s="52"/>
      <c r="H98" s="52"/>
      <c r="I98" s="52"/>
      <c r="J98" s="52"/>
      <c r="K98" s="52"/>
      <c r="L98" s="52"/>
      <c r="M98" s="52"/>
      <c r="N98" s="52"/>
      <c r="O98" s="52"/>
      <c r="P98" s="57"/>
      <c r="Q98" s="57"/>
      <c r="R98" s="57"/>
      <c r="S98" s="57"/>
      <c r="T98" s="57"/>
      <c r="U98" s="57"/>
      <c r="V98" s="52"/>
      <c r="W98" s="52"/>
      <c r="X98" s="52"/>
      <c r="Y98" s="52"/>
      <c r="Z98" s="52"/>
      <c r="AA98" s="52"/>
      <c r="AB98" s="52"/>
      <c r="AC98" s="52"/>
      <c r="AD98" s="24"/>
    </row>
    <row r="99" spans="1:30" s="29" customFormat="1" ht="14.1" customHeight="1" x14ac:dyDescent="0.2">
      <c r="A99" s="24"/>
      <c r="B99" s="591" t="s">
        <v>3579</v>
      </c>
      <c r="C99" s="583"/>
      <c r="D99" s="583"/>
      <c r="E99" s="583"/>
      <c r="F99" s="583"/>
      <c r="G99" s="583"/>
      <c r="H99" s="583"/>
      <c r="I99" s="583"/>
      <c r="J99" s="583"/>
      <c r="K99" s="583"/>
      <c r="L99" s="583"/>
      <c r="M99" s="583"/>
      <c r="N99" s="583"/>
      <c r="O99" s="584"/>
      <c r="P99" s="735" t="s">
        <v>3796</v>
      </c>
      <c r="Q99" s="693"/>
      <c r="R99" s="693"/>
      <c r="S99" s="693"/>
      <c r="T99" s="693"/>
      <c r="U99" s="694"/>
      <c r="V99" s="677" t="s">
        <v>3679</v>
      </c>
      <c r="W99" s="678"/>
      <c r="X99" s="678"/>
      <c r="Y99" s="678"/>
      <c r="Z99" s="679"/>
      <c r="AA99" s="701" t="str">
        <f>IF($F$4="Cultivated","NO",(IF($F$4="Forested","NO",(IF($F$4="Native Grassland","YES",(IF($F$4="Peatland","NO",(IF($F$4="Oil Sands Exploration","NO","NO")))))))))</f>
        <v>NO</v>
      </c>
      <c r="AB99" s="702"/>
      <c r="AC99" s="703"/>
      <c r="AD99" s="24"/>
    </row>
    <row r="100" spans="1:30" s="29" customFormat="1" ht="14.1" customHeight="1" x14ac:dyDescent="0.2">
      <c r="A100" s="24"/>
      <c r="B100" s="585"/>
      <c r="C100" s="586"/>
      <c r="D100" s="586"/>
      <c r="E100" s="586"/>
      <c r="F100" s="586"/>
      <c r="G100" s="586"/>
      <c r="H100" s="586"/>
      <c r="I100" s="586"/>
      <c r="J100" s="586"/>
      <c r="K100" s="586"/>
      <c r="L100" s="586"/>
      <c r="M100" s="586"/>
      <c r="N100" s="586"/>
      <c r="O100" s="587"/>
      <c r="P100" s="696"/>
      <c r="Q100" s="696"/>
      <c r="R100" s="696"/>
      <c r="S100" s="696"/>
      <c r="T100" s="696"/>
      <c r="U100" s="697"/>
      <c r="V100" s="59"/>
      <c r="W100" s="60"/>
      <c r="X100" s="60"/>
      <c r="Y100" s="60"/>
      <c r="Z100" s="60"/>
      <c r="AA100" s="61"/>
      <c r="AB100" s="60"/>
      <c r="AC100" s="62"/>
      <c r="AD100" s="24"/>
    </row>
    <row r="101" spans="1:30" s="29" customFormat="1" ht="14.1" customHeight="1" x14ac:dyDescent="0.2">
      <c r="A101" s="24"/>
      <c r="B101" s="588"/>
      <c r="C101" s="589"/>
      <c r="D101" s="589"/>
      <c r="E101" s="589"/>
      <c r="F101" s="589"/>
      <c r="G101" s="589"/>
      <c r="H101" s="589"/>
      <c r="I101" s="589"/>
      <c r="J101" s="589"/>
      <c r="K101" s="589"/>
      <c r="L101" s="589"/>
      <c r="M101" s="589"/>
      <c r="N101" s="589"/>
      <c r="O101" s="590"/>
      <c r="P101" s="736" t="s">
        <v>1714</v>
      </c>
      <c r="Q101" s="690"/>
      <c r="R101" s="691"/>
      <c r="S101" s="689" t="s">
        <v>3690</v>
      </c>
      <c r="T101" s="716"/>
      <c r="U101" s="717"/>
      <c r="V101" s="698" t="s">
        <v>6207</v>
      </c>
      <c r="W101" s="699"/>
      <c r="X101" s="699"/>
      <c r="Y101" s="699"/>
      <c r="Z101" s="699"/>
      <c r="AA101" s="699"/>
      <c r="AB101" s="699"/>
      <c r="AC101" s="700"/>
      <c r="AD101" s="24"/>
    </row>
    <row r="102" spans="1:30" s="29" customFormat="1" ht="14.1" customHeight="1" x14ac:dyDescent="0.2">
      <c r="A102" s="24"/>
      <c r="B102" s="25"/>
      <c r="C102" s="605" t="s">
        <v>3712</v>
      </c>
      <c r="D102" s="600"/>
      <c r="E102" s="600"/>
      <c r="F102" s="600"/>
      <c r="G102" s="600"/>
      <c r="H102" s="600"/>
      <c r="I102" s="600"/>
      <c r="J102" s="600"/>
      <c r="K102" s="600"/>
      <c r="L102" s="600"/>
      <c r="M102" s="600"/>
      <c r="N102" s="600"/>
      <c r="O102" s="601"/>
      <c r="P102" s="621" t="s">
        <v>5962</v>
      </c>
      <c r="Q102" s="621"/>
      <c r="R102" s="621"/>
      <c r="S102" s="622"/>
      <c r="T102" s="622"/>
      <c r="U102" s="622"/>
      <c r="V102" s="592" t="s">
        <v>2665</v>
      </c>
      <c r="W102" s="593"/>
      <c r="X102" s="593"/>
      <c r="Y102" s="593"/>
      <c r="Z102" s="593"/>
      <c r="AA102" s="593"/>
      <c r="AB102" s="593"/>
      <c r="AC102" s="594"/>
      <c r="AD102" s="24"/>
    </row>
    <row r="103" spans="1:30" s="29" customFormat="1" ht="11.25" customHeight="1" x14ac:dyDescent="0.2">
      <c r="A103" s="24"/>
      <c r="B103" s="25"/>
      <c r="C103" s="605"/>
      <c r="D103" s="600"/>
      <c r="E103" s="600"/>
      <c r="F103" s="600"/>
      <c r="G103" s="600"/>
      <c r="H103" s="600"/>
      <c r="I103" s="600"/>
      <c r="J103" s="600"/>
      <c r="K103" s="600"/>
      <c r="L103" s="600"/>
      <c r="M103" s="600"/>
      <c r="N103" s="600"/>
      <c r="O103" s="601"/>
      <c r="P103" s="64"/>
      <c r="Q103" s="35"/>
      <c r="R103" s="35"/>
      <c r="S103" s="35"/>
      <c r="T103" s="35"/>
      <c r="U103" s="41"/>
      <c r="V103" s="65"/>
      <c r="W103" s="66"/>
      <c r="X103" s="66"/>
      <c r="Y103" s="66"/>
      <c r="Z103" s="66"/>
      <c r="AA103" s="66"/>
      <c r="AB103" s="66"/>
      <c r="AC103" s="67"/>
      <c r="AD103" s="24"/>
    </row>
    <row r="104" spans="1:30" s="29" customFormat="1" ht="14.1" customHeight="1" x14ac:dyDescent="0.2">
      <c r="A104" s="24"/>
      <c r="B104" s="25"/>
      <c r="C104" s="606"/>
      <c r="D104" s="606"/>
      <c r="E104" s="606"/>
      <c r="F104" s="606"/>
      <c r="G104" s="606"/>
      <c r="H104" s="606"/>
      <c r="I104" s="606"/>
      <c r="J104" s="606"/>
      <c r="K104" s="606"/>
      <c r="L104" s="606"/>
      <c r="M104" s="606"/>
      <c r="N104" s="606"/>
      <c r="O104" s="607"/>
      <c r="P104" s="629"/>
      <c r="Q104" s="630"/>
      <c r="R104" s="630"/>
      <c r="S104" s="630"/>
      <c r="T104" s="630"/>
      <c r="U104" s="631"/>
      <c r="V104" s="68"/>
      <c r="W104" s="69"/>
      <c r="X104" s="69"/>
      <c r="Y104" s="69"/>
      <c r="Z104" s="69"/>
      <c r="AA104" s="69"/>
      <c r="AB104" s="69"/>
      <c r="AC104" s="70"/>
      <c r="AD104" s="24"/>
    </row>
    <row r="105" spans="1:30" s="32" customFormat="1" ht="14.1" customHeight="1" x14ac:dyDescent="0.2">
      <c r="A105" s="30"/>
      <c r="B105" s="25"/>
      <c r="C105" s="25"/>
      <c r="D105" s="595" t="s">
        <v>3802</v>
      </c>
      <c r="E105" s="596"/>
      <c r="F105" s="596"/>
      <c r="G105" s="596"/>
      <c r="H105" s="597"/>
      <c r="I105" s="597"/>
      <c r="J105" s="596"/>
      <c r="K105" s="596"/>
      <c r="L105" s="596"/>
      <c r="M105" s="596"/>
      <c r="N105" s="596"/>
      <c r="O105" s="598"/>
      <c r="P105" s="622"/>
      <c r="Q105" s="622"/>
      <c r="R105" s="622"/>
      <c r="S105" s="622"/>
      <c r="T105" s="622"/>
      <c r="U105" s="622"/>
      <c r="V105" s="592" t="s">
        <v>2665</v>
      </c>
      <c r="W105" s="593"/>
      <c r="X105" s="593"/>
      <c r="Y105" s="593"/>
      <c r="Z105" s="593"/>
      <c r="AA105" s="593"/>
      <c r="AB105" s="593"/>
      <c r="AC105" s="594"/>
      <c r="AD105" s="30"/>
    </row>
    <row r="106" spans="1:30" s="32" customFormat="1" ht="14.1" customHeight="1" x14ac:dyDescent="0.2">
      <c r="A106" s="30"/>
      <c r="B106" s="25"/>
      <c r="C106" s="25"/>
      <c r="D106" s="599"/>
      <c r="E106" s="600"/>
      <c r="F106" s="600"/>
      <c r="G106" s="600"/>
      <c r="H106" s="600"/>
      <c r="I106" s="600"/>
      <c r="J106" s="600"/>
      <c r="K106" s="600"/>
      <c r="L106" s="600"/>
      <c r="M106" s="600"/>
      <c r="N106" s="600"/>
      <c r="O106" s="601"/>
      <c r="P106" s="64"/>
      <c r="Q106" s="35"/>
      <c r="R106" s="35"/>
      <c r="S106" s="35"/>
      <c r="T106" s="35"/>
      <c r="U106" s="41"/>
      <c r="V106" s="65"/>
      <c r="W106" s="66"/>
      <c r="X106" s="66"/>
      <c r="Y106" s="66"/>
      <c r="Z106" s="66"/>
      <c r="AA106" s="66"/>
      <c r="AB106" s="66"/>
      <c r="AC106" s="67"/>
      <c r="AD106" s="30"/>
    </row>
    <row r="107" spans="1:30" s="29" customFormat="1" ht="14.1" customHeight="1" x14ac:dyDescent="0.2">
      <c r="A107" s="24"/>
      <c r="B107" s="25"/>
      <c r="C107" s="25"/>
      <c r="D107" s="602"/>
      <c r="E107" s="602"/>
      <c r="F107" s="602"/>
      <c r="G107" s="602"/>
      <c r="H107" s="602"/>
      <c r="I107" s="602"/>
      <c r="J107" s="602"/>
      <c r="K107" s="602"/>
      <c r="L107" s="602"/>
      <c r="M107" s="602"/>
      <c r="N107" s="602"/>
      <c r="O107" s="603"/>
      <c r="P107" s="629"/>
      <c r="Q107" s="630"/>
      <c r="R107" s="630"/>
      <c r="S107" s="630"/>
      <c r="T107" s="630"/>
      <c r="U107" s="631"/>
      <c r="V107" s="68"/>
      <c r="W107" s="69"/>
      <c r="X107" s="69"/>
      <c r="Y107" s="69"/>
      <c r="Z107" s="69"/>
      <c r="AA107" s="69"/>
      <c r="AB107" s="69"/>
      <c r="AC107" s="70"/>
      <c r="AD107" s="24"/>
    </row>
    <row r="108" spans="1:30" s="29" customFormat="1" ht="14.1" customHeight="1" x14ac:dyDescent="0.2">
      <c r="A108" s="24"/>
      <c r="B108" s="25"/>
      <c r="C108" s="626" t="s">
        <v>3569</v>
      </c>
      <c r="D108" s="597"/>
      <c r="E108" s="597"/>
      <c r="F108" s="597"/>
      <c r="G108" s="597"/>
      <c r="H108" s="597"/>
      <c r="I108" s="597"/>
      <c r="J108" s="597"/>
      <c r="K108" s="597"/>
      <c r="L108" s="597"/>
      <c r="M108" s="597"/>
      <c r="N108" s="597"/>
      <c r="O108" s="641"/>
      <c r="P108" s="621" t="s">
        <v>5962</v>
      </c>
      <c r="Q108" s="621"/>
      <c r="R108" s="621"/>
      <c r="S108" s="622"/>
      <c r="T108" s="622"/>
      <c r="U108" s="622"/>
      <c r="V108" s="592" t="s">
        <v>2665</v>
      </c>
      <c r="W108" s="593"/>
      <c r="X108" s="593"/>
      <c r="Y108" s="593"/>
      <c r="Z108" s="593"/>
      <c r="AA108" s="593"/>
      <c r="AB108" s="593"/>
      <c r="AC108" s="594"/>
      <c r="AD108" s="24"/>
    </row>
    <row r="109" spans="1:30" s="29" customFormat="1" ht="14.1" customHeight="1" x14ac:dyDescent="0.2">
      <c r="A109" s="24"/>
      <c r="B109" s="25"/>
      <c r="C109" s="605"/>
      <c r="D109" s="600"/>
      <c r="E109" s="600"/>
      <c r="F109" s="600"/>
      <c r="G109" s="600"/>
      <c r="H109" s="600"/>
      <c r="I109" s="600"/>
      <c r="J109" s="600"/>
      <c r="K109" s="600"/>
      <c r="L109" s="600"/>
      <c r="M109" s="600"/>
      <c r="N109" s="600"/>
      <c r="O109" s="601"/>
      <c r="P109" s="64"/>
      <c r="Q109" s="35"/>
      <c r="R109" s="35"/>
      <c r="S109" s="35"/>
      <c r="T109" s="35"/>
      <c r="U109" s="41"/>
      <c r="V109" s="65"/>
      <c r="W109" s="66"/>
      <c r="X109" s="66"/>
      <c r="Y109" s="66"/>
      <c r="Z109" s="66"/>
      <c r="AA109" s="66"/>
      <c r="AB109" s="66"/>
      <c r="AC109" s="67"/>
      <c r="AD109" s="24"/>
    </row>
    <row r="110" spans="1:30" s="29" customFormat="1" ht="14.1" customHeight="1" x14ac:dyDescent="0.2">
      <c r="A110" s="24"/>
      <c r="B110" s="25"/>
      <c r="C110" s="617"/>
      <c r="D110" s="617"/>
      <c r="E110" s="617"/>
      <c r="F110" s="617"/>
      <c r="G110" s="617"/>
      <c r="H110" s="617"/>
      <c r="I110" s="617"/>
      <c r="J110" s="617"/>
      <c r="K110" s="617"/>
      <c r="L110" s="617"/>
      <c r="M110" s="617"/>
      <c r="N110" s="617"/>
      <c r="O110" s="607"/>
      <c r="P110" s="629"/>
      <c r="Q110" s="630"/>
      <c r="R110" s="630"/>
      <c r="S110" s="630"/>
      <c r="T110" s="630"/>
      <c r="U110" s="631"/>
      <c r="V110" s="68"/>
      <c r="W110" s="69"/>
      <c r="X110" s="69"/>
      <c r="Y110" s="69"/>
      <c r="Z110" s="69"/>
      <c r="AA110" s="69"/>
      <c r="AB110" s="69"/>
      <c r="AC110" s="70"/>
      <c r="AD110" s="24"/>
    </row>
    <row r="111" spans="1:30" s="32" customFormat="1" ht="14.1" customHeight="1" x14ac:dyDescent="0.2">
      <c r="A111" s="30"/>
      <c r="B111" s="25"/>
      <c r="C111" s="25"/>
      <c r="D111" s="640" t="s">
        <v>3802</v>
      </c>
      <c r="E111" s="597"/>
      <c r="F111" s="597"/>
      <c r="G111" s="597"/>
      <c r="H111" s="597"/>
      <c r="I111" s="597"/>
      <c r="J111" s="597"/>
      <c r="K111" s="597"/>
      <c r="L111" s="597"/>
      <c r="M111" s="597"/>
      <c r="N111" s="597"/>
      <c r="O111" s="641"/>
      <c r="P111" s="622"/>
      <c r="Q111" s="622"/>
      <c r="R111" s="622"/>
      <c r="S111" s="622"/>
      <c r="T111" s="622"/>
      <c r="U111" s="622"/>
      <c r="V111" s="592" t="s">
        <v>2665</v>
      </c>
      <c r="W111" s="593"/>
      <c r="X111" s="593"/>
      <c r="Y111" s="593"/>
      <c r="Z111" s="593"/>
      <c r="AA111" s="593"/>
      <c r="AB111" s="593"/>
      <c r="AC111" s="594"/>
      <c r="AD111" s="30"/>
    </row>
    <row r="112" spans="1:30" s="32" customFormat="1" ht="14.1" customHeight="1" x14ac:dyDescent="0.2">
      <c r="A112" s="30"/>
      <c r="B112" s="25"/>
      <c r="C112" s="25"/>
      <c r="D112" s="599"/>
      <c r="E112" s="600"/>
      <c r="F112" s="600"/>
      <c r="G112" s="600"/>
      <c r="H112" s="600"/>
      <c r="I112" s="600"/>
      <c r="J112" s="600"/>
      <c r="K112" s="600"/>
      <c r="L112" s="600"/>
      <c r="M112" s="600"/>
      <c r="N112" s="600"/>
      <c r="O112" s="601"/>
      <c r="P112" s="64"/>
      <c r="Q112" s="35"/>
      <c r="R112" s="35"/>
      <c r="S112" s="35"/>
      <c r="T112" s="35"/>
      <c r="U112" s="41"/>
      <c r="V112" s="65"/>
      <c r="W112" s="66"/>
      <c r="X112" s="66"/>
      <c r="Y112" s="66"/>
      <c r="Z112" s="66"/>
      <c r="AA112" s="66"/>
      <c r="AB112" s="66"/>
      <c r="AC112" s="67"/>
      <c r="AD112" s="30"/>
    </row>
    <row r="113" spans="1:30" s="29" customFormat="1" ht="14.1" customHeight="1" x14ac:dyDescent="0.2">
      <c r="A113" s="24"/>
      <c r="B113" s="25"/>
      <c r="C113" s="26"/>
      <c r="D113" s="602"/>
      <c r="E113" s="602"/>
      <c r="F113" s="602"/>
      <c r="G113" s="602"/>
      <c r="H113" s="602"/>
      <c r="I113" s="602"/>
      <c r="J113" s="602"/>
      <c r="K113" s="602"/>
      <c r="L113" s="602"/>
      <c r="M113" s="602"/>
      <c r="N113" s="602"/>
      <c r="O113" s="603"/>
      <c r="P113" s="629"/>
      <c r="Q113" s="630"/>
      <c r="R113" s="630"/>
      <c r="S113" s="630"/>
      <c r="T113" s="630"/>
      <c r="U113" s="631"/>
      <c r="V113" s="68"/>
      <c r="W113" s="69"/>
      <c r="X113" s="69"/>
      <c r="Y113" s="69"/>
      <c r="Z113" s="69"/>
      <c r="AA113" s="69"/>
      <c r="AB113" s="69"/>
      <c r="AC113" s="70"/>
      <c r="AD113" s="24"/>
    </row>
    <row r="114" spans="1:30" s="29" customFormat="1" ht="14.1" customHeight="1" x14ac:dyDescent="0.2">
      <c r="A114" s="24"/>
      <c r="B114" s="25"/>
      <c r="C114" s="640" t="s">
        <v>3799</v>
      </c>
      <c r="D114" s="583"/>
      <c r="E114" s="583"/>
      <c r="F114" s="583"/>
      <c r="G114" s="583"/>
      <c r="H114" s="583"/>
      <c r="I114" s="583"/>
      <c r="J114" s="583"/>
      <c r="K114" s="583"/>
      <c r="L114" s="627" t="s">
        <v>5963</v>
      </c>
      <c r="M114" s="627"/>
      <c r="N114" s="627"/>
      <c r="O114" s="628"/>
      <c r="P114" s="621" t="s">
        <v>5962</v>
      </c>
      <c r="Q114" s="621"/>
      <c r="R114" s="621"/>
      <c r="S114" s="622"/>
      <c r="T114" s="622"/>
      <c r="U114" s="622"/>
      <c r="V114" s="592" t="s">
        <v>2665</v>
      </c>
      <c r="W114" s="593"/>
      <c r="X114" s="593"/>
      <c r="Y114" s="593"/>
      <c r="Z114" s="593"/>
      <c r="AA114" s="593"/>
      <c r="AB114" s="593"/>
      <c r="AC114" s="594"/>
      <c r="AD114" s="24"/>
    </row>
    <row r="115" spans="1:30" s="29" customFormat="1" ht="14.1" customHeight="1" x14ac:dyDescent="0.2">
      <c r="A115" s="24"/>
      <c r="B115" s="25"/>
      <c r="C115" s="586"/>
      <c r="D115" s="586"/>
      <c r="E115" s="586"/>
      <c r="F115" s="586"/>
      <c r="G115" s="586"/>
      <c r="H115" s="586"/>
      <c r="I115" s="586"/>
      <c r="J115" s="586"/>
      <c r="K115" s="586"/>
      <c r="L115" s="54"/>
      <c r="M115" s="54"/>
      <c r="N115" s="54"/>
      <c r="O115" s="86"/>
      <c r="P115" s="64"/>
      <c r="Q115" s="35"/>
      <c r="R115" s="35"/>
      <c r="S115" s="35"/>
      <c r="T115" s="35"/>
      <c r="U115" s="41"/>
      <c r="V115" s="65"/>
      <c r="W115" s="66"/>
      <c r="X115" s="66"/>
      <c r="Y115" s="66"/>
      <c r="Z115" s="66"/>
      <c r="AA115" s="66"/>
      <c r="AB115" s="66"/>
      <c r="AC115" s="67"/>
      <c r="AD115" s="24"/>
    </row>
    <row r="116" spans="1:30" s="29" customFormat="1" ht="14.1" customHeight="1" x14ac:dyDescent="0.2">
      <c r="A116" s="24"/>
      <c r="B116" s="25"/>
      <c r="C116" s="586"/>
      <c r="D116" s="586"/>
      <c r="E116" s="586"/>
      <c r="F116" s="586"/>
      <c r="G116" s="586"/>
      <c r="H116" s="586"/>
      <c r="I116" s="586"/>
      <c r="J116" s="586"/>
      <c r="K116" s="586"/>
      <c r="L116" s="54"/>
      <c r="M116" s="54"/>
      <c r="N116" s="87"/>
      <c r="O116" s="88"/>
      <c r="P116" s="629"/>
      <c r="Q116" s="630"/>
      <c r="R116" s="630"/>
      <c r="S116" s="630"/>
      <c r="T116" s="630"/>
      <c r="U116" s="631"/>
      <c r="V116" s="68"/>
      <c r="W116" s="69"/>
      <c r="X116" s="69"/>
      <c r="Y116" s="69"/>
      <c r="Z116" s="69"/>
      <c r="AA116" s="69"/>
      <c r="AB116" s="69"/>
      <c r="AC116" s="70"/>
      <c r="AD116" s="24"/>
    </row>
    <row r="117" spans="1:30" s="29" customFormat="1" ht="14.1" customHeight="1" x14ac:dyDescent="0.2">
      <c r="A117" s="24"/>
      <c r="B117" s="25"/>
      <c r="C117" s="586"/>
      <c r="D117" s="586"/>
      <c r="E117" s="586"/>
      <c r="F117" s="586"/>
      <c r="G117" s="586"/>
      <c r="H117" s="586"/>
      <c r="I117" s="586"/>
      <c r="J117" s="586"/>
      <c r="K117" s="586"/>
      <c r="L117" s="627" t="s">
        <v>3798</v>
      </c>
      <c r="M117" s="627"/>
      <c r="N117" s="627"/>
      <c r="O117" s="628"/>
      <c r="P117" s="621" t="s">
        <v>5962</v>
      </c>
      <c r="Q117" s="621"/>
      <c r="R117" s="621"/>
      <c r="S117" s="622"/>
      <c r="T117" s="622"/>
      <c r="U117" s="622"/>
      <c r="V117" s="592" t="s">
        <v>2665</v>
      </c>
      <c r="W117" s="593"/>
      <c r="X117" s="593"/>
      <c r="Y117" s="593"/>
      <c r="Z117" s="593"/>
      <c r="AA117" s="593"/>
      <c r="AB117" s="593"/>
      <c r="AC117" s="594"/>
      <c r="AD117" s="24"/>
    </row>
    <row r="118" spans="1:30" s="29" customFormat="1" ht="14.1" customHeight="1" x14ac:dyDescent="0.2">
      <c r="A118" s="24"/>
      <c r="B118" s="25"/>
      <c r="C118" s="586"/>
      <c r="D118" s="586"/>
      <c r="E118" s="586"/>
      <c r="F118" s="586"/>
      <c r="G118" s="586"/>
      <c r="H118" s="586"/>
      <c r="I118" s="586"/>
      <c r="J118" s="586"/>
      <c r="K118" s="586"/>
      <c r="L118" s="89"/>
      <c r="M118" s="89"/>
      <c r="N118" s="54"/>
      <c r="O118" s="86"/>
      <c r="P118" s="64"/>
      <c r="Q118" s="35"/>
      <c r="R118" s="35"/>
      <c r="S118" s="35"/>
      <c r="T118" s="35"/>
      <c r="U118" s="41"/>
      <c r="V118" s="65"/>
      <c r="W118" s="66"/>
      <c r="X118" s="66"/>
      <c r="Y118" s="66"/>
      <c r="Z118" s="66"/>
      <c r="AA118" s="66"/>
      <c r="AB118" s="66"/>
      <c r="AC118" s="67"/>
      <c r="AD118" s="24"/>
    </row>
    <row r="119" spans="1:30" s="29" customFormat="1" ht="14.1" customHeight="1" x14ac:dyDescent="0.2">
      <c r="A119" s="24"/>
      <c r="B119" s="25"/>
      <c r="C119" s="586"/>
      <c r="D119" s="586"/>
      <c r="E119" s="586"/>
      <c r="F119" s="586"/>
      <c r="G119" s="586"/>
      <c r="H119" s="586"/>
      <c r="I119" s="586"/>
      <c r="J119" s="586"/>
      <c r="K119" s="586"/>
      <c r="L119" s="87"/>
      <c r="M119" s="87"/>
      <c r="N119" s="87"/>
      <c r="O119" s="88"/>
      <c r="P119" s="629"/>
      <c r="Q119" s="630"/>
      <c r="R119" s="630"/>
      <c r="S119" s="630"/>
      <c r="T119" s="630"/>
      <c r="U119" s="631"/>
      <c r="V119" s="68"/>
      <c r="W119" s="69"/>
      <c r="X119" s="69"/>
      <c r="Y119" s="69"/>
      <c r="Z119" s="69"/>
      <c r="AA119" s="69"/>
      <c r="AB119" s="69"/>
      <c r="AC119" s="70"/>
      <c r="AD119" s="24"/>
    </row>
    <row r="120" spans="1:30" s="29" customFormat="1" ht="14.1" customHeight="1" x14ac:dyDescent="0.2">
      <c r="A120" s="24"/>
      <c r="B120" s="25"/>
      <c r="C120" s="595" t="s">
        <v>1136</v>
      </c>
      <c r="D120" s="596"/>
      <c r="E120" s="596"/>
      <c r="F120" s="596"/>
      <c r="G120" s="596"/>
      <c r="H120" s="597"/>
      <c r="I120" s="597"/>
      <c r="J120" s="596"/>
      <c r="K120" s="596"/>
      <c r="L120" s="596"/>
      <c r="M120" s="596"/>
      <c r="N120" s="596"/>
      <c r="O120" s="598"/>
      <c r="P120" s="621" t="s">
        <v>5961</v>
      </c>
      <c r="Q120" s="621"/>
      <c r="R120" s="621"/>
      <c r="S120" s="622"/>
      <c r="T120" s="622"/>
      <c r="U120" s="622"/>
      <c r="V120" s="592" t="s">
        <v>2665</v>
      </c>
      <c r="W120" s="593"/>
      <c r="X120" s="593"/>
      <c r="Y120" s="593"/>
      <c r="Z120" s="593"/>
      <c r="AA120" s="593"/>
      <c r="AB120" s="593"/>
      <c r="AC120" s="594"/>
      <c r="AD120" s="24"/>
    </row>
    <row r="121" spans="1:30" s="29" customFormat="1" ht="14.1" customHeight="1" x14ac:dyDescent="0.2">
      <c r="A121" s="24"/>
      <c r="B121" s="25"/>
      <c r="C121" s="599"/>
      <c r="D121" s="600"/>
      <c r="E121" s="600"/>
      <c r="F121" s="600"/>
      <c r="G121" s="600"/>
      <c r="H121" s="600"/>
      <c r="I121" s="600"/>
      <c r="J121" s="600"/>
      <c r="K121" s="600"/>
      <c r="L121" s="600"/>
      <c r="M121" s="600"/>
      <c r="N121" s="600"/>
      <c r="O121" s="601"/>
      <c r="P121" s="64"/>
      <c r="Q121" s="35"/>
      <c r="R121" s="35"/>
      <c r="S121" s="35"/>
      <c r="T121" s="35"/>
      <c r="U121" s="41"/>
      <c r="V121" s="65"/>
      <c r="W121" s="66"/>
      <c r="X121" s="66"/>
      <c r="Y121" s="66"/>
      <c r="Z121" s="66"/>
      <c r="AA121" s="66"/>
      <c r="AB121" s="66"/>
      <c r="AC121" s="67"/>
      <c r="AD121" s="24"/>
    </row>
    <row r="122" spans="1:30" s="29" customFormat="1" ht="14.1" customHeight="1" x14ac:dyDescent="0.2">
      <c r="A122" s="24"/>
      <c r="B122" s="25"/>
      <c r="C122" s="602"/>
      <c r="D122" s="602"/>
      <c r="E122" s="602"/>
      <c r="F122" s="602"/>
      <c r="G122" s="602"/>
      <c r="H122" s="602"/>
      <c r="I122" s="602"/>
      <c r="J122" s="602"/>
      <c r="K122" s="602"/>
      <c r="L122" s="602"/>
      <c r="M122" s="602"/>
      <c r="N122" s="602"/>
      <c r="O122" s="603"/>
      <c r="P122" s="629"/>
      <c r="Q122" s="630"/>
      <c r="R122" s="630"/>
      <c r="S122" s="630"/>
      <c r="T122" s="630"/>
      <c r="U122" s="631"/>
      <c r="V122" s="68"/>
      <c r="W122" s="69"/>
      <c r="X122" s="69"/>
      <c r="Y122" s="69"/>
      <c r="Z122" s="69"/>
      <c r="AA122" s="69"/>
      <c r="AB122" s="69"/>
      <c r="AC122" s="70"/>
      <c r="AD122" s="24"/>
    </row>
    <row r="123" spans="1:30" s="29" customFormat="1" ht="14.1" customHeight="1" x14ac:dyDescent="0.2">
      <c r="A123" s="24"/>
      <c r="B123" s="608" t="s">
        <v>532</v>
      </c>
      <c r="C123" s="609"/>
      <c r="D123" s="609"/>
      <c r="E123" s="609"/>
      <c r="F123" s="609"/>
      <c r="G123" s="609"/>
      <c r="H123" s="610"/>
      <c r="I123" s="610"/>
      <c r="J123" s="609"/>
      <c r="K123" s="609"/>
      <c r="L123" s="609"/>
      <c r="M123" s="609"/>
      <c r="N123" s="609"/>
      <c r="O123" s="609"/>
      <c r="P123" s="610"/>
      <c r="Q123" s="610"/>
      <c r="R123" s="610"/>
      <c r="S123" s="610"/>
      <c r="T123" s="610"/>
      <c r="U123" s="610"/>
      <c r="V123" s="609"/>
      <c r="W123" s="609"/>
      <c r="X123" s="609"/>
      <c r="Y123" s="609"/>
      <c r="Z123" s="609"/>
      <c r="AA123" s="609"/>
      <c r="AB123" s="609"/>
      <c r="AC123" s="611"/>
      <c r="AD123" s="24"/>
    </row>
    <row r="124" spans="1:30" s="29" customFormat="1" ht="14.1" customHeight="1" x14ac:dyDescent="0.2">
      <c r="A124" s="24"/>
      <c r="B124" s="30"/>
      <c r="C124" s="30"/>
      <c r="D124" s="30"/>
      <c r="E124" s="54"/>
      <c r="F124" s="54"/>
      <c r="G124" s="54"/>
      <c r="H124" s="54"/>
      <c r="I124" s="54"/>
      <c r="J124" s="54"/>
      <c r="K124" s="54"/>
      <c r="L124" s="54"/>
      <c r="M124" s="54"/>
      <c r="N124" s="54"/>
      <c r="O124" s="54"/>
      <c r="P124" s="55"/>
      <c r="Q124" s="55"/>
      <c r="R124" s="55"/>
      <c r="S124" s="55"/>
      <c r="T124" s="55"/>
      <c r="U124" s="55"/>
      <c r="V124" s="54"/>
      <c r="W124" s="54"/>
      <c r="X124" s="54"/>
      <c r="Y124" s="54"/>
      <c r="Z124" s="54"/>
      <c r="AA124" s="54"/>
      <c r="AB124" s="54"/>
      <c r="AC124" s="54"/>
      <c r="AD124" s="24"/>
    </row>
    <row r="125" spans="1:30" s="29" customFormat="1" ht="14.1" customHeight="1" x14ac:dyDescent="0.2">
      <c r="A125" s="24"/>
      <c r="B125" s="52"/>
      <c r="C125" s="52"/>
      <c r="D125" s="52"/>
      <c r="E125" s="52"/>
      <c r="F125" s="52"/>
      <c r="G125" s="52"/>
      <c r="H125" s="52"/>
      <c r="I125" s="52"/>
      <c r="J125" s="52"/>
      <c r="K125" s="52"/>
      <c r="L125" s="52"/>
      <c r="M125" s="52"/>
      <c r="N125" s="52"/>
      <c r="O125" s="52"/>
      <c r="P125" s="57"/>
      <c r="Q125" s="57"/>
      <c r="R125" s="57"/>
      <c r="S125" s="57"/>
      <c r="T125" s="57"/>
      <c r="U125" s="57"/>
      <c r="V125" s="52"/>
      <c r="W125" s="52"/>
      <c r="X125" s="52"/>
      <c r="Y125" s="52"/>
      <c r="Z125" s="52"/>
      <c r="AA125" s="52"/>
      <c r="AB125" s="52"/>
      <c r="AC125" s="52"/>
      <c r="AD125" s="24"/>
    </row>
    <row r="126" spans="1:30" s="29" customFormat="1" ht="14.1" customHeight="1" x14ac:dyDescent="0.2">
      <c r="A126" s="24"/>
      <c r="B126" s="591" t="s">
        <v>3580</v>
      </c>
      <c r="C126" s="583"/>
      <c r="D126" s="583"/>
      <c r="E126" s="583"/>
      <c r="F126" s="583"/>
      <c r="G126" s="583"/>
      <c r="H126" s="583"/>
      <c r="I126" s="583"/>
      <c r="J126" s="583"/>
      <c r="K126" s="583"/>
      <c r="L126" s="583"/>
      <c r="M126" s="583"/>
      <c r="N126" s="583"/>
      <c r="O126" s="584"/>
      <c r="P126" s="692" t="s">
        <v>3796</v>
      </c>
      <c r="Q126" s="693"/>
      <c r="R126" s="693"/>
      <c r="S126" s="693"/>
      <c r="T126" s="693"/>
      <c r="U126" s="694"/>
      <c r="V126" s="737" t="s">
        <v>3679</v>
      </c>
      <c r="W126" s="738"/>
      <c r="X126" s="738"/>
      <c r="Y126" s="738"/>
      <c r="Z126" s="679"/>
      <c r="AA126" s="701" t="str">
        <f>IF($F$4="Cultivated","NO",(IF($F$4="Forested","YES",(IF($F$4="Native Grassland","NO",(IF($F$4="Peatland","NO",(IF($F$4="Oil Sands Exploration","NO","NO")))))))))</f>
        <v>NO</v>
      </c>
      <c r="AB126" s="702"/>
      <c r="AC126" s="703"/>
      <c r="AD126" s="24"/>
    </row>
    <row r="127" spans="1:30" s="29" customFormat="1" ht="14.1" customHeight="1" x14ac:dyDescent="0.2">
      <c r="A127" s="24"/>
      <c r="B127" s="585"/>
      <c r="C127" s="586"/>
      <c r="D127" s="586"/>
      <c r="E127" s="586"/>
      <c r="F127" s="586"/>
      <c r="G127" s="586"/>
      <c r="H127" s="586"/>
      <c r="I127" s="586"/>
      <c r="J127" s="586"/>
      <c r="K127" s="586"/>
      <c r="L127" s="586"/>
      <c r="M127" s="586"/>
      <c r="N127" s="586"/>
      <c r="O127" s="587"/>
      <c r="P127" s="695"/>
      <c r="Q127" s="696"/>
      <c r="R127" s="696"/>
      <c r="S127" s="696"/>
      <c r="T127" s="696"/>
      <c r="U127" s="697"/>
      <c r="V127" s="59"/>
      <c r="W127" s="60"/>
      <c r="X127" s="60"/>
      <c r="Y127" s="60"/>
      <c r="Z127" s="60"/>
      <c r="AA127" s="61"/>
      <c r="AB127" s="60"/>
      <c r="AC127" s="62"/>
      <c r="AD127" s="24"/>
    </row>
    <row r="128" spans="1:30" s="29" customFormat="1" ht="14.1" customHeight="1" x14ac:dyDescent="0.2">
      <c r="A128" s="24"/>
      <c r="B128" s="588"/>
      <c r="C128" s="589"/>
      <c r="D128" s="589"/>
      <c r="E128" s="589"/>
      <c r="F128" s="589"/>
      <c r="G128" s="589"/>
      <c r="H128" s="589"/>
      <c r="I128" s="589"/>
      <c r="J128" s="589"/>
      <c r="K128" s="589"/>
      <c r="L128" s="589"/>
      <c r="M128" s="589"/>
      <c r="N128" s="589"/>
      <c r="O128" s="590"/>
      <c r="P128" s="689" t="s">
        <v>1714</v>
      </c>
      <c r="Q128" s="690"/>
      <c r="R128" s="691"/>
      <c r="S128" s="689" t="s">
        <v>3690</v>
      </c>
      <c r="T128" s="716"/>
      <c r="U128" s="717"/>
      <c r="V128" s="698" t="s">
        <v>6207</v>
      </c>
      <c r="W128" s="699"/>
      <c r="X128" s="699"/>
      <c r="Y128" s="699"/>
      <c r="Z128" s="699"/>
      <c r="AA128" s="699"/>
      <c r="AB128" s="699"/>
      <c r="AC128" s="700"/>
      <c r="AD128" s="24"/>
    </row>
    <row r="129" spans="1:30" s="29" customFormat="1" ht="14.1" customHeight="1" x14ac:dyDescent="0.2">
      <c r="A129" s="24"/>
      <c r="B129" s="63"/>
      <c r="C129" s="605" t="s">
        <v>3568</v>
      </c>
      <c r="D129" s="600"/>
      <c r="E129" s="600"/>
      <c r="F129" s="600"/>
      <c r="G129" s="600"/>
      <c r="H129" s="600"/>
      <c r="I129" s="600"/>
      <c r="J129" s="600"/>
      <c r="K129" s="600"/>
      <c r="L129" s="600"/>
      <c r="M129" s="600"/>
      <c r="N129" s="600"/>
      <c r="O129" s="601"/>
      <c r="P129" s="621" t="s">
        <v>5957</v>
      </c>
      <c r="Q129" s="621"/>
      <c r="R129" s="621"/>
      <c r="S129" s="622"/>
      <c r="T129" s="622"/>
      <c r="U129" s="622"/>
      <c r="V129" s="592" t="s">
        <v>2665</v>
      </c>
      <c r="W129" s="593"/>
      <c r="X129" s="593"/>
      <c r="Y129" s="593"/>
      <c r="Z129" s="593"/>
      <c r="AA129" s="593"/>
      <c r="AB129" s="593"/>
      <c r="AC129" s="594"/>
      <c r="AD129" s="24"/>
    </row>
    <row r="130" spans="1:30" s="29" customFormat="1" ht="14.1" customHeight="1" x14ac:dyDescent="0.2">
      <c r="A130" s="24"/>
      <c r="B130" s="63"/>
      <c r="C130" s="605"/>
      <c r="D130" s="600"/>
      <c r="E130" s="600"/>
      <c r="F130" s="600"/>
      <c r="G130" s="600"/>
      <c r="H130" s="600"/>
      <c r="I130" s="600"/>
      <c r="J130" s="600"/>
      <c r="K130" s="600"/>
      <c r="L130" s="600"/>
      <c r="M130" s="600"/>
      <c r="N130" s="600"/>
      <c r="O130" s="601"/>
      <c r="P130" s="64"/>
      <c r="Q130" s="35"/>
      <c r="R130" s="35"/>
      <c r="S130" s="35"/>
      <c r="T130" s="35"/>
      <c r="U130" s="41"/>
      <c r="V130" s="65"/>
      <c r="W130" s="66"/>
      <c r="X130" s="66"/>
      <c r="Y130" s="66"/>
      <c r="Z130" s="66"/>
      <c r="AA130" s="66"/>
      <c r="AB130" s="66"/>
      <c r="AC130" s="67"/>
      <c r="AD130" s="24"/>
    </row>
    <row r="131" spans="1:30" s="29" customFormat="1" ht="14.1" customHeight="1" x14ac:dyDescent="0.2">
      <c r="A131" s="24"/>
      <c r="B131" s="63"/>
      <c r="C131" s="602"/>
      <c r="D131" s="602"/>
      <c r="E131" s="602"/>
      <c r="F131" s="602"/>
      <c r="G131" s="602"/>
      <c r="H131" s="602"/>
      <c r="I131" s="602"/>
      <c r="J131" s="602"/>
      <c r="K131" s="602"/>
      <c r="L131" s="602"/>
      <c r="M131" s="602"/>
      <c r="N131" s="602"/>
      <c r="O131" s="603"/>
      <c r="P131" s="629"/>
      <c r="Q131" s="630"/>
      <c r="R131" s="630"/>
      <c r="S131" s="630"/>
      <c r="T131" s="630"/>
      <c r="U131" s="631"/>
      <c r="V131" s="68"/>
      <c r="W131" s="69"/>
      <c r="X131" s="69"/>
      <c r="Y131" s="69"/>
      <c r="Z131" s="69"/>
      <c r="AA131" s="69"/>
      <c r="AB131" s="69"/>
      <c r="AC131" s="70"/>
      <c r="AD131" s="24"/>
    </row>
    <row r="132" spans="1:30" s="29" customFormat="1" ht="14.1" customHeight="1" x14ac:dyDescent="0.2">
      <c r="A132" s="24"/>
      <c r="B132" s="25"/>
      <c r="C132" s="595" t="s">
        <v>3789</v>
      </c>
      <c r="D132" s="596"/>
      <c r="E132" s="596"/>
      <c r="F132" s="596"/>
      <c r="G132" s="596"/>
      <c r="H132" s="597"/>
      <c r="I132" s="597"/>
      <c r="J132" s="596"/>
      <c r="K132" s="596"/>
      <c r="L132" s="596"/>
      <c r="M132" s="596"/>
      <c r="N132" s="596"/>
      <c r="O132" s="598"/>
      <c r="P132" s="621" t="s">
        <v>5959</v>
      </c>
      <c r="Q132" s="621"/>
      <c r="R132" s="621"/>
      <c r="S132" s="622"/>
      <c r="T132" s="622"/>
      <c r="U132" s="622"/>
      <c r="V132" s="592" t="s">
        <v>2665</v>
      </c>
      <c r="W132" s="593"/>
      <c r="X132" s="593"/>
      <c r="Y132" s="593"/>
      <c r="Z132" s="593"/>
      <c r="AA132" s="593"/>
      <c r="AB132" s="593"/>
      <c r="AC132" s="594"/>
      <c r="AD132" s="24"/>
    </row>
    <row r="133" spans="1:30" s="29" customFormat="1" ht="14.1" customHeight="1" x14ac:dyDescent="0.2">
      <c r="A133" s="24"/>
      <c r="B133" s="25"/>
      <c r="C133" s="599"/>
      <c r="D133" s="600"/>
      <c r="E133" s="600"/>
      <c r="F133" s="600"/>
      <c r="G133" s="600"/>
      <c r="H133" s="600"/>
      <c r="I133" s="600"/>
      <c r="J133" s="600"/>
      <c r="K133" s="600"/>
      <c r="L133" s="600"/>
      <c r="M133" s="600"/>
      <c r="N133" s="600"/>
      <c r="O133" s="601"/>
      <c r="P133" s="64"/>
      <c r="Q133" s="35"/>
      <c r="R133" s="35"/>
      <c r="S133" s="35"/>
      <c r="T133" s="35"/>
      <c r="U133" s="41"/>
      <c r="V133" s="65"/>
      <c r="W133" s="66"/>
      <c r="X133" s="66"/>
      <c r="Y133" s="66"/>
      <c r="Z133" s="66"/>
      <c r="AA133" s="66"/>
      <c r="AB133" s="66"/>
      <c r="AC133" s="67"/>
      <c r="AD133" s="24"/>
    </row>
    <row r="134" spans="1:30" s="29" customFormat="1" ht="14.1" customHeight="1" x14ac:dyDescent="0.2">
      <c r="A134" s="24"/>
      <c r="B134" s="25"/>
      <c r="C134" s="602"/>
      <c r="D134" s="602"/>
      <c r="E134" s="602"/>
      <c r="F134" s="602"/>
      <c r="G134" s="602"/>
      <c r="H134" s="602"/>
      <c r="I134" s="602"/>
      <c r="J134" s="602"/>
      <c r="K134" s="602"/>
      <c r="L134" s="602"/>
      <c r="M134" s="602"/>
      <c r="N134" s="602"/>
      <c r="O134" s="603"/>
      <c r="P134" s="629"/>
      <c r="Q134" s="630"/>
      <c r="R134" s="630"/>
      <c r="S134" s="630"/>
      <c r="T134" s="630"/>
      <c r="U134" s="631"/>
      <c r="V134" s="68"/>
      <c r="W134" s="69"/>
      <c r="X134" s="69"/>
      <c r="Y134" s="69"/>
      <c r="Z134" s="69"/>
      <c r="AA134" s="69"/>
      <c r="AB134" s="69"/>
      <c r="AC134" s="70"/>
      <c r="AD134" s="24"/>
    </row>
    <row r="135" spans="1:30" s="29" customFormat="1" ht="14.1" customHeight="1" x14ac:dyDescent="0.2">
      <c r="A135" s="24"/>
      <c r="B135" s="25"/>
      <c r="C135" s="595" t="s">
        <v>5964</v>
      </c>
      <c r="D135" s="596"/>
      <c r="E135" s="596"/>
      <c r="F135" s="596"/>
      <c r="G135" s="596"/>
      <c r="H135" s="597"/>
      <c r="I135" s="597"/>
      <c r="J135" s="596"/>
      <c r="K135" s="596"/>
      <c r="L135" s="596"/>
      <c r="M135" s="596"/>
      <c r="N135" s="596"/>
      <c r="O135" s="598"/>
      <c r="P135" s="621" t="s">
        <v>5959</v>
      </c>
      <c r="Q135" s="621"/>
      <c r="R135" s="621"/>
      <c r="S135" s="622"/>
      <c r="T135" s="622"/>
      <c r="U135" s="622"/>
      <c r="V135" s="592" t="s">
        <v>2665</v>
      </c>
      <c r="W135" s="593"/>
      <c r="X135" s="593"/>
      <c r="Y135" s="593"/>
      <c r="Z135" s="593"/>
      <c r="AA135" s="593"/>
      <c r="AB135" s="593"/>
      <c r="AC135" s="594"/>
      <c r="AD135" s="24"/>
    </row>
    <row r="136" spans="1:30" s="29" customFormat="1" ht="14.1" customHeight="1" x14ac:dyDescent="0.2">
      <c r="A136" s="24"/>
      <c r="B136" s="25"/>
      <c r="C136" s="599"/>
      <c r="D136" s="600"/>
      <c r="E136" s="600"/>
      <c r="F136" s="600"/>
      <c r="G136" s="600"/>
      <c r="H136" s="600"/>
      <c r="I136" s="600"/>
      <c r="J136" s="600"/>
      <c r="K136" s="600"/>
      <c r="L136" s="600"/>
      <c r="M136" s="600"/>
      <c r="N136" s="600"/>
      <c r="O136" s="601"/>
      <c r="P136" s="64"/>
      <c r="Q136" s="35"/>
      <c r="R136" s="35"/>
      <c r="S136" s="35"/>
      <c r="T136" s="35"/>
      <c r="U136" s="41"/>
      <c r="V136" s="65"/>
      <c r="W136" s="66"/>
      <c r="X136" s="66"/>
      <c r="Y136" s="66"/>
      <c r="Z136" s="66"/>
      <c r="AA136" s="66"/>
      <c r="AB136" s="66"/>
      <c r="AC136" s="67"/>
      <c r="AD136" s="24"/>
    </row>
    <row r="137" spans="1:30" s="29" customFormat="1" ht="14.1" customHeight="1" x14ac:dyDescent="0.2">
      <c r="A137" s="24"/>
      <c r="B137" s="25"/>
      <c r="C137" s="602"/>
      <c r="D137" s="602"/>
      <c r="E137" s="602"/>
      <c r="F137" s="602"/>
      <c r="G137" s="602"/>
      <c r="H137" s="602"/>
      <c r="I137" s="602"/>
      <c r="J137" s="602"/>
      <c r="K137" s="602"/>
      <c r="L137" s="602"/>
      <c r="M137" s="602"/>
      <c r="N137" s="602"/>
      <c r="O137" s="603"/>
      <c r="P137" s="629"/>
      <c r="Q137" s="630"/>
      <c r="R137" s="630"/>
      <c r="S137" s="630"/>
      <c r="T137" s="630"/>
      <c r="U137" s="631"/>
      <c r="V137" s="68"/>
      <c r="W137" s="69"/>
      <c r="X137" s="69"/>
      <c r="Y137" s="69"/>
      <c r="Z137" s="69"/>
      <c r="AA137" s="69"/>
      <c r="AB137" s="69"/>
      <c r="AC137" s="70"/>
      <c r="AD137" s="24"/>
    </row>
    <row r="138" spans="1:30" s="29" customFormat="1" ht="14.1" customHeight="1" x14ac:dyDescent="0.2">
      <c r="A138" s="24"/>
      <c r="B138" s="25"/>
      <c r="C138" s="604" t="s">
        <v>3712</v>
      </c>
      <c r="D138" s="596"/>
      <c r="E138" s="596"/>
      <c r="F138" s="596"/>
      <c r="G138" s="596"/>
      <c r="H138" s="597"/>
      <c r="I138" s="597"/>
      <c r="J138" s="596"/>
      <c r="K138" s="596"/>
      <c r="L138" s="596"/>
      <c r="M138" s="596"/>
      <c r="N138" s="596"/>
      <c r="O138" s="598"/>
      <c r="P138" s="621" t="s">
        <v>5962</v>
      </c>
      <c r="Q138" s="621"/>
      <c r="R138" s="621"/>
      <c r="S138" s="622"/>
      <c r="T138" s="622"/>
      <c r="U138" s="622"/>
      <c r="V138" s="592" t="s">
        <v>2665</v>
      </c>
      <c r="W138" s="593"/>
      <c r="X138" s="593"/>
      <c r="Y138" s="593"/>
      <c r="Z138" s="593"/>
      <c r="AA138" s="593"/>
      <c r="AB138" s="593"/>
      <c r="AC138" s="594"/>
      <c r="AD138" s="24"/>
    </row>
    <row r="139" spans="1:30" s="29" customFormat="1" ht="14.1" customHeight="1" x14ac:dyDescent="0.2">
      <c r="A139" s="24"/>
      <c r="B139" s="25"/>
      <c r="C139" s="605"/>
      <c r="D139" s="600"/>
      <c r="E139" s="600"/>
      <c r="F139" s="600"/>
      <c r="G139" s="600"/>
      <c r="H139" s="600"/>
      <c r="I139" s="600"/>
      <c r="J139" s="600"/>
      <c r="K139" s="600"/>
      <c r="L139" s="600"/>
      <c r="M139" s="600"/>
      <c r="N139" s="600"/>
      <c r="O139" s="601"/>
      <c r="P139" s="64"/>
      <c r="Q139" s="35"/>
      <c r="R139" s="35"/>
      <c r="S139" s="35"/>
      <c r="T139" s="35"/>
      <c r="U139" s="41"/>
      <c r="V139" s="65"/>
      <c r="W139" s="66"/>
      <c r="X139" s="66"/>
      <c r="Y139" s="66"/>
      <c r="Z139" s="66"/>
      <c r="AA139" s="66"/>
      <c r="AB139" s="66"/>
      <c r="AC139" s="67"/>
      <c r="AD139" s="24"/>
    </row>
    <row r="140" spans="1:30" s="29" customFormat="1" ht="14.1" customHeight="1" x14ac:dyDescent="0.2">
      <c r="A140" s="24"/>
      <c r="B140" s="25"/>
      <c r="C140" s="606"/>
      <c r="D140" s="606"/>
      <c r="E140" s="606"/>
      <c r="F140" s="606"/>
      <c r="G140" s="606"/>
      <c r="H140" s="606"/>
      <c r="I140" s="606"/>
      <c r="J140" s="606"/>
      <c r="K140" s="606"/>
      <c r="L140" s="606"/>
      <c r="M140" s="606"/>
      <c r="N140" s="606"/>
      <c r="O140" s="607"/>
      <c r="P140" s="629"/>
      <c r="Q140" s="630"/>
      <c r="R140" s="630"/>
      <c r="S140" s="630"/>
      <c r="T140" s="630"/>
      <c r="U140" s="631"/>
      <c r="V140" s="68"/>
      <c r="W140" s="69"/>
      <c r="X140" s="69"/>
      <c r="Y140" s="69"/>
      <c r="Z140" s="69"/>
      <c r="AA140" s="69"/>
      <c r="AB140" s="69"/>
      <c r="AC140" s="70"/>
      <c r="AD140" s="24"/>
    </row>
    <row r="141" spans="1:30" s="32" customFormat="1" ht="14.1" customHeight="1" x14ac:dyDescent="0.2">
      <c r="A141" s="30"/>
      <c r="B141" s="25"/>
      <c r="C141" s="25"/>
      <c r="D141" s="595" t="s">
        <v>3802</v>
      </c>
      <c r="E141" s="596"/>
      <c r="F141" s="596"/>
      <c r="G141" s="596"/>
      <c r="H141" s="597"/>
      <c r="I141" s="597"/>
      <c r="J141" s="596"/>
      <c r="K141" s="596"/>
      <c r="L141" s="596"/>
      <c r="M141" s="596"/>
      <c r="N141" s="596"/>
      <c r="O141" s="598"/>
      <c r="P141" s="622"/>
      <c r="Q141" s="622"/>
      <c r="R141" s="622"/>
      <c r="S141" s="622"/>
      <c r="T141" s="622"/>
      <c r="U141" s="622"/>
      <c r="V141" s="592" t="s">
        <v>2665</v>
      </c>
      <c r="W141" s="593"/>
      <c r="X141" s="593"/>
      <c r="Y141" s="593"/>
      <c r="Z141" s="593"/>
      <c r="AA141" s="593"/>
      <c r="AB141" s="593"/>
      <c r="AC141" s="594"/>
      <c r="AD141" s="30"/>
    </row>
    <row r="142" spans="1:30" s="32" customFormat="1" ht="14.1" customHeight="1" x14ac:dyDescent="0.2">
      <c r="A142" s="30"/>
      <c r="B142" s="25"/>
      <c r="C142" s="25"/>
      <c r="D142" s="599"/>
      <c r="E142" s="600"/>
      <c r="F142" s="600"/>
      <c r="G142" s="600"/>
      <c r="H142" s="600"/>
      <c r="I142" s="600"/>
      <c r="J142" s="600"/>
      <c r="K142" s="600"/>
      <c r="L142" s="600"/>
      <c r="M142" s="600"/>
      <c r="N142" s="600"/>
      <c r="O142" s="601"/>
      <c r="P142" s="64"/>
      <c r="Q142" s="35"/>
      <c r="R142" s="35"/>
      <c r="S142" s="35"/>
      <c r="T142" s="35"/>
      <c r="U142" s="41"/>
      <c r="V142" s="65"/>
      <c r="W142" s="66"/>
      <c r="X142" s="66"/>
      <c r="Y142" s="66"/>
      <c r="Z142" s="66"/>
      <c r="AA142" s="66"/>
      <c r="AB142" s="66"/>
      <c r="AC142" s="67"/>
      <c r="AD142" s="30"/>
    </row>
    <row r="143" spans="1:30" s="29" customFormat="1" ht="14.1" customHeight="1" x14ac:dyDescent="0.2">
      <c r="A143" s="24"/>
      <c r="B143" s="25"/>
      <c r="C143" s="25"/>
      <c r="D143" s="602"/>
      <c r="E143" s="602"/>
      <c r="F143" s="602"/>
      <c r="G143" s="602"/>
      <c r="H143" s="602"/>
      <c r="I143" s="602"/>
      <c r="J143" s="602"/>
      <c r="K143" s="602"/>
      <c r="L143" s="602"/>
      <c r="M143" s="602"/>
      <c r="N143" s="602"/>
      <c r="O143" s="603"/>
      <c r="P143" s="629"/>
      <c r="Q143" s="630"/>
      <c r="R143" s="630"/>
      <c r="S143" s="630"/>
      <c r="T143" s="630"/>
      <c r="U143" s="631"/>
      <c r="V143" s="68"/>
      <c r="W143" s="69"/>
      <c r="X143" s="69"/>
      <c r="Y143" s="69"/>
      <c r="Z143" s="69"/>
      <c r="AA143" s="69"/>
      <c r="AB143" s="69"/>
      <c r="AC143" s="70"/>
      <c r="AD143" s="24"/>
    </row>
    <row r="144" spans="1:30" s="29" customFormat="1" ht="14.1" customHeight="1" x14ac:dyDescent="0.2">
      <c r="A144" s="24"/>
      <c r="B144" s="25"/>
      <c r="C144" s="604" t="s">
        <v>3569</v>
      </c>
      <c r="D144" s="596"/>
      <c r="E144" s="596"/>
      <c r="F144" s="596"/>
      <c r="G144" s="596"/>
      <c r="H144" s="597"/>
      <c r="I144" s="597"/>
      <c r="J144" s="596"/>
      <c r="K144" s="596"/>
      <c r="L144" s="596"/>
      <c r="M144" s="596"/>
      <c r="N144" s="596"/>
      <c r="O144" s="598"/>
      <c r="P144" s="621" t="s">
        <v>5962</v>
      </c>
      <c r="Q144" s="621"/>
      <c r="R144" s="621"/>
      <c r="S144" s="622"/>
      <c r="T144" s="622"/>
      <c r="U144" s="622"/>
      <c r="V144" s="592" t="s">
        <v>2665</v>
      </c>
      <c r="W144" s="593"/>
      <c r="X144" s="593"/>
      <c r="Y144" s="593"/>
      <c r="Z144" s="593"/>
      <c r="AA144" s="593"/>
      <c r="AB144" s="593"/>
      <c r="AC144" s="594"/>
      <c r="AD144" s="24"/>
    </row>
    <row r="145" spans="1:30" s="29" customFormat="1" ht="14.1" customHeight="1" x14ac:dyDescent="0.2">
      <c r="A145" s="24"/>
      <c r="B145" s="25"/>
      <c r="C145" s="605"/>
      <c r="D145" s="600"/>
      <c r="E145" s="600"/>
      <c r="F145" s="600"/>
      <c r="G145" s="600"/>
      <c r="H145" s="600"/>
      <c r="I145" s="600"/>
      <c r="J145" s="600"/>
      <c r="K145" s="600"/>
      <c r="L145" s="600"/>
      <c r="M145" s="600"/>
      <c r="N145" s="600"/>
      <c r="O145" s="601"/>
      <c r="P145" s="64"/>
      <c r="Q145" s="35"/>
      <c r="R145" s="35"/>
      <c r="S145" s="35"/>
      <c r="T145" s="35"/>
      <c r="U145" s="41"/>
      <c r="V145" s="65"/>
      <c r="W145" s="66"/>
      <c r="X145" s="66"/>
      <c r="Y145" s="66"/>
      <c r="Z145" s="66"/>
      <c r="AA145" s="66"/>
      <c r="AB145" s="66"/>
      <c r="AC145" s="67"/>
      <c r="AD145" s="24"/>
    </row>
    <row r="146" spans="1:30" s="29" customFormat="1" ht="14.1" customHeight="1" x14ac:dyDescent="0.2">
      <c r="A146" s="24"/>
      <c r="B146" s="25"/>
      <c r="C146" s="606"/>
      <c r="D146" s="606"/>
      <c r="E146" s="606"/>
      <c r="F146" s="606"/>
      <c r="G146" s="606"/>
      <c r="H146" s="606"/>
      <c r="I146" s="606"/>
      <c r="J146" s="606"/>
      <c r="K146" s="606"/>
      <c r="L146" s="606"/>
      <c r="M146" s="606"/>
      <c r="N146" s="606"/>
      <c r="O146" s="607"/>
      <c r="P146" s="629"/>
      <c r="Q146" s="630"/>
      <c r="R146" s="630"/>
      <c r="S146" s="630"/>
      <c r="T146" s="630"/>
      <c r="U146" s="631"/>
      <c r="V146" s="68"/>
      <c r="W146" s="69"/>
      <c r="X146" s="69"/>
      <c r="Y146" s="69"/>
      <c r="Z146" s="69"/>
      <c r="AA146" s="69"/>
      <c r="AB146" s="69"/>
      <c r="AC146" s="70"/>
      <c r="AD146" s="24"/>
    </row>
    <row r="147" spans="1:30" s="32" customFormat="1" ht="14.1" customHeight="1" x14ac:dyDescent="0.2">
      <c r="A147" s="30"/>
      <c r="B147" s="25"/>
      <c r="C147" s="25"/>
      <c r="D147" s="595" t="s">
        <v>3802</v>
      </c>
      <c r="E147" s="596"/>
      <c r="F147" s="596"/>
      <c r="G147" s="596"/>
      <c r="H147" s="597"/>
      <c r="I147" s="597"/>
      <c r="J147" s="596"/>
      <c r="K147" s="596"/>
      <c r="L147" s="596"/>
      <c r="M147" s="596"/>
      <c r="N147" s="596"/>
      <c r="O147" s="598"/>
      <c r="P147" s="622"/>
      <c r="Q147" s="622"/>
      <c r="R147" s="622"/>
      <c r="S147" s="622"/>
      <c r="T147" s="622"/>
      <c r="U147" s="622"/>
      <c r="V147" s="592" t="s">
        <v>2665</v>
      </c>
      <c r="W147" s="593"/>
      <c r="X147" s="593"/>
      <c r="Y147" s="593"/>
      <c r="Z147" s="593"/>
      <c r="AA147" s="593"/>
      <c r="AB147" s="593"/>
      <c r="AC147" s="594"/>
      <c r="AD147" s="30"/>
    </row>
    <row r="148" spans="1:30" s="32" customFormat="1" ht="14.1" customHeight="1" x14ac:dyDescent="0.2">
      <c r="A148" s="30"/>
      <c r="B148" s="25"/>
      <c r="C148" s="25"/>
      <c r="D148" s="599"/>
      <c r="E148" s="600"/>
      <c r="F148" s="600"/>
      <c r="G148" s="600"/>
      <c r="H148" s="600"/>
      <c r="I148" s="600"/>
      <c r="J148" s="600"/>
      <c r="K148" s="600"/>
      <c r="L148" s="600"/>
      <c r="M148" s="600"/>
      <c r="N148" s="600"/>
      <c r="O148" s="601"/>
      <c r="P148" s="64"/>
      <c r="Q148" s="35"/>
      <c r="R148" s="35"/>
      <c r="S148" s="35"/>
      <c r="T148" s="35"/>
      <c r="U148" s="41"/>
      <c r="V148" s="65"/>
      <c r="W148" s="66"/>
      <c r="X148" s="66"/>
      <c r="Y148" s="66"/>
      <c r="Z148" s="66"/>
      <c r="AA148" s="66"/>
      <c r="AB148" s="66"/>
      <c r="AC148" s="67"/>
      <c r="AD148" s="30"/>
    </row>
    <row r="149" spans="1:30" s="29" customFormat="1" ht="14.1" customHeight="1" x14ac:dyDescent="0.2">
      <c r="A149" s="24"/>
      <c r="B149" s="25"/>
      <c r="C149" s="25"/>
      <c r="D149" s="602"/>
      <c r="E149" s="602"/>
      <c r="F149" s="602"/>
      <c r="G149" s="602"/>
      <c r="H149" s="602"/>
      <c r="I149" s="602"/>
      <c r="J149" s="602"/>
      <c r="K149" s="602"/>
      <c r="L149" s="602"/>
      <c r="M149" s="602"/>
      <c r="N149" s="602"/>
      <c r="O149" s="603"/>
      <c r="P149" s="629"/>
      <c r="Q149" s="630"/>
      <c r="R149" s="630"/>
      <c r="S149" s="630"/>
      <c r="T149" s="630"/>
      <c r="U149" s="631"/>
      <c r="V149" s="68"/>
      <c r="W149" s="69"/>
      <c r="X149" s="69"/>
      <c r="Y149" s="69"/>
      <c r="Z149" s="69"/>
      <c r="AA149" s="69"/>
      <c r="AB149" s="69"/>
      <c r="AC149" s="70"/>
      <c r="AD149" s="24"/>
    </row>
    <row r="150" spans="1:30" s="29" customFormat="1" ht="14.1" customHeight="1" x14ac:dyDescent="0.2">
      <c r="A150" s="24"/>
      <c r="B150" s="25"/>
      <c r="C150" s="604" t="s">
        <v>3713</v>
      </c>
      <c r="D150" s="596"/>
      <c r="E150" s="596"/>
      <c r="F150" s="596"/>
      <c r="G150" s="596"/>
      <c r="H150" s="597"/>
      <c r="I150" s="597"/>
      <c r="J150" s="596"/>
      <c r="K150" s="596"/>
      <c r="L150" s="596"/>
      <c r="M150" s="596"/>
      <c r="N150" s="596"/>
      <c r="O150" s="598"/>
      <c r="P150" s="621" t="s">
        <v>5962</v>
      </c>
      <c r="Q150" s="621"/>
      <c r="R150" s="621"/>
      <c r="S150" s="622"/>
      <c r="T150" s="622"/>
      <c r="U150" s="622"/>
      <c r="V150" s="592" t="s">
        <v>2665</v>
      </c>
      <c r="W150" s="593"/>
      <c r="X150" s="593"/>
      <c r="Y150" s="593"/>
      <c r="Z150" s="593"/>
      <c r="AA150" s="593"/>
      <c r="AB150" s="593"/>
      <c r="AC150" s="594"/>
      <c r="AD150" s="24"/>
    </row>
    <row r="151" spans="1:30" s="29" customFormat="1" ht="14.1" customHeight="1" x14ac:dyDescent="0.2">
      <c r="A151" s="24"/>
      <c r="B151" s="25"/>
      <c r="C151" s="605"/>
      <c r="D151" s="600"/>
      <c r="E151" s="600"/>
      <c r="F151" s="600"/>
      <c r="G151" s="600"/>
      <c r="H151" s="600"/>
      <c r="I151" s="600"/>
      <c r="J151" s="600"/>
      <c r="K151" s="600"/>
      <c r="L151" s="600"/>
      <c r="M151" s="600"/>
      <c r="N151" s="600"/>
      <c r="O151" s="601"/>
      <c r="P151" s="64"/>
      <c r="Q151" s="35"/>
      <c r="R151" s="35"/>
      <c r="S151" s="35"/>
      <c r="T151" s="35"/>
      <c r="U151" s="41"/>
      <c r="V151" s="65"/>
      <c r="W151" s="66"/>
      <c r="X151" s="66"/>
      <c r="Y151" s="66"/>
      <c r="Z151" s="66"/>
      <c r="AA151" s="66"/>
      <c r="AB151" s="66"/>
      <c r="AC151" s="67"/>
      <c r="AD151" s="24"/>
    </row>
    <row r="152" spans="1:30" s="29" customFormat="1" ht="14.1" customHeight="1" x14ac:dyDescent="0.2">
      <c r="A152" s="24"/>
      <c r="B152" s="25"/>
      <c r="C152" s="606"/>
      <c r="D152" s="606"/>
      <c r="E152" s="606"/>
      <c r="F152" s="606"/>
      <c r="G152" s="606"/>
      <c r="H152" s="606"/>
      <c r="I152" s="606"/>
      <c r="J152" s="606"/>
      <c r="K152" s="606"/>
      <c r="L152" s="606"/>
      <c r="M152" s="606"/>
      <c r="N152" s="606"/>
      <c r="O152" s="607"/>
      <c r="P152" s="629"/>
      <c r="Q152" s="630"/>
      <c r="R152" s="630"/>
      <c r="S152" s="630"/>
      <c r="T152" s="630"/>
      <c r="U152" s="631"/>
      <c r="V152" s="68"/>
      <c r="W152" s="69"/>
      <c r="X152" s="69"/>
      <c r="Y152" s="69"/>
      <c r="Z152" s="69"/>
      <c r="AA152" s="69"/>
      <c r="AB152" s="69"/>
      <c r="AC152" s="70"/>
      <c r="AD152" s="24"/>
    </row>
    <row r="153" spans="1:30" s="32" customFormat="1" ht="14.1" customHeight="1" x14ac:dyDescent="0.2">
      <c r="A153" s="30"/>
      <c r="B153" s="25"/>
      <c r="C153" s="25"/>
      <c r="D153" s="595" t="s">
        <v>3802</v>
      </c>
      <c r="E153" s="596"/>
      <c r="F153" s="596"/>
      <c r="G153" s="596"/>
      <c r="H153" s="597"/>
      <c r="I153" s="597"/>
      <c r="J153" s="596"/>
      <c r="K153" s="596"/>
      <c r="L153" s="596"/>
      <c r="M153" s="596"/>
      <c r="N153" s="596"/>
      <c r="O153" s="598"/>
      <c r="P153" s="622"/>
      <c r="Q153" s="622"/>
      <c r="R153" s="622"/>
      <c r="S153" s="622"/>
      <c r="T153" s="622"/>
      <c r="U153" s="622"/>
      <c r="V153" s="592" t="s">
        <v>2665</v>
      </c>
      <c r="W153" s="593"/>
      <c r="X153" s="593"/>
      <c r="Y153" s="593"/>
      <c r="Z153" s="593"/>
      <c r="AA153" s="593"/>
      <c r="AB153" s="593"/>
      <c r="AC153" s="594"/>
      <c r="AD153" s="30"/>
    </row>
    <row r="154" spans="1:30" s="32" customFormat="1" ht="14.1" customHeight="1" x14ac:dyDescent="0.2">
      <c r="A154" s="30"/>
      <c r="B154" s="25"/>
      <c r="C154" s="25"/>
      <c r="D154" s="599"/>
      <c r="E154" s="600"/>
      <c r="F154" s="600"/>
      <c r="G154" s="600"/>
      <c r="H154" s="600"/>
      <c r="I154" s="600"/>
      <c r="J154" s="600"/>
      <c r="K154" s="600"/>
      <c r="L154" s="600"/>
      <c r="M154" s="600"/>
      <c r="N154" s="600"/>
      <c r="O154" s="601"/>
      <c r="P154" s="64"/>
      <c r="Q154" s="35"/>
      <c r="R154" s="35"/>
      <c r="S154" s="35"/>
      <c r="T154" s="35"/>
      <c r="U154" s="41"/>
      <c r="V154" s="65"/>
      <c r="W154" s="66"/>
      <c r="X154" s="66"/>
      <c r="Y154" s="66"/>
      <c r="Z154" s="66"/>
      <c r="AA154" s="66"/>
      <c r="AB154" s="66"/>
      <c r="AC154" s="67"/>
      <c r="AD154" s="30"/>
    </row>
    <row r="155" spans="1:30" s="29" customFormat="1" ht="14.1" customHeight="1" x14ac:dyDescent="0.2">
      <c r="A155" s="24"/>
      <c r="B155" s="25"/>
      <c r="C155" s="25"/>
      <c r="D155" s="602"/>
      <c r="E155" s="602"/>
      <c r="F155" s="602"/>
      <c r="G155" s="602"/>
      <c r="H155" s="602"/>
      <c r="I155" s="602"/>
      <c r="J155" s="602"/>
      <c r="K155" s="602"/>
      <c r="L155" s="602"/>
      <c r="M155" s="602"/>
      <c r="N155" s="602"/>
      <c r="O155" s="603"/>
      <c r="P155" s="629"/>
      <c r="Q155" s="630"/>
      <c r="R155" s="630"/>
      <c r="S155" s="630"/>
      <c r="T155" s="630"/>
      <c r="U155" s="631"/>
      <c r="V155" s="68"/>
      <c r="W155" s="69"/>
      <c r="X155" s="69"/>
      <c r="Y155" s="69"/>
      <c r="Z155" s="69"/>
      <c r="AA155" s="69"/>
      <c r="AB155" s="69"/>
      <c r="AC155" s="70"/>
      <c r="AD155" s="24"/>
    </row>
    <row r="156" spans="1:30" s="29" customFormat="1" ht="14.1" customHeight="1" x14ac:dyDescent="0.2">
      <c r="A156" s="24"/>
      <c r="B156" s="25"/>
      <c r="C156" s="626" t="s">
        <v>3567</v>
      </c>
      <c r="D156" s="583"/>
      <c r="E156" s="583"/>
      <c r="F156" s="583"/>
      <c r="G156" s="583"/>
      <c r="H156" s="583"/>
      <c r="I156" s="583"/>
      <c r="J156" s="583"/>
      <c r="K156" s="583"/>
      <c r="L156" s="627" t="s">
        <v>5963</v>
      </c>
      <c r="M156" s="627"/>
      <c r="N156" s="627"/>
      <c r="O156" s="628"/>
      <c r="P156" s="621" t="s">
        <v>5962</v>
      </c>
      <c r="Q156" s="621"/>
      <c r="R156" s="621"/>
      <c r="S156" s="622"/>
      <c r="T156" s="622"/>
      <c r="U156" s="622"/>
      <c r="V156" s="592" t="s">
        <v>2665</v>
      </c>
      <c r="W156" s="593"/>
      <c r="X156" s="593"/>
      <c r="Y156" s="593"/>
      <c r="Z156" s="593"/>
      <c r="AA156" s="593"/>
      <c r="AB156" s="593"/>
      <c r="AC156" s="594"/>
      <c r="AD156" s="24"/>
    </row>
    <row r="157" spans="1:30" s="29" customFormat="1" ht="14.1" customHeight="1" x14ac:dyDescent="0.2">
      <c r="A157" s="24"/>
      <c r="B157" s="25"/>
      <c r="C157" s="586"/>
      <c r="D157" s="586"/>
      <c r="E157" s="586"/>
      <c r="F157" s="586"/>
      <c r="G157" s="586"/>
      <c r="H157" s="586"/>
      <c r="I157" s="586"/>
      <c r="J157" s="586"/>
      <c r="K157" s="586"/>
      <c r="L157" s="54"/>
      <c r="M157" s="54"/>
      <c r="N157" s="54"/>
      <c r="O157" s="86"/>
      <c r="P157" s="64"/>
      <c r="Q157" s="35"/>
      <c r="R157" s="35"/>
      <c r="S157" s="35"/>
      <c r="T157" s="35"/>
      <c r="U157" s="41"/>
      <c r="V157" s="65"/>
      <c r="W157" s="66"/>
      <c r="X157" s="66"/>
      <c r="Y157" s="66"/>
      <c r="Z157" s="66"/>
      <c r="AA157" s="66"/>
      <c r="AB157" s="66"/>
      <c r="AC157" s="67"/>
      <c r="AD157" s="24"/>
    </row>
    <row r="158" spans="1:30" s="29" customFormat="1" ht="14.1" customHeight="1" x14ac:dyDescent="0.2">
      <c r="A158" s="24"/>
      <c r="B158" s="25"/>
      <c r="C158" s="586"/>
      <c r="D158" s="586"/>
      <c r="E158" s="586"/>
      <c r="F158" s="586"/>
      <c r="G158" s="586"/>
      <c r="H158" s="586"/>
      <c r="I158" s="586"/>
      <c r="J158" s="586"/>
      <c r="K158" s="586"/>
      <c r="L158" s="54"/>
      <c r="M158" s="54"/>
      <c r="N158" s="87"/>
      <c r="O158" s="88"/>
      <c r="P158" s="629"/>
      <c r="Q158" s="630"/>
      <c r="R158" s="630"/>
      <c r="S158" s="630"/>
      <c r="T158" s="630"/>
      <c r="U158" s="631"/>
      <c r="V158" s="68"/>
      <c r="W158" s="69"/>
      <c r="X158" s="69"/>
      <c r="Y158" s="69"/>
      <c r="Z158" s="69"/>
      <c r="AA158" s="69"/>
      <c r="AB158" s="69"/>
      <c r="AC158" s="70"/>
      <c r="AD158" s="24"/>
    </row>
    <row r="159" spans="1:30" s="29" customFormat="1" ht="14.1" customHeight="1" x14ac:dyDescent="0.2">
      <c r="A159" s="24"/>
      <c r="B159" s="25"/>
      <c r="C159" s="586"/>
      <c r="D159" s="586"/>
      <c r="E159" s="586"/>
      <c r="F159" s="586"/>
      <c r="G159" s="586"/>
      <c r="H159" s="586"/>
      <c r="I159" s="586"/>
      <c r="J159" s="586"/>
      <c r="K159" s="586"/>
      <c r="L159" s="627" t="s">
        <v>3798</v>
      </c>
      <c r="M159" s="627"/>
      <c r="N159" s="627"/>
      <c r="O159" s="628"/>
      <c r="P159" s="621" t="s">
        <v>5962</v>
      </c>
      <c r="Q159" s="621"/>
      <c r="R159" s="621"/>
      <c r="S159" s="622"/>
      <c r="T159" s="622"/>
      <c r="U159" s="622"/>
      <c r="V159" s="592" t="s">
        <v>2665</v>
      </c>
      <c r="W159" s="593"/>
      <c r="X159" s="593"/>
      <c r="Y159" s="593"/>
      <c r="Z159" s="593"/>
      <c r="AA159" s="593"/>
      <c r="AB159" s="593"/>
      <c r="AC159" s="594"/>
      <c r="AD159" s="24"/>
    </row>
    <row r="160" spans="1:30" s="29" customFormat="1" ht="14.1" customHeight="1" x14ac:dyDescent="0.2">
      <c r="A160" s="24"/>
      <c r="B160" s="25"/>
      <c r="C160" s="586"/>
      <c r="D160" s="586"/>
      <c r="E160" s="586"/>
      <c r="F160" s="586"/>
      <c r="G160" s="586"/>
      <c r="H160" s="586"/>
      <c r="I160" s="586"/>
      <c r="J160" s="586"/>
      <c r="K160" s="586"/>
      <c r="L160" s="89"/>
      <c r="M160" s="89"/>
      <c r="N160" s="54"/>
      <c r="O160" s="86"/>
      <c r="P160" s="64"/>
      <c r="Q160" s="35"/>
      <c r="R160" s="35"/>
      <c r="S160" s="35"/>
      <c r="T160" s="35"/>
      <c r="U160" s="41"/>
      <c r="V160" s="65"/>
      <c r="W160" s="66"/>
      <c r="X160" s="66"/>
      <c r="Y160" s="66"/>
      <c r="Z160" s="66"/>
      <c r="AA160" s="66"/>
      <c r="AB160" s="66"/>
      <c r="AC160" s="67"/>
      <c r="AD160" s="24"/>
    </row>
    <row r="161" spans="1:30" s="29" customFormat="1" ht="14.1" customHeight="1" x14ac:dyDescent="0.2">
      <c r="A161" s="24"/>
      <c r="B161" s="25"/>
      <c r="C161" s="586"/>
      <c r="D161" s="586"/>
      <c r="E161" s="586"/>
      <c r="F161" s="586"/>
      <c r="G161" s="586"/>
      <c r="H161" s="586"/>
      <c r="I161" s="586"/>
      <c r="J161" s="586"/>
      <c r="K161" s="586"/>
      <c r="L161" s="87"/>
      <c r="M161" s="87"/>
      <c r="N161" s="87"/>
      <c r="O161" s="88"/>
      <c r="P161" s="629"/>
      <c r="Q161" s="630"/>
      <c r="R161" s="630"/>
      <c r="S161" s="630"/>
      <c r="T161" s="630"/>
      <c r="U161" s="631"/>
      <c r="V161" s="68"/>
      <c r="W161" s="69"/>
      <c r="X161" s="69"/>
      <c r="Y161" s="69"/>
      <c r="Z161" s="69"/>
      <c r="AA161" s="69"/>
      <c r="AB161" s="69"/>
      <c r="AC161" s="70"/>
      <c r="AD161" s="24"/>
    </row>
    <row r="162" spans="1:30" ht="14.1" customHeight="1" x14ac:dyDescent="0.2">
      <c r="A162" s="56"/>
      <c r="B162" s="25"/>
      <c r="C162" s="595" t="s">
        <v>3566</v>
      </c>
      <c r="D162" s="596"/>
      <c r="E162" s="596"/>
      <c r="F162" s="596"/>
      <c r="G162" s="596"/>
      <c r="H162" s="597"/>
      <c r="I162" s="597"/>
      <c r="J162" s="596"/>
      <c r="K162" s="596"/>
      <c r="L162" s="596"/>
      <c r="M162" s="596"/>
      <c r="N162" s="596"/>
      <c r="O162" s="598"/>
      <c r="P162" s="621" t="s">
        <v>5961</v>
      </c>
      <c r="Q162" s="621"/>
      <c r="R162" s="621"/>
      <c r="S162" s="622"/>
      <c r="T162" s="622"/>
      <c r="U162" s="622"/>
      <c r="V162" s="592" t="s">
        <v>2665</v>
      </c>
      <c r="W162" s="593"/>
      <c r="X162" s="593"/>
      <c r="Y162" s="593"/>
      <c r="Z162" s="593"/>
      <c r="AA162" s="593"/>
      <c r="AB162" s="593"/>
      <c r="AC162" s="594"/>
      <c r="AD162" s="56"/>
    </row>
    <row r="163" spans="1:30" ht="14.1" customHeight="1" x14ac:dyDescent="0.2">
      <c r="A163" s="56"/>
      <c r="B163" s="25"/>
      <c r="C163" s="599"/>
      <c r="D163" s="600"/>
      <c r="E163" s="600"/>
      <c r="F163" s="600"/>
      <c r="G163" s="600"/>
      <c r="H163" s="600"/>
      <c r="I163" s="600"/>
      <c r="J163" s="600"/>
      <c r="K163" s="600"/>
      <c r="L163" s="600"/>
      <c r="M163" s="600"/>
      <c r="N163" s="600"/>
      <c r="O163" s="601"/>
      <c r="P163" s="64"/>
      <c r="Q163" s="35"/>
      <c r="R163" s="35"/>
      <c r="S163" s="35"/>
      <c r="T163" s="35"/>
      <c r="U163" s="41"/>
      <c r="V163" s="65"/>
      <c r="W163" s="66"/>
      <c r="X163" s="66"/>
      <c r="Y163" s="66"/>
      <c r="Z163" s="66"/>
      <c r="AA163" s="66"/>
      <c r="AB163" s="66"/>
      <c r="AC163" s="67"/>
      <c r="AD163" s="56"/>
    </row>
    <row r="164" spans="1:30" s="29" customFormat="1" ht="14.1" customHeight="1" x14ac:dyDescent="0.2">
      <c r="A164" s="24"/>
      <c r="B164" s="25"/>
      <c r="C164" s="602"/>
      <c r="D164" s="602"/>
      <c r="E164" s="602"/>
      <c r="F164" s="602"/>
      <c r="G164" s="602"/>
      <c r="H164" s="602"/>
      <c r="I164" s="602"/>
      <c r="J164" s="602"/>
      <c r="K164" s="602"/>
      <c r="L164" s="602"/>
      <c r="M164" s="602"/>
      <c r="N164" s="602"/>
      <c r="O164" s="603"/>
      <c r="P164" s="629"/>
      <c r="Q164" s="630"/>
      <c r="R164" s="630"/>
      <c r="S164" s="630"/>
      <c r="T164" s="630"/>
      <c r="U164" s="631"/>
      <c r="V164" s="68"/>
      <c r="W164" s="69"/>
      <c r="X164" s="69"/>
      <c r="Y164" s="69"/>
      <c r="Z164" s="69"/>
      <c r="AA164" s="69"/>
      <c r="AB164" s="69"/>
      <c r="AC164" s="70"/>
      <c r="AD164" s="24"/>
    </row>
    <row r="165" spans="1:30" s="29" customFormat="1" ht="14.1" customHeight="1" x14ac:dyDescent="0.2">
      <c r="A165" s="24"/>
      <c r="B165" s="25"/>
      <c r="C165" s="604" t="s">
        <v>3565</v>
      </c>
      <c r="D165" s="596"/>
      <c r="E165" s="596"/>
      <c r="F165" s="596"/>
      <c r="G165" s="596"/>
      <c r="H165" s="597"/>
      <c r="I165" s="597"/>
      <c r="J165" s="596"/>
      <c r="K165" s="596"/>
      <c r="L165" s="596"/>
      <c r="M165" s="596"/>
      <c r="N165" s="596"/>
      <c r="O165" s="598"/>
      <c r="P165" s="621" t="s">
        <v>5961</v>
      </c>
      <c r="Q165" s="621"/>
      <c r="R165" s="621"/>
      <c r="S165" s="622"/>
      <c r="T165" s="622"/>
      <c r="U165" s="622"/>
      <c r="V165" s="592" t="s">
        <v>2665</v>
      </c>
      <c r="W165" s="593"/>
      <c r="X165" s="593"/>
      <c r="Y165" s="593"/>
      <c r="Z165" s="593"/>
      <c r="AA165" s="593"/>
      <c r="AB165" s="593"/>
      <c r="AC165" s="594"/>
      <c r="AD165" s="24"/>
    </row>
    <row r="166" spans="1:30" s="29" customFormat="1" ht="14.1" customHeight="1" x14ac:dyDescent="0.2">
      <c r="A166" s="24"/>
      <c r="B166" s="25"/>
      <c r="C166" s="605"/>
      <c r="D166" s="600"/>
      <c r="E166" s="600"/>
      <c r="F166" s="600"/>
      <c r="G166" s="600"/>
      <c r="H166" s="600"/>
      <c r="I166" s="600"/>
      <c r="J166" s="600"/>
      <c r="K166" s="600"/>
      <c r="L166" s="600"/>
      <c r="M166" s="600"/>
      <c r="N166" s="600"/>
      <c r="O166" s="601"/>
      <c r="P166" s="64"/>
      <c r="Q166" s="35"/>
      <c r="R166" s="35"/>
      <c r="S166" s="35"/>
      <c r="T166" s="35"/>
      <c r="U166" s="41"/>
      <c r="V166" s="65"/>
      <c r="W166" s="66"/>
      <c r="X166" s="66"/>
      <c r="Y166" s="66"/>
      <c r="Z166" s="66"/>
      <c r="AA166" s="66"/>
      <c r="AB166" s="66"/>
      <c r="AC166" s="67"/>
      <c r="AD166" s="24"/>
    </row>
    <row r="167" spans="1:30" s="29" customFormat="1" ht="14.1" customHeight="1" x14ac:dyDescent="0.2">
      <c r="A167" s="24"/>
      <c r="B167" s="25"/>
      <c r="C167" s="606"/>
      <c r="D167" s="606"/>
      <c r="E167" s="606"/>
      <c r="F167" s="606"/>
      <c r="G167" s="606"/>
      <c r="H167" s="606"/>
      <c r="I167" s="606"/>
      <c r="J167" s="606"/>
      <c r="K167" s="606"/>
      <c r="L167" s="606"/>
      <c r="M167" s="606"/>
      <c r="N167" s="606"/>
      <c r="O167" s="607"/>
      <c r="P167" s="629"/>
      <c r="Q167" s="630"/>
      <c r="R167" s="630"/>
      <c r="S167" s="630"/>
      <c r="T167" s="630"/>
      <c r="U167" s="631"/>
      <c r="V167" s="68"/>
      <c r="W167" s="69"/>
      <c r="X167" s="69"/>
      <c r="Y167" s="69"/>
      <c r="Z167" s="69"/>
      <c r="AA167" s="69"/>
      <c r="AB167" s="69"/>
      <c r="AC167" s="70"/>
      <c r="AD167" s="24"/>
    </row>
    <row r="168" spans="1:30" s="29" customFormat="1" ht="14.1" customHeight="1" x14ac:dyDescent="0.2">
      <c r="A168" s="24"/>
      <c r="B168" s="25"/>
      <c r="C168" s="34"/>
      <c r="D168" s="604" t="s">
        <v>3564</v>
      </c>
      <c r="E168" s="596"/>
      <c r="F168" s="596"/>
      <c r="G168" s="596"/>
      <c r="H168" s="597"/>
      <c r="I168" s="597"/>
      <c r="J168" s="596"/>
      <c r="K168" s="596"/>
      <c r="L168" s="596"/>
      <c r="M168" s="596"/>
      <c r="N168" s="596"/>
      <c r="O168" s="598"/>
      <c r="P168" s="622"/>
      <c r="Q168" s="622"/>
      <c r="R168" s="622"/>
      <c r="S168" s="622"/>
      <c r="T168" s="622"/>
      <c r="U168" s="622"/>
      <c r="V168" s="592" t="s">
        <v>2665</v>
      </c>
      <c r="W168" s="593"/>
      <c r="X168" s="593"/>
      <c r="Y168" s="593"/>
      <c r="Z168" s="593"/>
      <c r="AA168" s="593"/>
      <c r="AB168" s="593"/>
      <c r="AC168" s="594"/>
      <c r="AD168" s="24"/>
    </row>
    <row r="169" spans="1:30" s="29" customFormat="1" ht="14.1" customHeight="1" x14ac:dyDescent="0.2">
      <c r="A169" s="24"/>
      <c r="B169" s="25"/>
      <c r="C169" s="34"/>
      <c r="D169" s="605"/>
      <c r="E169" s="600"/>
      <c r="F169" s="600"/>
      <c r="G169" s="600"/>
      <c r="H169" s="600"/>
      <c r="I169" s="600"/>
      <c r="J169" s="600"/>
      <c r="K169" s="600"/>
      <c r="L169" s="600"/>
      <c r="M169" s="600"/>
      <c r="N169" s="600"/>
      <c r="O169" s="601"/>
      <c r="P169" s="64"/>
      <c r="Q169" s="35"/>
      <c r="R169" s="35"/>
      <c r="S169" s="35"/>
      <c r="T169" s="35"/>
      <c r="U169" s="41"/>
      <c r="V169" s="65"/>
      <c r="W169" s="66"/>
      <c r="X169" s="66"/>
      <c r="Y169" s="66"/>
      <c r="Z169" s="66"/>
      <c r="AA169" s="66"/>
      <c r="AB169" s="66"/>
      <c r="AC169" s="67"/>
      <c r="AD169" s="24"/>
    </row>
    <row r="170" spans="1:30" s="29" customFormat="1" ht="14.1" customHeight="1" x14ac:dyDescent="0.2">
      <c r="A170" s="24"/>
      <c r="B170" s="25"/>
      <c r="C170" s="34"/>
      <c r="D170" s="602"/>
      <c r="E170" s="602"/>
      <c r="F170" s="602"/>
      <c r="G170" s="602"/>
      <c r="H170" s="602"/>
      <c r="I170" s="602"/>
      <c r="J170" s="602"/>
      <c r="K170" s="602"/>
      <c r="L170" s="602"/>
      <c r="M170" s="602"/>
      <c r="N170" s="602"/>
      <c r="O170" s="603"/>
      <c r="P170" s="629"/>
      <c r="Q170" s="630"/>
      <c r="R170" s="630"/>
      <c r="S170" s="630"/>
      <c r="T170" s="630"/>
      <c r="U170" s="631"/>
      <c r="V170" s="68"/>
      <c r="W170" s="69"/>
      <c r="X170" s="69"/>
      <c r="Y170" s="69"/>
      <c r="Z170" s="69"/>
      <c r="AA170" s="69"/>
      <c r="AB170" s="69"/>
      <c r="AC170" s="70"/>
      <c r="AD170" s="24"/>
    </row>
    <row r="171" spans="1:30" s="29" customFormat="1" ht="14.1" customHeight="1" x14ac:dyDescent="0.2">
      <c r="A171" s="24"/>
      <c r="B171" s="608" t="s">
        <v>532</v>
      </c>
      <c r="C171" s="609"/>
      <c r="D171" s="609"/>
      <c r="E171" s="609"/>
      <c r="F171" s="609"/>
      <c r="G171" s="609"/>
      <c r="H171" s="610"/>
      <c r="I171" s="610"/>
      <c r="J171" s="609"/>
      <c r="K171" s="609"/>
      <c r="L171" s="609"/>
      <c r="M171" s="609"/>
      <c r="N171" s="609"/>
      <c r="O171" s="609"/>
      <c r="P171" s="610"/>
      <c r="Q171" s="610"/>
      <c r="R171" s="610"/>
      <c r="S171" s="610"/>
      <c r="T171" s="610"/>
      <c r="U171" s="610"/>
      <c r="V171" s="609"/>
      <c r="W171" s="609"/>
      <c r="X171" s="609"/>
      <c r="Y171" s="609"/>
      <c r="Z171" s="609"/>
      <c r="AA171" s="609"/>
      <c r="AB171" s="609"/>
      <c r="AC171" s="611"/>
      <c r="AD171" s="24"/>
    </row>
    <row r="172" spans="1:30" s="29" customFormat="1" ht="14.1" customHeight="1" x14ac:dyDescent="0.2">
      <c r="A172" s="24"/>
      <c r="B172" s="30"/>
      <c r="C172" s="30"/>
      <c r="D172" s="30"/>
      <c r="E172" s="54"/>
      <c r="F172" s="54"/>
      <c r="G172" s="54"/>
      <c r="H172" s="54"/>
      <c r="I172" s="54"/>
      <c r="J172" s="54"/>
      <c r="K172" s="54"/>
      <c r="L172" s="54"/>
      <c r="M172" s="54"/>
      <c r="N172" s="54"/>
      <c r="O172" s="54"/>
      <c r="P172" s="55"/>
      <c r="Q172" s="55"/>
      <c r="R172" s="55"/>
      <c r="S172" s="55"/>
      <c r="T172" s="55"/>
      <c r="U172" s="55"/>
      <c r="V172" s="54"/>
      <c r="W172" s="54"/>
      <c r="X172" s="54"/>
      <c r="Y172" s="54"/>
      <c r="Z172" s="54"/>
      <c r="AA172" s="54"/>
      <c r="AB172" s="54"/>
      <c r="AC172" s="54"/>
      <c r="AD172" s="24"/>
    </row>
    <row r="173" spans="1:30" s="29" customFormat="1" ht="14.1" customHeight="1" x14ac:dyDescent="0.2">
      <c r="A173" s="24"/>
      <c r="B173" s="52"/>
      <c r="C173" s="52"/>
      <c r="D173" s="52"/>
      <c r="E173" s="52"/>
      <c r="F173" s="52"/>
      <c r="G173" s="52"/>
      <c r="H173" s="52"/>
      <c r="I173" s="52"/>
      <c r="J173" s="52"/>
      <c r="K173" s="52"/>
      <c r="L173" s="52"/>
      <c r="M173" s="52"/>
      <c r="N173" s="52"/>
      <c r="O173" s="52"/>
      <c r="P173" s="57"/>
      <c r="Q173" s="57"/>
      <c r="R173" s="57"/>
      <c r="S173" s="57"/>
      <c r="T173" s="57"/>
      <c r="U173" s="57"/>
      <c r="V173" s="52"/>
      <c r="W173" s="52"/>
      <c r="X173" s="52"/>
      <c r="Y173" s="52"/>
      <c r="Z173" s="52"/>
      <c r="AA173" s="52"/>
      <c r="AB173" s="52"/>
      <c r="AC173" s="52"/>
      <c r="AD173" s="24"/>
    </row>
    <row r="174" spans="1:30" s="29" customFormat="1" ht="14.1" customHeight="1" x14ac:dyDescent="0.2">
      <c r="A174" s="24"/>
      <c r="B174" s="591" t="s">
        <v>3581</v>
      </c>
      <c r="C174" s="583"/>
      <c r="D174" s="583"/>
      <c r="E174" s="583"/>
      <c r="F174" s="583"/>
      <c r="G174" s="583"/>
      <c r="H174" s="583"/>
      <c r="I174" s="583"/>
      <c r="J174" s="583"/>
      <c r="K174" s="583"/>
      <c r="L174" s="583"/>
      <c r="M174" s="583"/>
      <c r="N174" s="583"/>
      <c r="O174" s="584"/>
      <c r="P174" s="692" t="s">
        <v>3796</v>
      </c>
      <c r="Q174" s="693"/>
      <c r="R174" s="693"/>
      <c r="S174" s="693"/>
      <c r="T174" s="693"/>
      <c r="U174" s="694"/>
      <c r="V174" s="789" t="s">
        <v>3679</v>
      </c>
      <c r="W174" s="790"/>
      <c r="X174" s="790"/>
      <c r="Y174" s="790"/>
      <c r="Z174" s="791"/>
      <c r="AA174" s="701" t="str">
        <f>IF($F$4="Cultivated","NO",(IF($F$4="Forested","NO",(IF($F$4="Native Grassland","NO",(IF($F$4="Peatland","NO",(IF($F$4="Oil Sands Exploration","YES","NO")))))))))</f>
        <v>NO</v>
      </c>
      <c r="AB174" s="702"/>
      <c r="AC174" s="703"/>
      <c r="AD174" s="24"/>
    </row>
    <row r="175" spans="1:30" s="29" customFormat="1" ht="14.1" customHeight="1" x14ac:dyDescent="0.2">
      <c r="A175" s="24"/>
      <c r="B175" s="585"/>
      <c r="C175" s="586"/>
      <c r="D175" s="586"/>
      <c r="E175" s="586"/>
      <c r="F175" s="586"/>
      <c r="G175" s="586"/>
      <c r="H175" s="586"/>
      <c r="I175" s="586"/>
      <c r="J175" s="586"/>
      <c r="K175" s="586"/>
      <c r="L175" s="586"/>
      <c r="M175" s="586"/>
      <c r="N175" s="586"/>
      <c r="O175" s="587"/>
      <c r="P175" s="695"/>
      <c r="Q175" s="696"/>
      <c r="R175" s="696"/>
      <c r="S175" s="696"/>
      <c r="T175" s="696"/>
      <c r="U175" s="697"/>
      <c r="V175" s="59"/>
      <c r="W175" s="60"/>
      <c r="X175" s="60"/>
      <c r="Y175" s="60"/>
      <c r="Z175" s="60"/>
      <c r="AA175" s="61"/>
      <c r="AB175" s="60"/>
      <c r="AC175" s="62"/>
      <c r="AD175" s="24"/>
    </row>
    <row r="176" spans="1:30" s="29" customFormat="1" ht="14.1" customHeight="1" x14ac:dyDescent="0.2">
      <c r="A176" s="24"/>
      <c r="B176" s="588"/>
      <c r="C176" s="589"/>
      <c r="D176" s="589"/>
      <c r="E176" s="589"/>
      <c r="F176" s="589"/>
      <c r="G176" s="589"/>
      <c r="H176" s="589"/>
      <c r="I176" s="589"/>
      <c r="J176" s="589"/>
      <c r="K176" s="589"/>
      <c r="L176" s="589"/>
      <c r="M176" s="589"/>
      <c r="N176" s="589"/>
      <c r="O176" s="590"/>
      <c r="P176" s="689" t="s">
        <v>1714</v>
      </c>
      <c r="Q176" s="690"/>
      <c r="R176" s="691"/>
      <c r="S176" s="689" t="s">
        <v>3690</v>
      </c>
      <c r="T176" s="716"/>
      <c r="U176" s="717"/>
      <c r="V176" s="698" t="s">
        <v>6207</v>
      </c>
      <c r="W176" s="699"/>
      <c r="X176" s="699"/>
      <c r="Y176" s="699"/>
      <c r="Z176" s="699"/>
      <c r="AA176" s="699"/>
      <c r="AB176" s="699"/>
      <c r="AC176" s="700"/>
      <c r="AD176" s="24"/>
    </row>
    <row r="177" spans="1:30" s="29" customFormat="1" ht="14.1" customHeight="1" x14ac:dyDescent="0.2">
      <c r="A177" s="24"/>
      <c r="B177" s="63"/>
      <c r="C177" s="605" t="s">
        <v>3568</v>
      </c>
      <c r="D177" s="600"/>
      <c r="E177" s="600"/>
      <c r="F177" s="600"/>
      <c r="G177" s="600"/>
      <c r="H177" s="600"/>
      <c r="I177" s="600"/>
      <c r="J177" s="600"/>
      <c r="K177" s="600"/>
      <c r="L177" s="600"/>
      <c r="M177" s="600"/>
      <c r="N177" s="600"/>
      <c r="O177" s="601"/>
      <c r="P177" s="621" t="s">
        <v>5957</v>
      </c>
      <c r="Q177" s="621"/>
      <c r="R177" s="621"/>
      <c r="S177" s="622"/>
      <c r="T177" s="622"/>
      <c r="U177" s="622"/>
      <c r="V177" s="592" t="s">
        <v>2665</v>
      </c>
      <c r="W177" s="593"/>
      <c r="X177" s="593"/>
      <c r="Y177" s="593"/>
      <c r="Z177" s="593"/>
      <c r="AA177" s="593"/>
      <c r="AB177" s="593"/>
      <c r="AC177" s="594"/>
      <c r="AD177" s="24"/>
    </row>
    <row r="178" spans="1:30" s="29" customFormat="1" ht="14.1" customHeight="1" x14ac:dyDescent="0.2">
      <c r="A178" s="24"/>
      <c r="B178" s="63"/>
      <c r="C178" s="605"/>
      <c r="D178" s="600"/>
      <c r="E178" s="600"/>
      <c r="F178" s="600"/>
      <c r="G178" s="600"/>
      <c r="H178" s="600"/>
      <c r="I178" s="600"/>
      <c r="J178" s="600"/>
      <c r="K178" s="600"/>
      <c r="L178" s="600"/>
      <c r="M178" s="600"/>
      <c r="N178" s="600"/>
      <c r="O178" s="601"/>
      <c r="P178" s="64"/>
      <c r="Q178" s="35"/>
      <c r="R178" s="35"/>
      <c r="S178" s="35"/>
      <c r="T178" s="35"/>
      <c r="U178" s="41"/>
      <c r="V178" s="65"/>
      <c r="W178" s="66"/>
      <c r="X178" s="66"/>
      <c r="Y178" s="66"/>
      <c r="Z178" s="66"/>
      <c r="AA178" s="66"/>
      <c r="AB178" s="66"/>
      <c r="AC178" s="67"/>
      <c r="AD178" s="24"/>
    </row>
    <row r="179" spans="1:30" s="29" customFormat="1" ht="14.1" customHeight="1" x14ac:dyDescent="0.2">
      <c r="A179" s="24"/>
      <c r="B179" s="63"/>
      <c r="C179" s="602"/>
      <c r="D179" s="602"/>
      <c r="E179" s="602"/>
      <c r="F179" s="602"/>
      <c r="G179" s="602"/>
      <c r="H179" s="602"/>
      <c r="I179" s="602"/>
      <c r="J179" s="602"/>
      <c r="K179" s="602"/>
      <c r="L179" s="602"/>
      <c r="M179" s="602"/>
      <c r="N179" s="602"/>
      <c r="O179" s="603"/>
      <c r="P179" s="629"/>
      <c r="Q179" s="630"/>
      <c r="R179" s="630"/>
      <c r="S179" s="630"/>
      <c r="T179" s="630"/>
      <c r="U179" s="631"/>
      <c r="V179" s="68"/>
      <c r="W179" s="69"/>
      <c r="X179" s="69"/>
      <c r="Y179" s="69"/>
      <c r="Z179" s="69"/>
      <c r="AA179" s="69"/>
      <c r="AB179" s="69"/>
      <c r="AC179" s="70"/>
      <c r="AD179" s="24"/>
    </row>
    <row r="180" spans="1:30" s="29" customFormat="1" ht="14.1" customHeight="1" x14ac:dyDescent="0.2">
      <c r="A180" s="24"/>
      <c r="B180" s="25"/>
      <c r="C180" s="595" t="s">
        <v>3789</v>
      </c>
      <c r="D180" s="596"/>
      <c r="E180" s="596"/>
      <c r="F180" s="596"/>
      <c r="G180" s="596"/>
      <c r="H180" s="597"/>
      <c r="I180" s="597"/>
      <c r="J180" s="596"/>
      <c r="K180" s="596"/>
      <c r="L180" s="596"/>
      <c r="M180" s="596"/>
      <c r="N180" s="596"/>
      <c r="O180" s="598"/>
      <c r="P180" s="621" t="s">
        <v>5959</v>
      </c>
      <c r="Q180" s="621"/>
      <c r="R180" s="621"/>
      <c r="S180" s="622"/>
      <c r="T180" s="622"/>
      <c r="U180" s="622"/>
      <c r="V180" s="592" t="s">
        <v>2665</v>
      </c>
      <c r="W180" s="593"/>
      <c r="X180" s="593"/>
      <c r="Y180" s="593"/>
      <c r="Z180" s="593"/>
      <c r="AA180" s="593"/>
      <c r="AB180" s="593"/>
      <c r="AC180" s="594"/>
      <c r="AD180" s="24"/>
    </row>
    <row r="181" spans="1:30" s="29" customFormat="1" ht="14.1" customHeight="1" x14ac:dyDescent="0.2">
      <c r="A181" s="24"/>
      <c r="B181" s="25"/>
      <c r="C181" s="599"/>
      <c r="D181" s="600"/>
      <c r="E181" s="600"/>
      <c r="F181" s="600"/>
      <c r="G181" s="600"/>
      <c r="H181" s="600"/>
      <c r="I181" s="600"/>
      <c r="J181" s="600"/>
      <c r="K181" s="600"/>
      <c r="L181" s="600"/>
      <c r="M181" s="600"/>
      <c r="N181" s="600"/>
      <c r="O181" s="601"/>
      <c r="P181" s="64"/>
      <c r="Q181" s="35"/>
      <c r="R181" s="35"/>
      <c r="S181" s="35"/>
      <c r="T181" s="35"/>
      <c r="U181" s="41"/>
      <c r="V181" s="65"/>
      <c r="W181" s="66"/>
      <c r="X181" s="66"/>
      <c r="Y181" s="66"/>
      <c r="Z181" s="66"/>
      <c r="AA181" s="66"/>
      <c r="AB181" s="66"/>
      <c r="AC181" s="67"/>
      <c r="AD181" s="24"/>
    </row>
    <row r="182" spans="1:30" s="29" customFormat="1" ht="14.1" customHeight="1" x14ac:dyDescent="0.2">
      <c r="A182" s="24"/>
      <c r="B182" s="25"/>
      <c r="C182" s="602"/>
      <c r="D182" s="602"/>
      <c r="E182" s="602"/>
      <c r="F182" s="602"/>
      <c r="G182" s="602"/>
      <c r="H182" s="602"/>
      <c r="I182" s="602"/>
      <c r="J182" s="602"/>
      <c r="K182" s="602"/>
      <c r="L182" s="602"/>
      <c r="M182" s="602"/>
      <c r="N182" s="602"/>
      <c r="O182" s="603"/>
      <c r="P182" s="629"/>
      <c r="Q182" s="630"/>
      <c r="R182" s="630"/>
      <c r="S182" s="630"/>
      <c r="T182" s="630"/>
      <c r="U182" s="631"/>
      <c r="V182" s="68"/>
      <c r="W182" s="69"/>
      <c r="X182" s="69"/>
      <c r="Y182" s="69"/>
      <c r="Z182" s="69"/>
      <c r="AA182" s="69"/>
      <c r="AB182" s="69"/>
      <c r="AC182" s="70"/>
      <c r="AD182" s="24"/>
    </row>
    <row r="183" spans="1:30" s="29" customFormat="1" ht="14.1" customHeight="1" x14ac:dyDescent="0.2">
      <c r="A183" s="24"/>
      <c r="B183" s="25"/>
      <c r="C183" s="595" t="s">
        <v>5964</v>
      </c>
      <c r="D183" s="596"/>
      <c r="E183" s="596"/>
      <c r="F183" s="596"/>
      <c r="G183" s="596"/>
      <c r="H183" s="597"/>
      <c r="I183" s="597"/>
      <c r="J183" s="596"/>
      <c r="K183" s="596"/>
      <c r="L183" s="596"/>
      <c r="M183" s="596"/>
      <c r="N183" s="596"/>
      <c r="O183" s="598"/>
      <c r="P183" s="621" t="s">
        <v>5959</v>
      </c>
      <c r="Q183" s="621"/>
      <c r="R183" s="621"/>
      <c r="S183" s="622"/>
      <c r="T183" s="622"/>
      <c r="U183" s="622"/>
      <c r="V183" s="592" t="s">
        <v>2665</v>
      </c>
      <c r="W183" s="593"/>
      <c r="X183" s="593"/>
      <c r="Y183" s="593"/>
      <c r="Z183" s="593"/>
      <c r="AA183" s="593"/>
      <c r="AB183" s="593"/>
      <c r="AC183" s="594"/>
      <c r="AD183" s="24"/>
    </row>
    <row r="184" spans="1:30" s="29" customFormat="1" ht="14.1" customHeight="1" x14ac:dyDescent="0.2">
      <c r="A184" s="24"/>
      <c r="B184" s="25"/>
      <c r="C184" s="599"/>
      <c r="D184" s="600"/>
      <c r="E184" s="600"/>
      <c r="F184" s="600"/>
      <c r="G184" s="600"/>
      <c r="H184" s="600"/>
      <c r="I184" s="600"/>
      <c r="J184" s="600"/>
      <c r="K184" s="600"/>
      <c r="L184" s="600"/>
      <c r="M184" s="600"/>
      <c r="N184" s="600"/>
      <c r="O184" s="601"/>
      <c r="P184" s="64"/>
      <c r="Q184" s="35"/>
      <c r="R184" s="35"/>
      <c r="S184" s="35"/>
      <c r="T184" s="35"/>
      <c r="U184" s="41"/>
      <c r="V184" s="65"/>
      <c r="W184" s="66"/>
      <c r="X184" s="66"/>
      <c r="Y184" s="66"/>
      <c r="Z184" s="66"/>
      <c r="AA184" s="66"/>
      <c r="AB184" s="66"/>
      <c r="AC184" s="67"/>
      <c r="AD184" s="24"/>
    </row>
    <row r="185" spans="1:30" s="29" customFormat="1" ht="14.1" customHeight="1" x14ac:dyDescent="0.2">
      <c r="A185" s="24"/>
      <c r="B185" s="25"/>
      <c r="C185" s="602"/>
      <c r="D185" s="602"/>
      <c r="E185" s="602"/>
      <c r="F185" s="602"/>
      <c r="G185" s="602"/>
      <c r="H185" s="602"/>
      <c r="I185" s="602"/>
      <c r="J185" s="602"/>
      <c r="K185" s="602"/>
      <c r="L185" s="602"/>
      <c r="M185" s="602"/>
      <c r="N185" s="602"/>
      <c r="O185" s="603"/>
      <c r="P185" s="629"/>
      <c r="Q185" s="630"/>
      <c r="R185" s="630"/>
      <c r="S185" s="630"/>
      <c r="T185" s="630"/>
      <c r="U185" s="631"/>
      <c r="V185" s="68"/>
      <c r="W185" s="69"/>
      <c r="X185" s="69"/>
      <c r="Y185" s="69"/>
      <c r="Z185" s="69"/>
      <c r="AA185" s="69"/>
      <c r="AB185" s="69"/>
      <c r="AC185" s="70"/>
      <c r="AD185" s="24"/>
    </row>
    <row r="186" spans="1:30" s="29" customFormat="1" ht="14.1" customHeight="1" x14ac:dyDescent="0.2">
      <c r="A186" s="24"/>
      <c r="B186" s="25"/>
      <c r="C186" s="604" t="s">
        <v>3712</v>
      </c>
      <c r="D186" s="596"/>
      <c r="E186" s="596"/>
      <c r="F186" s="596"/>
      <c r="G186" s="596"/>
      <c r="H186" s="597"/>
      <c r="I186" s="597"/>
      <c r="J186" s="596"/>
      <c r="K186" s="596"/>
      <c r="L186" s="596"/>
      <c r="M186" s="596"/>
      <c r="N186" s="596"/>
      <c r="O186" s="598"/>
      <c r="P186" s="621" t="s">
        <v>5962</v>
      </c>
      <c r="Q186" s="621"/>
      <c r="R186" s="621"/>
      <c r="S186" s="622"/>
      <c r="T186" s="622"/>
      <c r="U186" s="622"/>
      <c r="V186" s="592" t="s">
        <v>2665</v>
      </c>
      <c r="W186" s="593"/>
      <c r="X186" s="593"/>
      <c r="Y186" s="593"/>
      <c r="Z186" s="593"/>
      <c r="AA186" s="593"/>
      <c r="AB186" s="593"/>
      <c r="AC186" s="594"/>
      <c r="AD186" s="24"/>
    </row>
    <row r="187" spans="1:30" s="29" customFormat="1" ht="14.1" customHeight="1" x14ac:dyDescent="0.2">
      <c r="A187" s="24"/>
      <c r="B187" s="25"/>
      <c r="C187" s="605"/>
      <c r="D187" s="600"/>
      <c r="E187" s="600"/>
      <c r="F187" s="600"/>
      <c r="G187" s="600"/>
      <c r="H187" s="600"/>
      <c r="I187" s="600"/>
      <c r="J187" s="600"/>
      <c r="K187" s="600"/>
      <c r="L187" s="600"/>
      <c r="M187" s="600"/>
      <c r="N187" s="600"/>
      <c r="O187" s="601"/>
      <c r="P187" s="64"/>
      <c r="Q187" s="35"/>
      <c r="R187" s="35"/>
      <c r="S187" s="35"/>
      <c r="T187" s="35"/>
      <c r="U187" s="41"/>
      <c r="V187" s="65"/>
      <c r="W187" s="66"/>
      <c r="X187" s="66"/>
      <c r="Y187" s="66"/>
      <c r="Z187" s="66"/>
      <c r="AA187" s="66"/>
      <c r="AB187" s="66"/>
      <c r="AC187" s="67"/>
      <c r="AD187" s="24"/>
    </row>
    <row r="188" spans="1:30" s="29" customFormat="1" ht="14.1" customHeight="1" x14ac:dyDescent="0.2">
      <c r="A188" s="24"/>
      <c r="B188" s="25"/>
      <c r="C188" s="606"/>
      <c r="D188" s="606"/>
      <c r="E188" s="606"/>
      <c r="F188" s="606"/>
      <c r="G188" s="606"/>
      <c r="H188" s="606"/>
      <c r="I188" s="606"/>
      <c r="J188" s="606"/>
      <c r="K188" s="606"/>
      <c r="L188" s="606"/>
      <c r="M188" s="606"/>
      <c r="N188" s="606"/>
      <c r="O188" s="607"/>
      <c r="P188" s="629"/>
      <c r="Q188" s="630"/>
      <c r="R188" s="630"/>
      <c r="S188" s="630"/>
      <c r="T188" s="630"/>
      <c r="U188" s="631"/>
      <c r="V188" s="68"/>
      <c r="W188" s="69"/>
      <c r="X188" s="69"/>
      <c r="Y188" s="69"/>
      <c r="Z188" s="69"/>
      <c r="AA188" s="69"/>
      <c r="AB188" s="69"/>
      <c r="AC188" s="70"/>
      <c r="AD188" s="24"/>
    </row>
    <row r="189" spans="1:30" s="32" customFormat="1" ht="14.1" customHeight="1" x14ac:dyDescent="0.2">
      <c r="A189" s="30"/>
      <c r="B189" s="25"/>
      <c r="C189" s="25"/>
      <c r="D189" s="595" t="s">
        <v>3802</v>
      </c>
      <c r="E189" s="596"/>
      <c r="F189" s="596"/>
      <c r="G189" s="596"/>
      <c r="H189" s="597"/>
      <c r="I189" s="597"/>
      <c r="J189" s="596"/>
      <c r="K189" s="596"/>
      <c r="L189" s="596"/>
      <c r="M189" s="596"/>
      <c r="N189" s="596"/>
      <c r="O189" s="598"/>
      <c r="P189" s="622"/>
      <c r="Q189" s="622"/>
      <c r="R189" s="622"/>
      <c r="S189" s="622"/>
      <c r="T189" s="622"/>
      <c r="U189" s="622"/>
      <c r="V189" s="592" t="s">
        <v>2665</v>
      </c>
      <c r="W189" s="593"/>
      <c r="X189" s="593"/>
      <c r="Y189" s="593"/>
      <c r="Z189" s="593"/>
      <c r="AA189" s="593"/>
      <c r="AB189" s="593"/>
      <c r="AC189" s="594"/>
      <c r="AD189" s="30"/>
    </row>
    <row r="190" spans="1:30" s="32" customFormat="1" ht="14.1" customHeight="1" x14ac:dyDescent="0.2">
      <c r="A190" s="30"/>
      <c r="B190" s="25"/>
      <c r="C190" s="25"/>
      <c r="D190" s="599"/>
      <c r="E190" s="600"/>
      <c r="F190" s="600"/>
      <c r="G190" s="600"/>
      <c r="H190" s="600"/>
      <c r="I190" s="600"/>
      <c r="J190" s="600"/>
      <c r="K190" s="600"/>
      <c r="L190" s="600"/>
      <c r="M190" s="600"/>
      <c r="N190" s="600"/>
      <c r="O190" s="601"/>
      <c r="P190" s="64"/>
      <c r="Q190" s="35"/>
      <c r="R190" s="35"/>
      <c r="S190" s="35"/>
      <c r="T190" s="35"/>
      <c r="U190" s="41"/>
      <c r="V190" s="65"/>
      <c r="W190" s="66"/>
      <c r="X190" s="66"/>
      <c r="Y190" s="66"/>
      <c r="Z190" s="66"/>
      <c r="AA190" s="66"/>
      <c r="AB190" s="66"/>
      <c r="AC190" s="67"/>
      <c r="AD190" s="30"/>
    </row>
    <row r="191" spans="1:30" s="29" customFormat="1" ht="14.1" customHeight="1" x14ac:dyDescent="0.2">
      <c r="A191" s="24"/>
      <c r="B191" s="25"/>
      <c r="C191" s="25"/>
      <c r="D191" s="602"/>
      <c r="E191" s="602"/>
      <c r="F191" s="602"/>
      <c r="G191" s="602"/>
      <c r="H191" s="602"/>
      <c r="I191" s="602"/>
      <c r="J191" s="602"/>
      <c r="K191" s="602"/>
      <c r="L191" s="602"/>
      <c r="M191" s="602"/>
      <c r="N191" s="602"/>
      <c r="O191" s="603"/>
      <c r="P191" s="629"/>
      <c r="Q191" s="630"/>
      <c r="R191" s="630"/>
      <c r="S191" s="630"/>
      <c r="T191" s="630"/>
      <c r="U191" s="631"/>
      <c r="V191" s="68"/>
      <c r="W191" s="69"/>
      <c r="X191" s="69"/>
      <c r="Y191" s="69"/>
      <c r="Z191" s="69"/>
      <c r="AA191" s="69"/>
      <c r="AB191" s="69"/>
      <c r="AC191" s="70"/>
      <c r="AD191" s="24"/>
    </row>
    <row r="192" spans="1:30" s="29" customFormat="1" ht="14.1" customHeight="1" x14ac:dyDescent="0.2">
      <c r="A192" s="24"/>
      <c r="B192" s="25"/>
      <c r="C192" s="604" t="s">
        <v>3569</v>
      </c>
      <c r="D192" s="596"/>
      <c r="E192" s="596"/>
      <c r="F192" s="596"/>
      <c r="G192" s="596"/>
      <c r="H192" s="597"/>
      <c r="I192" s="597"/>
      <c r="J192" s="596"/>
      <c r="K192" s="596"/>
      <c r="L192" s="596"/>
      <c r="M192" s="596"/>
      <c r="N192" s="596"/>
      <c r="O192" s="598"/>
      <c r="P192" s="621" t="s">
        <v>5962</v>
      </c>
      <c r="Q192" s="621"/>
      <c r="R192" s="621"/>
      <c r="S192" s="622"/>
      <c r="T192" s="622"/>
      <c r="U192" s="622"/>
      <c r="V192" s="592" t="s">
        <v>2665</v>
      </c>
      <c r="W192" s="593"/>
      <c r="X192" s="593"/>
      <c r="Y192" s="593"/>
      <c r="Z192" s="593"/>
      <c r="AA192" s="593"/>
      <c r="AB192" s="593"/>
      <c r="AC192" s="594"/>
      <c r="AD192" s="24"/>
    </row>
    <row r="193" spans="1:30" s="29" customFormat="1" ht="14.1" customHeight="1" x14ac:dyDescent="0.2">
      <c r="A193" s="24"/>
      <c r="B193" s="25"/>
      <c r="C193" s="605"/>
      <c r="D193" s="600"/>
      <c r="E193" s="600"/>
      <c r="F193" s="600"/>
      <c r="G193" s="600"/>
      <c r="H193" s="600"/>
      <c r="I193" s="600"/>
      <c r="J193" s="600"/>
      <c r="K193" s="600"/>
      <c r="L193" s="600"/>
      <c r="M193" s="600"/>
      <c r="N193" s="600"/>
      <c r="O193" s="601"/>
      <c r="P193" s="64"/>
      <c r="Q193" s="35"/>
      <c r="R193" s="35"/>
      <c r="S193" s="35"/>
      <c r="T193" s="35"/>
      <c r="U193" s="41"/>
      <c r="V193" s="65"/>
      <c r="W193" s="66"/>
      <c r="X193" s="66"/>
      <c r="Y193" s="66"/>
      <c r="Z193" s="66"/>
      <c r="AA193" s="66"/>
      <c r="AB193" s="66"/>
      <c r="AC193" s="67"/>
      <c r="AD193" s="24"/>
    </row>
    <row r="194" spans="1:30" s="29" customFormat="1" ht="14.1" customHeight="1" x14ac:dyDescent="0.2">
      <c r="A194" s="24"/>
      <c r="B194" s="25"/>
      <c r="C194" s="606"/>
      <c r="D194" s="606"/>
      <c r="E194" s="606"/>
      <c r="F194" s="606"/>
      <c r="G194" s="606"/>
      <c r="H194" s="606"/>
      <c r="I194" s="606"/>
      <c r="J194" s="606"/>
      <c r="K194" s="606"/>
      <c r="L194" s="606"/>
      <c r="M194" s="606"/>
      <c r="N194" s="606"/>
      <c r="O194" s="607"/>
      <c r="P194" s="629"/>
      <c r="Q194" s="630"/>
      <c r="R194" s="630"/>
      <c r="S194" s="630"/>
      <c r="T194" s="630"/>
      <c r="U194" s="631"/>
      <c r="V194" s="68"/>
      <c r="W194" s="69"/>
      <c r="X194" s="69"/>
      <c r="Y194" s="69"/>
      <c r="Z194" s="69"/>
      <c r="AA194" s="69"/>
      <c r="AB194" s="69"/>
      <c r="AC194" s="70"/>
      <c r="AD194" s="24"/>
    </row>
    <row r="195" spans="1:30" s="32" customFormat="1" ht="14.1" customHeight="1" x14ac:dyDescent="0.2">
      <c r="A195" s="30"/>
      <c r="B195" s="25"/>
      <c r="C195" s="25"/>
      <c r="D195" s="595" t="s">
        <v>3802</v>
      </c>
      <c r="E195" s="596"/>
      <c r="F195" s="596"/>
      <c r="G195" s="596"/>
      <c r="H195" s="597"/>
      <c r="I195" s="597"/>
      <c r="J195" s="596"/>
      <c r="K195" s="596"/>
      <c r="L195" s="596"/>
      <c r="M195" s="596"/>
      <c r="N195" s="596"/>
      <c r="O195" s="598"/>
      <c r="P195" s="622"/>
      <c r="Q195" s="622"/>
      <c r="R195" s="622"/>
      <c r="S195" s="621"/>
      <c r="T195" s="621"/>
      <c r="U195" s="621"/>
      <c r="V195" s="592" t="s">
        <v>2665</v>
      </c>
      <c r="W195" s="593"/>
      <c r="X195" s="593"/>
      <c r="Y195" s="593"/>
      <c r="Z195" s="593"/>
      <c r="AA195" s="593"/>
      <c r="AB195" s="593"/>
      <c r="AC195" s="594"/>
      <c r="AD195" s="30"/>
    </row>
    <row r="196" spans="1:30" s="32" customFormat="1" ht="14.1" customHeight="1" x14ac:dyDescent="0.2">
      <c r="A196" s="30"/>
      <c r="B196" s="25"/>
      <c r="C196" s="25"/>
      <c r="D196" s="599"/>
      <c r="E196" s="600"/>
      <c r="F196" s="600"/>
      <c r="G196" s="600"/>
      <c r="H196" s="600"/>
      <c r="I196" s="600"/>
      <c r="J196" s="600"/>
      <c r="K196" s="600"/>
      <c r="L196" s="600"/>
      <c r="M196" s="600"/>
      <c r="N196" s="600"/>
      <c r="O196" s="601"/>
      <c r="P196" s="64"/>
      <c r="Q196" s="35"/>
      <c r="R196" s="35"/>
      <c r="S196" s="35"/>
      <c r="T196" s="35"/>
      <c r="U196" s="41"/>
      <c r="V196" s="65"/>
      <c r="W196" s="66"/>
      <c r="X196" s="66"/>
      <c r="Y196" s="66"/>
      <c r="Z196" s="66"/>
      <c r="AA196" s="66"/>
      <c r="AB196" s="66"/>
      <c r="AC196" s="67"/>
      <c r="AD196" s="30"/>
    </row>
    <row r="197" spans="1:30" s="29" customFormat="1" ht="14.1" customHeight="1" x14ac:dyDescent="0.2">
      <c r="A197" s="24"/>
      <c r="B197" s="25"/>
      <c r="C197" s="25"/>
      <c r="D197" s="602"/>
      <c r="E197" s="602"/>
      <c r="F197" s="602"/>
      <c r="G197" s="602"/>
      <c r="H197" s="602"/>
      <c r="I197" s="602"/>
      <c r="J197" s="602"/>
      <c r="K197" s="602"/>
      <c r="L197" s="602"/>
      <c r="M197" s="602"/>
      <c r="N197" s="602"/>
      <c r="O197" s="603"/>
      <c r="P197" s="629"/>
      <c r="Q197" s="630"/>
      <c r="R197" s="630"/>
      <c r="S197" s="630"/>
      <c r="T197" s="630"/>
      <c r="U197" s="631"/>
      <c r="V197" s="68"/>
      <c r="W197" s="69"/>
      <c r="X197" s="69"/>
      <c r="Y197" s="69"/>
      <c r="Z197" s="69"/>
      <c r="AA197" s="69"/>
      <c r="AB197" s="69"/>
      <c r="AC197" s="70"/>
      <c r="AD197" s="24"/>
    </row>
    <row r="198" spans="1:30" s="29" customFormat="1" ht="14.1" customHeight="1" x14ac:dyDescent="0.2">
      <c r="A198" s="24"/>
      <c r="B198" s="25"/>
      <c r="C198" s="604" t="s">
        <v>3713</v>
      </c>
      <c r="D198" s="596"/>
      <c r="E198" s="596"/>
      <c r="F198" s="596"/>
      <c r="G198" s="596"/>
      <c r="H198" s="597"/>
      <c r="I198" s="597"/>
      <c r="J198" s="596"/>
      <c r="K198" s="596"/>
      <c r="L198" s="596"/>
      <c r="M198" s="596"/>
      <c r="N198" s="596"/>
      <c r="O198" s="598"/>
      <c r="P198" s="621" t="s">
        <v>5962</v>
      </c>
      <c r="Q198" s="621"/>
      <c r="R198" s="621"/>
      <c r="S198" s="622"/>
      <c r="T198" s="622"/>
      <c r="U198" s="622"/>
      <c r="V198" s="592" t="s">
        <v>2665</v>
      </c>
      <c r="W198" s="593"/>
      <c r="X198" s="593"/>
      <c r="Y198" s="593"/>
      <c r="Z198" s="593"/>
      <c r="AA198" s="593"/>
      <c r="AB198" s="593"/>
      <c r="AC198" s="594"/>
      <c r="AD198" s="24"/>
    </row>
    <row r="199" spans="1:30" s="29" customFormat="1" ht="14.1" customHeight="1" x14ac:dyDescent="0.2">
      <c r="A199" s="24"/>
      <c r="B199" s="25"/>
      <c r="C199" s="605"/>
      <c r="D199" s="600"/>
      <c r="E199" s="600"/>
      <c r="F199" s="600"/>
      <c r="G199" s="600"/>
      <c r="H199" s="600"/>
      <c r="I199" s="600"/>
      <c r="J199" s="600"/>
      <c r="K199" s="600"/>
      <c r="L199" s="600"/>
      <c r="M199" s="600"/>
      <c r="N199" s="600"/>
      <c r="O199" s="601"/>
      <c r="P199" s="64"/>
      <c r="Q199" s="35"/>
      <c r="R199" s="35"/>
      <c r="S199" s="35"/>
      <c r="T199" s="35"/>
      <c r="U199" s="41"/>
      <c r="V199" s="65"/>
      <c r="W199" s="66"/>
      <c r="X199" s="66"/>
      <c r="Y199" s="66"/>
      <c r="Z199" s="66"/>
      <c r="AA199" s="66"/>
      <c r="AB199" s="66"/>
      <c r="AC199" s="67"/>
      <c r="AD199" s="24"/>
    </row>
    <row r="200" spans="1:30" s="29" customFormat="1" ht="14.1" customHeight="1" x14ac:dyDescent="0.2">
      <c r="A200" s="24"/>
      <c r="B200" s="25"/>
      <c r="C200" s="606"/>
      <c r="D200" s="606"/>
      <c r="E200" s="606"/>
      <c r="F200" s="606"/>
      <c r="G200" s="606"/>
      <c r="H200" s="606"/>
      <c r="I200" s="606"/>
      <c r="J200" s="606"/>
      <c r="K200" s="606"/>
      <c r="L200" s="606"/>
      <c r="M200" s="606"/>
      <c r="N200" s="606"/>
      <c r="O200" s="607"/>
      <c r="P200" s="629"/>
      <c r="Q200" s="630"/>
      <c r="R200" s="630"/>
      <c r="S200" s="630"/>
      <c r="T200" s="630"/>
      <c r="U200" s="631"/>
      <c r="V200" s="68"/>
      <c r="W200" s="69"/>
      <c r="X200" s="69"/>
      <c r="Y200" s="69"/>
      <c r="Z200" s="69"/>
      <c r="AA200" s="69"/>
      <c r="AB200" s="69"/>
      <c r="AC200" s="70"/>
      <c r="AD200" s="24"/>
    </row>
    <row r="201" spans="1:30" s="32" customFormat="1" ht="14.1" customHeight="1" x14ac:dyDescent="0.2">
      <c r="A201" s="30"/>
      <c r="B201" s="25"/>
      <c r="C201" s="25"/>
      <c r="D201" s="595" t="s">
        <v>3802</v>
      </c>
      <c r="E201" s="596"/>
      <c r="F201" s="596"/>
      <c r="G201" s="596"/>
      <c r="H201" s="597"/>
      <c r="I201" s="597"/>
      <c r="J201" s="596"/>
      <c r="K201" s="596"/>
      <c r="L201" s="596"/>
      <c r="M201" s="596"/>
      <c r="N201" s="596"/>
      <c r="O201" s="598"/>
      <c r="P201" s="622"/>
      <c r="Q201" s="622"/>
      <c r="R201" s="622"/>
      <c r="S201" s="622"/>
      <c r="T201" s="622"/>
      <c r="U201" s="622"/>
      <c r="V201" s="592" t="s">
        <v>2665</v>
      </c>
      <c r="W201" s="593"/>
      <c r="X201" s="593"/>
      <c r="Y201" s="593"/>
      <c r="Z201" s="593"/>
      <c r="AA201" s="593"/>
      <c r="AB201" s="593"/>
      <c r="AC201" s="594"/>
      <c r="AD201" s="30"/>
    </row>
    <row r="202" spans="1:30" s="32" customFormat="1" ht="14.1" customHeight="1" x14ac:dyDescent="0.2">
      <c r="A202" s="30"/>
      <c r="B202" s="25"/>
      <c r="C202" s="25"/>
      <c r="D202" s="599"/>
      <c r="E202" s="600"/>
      <c r="F202" s="600"/>
      <c r="G202" s="600"/>
      <c r="H202" s="600"/>
      <c r="I202" s="600"/>
      <c r="J202" s="600"/>
      <c r="K202" s="600"/>
      <c r="L202" s="600"/>
      <c r="M202" s="600"/>
      <c r="N202" s="600"/>
      <c r="O202" s="601"/>
      <c r="P202" s="64"/>
      <c r="Q202" s="35"/>
      <c r="R202" s="35"/>
      <c r="S202" s="35"/>
      <c r="T202" s="35"/>
      <c r="U202" s="41"/>
      <c r="V202" s="65"/>
      <c r="W202" s="66"/>
      <c r="X202" s="66"/>
      <c r="Y202" s="66"/>
      <c r="Z202" s="66"/>
      <c r="AA202" s="66"/>
      <c r="AB202" s="66"/>
      <c r="AC202" s="67"/>
      <c r="AD202" s="30"/>
    </row>
    <row r="203" spans="1:30" s="29" customFormat="1" ht="14.1" customHeight="1" x14ac:dyDescent="0.2">
      <c r="A203" s="24"/>
      <c r="B203" s="25"/>
      <c r="C203" s="25"/>
      <c r="D203" s="602"/>
      <c r="E203" s="602"/>
      <c r="F203" s="602"/>
      <c r="G203" s="602"/>
      <c r="H203" s="602"/>
      <c r="I203" s="602"/>
      <c r="J203" s="602"/>
      <c r="K203" s="602"/>
      <c r="L203" s="602"/>
      <c r="M203" s="602"/>
      <c r="N203" s="602"/>
      <c r="O203" s="603"/>
      <c r="P203" s="629"/>
      <c r="Q203" s="630"/>
      <c r="R203" s="630"/>
      <c r="S203" s="630"/>
      <c r="T203" s="630"/>
      <c r="U203" s="631"/>
      <c r="V203" s="68"/>
      <c r="W203" s="69"/>
      <c r="X203" s="69"/>
      <c r="Y203" s="69"/>
      <c r="Z203" s="69"/>
      <c r="AA203" s="69"/>
      <c r="AB203" s="69"/>
      <c r="AC203" s="70"/>
      <c r="AD203" s="24"/>
    </row>
    <row r="204" spans="1:30" s="29" customFormat="1" ht="14.1" customHeight="1" x14ac:dyDescent="0.2">
      <c r="A204" s="24"/>
      <c r="B204" s="25"/>
      <c r="C204" s="626" t="s">
        <v>3567</v>
      </c>
      <c r="D204" s="583"/>
      <c r="E204" s="583"/>
      <c r="F204" s="583"/>
      <c r="G204" s="583"/>
      <c r="H204" s="583"/>
      <c r="I204" s="583"/>
      <c r="J204" s="583"/>
      <c r="K204" s="583"/>
      <c r="L204" s="627" t="s">
        <v>5963</v>
      </c>
      <c r="M204" s="627"/>
      <c r="N204" s="627"/>
      <c r="O204" s="628"/>
      <c r="P204" s="621" t="s">
        <v>5962</v>
      </c>
      <c r="Q204" s="621"/>
      <c r="R204" s="621"/>
      <c r="S204" s="622"/>
      <c r="T204" s="622"/>
      <c r="U204" s="622"/>
      <c r="V204" s="592" t="s">
        <v>2665</v>
      </c>
      <c r="W204" s="593"/>
      <c r="X204" s="593"/>
      <c r="Y204" s="593"/>
      <c r="Z204" s="593"/>
      <c r="AA204" s="593"/>
      <c r="AB204" s="593"/>
      <c r="AC204" s="594"/>
      <c r="AD204" s="24"/>
    </row>
    <row r="205" spans="1:30" s="29" customFormat="1" ht="14.1" customHeight="1" x14ac:dyDescent="0.2">
      <c r="A205" s="24"/>
      <c r="B205" s="25"/>
      <c r="C205" s="586"/>
      <c r="D205" s="586"/>
      <c r="E205" s="586"/>
      <c r="F205" s="586"/>
      <c r="G205" s="586"/>
      <c r="H205" s="586"/>
      <c r="I205" s="586"/>
      <c r="J205" s="586"/>
      <c r="K205" s="586"/>
      <c r="L205" s="54"/>
      <c r="M205" s="54"/>
      <c r="N205" s="54"/>
      <c r="O205" s="86"/>
      <c r="P205" s="64"/>
      <c r="Q205" s="35"/>
      <c r="R205" s="35"/>
      <c r="S205" s="35"/>
      <c r="T205" s="35"/>
      <c r="U205" s="41"/>
      <c r="V205" s="65"/>
      <c r="W205" s="66"/>
      <c r="X205" s="66"/>
      <c r="Y205" s="66"/>
      <c r="Z205" s="66"/>
      <c r="AA205" s="66"/>
      <c r="AB205" s="66"/>
      <c r="AC205" s="67"/>
      <c r="AD205" s="24"/>
    </row>
    <row r="206" spans="1:30" s="29" customFormat="1" ht="14.1" customHeight="1" x14ac:dyDescent="0.2">
      <c r="A206" s="24"/>
      <c r="B206" s="25"/>
      <c r="C206" s="586"/>
      <c r="D206" s="586"/>
      <c r="E206" s="586"/>
      <c r="F206" s="586"/>
      <c r="G206" s="586"/>
      <c r="H206" s="586"/>
      <c r="I206" s="586"/>
      <c r="J206" s="586"/>
      <c r="K206" s="586"/>
      <c r="L206" s="54"/>
      <c r="M206" s="54"/>
      <c r="N206" s="87"/>
      <c r="O206" s="88"/>
      <c r="P206" s="629"/>
      <c r="Q206" s="630"/>
      <c r="R206" s="630"/>
      <c r="S206" s="630"/>
      <c r="T206" s="630"/>
      <c r="U206" s="631"/>
      <c r="V206" s="68"/>
      <c r="W206" s="69"/>
      <c r="X206" s="69"/>
      <c r="Y206" s="69"/>
      <c r="Z206" s="69"/>
      <c r="AA206" s="69"/>
      <c r="AB206" s="69"/>
      <c r="AC206" s="70"/>
      <c r="AD206" s="24"/>
    </row>
    <row r="207" spans="1:30" s="29" customFormat="1" ht="14.1" customHeight="1" x14ac:dyDescent="0.2">
      <c r="A207" s="24"/>
      <c r="B207" s="25"/>
      <c r="C207" s="586"/>
      <c r="D207" s="586"/>
      <c r="E207" s="586"/>
      <c r="F207" s="586"/>
      <c r="G207" s="586"/>
      <c r="H207" s="586"/>
      <c r="I207" s="586"/>
      <c r="J207" s="586"/>
      <c r="K207" s="586"/>
      <c r="L207" s="627" t="s">
        <v>3798</v>
      </c>
      <c r="M207" s="627"/>
      <c r="N207" s="627"/>
      <c r="O207" s="628"/>
      <c r="P207" s="621" t="s">
        <v>5962</v>
      </c>
      <c r="Q207" s="621"/>
      <c r="R207" s="621"/>
      <c r="S207" s="622"/>
      <c r="T207" s="622"/>
      <c r="U207" s="622"/>
      <c r="V207" s="592" t="s">
        <v>2665</v>
      </c>
      <c r="W207" s="593"/>
      <c r="X207" s="593"/>
      <c r="Y207" s="593"/>
      <c r="Z207" s="593"/>
      <c r="AA207" s="593"/>
      <c r="AB207" s="593"/>
      <c r="AC207" s="594"/>
      <c r="AD207" s="24"/>
    </row>
    <row r="208" spans="1:30" s="29" customFormat="1" ht="14.1" customHeight="1" x14ac:dyDescent="0.2">
      <c r="A208" s="24"/>
      <c r="B208" s="25"/>
      <c r="C208" s="586"/>
      <c r="D208" s="586"/>
      <c r="E208" s="586"/>
      <c r="F208" s="586"/>
      <c r="G208" s="586"/>
      <c r="H208" s="586"/>
      <c r="I208" s="586"/>
      <c r="J208" s="586"/>
      <c r="K208" s="586"/>
      <c r="L208" s="89"/>
      <c r="M208" s="89"/>
      <c r="N208" s="54"/>
      <c r="O208" s="86"/>
      <c r="P208" s="64"/>
      <c r="Q208" s="35"/>
      <c r="R208" s="35"/>
      <c r="S208" s="35"/>
      <c r="T208" s="35"/>
      <c r="U208" s="41"/>
      <c r="V208" s="65"/>
      <c r="W208" s="66"/>
      <c r="X208" s="66"/>
      <c r="Y208" s="66"/>
      <c r="Z208" s="66"/>
      <c r="AA208" s="66"/>
      <c r="AB208" s="66"/>
      <c r="AC208" s="67"/>
      <c r="AD208" s="24"/>
    </row>
    <row r="209" spans="1:30" s="29" customFormat="1" ht="14.1" customHeight="1" x14ac:dyDescent="0.2">
      <c r="A209" s="24"/>
      <c r="B209" s="25"/>
      <c r="C209" s="586"/>
      <c r="D209" s="586"/>
      <c r="E209" s="586"/>
      <c r="F209" s="586"/>
      <c r="G209" s="586"/>
      <c r="H209" s="586"/>
      <c r="I209" s="586"/>
      <c r="J209" s="586"/>
      <c r="K209" s="586"/>
      <c r="L209" s="87"/>
      <c r="M209" s="87"/>
      <c r="N209" s="87"/>
      <c r="O209" s="88"/>
      <c r="P209" s="629"/>
      <c r="Q209" s="630"/>
      <c r="R209" s="630"/>
      <c r="S209" s="630"/>
      <c r="T209" s="630"/>
      <c r="U209" s="631"/>
      <c r="V209" s="68"/>
      <c r="W209" s="69"/>
      <c r="X209" s="69"/>
      <c r="Y209" s="69"/>
      <c r="Z209" s="69"/>
      <c r="AA209" s="69"/>
      <c r="AB209" s="69"/>
      <c r="AC209" s="70"/>
      <c r="AD209" s="24"/>
    </row>
    <row r="210" spans="1:30" s="29" customFormat="1" ht="14.1" customHeight="1" x14ac:dyDescent="0.2">
      <c r="A210" s="24"/>
      <c r="B210" s="25"/>
      <c r="C210" s="595" t="s">
        <v>3566</v>
      </c>
      <c r="D210" s="596"/>
      <c r="E210" s="596"/>
      <c r="F210" s="596"/>
      <c r="G210" s="596"/>
      <c r="H210" s="597"/>
      <c r="I210" s="597"/>
      <c r="J210" s="596"/>
      <c r="K210" s="596"/>
      <c r="L210" s="596"/>
      <c r="M210" s="596"/>
      <c r="N210" s="596"/>
      <c r="O210" s="598"/>
      <c r="P210" s="621" t="s">
        <v>5961</v>
      </c>
      <c r="Q210" s="621"/>
      <c r="R210" s="621"/>
      <c r="S210" s="622"/>
      <c r="T210" s="622"/>
      <c r="U210" s="622"/>
      <c r="V210" s="592" t="s">
        <v>2665</v>
      </c>
      <c r="W210" s="593"/>
      <c r="X210" s="593"/>
      <c r="Y210" s="593"/>
      <c r="Z210" s="593"/>
      <c r="AA210" s="593"/>
      <c r="AB210" s="593"/>
      <c r="AC210" s="594"/>
      <c r="AD210" s="24"/>
    </row>
    <row r="211" spans="1:30" s="29" customFormat="1" ht="14.1" customHeight="1" x14ac:dyDescent="0.2">
      <c r="A211" s="24"/>
      <c r="B211" s="25"/>
      <c r="C211" s="599"/>
      <c r="D211" s="600"/>
      <c r="E211" s="600"/>
      <c r="F211" s="600"/>
      <c r="G211" s="600"/>
      <c r="H211" s="600"/>
      <c r="I211" s="600"/>
      <c r="J211" s="600"/>
      <c r="K211" s="600"/>
      <c r="L211" s="600"/>
      <c r="M211" s="600"/>
      <c r="N211" s="600"/>
      <c r="O211" s="601"/>
      <c r="P211" s="64"/>
      <c r="Q211" s="35"/>
      <c r="R211" s="35"/>
      <c r="S211" s="35"/>
      <c r="T211" s="35"/>
      <c r="U211" s="41"/>
      <c r="V211" s="65"/>
      <c r="W211" s="66"/>
      <c r="X211" s="66"/>
      <c r="Y211" s="66"/>
      <c r="Z211" s="66"/>
      <c r="AA211" s="66"/>
      <c r="AB211" s="66"/>
      <c r="AC211" s="67"/>
      <c r="AD211" s="24"/>
    </row>
    <row r="212" spans="1:30" s="29" customFormat="1" ht="14.1" customHeight="1" x14ac:dyDescent="0.2">
      <c r="A212" s="24"/>
      <c r="B212" s="25"/>
      <c r="C212" s="602"/>
      <c r="D212" s="602"/>
      <c r="E212" s="602"/>
      <c r="F212" s="602"/>
      <c r="G212" s="602"/>
      <c r="H212" s="602"/>
      <c r="I212" s="602"/>
      <c r="J212" s="602"/>
      <c r="K212" s="602"/>
      <c r="L212" s="602"/>
      <c r="M212" s="602"/>
      <c r="N212" s="602"/>
      <c r="O212" s="603"/>
      <c r="P212" s="629"/>
      <c r="Q212" s="630"/>
      <c r="R212" s="630"/>
      <c r="S212" s="630"/>
      <c r="T212" s="630"/>
      <c r="U212" s="631"/>
      <c r="V212" s="68"/>
      <c r="W212" s="69"/>
      <c r="X212" s="69"/>
      <c r="Y212" s="69"/>
      <c r="Z212" s="69"/>
      <c r="AA212" s="69"/>
      <c r="AB212" s="69"/>
      <c r="AC212" s="70"/>
      <c r="AD212" s="24"/>
    </row>
    <row r="213" spans="1:30" s="29" customFormat="1" ht="14.1" customHeight="1" x14ac:dyDescent="0.2">
      <c r="A213" s="24"/>
      <c r="B213" s="25"/>
      <c r="C213" s="604" t="s">
        <v>3565</v>
      </c>
      <c r="D213" s="596"/>
      <c r="E213" s="596"/>
      <c r="F213" s="596"/>
      <c r="G213" s="596"/>
      <c r="H213" s="597"/>
      <c r="I213" s="597"/>
      <c r="J213" s="596"/>
      <c r="K213" s="596"/>
      <c r="L213" s="596"/>
      <c r="M213" s="596"/>
      <c r="N213" s="596"/>
      <c r="O213" s="598"/>
      <c r="P213" s="621" t="s">
        <v>5961</v>
      </c>
      <c r="Q213" s="621"/>
      <c r="R213" s="621"/>
      <c r="S213" s="622"/>
      <c r="T213" s="622"/>
      <c r="U213" s="622"/>
      <c r="V213" s="592" t="s">
        <v>2665</v>
      </c>
      <c r="W213" s="593"/>
      <c r="X213" s="593"/>
      <c r="Y213" s="593"/>
      <c r="Z213" s="593"/>
      <c r="AA213" s="593"/>
      <c r="AB213" s="593"/>
      <c r="AC213" s="594"/>
      <c r="AD213" s="24"/>
    </row>
    <row r="214" spans="1:30" s="29" customFormat="1" ht="14.1" customHeight="1" x14ac:dyDescent="0.2">
      <c r="A214" s="24"/>
      <c r="B214" s="25"/>
      <c r="C214" s="605"/>
      <c r="D214" s="600"/>
      <c r="E214" s="600"/>
      <c r="F214" s="600"/>
      <c r="G214" s="600"/>
      <c r="H214" s="600"/>
      <c r="I214" s="600"/>
      <c r="J214" s="600"/>
      <c r="K214" s="600"/>
      <c r="L214" s="600"/>
      <c r="M214" s="600"/>
      <c r="N214" s="600"/>
      <c r="O214" s="601"/>
      <c r="P214" s="64"/>
      <c r="Q214" s="35"/>
      <c r="R214" s="35"/>
      <c r="S214" s="35"/>
      <c r="T214" s="35"/>
      <c r="U214" s="41"/>
      <c r="V214" s="65"/>
      <c r="W214" s="66"/>
      <c r="X214" s="66"/>
      <c r="Y214" s="66"/>
      <c r="Z214" s="66"/>
      <c r="AA214" s="66"/>
      <c r="AB214" s="66"/>
      <c r="AC214" s="67"/>
      <c r="AD214" s="24"/>
    </row>
    <row r="215" spans="1:30" s="29" customFormat="1" ht="14.1" customHeight="1" x14ac:dyDescent="0.2">
      <c r="A215" s="24"/>
      <c r="B215" s="25"/>
      <c r="C215" s="606"/>
      <c r="D215" s="606"/>
      <c r="E215" s="606"/>
      <c r="F215" s="606"/>
      <c r="G215" s="606"/>
      <c r="H215" s="606"/>
      <c r="I215" s="606"/>
      <c r="J215" s="606"/>
      <c r="K215" s="606"/>
      <c r="L215" s="606"/>
      <c r="M215" s="606"/>
      <c r="N215" s="606"/>
      <c r="O215" s="607"/>
      <c r="P215" s="629"/>
      <c r="Q215" s="630"/>
      <c r="R215" s="630"/>
      <c r="S215" s="630"/>
      <c r="T215" s="630"/>
      <c r="U215" s="631"/>
      <c r="V215" s="68"/>
      <c r="W215" s="69"/>
      <c r="X215" s="69"/>
      <c r="Y215" s="69"/>
      <c r="Z215" s="69"/>
      <c r="AA215" s="69"/>
      <c r="AB215" s="69"/>
      <c r="AC215" s="70"/>
      <c r="AD215" s="24"/>
    </row>
    <row r="216" spans="1:30" s="29" customFormat="1" ht="14.1" customHeight="1" x14ac:dyDescent="0.2">
      <c r="A216" s="24"/>
      <c r="B216" s="25"/>
      <c r="C216" s="34"/>
      <c r="D216" s="604" t="s">
        <v>3564</v>
      </c>
      <c r="E216" s="596"/>
      <c r="F216" s="596"/>
      <c r="G216" s="596"/>
      <c r="H216" s="597"/>
      <c r="I216" s="597"/>
      <c r="J216" s="596"/>
      <c r="K216" s="596"/>
      <c r="L216" s="596"/>
      <c r="M216" s="596"/>
      <c r="N216" s="596"/>
      <c r="O216" s="598"/>
      <c r="P216" s="622"/>
      <c r="Q216" s="622"/>
      <c r="R216" s="622"/>
      <c r="S216" s="622"/>
      <c r="T216" s="622"/>
      <c r="U216" s="622"/>
      <c r="V216" s="592" t="s">
        <v>2665</v>
      </c>
      <c r="W216" s="593"/>
      <c r="X216" s="593"/>
      <c r="Y216" s="593"/>
      <c r="Z216" s="593"/>
      <c r="AA216" s="593"/>
      <c r="AB216" s="593"/>
      <c r="AC216" s="594"/>
      <c r="AD216" s="24"/>
    </row>
    <row r="217" spans="1:30" s="29" customFormat="1" ht="14.1" customHeight="1" x14ac:dyDescent="0.2">
      <c r="A217" s="24"/>
      <c r="B217" s="25"/>
      <c r="C217" s="34"/>
      <c r="D217" s="605"/>
      <c r="E217" s="600"/>
      <c r="F217" s="600"/>
      <c r="G217" s="600"/>
      <c r="H217" s="600"/>
      <c r="I217" s="600"/>
      <c r="J217" s="600"/>
      <c r="K217" s="600"/>
      <c r="L217" s="600"/>
      <c r="M217" s="600"/>
      <c r="N217" s="600"/>
      <c r="O217" s="601"/>
      <c r="P217" s="64"/>
      <c r="Q217" s="35"/>
      <c r="R217" s="35"/>
      <c r="S217" s="35"/>
      <c r="T217" s="35"/>
      <c r="U217" s="41"/>
      <c r="V217" s="65"/>
      <c r="W217" s="66"/>
      <c r="X217" s="66"/>
      <c r="Y217" s="66"/>
      <c r="Z217" s="66"/>
      <c r="AA217" s="66"/>
      <c r="AB217" s="66"/>
      <c r="AC217" s="67"/>
      <c r="AD217" s="24"/>
    </row>
    <row r="218" spans="1:30" s="29" customFormat="1" ht="14.1" customHeight="1" x14ac:dyDescent="0.2">
      <c r="A218" s="24"/>
      <c r="B218" s="25"/>
      <c r="C218" s="34"/>
      <c r="D218" s="602"/>
      <c r="E218" s="602"/>
      <c r="F218" s="602"/>
      <c r="G218" s="602"/>
      <c r="H218" s="602"/>
      <c r="I218" s="602"/>
      <c r="J218" s="602"/>
      <c r="K218" s="602"/>
      <c r="L218" s="602"/>
      <c r="M218" s="602"/>
      <c r="N218" s="602"/>
      <c r="O218" s="603"/>
      <c r="P218" s="629"/>
      <c r="Q218" s="630"/>
      <c r="R218" s="630"/>
      <c r="S218" s="630"/>
      <c r="T218" s="630"/>
      <c r="U218" s="631"/>
      <c r="V218" s="68"/>
      <c r="W218" s="69"/>
      <c r="X218" s="69"/>
      <c r="Y218" s="69"/>
      <c r="Z218" s="69"/>
      <c r="AA218" s="69"/>
      <c r="AB218" s="69"/>
      <c r="AC218" s="70"/>
      <c r="AD218" s="24"/>
    </row>
    <row r="219" spans="1:30" s="29" customFormat="1" ht="14.1" customHeight="1" x14ac:dyDescent="0.2">
      <c r="A219" s="24"/>
      <c r="B219" s="608" t="s">
        <v>532</v>
      </c>
      <c r="C219" s="609"/>
      <c r="D219" s="609"/>
      <c r="E219" s="609"/>
      <c r="F219" s="609"/>
      <c r="G219" s="609"/>
      <c r="H219" s="610"/>
      <c r="I219" s="610"/>
      <c r="J219" s="609"/>
      <c r="K219" s="609"/>
      <c r="L219" s="609"/>
      <c r="M219" s="609"/>
      <c r="N219" s="609"/>
      <c r="O219" s="609"/>
      <c r="P219" s="610"/>
      <c r="Q219" s="610"/>
      <c r="R219" s="610"/>
      <c r="S219" s="610"/>
      <c r="T219" s="610"/>
      <c r="U219" s="610"/>
      <c r="V219" s="609"/>
      <c r="W219" s="609"/>
      <c r="X219" s="609"/>
      <c r="Y219" s="609"/>
      <c r="Z219" s="609"/>
      <c r="AA219" s="609"/>
      <c r="AB219" s="609"/>
      <c r="AC219" s="611"/>
      <c r="AD219" s="24"/>
    </row>
    <row r="220" spans="1:30" s="29" customFormat="1" ht="14.1" customHeight="1" x14ac:dyDescent="0.2">
      <c r="A220" s="24"/>
      <c r="B220" s="90"/>
      <c r="C220" s="8"/>
      <c r="D220" s="8"/>
      <c r="E220" s="8"/>
      <c r="F220" s="8"/>
      <c r="G220" s="8"/>
      <c r="H220" s="8"/>
      <c r="I220" s="8"/>
      <c r="J220" s="8"/>
      <c r="K220" s="8"/>
      <c r="L220" s="8"/>
      <c r="M220" s="8"/>
      <c r="N220" s="8"/>
      <c r="O220" s="8"/>
      <c r="P220" s="7"/>
      <c r="Q220" s="7"/>
      <c r="R220" s="7"/>
      <c r="S220" s="7"/>
      <c r="T220" s="7"/>
      <c r="U220" s="7"/>
      <c r="V220" s="8"/>
      <c r="W220" s="8"/>
      <c r="X220" s="8"/>
      <c r="Y220" s="8"/>
      <c r="Z220" s="8"/>
      <c r="AA220" s="8"/>
      <c r="AB220" s="8"/>
      <c r="AC220" s="8"/>
      <c r="AD220" s="24"/>
    </row>
    <row r="221" spans="1:30" s="29" customFormat="1" ht="14.1" customHeight="1" x14ac:dyDescent="0.2">
      <c r="A221" s="24"/>
      <c r="B221" s="90"/>
      <c r="C221" s="8"/>
      <c r="D221" s="8"/>
      <c r="E221" s="8"/>
      <c r="F221" s="8"/>
      <c r="G221" s="8"/>
      <c r="H221" s="8"/>
      <c r="I221" s="8"/>
      <c r="J221" s="8"/>
      <c r="K221" s="8"/>
      <c r="L221" s="8"/>
      <c r="M221" s="8"/>
      <c r="N221" s="8"/>
      <c r="O221" s="8"/>
      <c r="P221" s="7"/>
      <c r="Q221" s="7"/>
      <c r="R221" s="7"/>
      <c r="S221" s="7"/>
      <c r="T221" s="7"/>
      <c r="U221" s="7"/>
      <c r="V221" s="8"/>
      <c r="W221" s="8"/>
      <c r="X221" s="8"/>
      <c r="Y221" s="8"/>
      <c r="Z221" s="8"/>
      <c r="AA221" s="8"/>
      <c r="AB221" s="8"/>
      <c r="AC221" s="8"/>
      <c r="AD221" s="24"/>
    </row>
    <row r="222" spans="1:30" s="29" customFormat="1" ht="14.1" customHeight="1" x14ac:dyDescent="0.2">
      <c r="A222" s="24"/>
      <c r="B222" s="591" t="s">
        <v>3582</v>
      </c>
      <c r="C222" s="583"/>
      <c r="D222" s="583"/>
      <c r="E222" s="583"/>
      <c r="F222" s="583"/>
      <c r="G222" s="583"/>
      <c r="H222" s="583"/>
      <c r="I222" s="583"/>
      <c r="J222" s="583"/>
      <c r="K222" s="583"/>
      <c r="L222" s="583"/>
      <c r="M222" s="583"/>
      <c r="N222" s="583"/>
      <c r="O222" s="584"/>
      <c r="P222" s="796" t="s">
        <v>3796</v>
      </c>
      <c r="Q222" s="693"/>
      <c r="R222" s="693"/>
      <c r="S222" s="693"/>
      <c r="T222" s="693"/>
      <c r="U222" s="694"/>
      <c r="V222" s="793" t="s">
        <v>3679</v>
      </c>
      <c r="W222" s="794"/>
      <c r="X222" s="794"/>
      <c r="Y222" s="794"/>
      <c r="Z222" s="795"/>
      <c r="AA222" s="637" t="str">
        <f>IF($F$4="Cultivated","YES",(IF($F$4="Forested","NO",(IF($F$4="Native Grassland","NO",(IF($F$4="Peatland","NO",(IF($F$4="Oil Sands Exploration","NO","NO")))))))))</f>
        <v>NO</v>
      </c>
      <c r="AB222" s="638"/>
      <c r="AC222" s="639"/>
      <c r="AD222" s="24"/>
    </row>
    <row r="223" spans="1:30" s="29" customFormat="1" ht="14.1" customHeight="1" x14ac:dyDescent="0.2">
      <c r="A223" s="24"/>
      <c r="B223" s="585"/>
      <c r="C223" s="586"/>
      <c r="D223" s="586"/>
      <c r="E223" s="586"/>
      <c r="F223" s="586"/>
      <c r="G223" s="586"/>
      <c r="H223" s="586"/>
      <c r="I223" s="586"/>
      <c r="J223" s="586"/>
      <c r="K223" s="586"/>
      <c r="L223" s="586"/>
      <c r="M223" s="586"/>
      <c r="N223" s="586"/>
      <c r="O223" s="587"/>
      <c r="P223" s="695"/>
      <c r="Q223" s="696"/>
      <c r="R223" s="696"/>
      <c r="S223" s="696"/>
      <c r="T223" s="696"/>
      <c r="U223" s="697"/>
      <c r="V223" s="59"/>
      <c r="W223" s="91"/>
      <c r="X223" s="91"/>
      <c r="Y223" s="91"/>
      <c r="Z223" s="91"/>
      <c r="AA223" s="92"/>
      <c r="AB223" s="91"/>
      <c r="AC223" s="62"/>
      <c r="AD223" s="24"/>
    </row>
    <row r="224" spans="1:30" s="29" customFormat="1" ht="14.1" customHeight="1" x14ac:dyDescent="0.2">
      <c r="A224" s="24"/>
      <c r="B224" s="588"/>
      <c r="C224" s="589"/>
      <c r="D224" s="589"/>
      <c r="E224" s="589"/>
      <c r="F224" s="589"/>
      <c r="G224" s="589"/>
      <c r="H224" s="589"/>
      <c r="I224" s="589"/>
      <c r="J224" s="589"/>
      <c r="K224" s="589"/>
      <c r="L224" s="589"/>
      <c r="M224" s="589"/>
      <c r="N224" s="589"/>
      <c r="O224" s="590"/>
      <c r="P224" s="689" t="s">
        <v>1714</v>
      </c>
      <c r="Q224" s="736"/>
      <c r="R224" s="691"/>
      <c r="S224" s="689" t="s">
        <v>3690</v>
      </c>
      <c r="T224" s="797"/>
      <c r="U224" s="717"/>
      <c r="V224" s="698" t="s">
        <v>6207</v>
      </c>
      <c r="W224" s="699"/>
      <c r="X224" s="699"/>
      <c r="Y224" s="699"/>
      <c r="Z224" s="699"/>
      <c r="AA224" s="699"/>
      <c r="AB224" s="699"/>
      <c r="AC224" s="700"/>
      <c r="AD224" s="24"/>
    </row>
    <row r="225" spans="1:30" s="29" customFormat="1" ht="14.1" customHeight="1" x14ac:dyDescent="0.2">
      <c r="A225" s="24"/>
      <c r="B225" s="25"/>
      <c r="C225" s="640" t="s">
        <v>3714</v>
      </c>
      <c r="D225" s="583"/>
      <c r="E225" s="583"/>
      <c r="F225" s="583"/>
      <c r="G225" s="583"/>
      <c r="H225" s="583"/>
      <c r="I225" s="583"/>
      <c r="J225" s="583"/>
      <c r="K225" s="583"/>
      <c r="L225" s="583"/>
      <c r="M225" s="583"/>
      <c r="N225" s="54"/>
      <c r="O225" s="54"/>
      <c r="P225" s="621" t="s">
        <v>5956</v>
      </c>
      <c r="Q225" s="621"/>
      <c r="R225" s="621"/>
      <c r="S225" s="632" t="s">
        <v>3693</v>
      </c>
      <c r="T225" s="632"/>
      <c r="U225" s="632"/>
      <c r="V225" s="592" t="s">
        <v>2665</v>
      </c>
      <c r="W225" s="593"/>
      <c r="X225" s="593"/>
      <c r="Y225" s="593"/>
      <c r="Z225" s="593"/>
      <c r="AA225" s="593"/>
      <c r="AB225" s="593"/>
      <c r="AC225" s="594"/>
      <c r="AD225" s="24"/>
    </row>
    <row r="226" spans="1:30" s="29" customFormat="1" ht="14.1" customHeight="1" x14ac:dyDescent="0.2">
      <c r="A226" s="24"/>
      <c r="B226" s="25"/>
      <c r="C226" s="586"/>
      <c r="D226" s="586"/>
      <c r="E226" s="586"/>
      <c r="F226" s="586"/>
      <c r="G226" s="586"/>
      <c r="H226" s="586"/>
      <c r="I226" s="586"/>
      <c r="J226" s="586"/>
      <c r="K226" s="586"/>
      <c r="L226" s="586"/>
      <c r="M226" s="586"/>
      <c r="N226" s="662" t="s">
        <v>889</v>
      </c>
      <c r="O226" s="583"/>
      <c r="P226" s="93"/>
      <c r="Q226" s="94"/>
      <c r="R226" s="94"/>
      <c r="S226" s="94"/>
      <c r="T226" s="94"/>
      <c r="U226" s="95"/>
      <c r="V226" s="642"/>
      <c r="W226" s="643"/>
      <c r="X226" s="643"/>
      <c r="Y226" s="643"/>
      <c r="Z226" s="643"/>
      <c r="AA226" s="643"/>
      <c r="AB226" s="643"/>
      <c r="AC226" s="644"/>
      <c r="AD226" s="24"/>
    </row>
    <row r="227" spans="1:30" s="29" customFormat="1" ht="14.1" customHeight="1" x14ac:dyDescent="0.2">
      <c r="A227" s="24"/>
      <c r="B227" s="25"/>
      <c r="C227" s="586"/>
      <c r="D227" s="586"/>
      <c r="E227" s="586"/>
      <c r="F227" s="586"/>
      <c r="G227" s="586"/>
      <c r="H227" s="586"/>
      <c r="I227" s="586"/>
      <c r="J227" s="586"/>
      <c r="K227" s="586"/>
      <c r="L227" s="586"/>
      <c r="M227" s="586"/>
      <c r="N227" s="589"/>
      <c r="O227" s="589"/>
      <c r="P227" s="96"/>
      <c r="Q227" s="97"/>
      <c r="R227" s="97"/>
      <c r="S227" s="97"/>
      <c r="T227" s="97"/>
      <c r="U227" s="98"/>
      <c r="V227" s="645"/>
      <c r="W227" s="646"/>
      <c r="X227" s="646"/>
      <c r="Y227" s="646"/>
      <c r="Z227" s="646"/>
      <c r="AA227" s="646"/>
      <c r="AB227" s="646"/>
      <c r="AC227" s="647"/>
      <c r="AD227" s="24"/>
    </row>
    <row r="228" spans="1:30" s="29" customFormat="1" ht="14.1" customHeight="1" x14ac:dyDescent="0.2">
      <c r="A228" s="24"/>
      <c r="B228" s="25"/>
      <c r="C228" s="586"/>
      <c r="D228" s="586"/>
      <c r="E228" s="586"/>
      <c r="F228" s="586"/>
      <c r="G228" s="586"/>
      <c r="H228" s="586"/>
      <c r="I228" s="586"/>
      <c r="J228" s="586"/>
      <c r="K228" s="586"/>
      <c r="L228" s="586"/>
      <c r="M228" s="586"/>
      <c r="N228" s="613" t="s">
        <v>890</v>
      </c>
      <c r="O228" s="775"/>
      <c r="P228" s="93"/>
      <c r="Q228" s="94"/>
      <c r="R228" s="94"/>
      <c r="S228" s="94"/>
      <c r="T228" s="94"/>
      <c r="U228" s="95"/>
      <c r="V228" s="642"/>
      <c r="W228" s="643"/>
      <c r="X228" s="643"/>
      <c r="Y228" s="643"/>
      <c r="Z228" s="643"/>
      <c r="AA228" s="643"/>
      <c r="AB228" s="643"/>
      <c r="AC228" s="644"/>
      <c r="AD228" s="24"/>
    </row>
    <row r="229" spans="1:30" s="29" customFormat="1" ht="14.1" customHeight="1" x14ac:dyDescent="0.2">
      <c r="A229" s="24"/>
      <c r="B229" s="25"/>
      <c r="C229" s="586"/>
      <c r="D229" s="586"/>
      <c r="E229" s="586"/>
      <c r="F229" s="586"/>
      <c r="G229" s="586"/>
      <c r="H229" s="586"/>
      <c r="I229" s="586"/>
      <c r="J229" s="586"/>
      <c r="K229" s="586"/>
      <c r="L229" s="586"/>
      <c r="M229" s="586"/>
      <c r="N229" s="589"/>
      <c r="O229" s="589"/>
      <c r="P229" s="96"/>
      <c r="Q229" s="97"/>
      <c r="R229" s="97"/>
      <c r="S229" s="97"/>
      <c r="T229" s="97"/>
      <c r="U229" s="98"/>
      <c r="V229" s="645"/>
      <c r="W229" s="646"/>
      <c r="X229" s="646"/>
      <c r="Y229" s="646"/>
      <c r="Z229" s="646"/>
      <c r="AA229" s="646"/>
      <c r="AB229" s="646"/>
      <c r="AC229" s="647"/>
      <c r="AD229" s="24"/>
    </row>
    <row r="230" spans="1:30" s="29" customFormat="1" ht="14.1" customHeight="1" x14ac:dyDescent="0.2">
      <c r="A230" s="24"/>
      <c r="B230" s="25"/>
      <c r="C230" s="25"/>
      <c r="D230" s="612" t="s">
        <v>3803</v>
      </c>
      <c r="E230" s="596"/>
      <c r="F230" s="596"/>
      <c r="G230" s="596"/>
      <c r="H230" s="597"/>
      <c r="I230" s="597"/>
      <c r="J230" s="596"/>
      <c r="K230" s="596"/>
      <c r="L230" s="596"/>
      <c r="M230" s="596"/>
      <c r="N230" s="596"/>
      <c r="O230" s="596"/>
      <c r="P230" s="622"/>
      <c r="Q230" s="622"/>
      <c r="R230" s="622"/>
      <c r="S230" s="632" t="s">
        <v>3693</v>
      </c>
      <c r="T230" s="632"/>
      <c r="U230" s="632"/>
      <c r="V230" s="592" t="s">
        <v>2665</v>
      </c>
      <c r="W230" s="593"/>
      <c r="X230" s="593"/>
      <c r="Y230" s="593"/>
      <c r="Z230" s="593"/>
      <c r="AA230" s="593"/>
      <c r="AB230" s="593"/>
      <c r="AC230" s="594"/>
      <c r="AD230" s="24"/>
    </row>
    <row r="231" spans="1:30" s="29" customFormat="1" ht="14.1" customHeight="1" x14ac:dyDescent="0.2">
      <c r="A231" s="24"/>
      <c r="B231" s="25"/>
      <c r="C231" s="25"/>
      <c r="D231" s="613"/>
      <c r="E231" s="600"/>
      <c r="F231" s="600"/>
      <c r="G231" s="600"/>
      <c r="H231" s="600"/>
      <c r="I231" s="600"/>
      <c r="J231" s="600"/>
      <c r="K231" s="600"/>
      <c r="L231" s="600"/>
      <c r="M231" s="600"/>
      <c r="N231" s="600"/>
      <c r="O231" s="600"/>
      <c r="P231" s="64"/>
      <c r="Q231" s="35"/>
      <c r="R231" s="35"/>
      <c r="S231" s="35"/>
      <c r="T231" s="35"/>
      <c r="U231" s="41"/>
      <c r="V231" s="65"/>
      <c r="W231" s="66"/>
      <c r="X231" s="66"/>
      <c r="Y231" s="66"/>
      <c r="Z231" s="66"/>
      <c r="AA231" s="66"/>
      <c r="AB231" s="66"/>
      <c r="AC231" s="67"/>
      <c r="AD231" s="24"/>
    </row>
    <row r="232" spans="1:30" s="29" customFormat="1" ht="14.1" customHeight="1" x14ac:dyDescent="0.2">
      <c r="A232" s="24"/>
      <c r="B232" s="25"/>
      <c r="C232" s="25"/>
      <c r="D232" s="613"/>
      <c r="E232" s="600"/>
      <c r="F232" s="600"/>
      <c r="G232" s="600"/>
      <c r="H232" s="600"/>
      <c r="I232" s="600"/>
      <c r="J232" s="600"/>
      <c r="K232" s="600"/>
      <c r="L232" s="600"/>
      <c r="M232" s="600"/>
      <c r="N232" s="600"/>
      <c r="O232" s="600"/>
      <c r="P232" s="629"/>
      <c r="Q232" s="630"/>
      <c r="R232" s="630"/>
      <c r="S232" s="630"/>
      <c r="T232" s="630"/>
      <c r="U232" s="631"/>
      <c r="V232" s="68"/>
      <c r="W232" s="69"/>
      <c r="X232" s="69"/>
      <c r="Y232" s="69"/>
      <c r="Z232" s="69"/>
      <c r="AA232" s="69"/>
      <c r="AB232" s="69"/>
      <c r="AC232" s="70"/>
      <c r="AD232" s="24"/>
    </row>
    <row r="233" spans="1:30" s="29" customFormat="1" ht="14.1" customHeight="1" x14ac:dyDescent="0.2">
      <c r="A233" s="24"/>
      <c r="B233" s="25"/>
      <c r="C233" s="25"/>
      <c r="D233" s="25"/>
      <c r="E233" s="612" t="s">
        <v>3804</v>
      </c>
      <c r="F233" s="612"/>
      <c r="G233" s="612"/>
      <c r="H233" s="662"/>
      <c r="I233" s="662"/>
      <c r="J233" s="612"/>
      <c r="K233" s="612"/>
      <c r="L233" s="612"/>
      <c r="M233" s="612"/>
      <c r="N233" s="612"/>
      <c r="O233" s="596"/>
      <c r="P233" s="622"/>
      <c r="Q233" s="622"/>
      <c r="R233" s="622"/>
      <c r="S233" s="632" t="s">
        <v>3693</v>
      </c>
      <c r="T233" s="632"/>
      <c r="U233" s="632"/>
      <c r="V233" s="592" t="s">
        <v>2665</v>
      </c>
      <c r="W233" s="593"/>
      <c r="X233" s="593"/>
      <c r="Y233" s="593"/>
      <c r="Z233" s="593"/>
      <c r="AA233" s="593"/>
      <c r="AB233" s="593"/>
      <c r="AC233" s="594"/>
      <c r="AD233" s="24"/>
    </row>
    <row r="234" spans="1:30" s="29" customFormat="1" ht="14.1" customHeight="1" x14ac:dyDescent="0.2">
      <c r="A234" s="24"/>
      <c r="B234" s="25"/>
      <c r="C234" s="25"/>
      <c r="D234" s="25"/>
      <c r="E234" s="613"/>
      <c r="F234" s="613"/>
      <c r="G234" s="613"/>
      <c r="H234" s="613"/>
      <c r="I234" s="613"/>
      <c r="J234" s="613"/>
      <c r="K234" s="613"/>
      <c r="L234" s="613"/>
      <c r="M234" s="613"/>
      <c r="N234" s="613"/>
      <c r="O234" s="600"/>
      <c r="P234" s="64"/>
      <c r="Q234" s="35"/>
      <c r="R234" s="35"/>
      <c r="S234" s="35"/>
      <c r="T234" s="35"/>
      <c r="U234" s="41"/>
      <c r="V234" s="65"/>
      <c r="W234" s="66"/>
      <c r="X234" s="66"/>
      <c r="Y234" s="66"/>
      <c r="Z234" s="66"/>
      <c r="AA234" s="66"/>
      <c r="AB234" s="66"/>
      <c r="AC234" s="67"/>
      <c r="AD234" s="24"/>
    </row>
    <row r="235" spans="1:30" s="29" customFormat="1" ht="14.1" customHeight="1" x14ac:dyDescent="0.2">
      <c r="A235" s="24"/>
      <c r="B235" s="25"/>
      <c r="C235" s="26"/>
      <c r="D235" s="26"/>
      <c r="E235" s="663"/>
      <c r="F235" s="663"/>
      <c r="G235" s="663"/>
      <c r="H235" s="663"/>
      <c r="I235" s="663"/>
      <c r="J235" s="663"/>
      <c r="K235" s="663"/>
      <c r="L235" s="663"/>
      <c r="M235" s="663"/>
      <c r="N235" s="663"/>
      <c r="O235" s="663"/>
      <c r="P235" s="629"/>
      <c r="Q235" s="630"/>
      <c r="R235" s="630"/>
      <c r="S235" s="630"/>
      <c r="T235" s="630"/>
      <c r="U235" s="631"/>
      <c r="V235" s="68"/>
      <c r="W235" s="69"/>
      <c r="X235" s="69"/>
      <c r="Y235" s="69"/>
      <c r="Z235" s="69"/>
      <c r="AA235" s="69"/>
      <c r="AB235" s="69"/>
      <c r="AC235" s="70"/>
      <c r="AD235" s="24"/>
    </row>
    <row r="236" spans="1:30" s="29" customFormat="1" ht="14.1" customHeight="1" x14ac:dyDescent="0.2">
      <c r="A236" s="24"/>
      <c r="B236" s="25"/>
      <c r="C236" s="599" t="s">
        <v>533</v>
      </c>
      <c r="D236" s="600"/>
      <c r="E236" s="600"/>
      <c r="F236" s="600"/>
      <c r="G236" s="600"/>
      <c r="H236" s="600"/>
      <c r="I236" s="600"/>
      <c r="J236" s="600"/>
      <c r="K236" s="600"/>
      <c r="L236" s="600"/>
      <c r="M236" s="600"/>
      <c r="N236" s="600"/>
      <c r="O236" s="600"/>
      <c r="P236" s="621" t="s">
        <v>5956</v>
      </c>
      <c r="Q236" s="621"/>
      <c r="R236" s="621"/>
      <c r="S236" s="632" t="s">
        <v>3693</v>
      </c>
      <c r="T236" s="632"/>
      <c r="U236" s="632"/>
      <c r="V236" s="592" t="s">
        <v>2665</v>
      </c>
      <c r="W236" s="593"/>
      <c r="X236" s="593"/>
      <c r="Y236" s="593"/>
      <c r="Z236" s="593"/>
      <c r="AA236" s="593"/>
      <c r="AB236" s="593"/>
      <c r="AC236" s="594"/>
      <c r="AD236" s="24"/>
    </row>
    <row r="237" spans="1:30" s="29" customFormat="1" ht="14.1" customHeight="1" x14ac:dyDescent="0.2">
      <c r="A237" s="24"/>
      <c r="B237" s="25"/>
      <c r="C237" s="599"/>
      <c r="D237" s="600"/>
      <c r="E237" s="600"/>
      <c r="F237" s="600"/>
      <c r="G237" s="600"/>
      <c r="H237" s="600"/>
      <c r="I237" s="600"/>
      <c r="J237" s="600"/>
      <c r="K237" s="600"/>
      <c r="L237" s="600"/>
      <c r="M237" s="600"/>
      <c r="N237" s="600"/>
      <c r="O237" s="600"/>
      <c r="P237" s="64"/>
      <c r="Q237" s="35"/>
      <c r="R237" s="35"/>
      <c r="S237" s="35"/>
      <c r="T237" s="35"/>
      <c r="U237" s="41"/>
      <c r="V237" s="65"/>
      <c r="W237" s="66"/>
      <c r="X237" s="66"/>
      <c r="Y237" s="66"/>
      <c r="Z237" s="66"/>
      <c r="AA237" s="66"/>
      <c r="AB237" s="66"/>
      <c r="AC237" s="67"/>
      <c r="AD237" s="24"/>
    </row>
    <row r="238" spans="1:30" s="29" customFormat="1" ht="14.1" customHeight="1" x14ac:dyDescent="0.2">
      <c r="A238" s="24"/>
      <c r="B238" s="25"/>
      <c r="C238" s="600"/>
      <c r="D238" s="600"/>
      <c r="E238" s="600"/>
      <c r="F238" s="600"/>
      <c r="G238" s="600"/>
      <c r="H238" s="600"/>
      <c r="I238" s="600"/>
      <c r="J238" s="600"/>
      <c r="K238" s="600"/>
      <c r="L238" s="600"/>
      <c r="M238" s="600"/>
      <c r="N238" s="600"/>
      <c r="O238" s="600"/>
      <c r="P238" s="629"/>
      <c r="Q238" s="630"/>
      <c r="R238" s="630"/>
      <c r="S238" s="630"/>
      <c r="T238" s="630"/>
      <c r="U238" s="631"/>
      <c r="V238" s="68"/>
      <c r="W238" s="69"/>
      <c r="X238" s="69"/>
      <c r="Y238" s="69"/>
      <c r="Z238" s="69"/>
      <c r="AA238" s="69"/>
      <c r="AB238" s="69"/>
      <c r="AC238" s="70"/>
      <c r="AD238" s="24"/>
    </row>
    <row r="239" spans="1:30" s="29" customFormat="1" ht="14.1" customHeight="1" x14ac:dyDescent="0.2">
      <c r="A239" s="24"/>
      <c r="B239" s="25"/>
      <c r="C239" s="595" t="s">
        <v>1138</v>
      </c>
      <c r="D239" s="596"/>
      <c r="E239" s="596"/>
      <c r="F239" s="596"/>
      <c r="G239" s="596"/>
      <c r="H239" s="597"/>
      <c r="I239" s="597"/>
      <c r="J239" s="596"/>
      <c r="K239" s="596"/>
      <c r="L239" s="596"/>
      <c r="M239" s="596"/>
      <c r="N239" s="596"/>
      <c r="O239" s="598"/>
      <c r="P239" s="621" t="s">
        <v>5956</v>
      </c>
      <c r="Q239" s="621"/>
      <c r="R239" s="621"/>
      <c r="S239" s="632" t="s">
        <v>3693</v>
      </c>
      <c r="T239" s="632"/>
      <c r="U239" s="632"/>
      <c r="V239" s="592" t="s">
        <v>2665</v>
      </c>
      <c r="W239" s="593"/>
      <c r="X239" s="593"/>
      <c r="Y239" s="593"/>
      <c r="Z239" s="593"/>
      <c r="AA239" s="593"/>
      <c r="AB239" s="593"/>
      <c r="AC239" s="594"/>
      <c r="AD239" s="24"/>
    </row>
    <row r="240" spans="1:30" s="29" customFormat="1" ht="14.1" customHeight="1" x14ac:dyDescent="0.2">
      <c r="A240" s="24"/>
      <c r="B240" s="25"/>
      <c r="C240" s="599"/>
      <c r="D240" s="600"/>
      <c r="E240" s="600"/>
      <c r="F240" s="600"/>
      <c r="G240" s="600"/>
      <c r="H240" s="600"/>
      <c r="I240" s="600"/>
      <c r="J240" s="600"/>
      <c r="K240" s="600"/>
      <c r="L240" s="600"/>
      <c r="M240" s="600"/>
      <c r="N240" s="600"/>
      <c r="O240" s="601"/>
      <c r="P240" s="64"/>
      <c r="Q240" s="35"/>
      <c r="R240" s="35"/>
      <c r="S240" s="35"/>
      <c r="T240" s="35"/>
      <c r="U240" s="41"/>
      <c r="V240" s="65"/>
      <c r="W240" s="66"/>
      <c r="X240" s="66"/>
      <c r="Y240" s="66"/>
      <c r="Z240" s="66"/>
      <c r="AA240" s="66"/>
      <c r="AB240" s="66"/>
      <c r="AC240" s="67"/>
      <c r="AD240" s="24"/>
    </row>
    <row r="241" spans="1:30" s="29" customFormat="1" ht="14.1" customHeight="1" x14ac:dyDescent="0.2">
      <c r="A241" s="24"/>
      <c r="B241" s="25"/>
      <c r="C241" s="663"/>
      <c r="D241" s="663"/>
      <c r="E241" s="663"/>
      <c r="F241" s="663"/>
      <c r="G241" s="663"/>
      <c r="H241" s="663"/>
      <c r="I241" s="663"/>
      <c r="J241" s="663"/>
      <c r="K241" s="663"/>
      <c r="L241" s="663"/>
      <c r="M241" s="663"/>
      <c r="N241" s="663"/>
      <c r="O241" s="664"/>
      <c r="P241" s="629"/>
      <c r="Q241" s="630"/>
      <c r="R241" s="630"/>
      <c r="S241" s="630"/>
      <c r="T241" s="630"/>
      <c r="U241" s="631"/>
      <c r="V241" s="68"/>
      <c r="W241" s="69"/>
      <c r="X241" s="69"/>
      <c r="Y241" s="69"/>
      <c r="Z241" s="69"/>
      <c r="AA241" s="69"/>
      <c r="AB241" s="69"/>
      <c r="AC241" s="70"/>
      <c r="AD241" s="24"/>
    </row>
    <row r="242" spans="1:30" s="29" customFormat="1" ht="14.1" customHeight="1" x14ac:dyDescent="0.2">
      <c r="A242" s="24"/>
      <c r="B242" s="25"/>
      <c r="C242" s="595" t="s">
        <v>1139</v>
      </c>
      <c r="D242" s="596"/>
      <c r="E242" s="596"/>
      <c r="F242" s="596"/>
      <c r="G242" s="596"/>
      <c r="H242" s="597"/>
      <c r="I242" s="597"/>
      <c r="J242" s="596"/>
      <c r="K242" s="596"/>
      <c r="L242" s="596"/>
      <c r="M242" s="596"/>
      <c r="N242" s="596"/>
      <c r="O242" s="598"/>
      <c r="P242" s="621" t="s">
        <v>5956</v>
      </c>
      <c r="Q242" s="621"/>
      <c r="R242" s="621"/>
      <c r="S242" s="632" t="s">
        <v>3693</v>
      </c>
      <c r="T242" s="632"/>
      <c r="U242" s="632"/>
      <c r="V242" s="592" t="s">
        <v>2665</v>
      </c>
      <c r="W242" s="593"/>
      <c r="X242" s="593"/>
      <c r="Y242" s="593"/>
      <c r="Z242" s="593"/>
      <c r="AA242" s="593"/>
      <c r="AB242" s="593"/>
      <c r="AC242" s="594"/>
      <c r="AD242" s="24"/>
    </row>
    <row r="243" spans="1:30" s="29" customFormat="1" ht="14.1" customHeight="1" x14ac:dyDescent="0.2">
      <c r="A243" s="24"/>
      <c r="B243" s="25"/>
      <c r="C243" s="599"/>
      <c r="D243" s="600"/>
      <c r="E243" s="600"/>
      <c r="F243" s="600"/>
      <c r="G243" s="600"/>
      <c r="H243" s="600"/>
      <c r="I243" s="600"/>
      <c r="J243" s="600"/>
      <c r="K243" s="600"/>
      <c r="L243" s="600"/>
      <c r="M243" s="600"/>
      <c r="N243" s="600"/>
      <c r="O243" s="601"/>
      <c r="P243" s="64"/>
      <c r="Q243" s="35"/>
      <c r="R243" s="35"/>
      <c r="S243" s="35"/>
      <c r="T243" s="35"/>
      <c r="U243" s="41"/>
      <c r="V243" s="65"/>
      <c r="W243" s="66"/>
      <c r="X243" s="66"/>
      <c r="Y243" s="66"/>
      <c r="Z243" s="66"/>
      <c r="AA243" s="66"/>
      <c r="AB243" s="66"/>
      <c r="AC243" s="67"/>
      <c r="AD243" s="24"/>
    </row>
    <row r="244" spans="1:30" s="29" customFormat="1" ht="14.1" customHeight="1" x14ac:dyDescent="0.2">
      <c r="A244" s="24"/>
      <c r="B244" s="25"/>
      <c r="C244" s="776"/>
      <c r="D244" s="776"/>
      <c r="E244" s="776"/>
      <c r="F244" s="776"/>
      <c r="G244" s="776"/>
      <c r="H244" s="776"/>
      <c r="I244" s="776"/>
      <c r="J244" s="776"/>
      <c r="K244" s="776"/>
      <c r="L244" s="776"/>
      <c r="M244" s="776"/>
      <c r="N244" s="776"/>
      <c r="O244" s="601"/>
      <c r="P244" s="629"/>
      <c r="Q244" s="630"/>
      <c r="R244" s="630"/>
      <c r="S244" s="630"/>
      <c r="T244" s="630"/>
      <c r="U244" s="631"/>
      <c r="V244" s="68"/>
      <c r="W244" s="69"/>
      <c r="X244" s="69"/>
      <c r="Y244" s="69"/>
      <c r="Z244" s="69"/>
      <c r="AA244" s="69"/>
      <c r="AB244" s="69"/>
      <c r="AC244" s="70"/>
      <c r="AD244" s="24"/>
    </row>
    <row r="245" spans="1:30" s="29" customFormat="1" ht="14.1" customHeight="1" x14ac:dyDescent="0.2">
      <c r="A245" s="24"/>
      <c r="B245" s="25"/>
      <c r="C245" s="99"/>
      <c r="D245" s="596" t="s">
        <v>1128</v>
      </c>
      <c r="E245" s="596"/>
      <c r="F245" s="596"/>
      <c r="G245" s="596"/>
      <c r="H245" s="597"/>
      <c r="I245" s="597"/>
      <c r="J245" s="596"/>
      <c r="K245" s="596"/>
      <c r="L245" s="596"/>
      <c r="M245" s="596"/>
      <c r="N245" s="596"/>
      <c r="O245" s="598"/>
      <c r="P245" s="622"/>
      <c r="Q245" s="622"/>
      <c r="R245" s="622"/>
      <c r="S245" s="632" t="s">
        <v>3693</v>
      </c>
      <c r="T245" s="632"/>
      <c r="U245" s="632"/>
      <c r="V245" s="781" t="s">
        <v>2861</v>
      </c>
      <c r="W245" s="774"/>
      <c r="X245" s="786"/>
      <c r="Y245" s="786"/>
      <c r="Z245" s="773" t="s">
        <v>3797</v>
      </c>
      <c r="AA245" s="774"/>
      <c r="AB245" s="786"/>
      <c r="AC245" s="787"/>
      <c r="AD245" s="24"/>
    </row>
    <row r="246" spans="1:30" s="29" customFormat="1" ht="14.1" customHeight="1" x14ac:dyDescent="0.2">
      <c r="A246" s="24"/>
      <c r="B246" s="25"/>
      <c r="C246" s="99"/>
      <c r="D246" s="600"/>
      <c r="E246" s="600"/>
      <c r="F246" s="600"/>
      <c r="G246" s="600"/>
      <c r="H246" s="600"/>
      <c r="I246" s="600"/>
      <c r="J246" s="600"/>
      <c r="K246" s="600"/>
      <c r="L246" s="600"/>
      <c r="M246" s="600"/>
      <c r="N246" s="600"/>
      <c r="O246" s="601"/>
      <c r="P246" s="64"/>
      <c r="Q246" s="35"/>
      <c r="R246" s="35"/>
      <c r="S246" s="35"/>
      <c r="T246" s="35"/>
      <c r="U246" s="41"/>
      <c r="V246" s="792"/>
      <c r="W246" s="788"/>
      <c r="X246" s="54"/>
      <c r="Y246" s="54"/>
      <c r="Z246" s="788"/>
      <c r="AA246" s="788"/>
      <c r="AB246" s="54"/>
      <c r="AC246" s="86"/>
      <c r="AD246" s="24"/>
    </row>
    <row r="247" spans="1:30" s="29" customFormat="1" ht="14.1" customHeight="1" x14ac:dyDescent="0.2">
      <c r="A247" s="24"/>
      <c r="B247" s="25"/>
      <c r="C247" s="99"/>
      <c r="D247" s="602"/>
      <c r="E247" s="602"/>
      <c r="F247" s="602"/>
      <c r="G247" s="602"/>
      <c r="H247" s="602"/>
      <c r="I247" s="602"/>
      <c r="J247" s="602"/>
      <c r="K247" s="602"/>
      <c r="L247" s="602"/>
      <c r="M247" s="602"/>
      <c r="N247" s="602"/>
      <c r="O247" s="603"/>
      <c r="P247" s="629"/>
      <c r="Q247" s="630"/>
      <c r="R247" s="630"/>
      <c r="S247" s="630"/>
      <c r="T247" s="630"/>
      <c r="U247" s="631"/>
      <c r="V247" s="77"/>
      <c r="W247" s="78"/>
      <c r="X247" s="78"/>
      <c r="Y247" s="78"/>
      <c r="Z247" s="78"/>
      <c r="AA247" s="87"/>
      <c r="AB247" s="87"/>
      <c r="AC247" s="88"/>
      <c r="AD247" s="24"/>
    </row>
    <row r="248" spans="1:30" s="29" customFormat="1" ht="14.1" customHeight="1" x14ac:dyDescent="0.2">
      <c r="A248" s="24"/>
      <c r="B248" s="25"/>
      <c r="C248" s="595" t="s">
        <v>1141</v>
      </c>
      <c r="D248" s="596"/>
      <c r="E248" s="596"/>
      <c r="F248" s="596"/>
      <c r="G248" s="596"/>
      <c r="H248" s="597"/>
      <c r="I248" s="597"/>
      <c r="J248" s="596"/>
      <c r="K248" s="596"/>
      <c r="L248" s="596"/>
      <c r="M248" s="596"/>
      <c r="N248" s="596"/>
      <c r="O248" s="598"/>
      <c r="P248" s="621" t="s">
        <v>5946</v>
      </c>
      <c r="Q248" s="621"/>
      <c r="R248" s="621"/>
      <c r="S248" s="632" t="s">
        <v>3693</v>
      </c>
      <c r="T248" s="632"/>
      <c r="U248" s="632"/>
      <c r="V248" s="592" t="s">
        <v>2665</v>
      </c>
      <c r="W248" s="593"/>
      <c r="X248" s="593"/>
      <c r="Y248" s="593"/>
      <c r="Z248" s="593"/>
      <c r="AA248" s="593"/>
      <c r="AB248" s="593"/>
      <c r="AC248" s="594"/>
      <c r="AD248" s="24"/>
    </row>
    <row r="249" spans="1:30" s="29" customFormat="1" ht="14.1" customHeight="1" x14ac:dyDescent="0.2">
      <c r="A249" s="24"/>
      <c r="B249" s="25"/>
      <c r="C249" s="599"/>
      <c r="D249" s="600"/>
      <c r="E249" s="600"/>
      <c r="F249" s="600"/>
      <c r="G249" s="600"/>
      <c r="H249" s="600"/>
      <c r="I249" s="600"/>
      <c r="J249" s="600"/>
      <c r="K249" s="600"/>
      <c r="L249" s="600"/>
      <c r="M249" s="600"/>
      <c r="N249" s="600"/>
      <c r="O249" s="601"/>
      <c r="P249" s="64"/>
      <c r="Q249" s="35"/>
      <c r="R249" s="35"/>
      <c r="S249" s="35"/>
      <c r="T249" s="35"/>
      <c r="U249" s="41"/>
      <c r="V249" s="65"/>
      <c r="W249" s="66"/>
      <c r="X249" s="66"/>
      <c r="Y249" s="66"/>
      <c r="Z249" s="66"/>
      <c r="AA249" s="66"/>
      <c r="AB249" s="66"/>
      <c r="AC249" s="67"/>
      <c r="AD249" s="24"/>
    </row>
    <row r="250" spans="1:30" s="29" customFormat="1" ht="14.1" customHeight="1" x14ac:dyDescent="0.2">
      <c r="A250" s="24"/>
      <c r="B250" s="25"/>
      <c r="C250" s="663"/>
      <c r="D250" s="663"/>
      <c r="E250" s="663"/>
      <c r="F250" s="663"/>
      <c r="G250" s="663"/>
      <c r="H250" s="663"/>
      <c r="I250" s="663"/>
      <c r="J250" s="663"/>
      <c r="K250" s="663"/>
      <c r="L250" s="663"/>
      <c r="M250" s="663"/>
      <c r="N250" s="663"/>
      <c r="O250" s="664"/>
      <c r="P250" s="629"/>
      <c r="Q250" s="630"/>
      <c r="R250" s="630"/>
      <c r="S250" s="630"/>
      <c r="T250" s="630"/>
      <c r="U250" s="631"/>
      <c r="V250" s="68"/>
      <c r="W250" s="69"/>
      <c r="X250" s="69"/>
      <c r="Y250" s="69"/>
      <c r="Z250" s="69"/>
      <c r="AA250" s="69"/>
      <c r="AB250" s="69"/>
      <c r="AC250" s="70"/>
      <c r="AD250" s="24"/>
    </row>
    <row r="251" spans="1:30" s="29" customFormat="1" ht="14.1" customHeight="1" x14ac:dyDescent="0.2">
      <c r="A251" s="24"/>
      <c r="B251" s="25"/>
      <c r="C251" s="595" t="s">
        <v>1143</v>
      </c>
      <c r="D251" s="596"/>
      <c r="E251" s="596"/>
      <c r="F251" s="596"/>
      <c r="G251" s="596"/>
      <c r="H251" s="597"/>
      <c r="I251" s="597"/>
      <c r="J251" s="596"/>
      <c r="K251" s="596"/>
      <c r="L251" s="596"/>
      <c r="M251" s="596"/>
      <c r="N251" s="596"/>
      <c r="O251" s="598"/>
      <c r="P251" s="621" t="s">
        <v>5946</v>
      </c>
      <c r="Q251" s="621"/>
      <c r="R251" s="621"/>
      <c r="S251" s="632" t="s">
        <v>3693</v>
      </c>
      <c r="T251" s="632"/>
      <c r="U251" s="632"/>
      <c r="V251" s="592" t="s">
        <v>2665</v>
      </c>
      <c r="W251" s="593"/>
      <c r="X251" s="593"/>
      <c r="Y251" s="593"/>
      <c r="Z251" s="593"/>
      <c r="AA251" s="593"/>
      <c r="AB251" s="593"/>
      <c r="AC251" s="594"/>
      <c r="AD251" s="24"/>
    </row>
    <row r="252" spans="1:30" s="29" customFormat="1" ht="14.1" customHeight="1" x14ac:dyDescent="0.2">
      <c r="A252" s="24"/>
      <c r="B252" s="25"/>
      <c r="C252" s="599"/>
      <c r="D252" s="600"/>
      <c r="E252" s="600"/>
      <c r="F252" s="600"/>
      <c r="G252" s="600"/>
      <c r="H252" s="600"/>
      <c r="I252" s="600"/>
      <c r="J252" s="600"/>
      <c r="K252" s="600"/>
      <c r="L252" s="600"/>
      <c r="M252" s="600"/>
      <c r="N252" s="600"/>
      <c r="O252" s="601"/>
      <c r="P252" s="64"/>
      <c r="Q252" s="35"/>
      <c r="R252" s="35"/>
      <c r="S252" s="35"/>
      <c r="T252" s="35"/>
      <c r="U252" s="41"/>
      <c r="V252" s="65"/>
      <c r="W252" s="66"/>
      <c r="X252" s="66"/>
      <c r="Y252" s="66"/>
      <c r="Z252" s="66"/>
      <c r="AA252" s="66"/>
      <c r="AB252" s="66"/>
      <c r="AC252" s="67"/>
      <c r="AD252" s="24"/>
    </row>
    <row r="253" spans="1:30" s="29" customFormat="1" ht="14.1" customHeight="1" x14ac:dyDescent="0.2">
      <c r="A253" s="24"/>
      <c r="B253" s="25"/>
      <c r="C253" s="663"/>
      <c r="D253" s="663"/>
      <c r="E253" s="663"/>
      <c r="F253" s="663"/>
      <c r="G253" s="663"/>
      <c r="H253" s="663"/>
      <c r="I253" s="663"/>
      <c r="J253" s="663"/>
      <c r="K253" s="663"/>
      <c r="L253" s="663"/>
      <c r="M253" s="663"/>
      <c r="N253" s="663"/>
      <c r="O253" s="664"/>
      <c r="P253" s="629"/>
      <c r="Q253" s="630"/>
      <c r="R253" s="630"/>
      <c r="S253" s="630"/>
      <c r="T253" s="630"/>
      <c r="U253" s="631"/>
      <c r="V253" s="68"/>
      <c r="W253" s="69"/>
      <c r="X253" s="69"/>
      <c r="Y253" s="69"/>
      <c r="Z253" s="69"/>
      <c r="AA253" s="69"/>
      <c r="AB253" s="69"/>
      <c r="AC253" s="70"/>
      <c r="AD253" s="24"/>
    </row>
    <row r="254" spans="1:30" s="29" customFormat="1" ht="14.1" customHeight="1" x14ac:dyDescent="0.2">
      <c r="A254" s="24"/>
      <c r="B254" s="25"/>
      <c r="C254" s="595" t="s">
        <v>1142</v>
      </c>
      <c r="D254" s="596"/>
      <c r="E254" s="596"/>
      <c r="F254" s="596"/>
      <c r="G254" s="596"/>
      <c r="H254" s="597"/>
      <c r="I254" s="597"/>
      <c r="J254" s="596"/>
      <c r="K254" s="596"/>
      <c r="L254" s="596"/>
      <c r="M254" s="596"/>
      <c r="N254" s="596"/>
      <c r="O254" s="598"/>
      <c r="P254" s="621" t="s">
        <v>5946</v>
      </c>
      <c r="Q254" s="621"/>
      <c r="R254" s="621"/>
      <c r="S254" s="632" t="s">
        <v>3693</v>
      </c>
      <c r="T254" s="632"/>
      <c r="U254" s="632"/>
      <c r="V254" s="592" t="s">
        <v>2665</v>
      </c>
      <c r="W254" s="593"/>
      <c r="X254" s="593"/>
      <c r="Y254" s="593"/>
      <c r="Z254" s="593"/>
      <c r="AA254" s="593"/>
      <c r="AB254" s="593"/>
      <c r="AC254" s="594"/>
      <c r="AD254" s="24"/>
    </row>
    <row r="255" spans="1:30" s="29" customFormat="1" ht="14.1" customHeight="1" x14ac:dyDescent="0.2">
      <c r="A255" s="24"/>
      <c r="B255" s="25"/>
      <c r="C255" s="599"/>
      <c r="D255" s="600"/>
      <c r="E255" s="600"/>
      <c r="F255" s="600"/>
      <c r="G255" s="600"/>
      <c r="H255" s="600"/>
      <c r="I255" s="600"/>
      <c r="J255" s="600"/>
      <c r="K255" s="600"/>
      <c r="L255" s="600"/>
      <c r="M255" s="600"/>
      <c r="N255" s="600"/>
      <c r="O255" s="601"/>
      <c r="P255" s="64"/>
      <c r="Q255" s="35"/>
      <c r="R255" s="35"/>
      <c r="S255" s="35"/>
      <c r="T255" s="35"/>
      <c r="U255" s="41"/>
      <c r="V255" s="65"/>
      <c r="W255" s="66"/>
      <c r="X255" s="66"/>
      <c r="Y255" s="66"/>
      <c r="Z255" s="66"/>
      <c r="AA255" s="66"/>
      <c r="AB255" s="66"/>
      <c r="AC255" s="67"/>
      <c r="AD255" s="24"/>
    </row>
    <row r="256" spans="1:30" s="29" customFormat="1" ht="14.1" customHeight="1" x14ac:dyDescent="0.2">
      <c r="A256" s="24"/>
      <c r="B256" s="26"/>
      <c r="C256" s="602"/>
      <c r="D256" s="602"/>
      <c r="E256" s="602"/>
      <c r="F256" s="602"/>
      <c r="G256" s="602"/>
      <c r="H256" s="602"/>
      <c r="I256" s="602"/>
      <c r="J256" s="602"/>
      <c r="K256" s="602"/>
      <c r="L256" s="602"/>
      <c r="M256" s="602"/>
      <c r="N256" s="602"/>
      <c r="O256" s="603"/>
      <c r="P256" s="629"/>
      <c r="Q256" s="630"/>
      <c r="R256" s="630"/>
      <c r="S256" s="630"/>
      <c r="T256" s="630"/>
      <c r="U256" s="631"/>
      <c r="V256" s="68"/>
      <c r="W256" s="69"/>
      <c r="X256" s="69"/>
      <c r="Y256" s="69"/>
      <c r="Z256" s="69"/>
      <c r="AA256" s="69"/>
      <c r="AB256" s="69"/>
      <c r="AC256" s="70"/>
      <c r="AD256" s="24"/>
    </row>
    <row r="257" spans="1:30" s="29" customFormat="1" ht="14.1" customHeight="1" x14ac:dyDescent="0.2">
      <c r="A257" s="24"/>
      <c r="B257" s="25"/>
      <c r="C257" s="595" t="s">
        <v>1140</v>
      </c>
      <c r="D257" s="596"/>
      <c r="E257" s="596"/>
      <c r="F257" s="596"/>
      <c r="G257" s="596"/>
      <c r="H257" s="597"/>
      <c r="I257" s="597"/>
      <c r="J257" s="596"/>
      <c r="K257" s="596"/>
      <c r="L257" s="596"/>
      <c r="M257" s="596"/>
      <c r="N257" s="596"/>
      <c r="O257" s="598"/>
      <c r="P257" s="621" t="s">
        <v>5947</v>
      </c>
      <c r="Q257" s="621"/>
      <c r="R257" s="621"/>
      <c r="S257" s="632" t="s">
        <v>3693</v>
      </c>
      <c r="T257" s="632"/>
      <c r="U257" s="632"/>
      <c r="V257" s="592" t="s">
        <v>2665</v>
      </c>
      <c r="W257" s="593"/>
      <c r="X257" s="593"/>
      <c r="Y257" s="593"/>
      <c r="Z257" s="593"/>
      <c r="AA257" s="593"/>
      <c r="AB257" s="593"/>
      <c r="AC257" s="594"/>
      <c r="AD257" s="24"/>
    </row>
    <row r="258" spans="1:30" s="29" customFormat="1" ht="14.1" customHeight="1" x14ac:dyDescent="0.2">
      <c r="A258" s="24"/>
      <c r="B258" s="25"/>
      <c r="C258" s="599"/>
      <c r="D258" s="600"/>
      <c r="E258" s="600"/>
      <c r="F258" s="600"/>
      <c r="G258" s="600"/>
      <c r="H258" s="600"/>
      <c r="I258" s="600"/>
      <c r="J258" s="600"/>
      <c r="K258" s="600"/>
      <c r="L258" s="600"/>
      <c r="M258" s="600"/>
      <c r="N258" s="600"/>
      <c r="O258" s="601"/>
      <c r="P258" s="64"/>
      <c r="Q258" s="35"/>
      <c r="R258" s="35"/>
      <c r="S258" s="35"/>
      <c r="T258" s="35"/>
      <c r="U258" s="41"/>
      <c r="V258" s="65"/>
      <c r="W258" s="66"/>
      <c r="X258" s="66"/>
      <c r="Y258" s="66"/>
      <c r="Z258" s="66"/>
      <c r="AA258" s="66"/>
      <c r="AB258" s="66"/>
      <c r="AC258" s="67"/>
      <c r="AD258" s="24"/>
    </row>
    <row r="259" spans="1:30" s="29" customFormat="1" ht="14.1" customHeight="1" x14ac:dyDescent="0.2">
      <c r="A259" s="24"/>
      <c r="B259" s="25"/>
      <c r="C259" s="779"/>
      <c r="D259" s="663"/>
      <c r="E259" s="663"/>
      <c r="F259" s="663"/>
      <c r="G259" s="663"/>
      <c r="H259" s="663"/>
      <c r="I259" s="663"/>
      <c r="J259" s="663"/>
      <c r="K259" s="663"/>
      <c r="L259" s="663"/>
      <c r="M259" s="663"/>
      <c r="N259" s="663"/>
      <c r="O259" s="664"/>
      <c r="P259" s="629"/>
      <c r="Q259" s="630"/>
      <c r="R259" s="630"/>
      <c r="S259" s="630"/>
      <c r="T259" s="630"/>
      <c r="U259" s="631"/>
      <c r="V259" s="68"/>
      <c r="W259" s="69"/>
      <c r="X259" s="69"/>
      <c r="Y259" s="69"/>
      <c r="Z259" s="69"/>
      <c r="AA259" s="69"/>
      <c r="AB259" s="69"/>
      <c r="AC259" s="70"/>
      <c r="AD259" s="24"/>
    </row>
    <row r="260" spans="1:30" s="29" customFormat="1" ht="14.1" customHeight="1" x14ac:dyDescent="0.2">
      <c r="A260" s="24"/>
      <c r="B260" s="25"/>
      <c r="C260" s="34"/>
      <c r="D260" s="34"/>
      <c r="E260" s="34"/>
      <c r="F260" s="34"/>
      <c r="G260" s="34"/>
      <c r="H260" s="34"/>
      <c r="I260" s="34"/>
      <c r="J260" s="34"/>
      <c r="K260" s="34"/>
      <c r="L260" s="34"/>
      <c r="M260" s="34"/>
      <c r="N260" s="34"/>
      <c r="O260" s="34"/>
      <c r="P260" s="35"/>
      <c r="Q260" s="35"/>
      <c r="R260" s="35"/>
      <c r="S260" s="35"/>
      <c r="T260" s="35"/>
      <c r="U260" s="35"/>
      <c r="V260" s="33"/>
      <c r="W260" s="33"/>
      <c r="X260" s="33"/>
      <c r="Y260" s="33"/>
      <c r="Z260" s="33"/>
      <c r="AA260" s="33"/>
      <c r="AB260" s="34"/>
      <c r="AC260" s="34"/>
      <c r="AD260" s="24"/>
    </row>
    <row r="261" spans="1:30" s="29" customFormat="1" ht="14.1" customHeight="1" x14ac:dyDescent="0.2">
      <c r="A261" s="24"/>
      <c r="B261" s="25"/>
      <c r="C261" s="34"/>
      <c r="D261" s="34"/>
      <c r="E261" s="34"/>
      <c r="F261" s="34"/>
      <c r="G261" s="34"/>
      <c r="H261" s="34"/>
      <c r="I261" s="34"/>
      <c r="J261" s="34"/>
      <c r="K261" s="34"/>
      <c r="L261" s="34"/>
      <c r="M261" s="34"/>
      <c r="N261" s="34"/>
      <c r="O261" s="34"/>
      <c r="P261" s="35"/>
      <c r="Q261" s="35"/>
      <c r="R261" s="35"/>
      <c r="S261" s="35"/>
      <c r="T261" s="35"/>
      <c r="U261" s="35"/>
      <c r="V261" s="33"/>
      <c r="W261" s="33"/>
      <c r="X261" s="33"/>
      <c r="Y261" s="33"/>
      <c r="Z261" s="33"/>
      <c r="AA261" s="33"/>
      <c r="AB261" s="34"/>
      <c r="AC261" s="34"/>
      <c r="AD261" s="24"/>
    </row>
    <row r="262" spans="1:30" s="29" customFormat="1" ht="14.1" customHeight="1" x14ac:dyDescent="0.2">
      <c r="A262" s="24"/>
      <c r="B262" s="591" t="s">
        <v>3587</v>
      </c>
      <c r="C262" s="583"/>
      <c r="D262" s="583"/>
      <c r="E262" s="583"/>
      <c r="F262" s="583"/>
      <c r="G262" s="583"/>
      <c r="H262" s="583"/>
      <c r="I262" s="583"/>
      <c r="J262" s="583"/>
      <c r="K262" s="583"/>
      <c r="L262" s="583"/>
      <c r="M262" s="583"/>
      <c r="N262" s="583"/>
      <c r="O262" s="584"/>
      <c r="P262" s="735" t="s">
        <v>3796</v>
      </c>
      <c r="Q262" s="693"/>
      <c r="R262" s="693"/>
      <c r="S262" s="693"/>
      <c r="T262" s="693"/>
      <c r="U262" s="694"/>
      <c r="V262" s="789" t="s">
        <v>3679</v>
      </c>
      <c r="W262" s="737"/>
      <c r="X262" s="737"/>
      <c r="Y262" s="737"/>
      <c r="Z262" s="679"/>
      <c r="AA262" s="637" t="str">
        <f>IF($F$4="Cultivated","YES",(IF($F$4="Forested","NO",(IF($F$4="Native Grassland","NO",(IF($F$4="Peatland","NO",(IF($F$4="Oil Sands Exploration","NO","NO")))))))))</f>
        <v>NO</v>
      </c>
      <c r="AB262" s="704"/>
      <c r="AC262" s="705"/>
      <c r="AD262" s="24"/>
    </row>
    <row r="263" spans="1:30" s="29" customFormat="1" ht="14.1" customHeight="1" x14ac:dyDescent="0.2">
      <c r="A263" s="24"/>
      <c r="B263" s="585"/>
      <c r="C263" s="586"/>
      <c r="D263" s="586"/>
      <c r="E263" s="586"/>
      <c r="F263" s="586"/>
      <c r="G263" s="586"/>
      <c r="H263" s="586"/>
      <c r="I263" s="586"/>
      <c r="J263" s="586"/>
      <c r="K263" s="586"/>
      <c r="L263" s="586"/>
      <c r="M263" s="586"/>
      <c r="N263" s="586"/>
      <c r="O263" s="587"/>
      <c r="P263" s="696"/>
      <c r="Q263" s="696"/>
      <c r="R263" s="696"/>
      <c r="S263" s="696"/>
      <c r="T263" s="696"/>
      <c r="U263" s="697"/>
      <c r="V263" s="59"/>
      <c r="W263" s="60"/>
      <c r="X263" s="60"/>
      <c r="Y263" s="60"/>
      <c r="Z263" s="60"/>
      <c r="AA263" s="61"/>
      <c r="AB263" s="60"/>
      <c r="AC263" s="62"/>
      <c r="AD263" s="24"/>
    </row>
    <row r="264" spans="1:30" s="29" customFormat="1" ht="14.1" customHeight="1" x14ac:dyDescent="0.2">
      <c r="A264" s="24"/>
      <c r="B264" s="588"/>
      <c r="C264" s="589"/>
      <c r="D264" s="589"/>
      <c r="E264" s="589"/>
      <c r="F264" s="589"/>
      <c r="G264" s="589"/>
      <c r="H264" s="589"/>
      <c r="I264" s="589"/>
      <c r="J264" s="589"/>
      <c r="K264" s="589"/>
      <c r="L264" s="589"/>
      <c r="M264" s="589"/>
      <c r="N264" s="589"/>
      <c r="O264" s="590"/>
      <c r="P264" s="736" t="s">
        <v>1714</v>
      </c>
      <c r="Q264" s="690"/>
      <c r="R264" s="691"/>
      <c r="S264" s="689" t="s">
        <v>3690</v>
      </c>
      <c r="T264" s="716"/>
      <c r="U264" s="717"/>
      <c r="V264" s="698" t="s">
        <v>6207</v>
      </c>
      <c r="W264" s="699"/>
      <c r="X264" s="699"/>
      <c r="Y264" s="699"/>
      <c r="Z264" s="699"/>
      <c r="AA264" s="699"/>
      <c r="AB264" s="699"/>
      <c r="AC264" s="700"/>
      <c r="AD264" s="24"/>
    </row>
    <row r="265" spans="1:30" s="29" customFormat="1" ht="14.1" customHeight="1" x14ac:dyDescent="0.2">
      <c r="A265" s="24"/>
      <c r="B265" s="25"/>
      <c r="C265" s="599" t="s">
        <v>1144</v>
      </c>
      <c r="D265" s="600"/>
      <c r="E265" s="600"/>
      <c r="F265" s="600"/>
      <c r="G265" s="600"/>
      <c r="H265" s="600"/>
      <c r="I265" s="600"/>
      <c r="J265" s="600"/>
      <c r="K265" s="600"/>
      <c r="L265" s="600"/>
      <c r="M265" s="600"/>
      <c r="N265" s="600"/>
      <c r="O265" s="601"/>
      <c r="P265" s="621" t="s">
        <v>5948</v>
      </c>
      <c r="Q265" s="621"/>
      <c r="R265" s="621"/>
      <c r="S265" s="632" t="s">
        <v>3693</v>
      </c>
      <c r="T265" s="632"/>
      <c r="U265" s="632"/>
      <c r="V265" s="592" t="s">
        <v>2665</v>
      </c>
      <c r="W265" s="593"/>
      <c r="X265" s="593"/>
      <c r="Y265" s="593"/>
      <c r="Z265" s="593"/>
      <c r="AA265" s="593"/>
      <c r="AB265" s="593"/>
      <c r="AC265" s="594"/>
      <c r="AD265" s="24"/>
    </row>
    <row r="266" spans="1:30" s="29" customFormat="1" ht="14.1" customHeight="1" x14ac:dyDescent="0.2">
      <c r="A266" s="24"/>
      <c r="B266" s="25"/>
      <c r="C266" s="599"/>
      <c r="D266" s="600"/>
      <c r="E266" s="600"/>
      <c r="F266" s="600"/>
      <c r="G266" s="600"/>
      <c r="H266" s="600"/>
      <c r="I266" s="600"/>
      <c r="J266" s="600"/>
      <c r="K266" s="600"/>
      <c r="L266" s="600"/>
      <c r="M266" s="600"/>
      <c r="N266" s="600"/>
      <c r="O266" s="601"/>
      <c r="P266" s="64"/>
      <c r="Q266" s="35"/>
      <c r="R266" s="35"/>
      <c r="S266" s="35"/>
      <c r="T266" s="35"/>
      <c r="U266" s="41"/>
      <c r="V266" s="65"/>
      <c r="W266" s="66"/>
      <c r="X266" s="66"/>
      <c r="Y266" s="66"/>
      <c r="Z266" s="66"/>
      <c r="AA266" s="66"/>
      <c r="AB266" s="66"/>
      <c r="AC266" s="67"/>
      <c r="AD266" s="24"/>
    </row>
    <row r="267" spans="1:30" s="29" customFormat="1" ht="14.1" customHeight="1" x14ac:dyDescent="0.2">
      <c r="A267" s="24"/>
      <c r="B267" s="25"/>
      <c r="C267" s="602"/>
      <c r="D267" s="602"/>
      <c r="E267" s="602"/>
      <c r="F267" s="602"/>
      <c r="G267" s="602"/>
      <c r="H267" s="602"/>
      <c r="I267" s="602"/>
      <c r="J267" s="602"/>
      <c r="K267" s="602"/>
      <c r="L267" s="602"/>
      <c r="M267" s="602"/>
      <c r="N267" s="602"/>
      <c r="O267" s="603"/>
      <c r="P267" s="629"/>
      <c r="Q267" s="630"/>
      <c r="R267" s="630"/>
      <c r="S267" s="630"/>
      <c r="T267" s="630"/>
      <c r="U267" s="631"/>
      <c r="V267" s="68"/>
      <c r="W267" s="69"/>
      <c r="X267" s="69"/>
      <c r="Y267" s="69"/>
      <c r="Z267" s="69"/>
      <c r="AA267" s="69"/>
      <c r="AB267" s="69"/>
      <c r="AC267" s="70"/>
      <c r="AD267" s="24"/>
    </row>
    <row r="268" spans="1:30" s="29" customFormat="1" ht="14.1" customHeight="1" x14ac:dyDescent="0.2">
      <c r="A268" s="24"/>
      <c r="B268" s="25"/>
      <c r="C268" s="595" t="s">
        <v>1145</v>
      </c>
      <c r="D268" s="596"/>
      <c r="E268" s="596"/>
      <c r="F268" s="596"/>
      <c r="G268" s="596"/>
      <c r="H268" s="597"/>
      <c r="I268" s="597"/>
      <c r="J268" s="596"/>
      <c r="K268" s="596"/>
      <c r="L268" s="596"/>
      <c r="M268" s="596"/>
      <c r="N268" s="596"/>
      <c r="O268" s="598"/>
      <c r="P268" s="621" t="s">
        <v>5948</v>
      </c>
      <c r="Q268" s="621"/>
      <c r="R268" s="621"/>
      <c r="S268" s="632" t="s">
        <v>3693</v>
      </c>
      <c r="T268" s="632"/>
      <c r="U268" s="632"/>
      <c r="V268" s="727" t="s">
        <v>3080</v>
      </c>
      <c r="W268" s="728"/>
      <c r="X268" s="728"/>
      <c r="Y268" s="728"/>
      <c r="Z268" s="728"/>
      <c r="AA268" s="728"/>
      <c r="AB268" s="728"/>
      <c r="AC268" s="729"/>
      <c r="AD268" s="24"/>
    </row>
    <row r="269" spans="1:30" s="29" customFormat="1" ht="14.1" customHeight="1" x14ac:dyDescent="0.2">
      <c r="A269" s="24"/>
      <c r="B269" s="25"/>
      <c r="C269" s="599"/>
      <c r="D269" s="600"/>
      <c r="E269" s="600"/>
      <c r="F269" s="600"/>
      <c r="G269" s="600"/>
      <c r="H269" s="600"/>
      <c r="I269" s="600"/>
      <c r="J269" s="600"/>
      <c r="K269" s="600"/>
      <c r="L269" s="600"/>
      <c r="M269" s="600"/>
      <c r="N269" s="600"/>
      <c r="O269" s="601"/>
      <c r="P269" s="64"/>
      <c r="Q269" s="35"/>
      <c r="R269" s="35"/>
      <c r="S269" s="35"/>
      <c r="T269" s="35"/>
      <c r="U269" s="41"/>
      <c r="V269" s="65"/>
      <c r="W269" s="66"/>
      <c r="X269" s="66"/>
      <c r="Y269" s="66"/>
      <c r="Z269" s="66"/>
      <c r="AA269" s="66"/>
      <c r="AB269" s="66"/>
      <c r="AC269" s="67"/>
      <c r="AD269" s="24"/>
    </row>
    <row r="270" spans="1:30" s="29" customFormat="1" ht="14.1" customHeight="1" x14ac:dyDescent="0.2">
      <c r="A270" s="24"/>
      <c r="B270" s="25"/>
      <c r="C270" s="606"/>
      <c r="D270" s="606"/>
      <c r="E270" s="606"/>
      <c r="F270" s="606"/>
      <c r="G270" s="606"/>
      <c r="H270" s="606"/>
      <c r="I270" s="606"/>
      <c r="J270" s="606"/>
      <c r="K270" s="606"/>
      <c r="L270" s="606"/>
      <c r="M270" s="606"/>
      <c r="N270" s="606"/>
      <c r="O270" s="607"/>
      <c r="P270" s="629"/>
      <c r="Q270" s="630"/>
      <c r="R270" s="630"/>
      <c r="S270" s="630"/>
      <c r="T270" s="630"/>
      <c r="U270" s="631"/>
      <c r="V270" s="68"/>
      <c r="W270" s="69"/>
      <c r="X270" s="69"/>
      <c r="Y270" s="69"/>
      <c r="Z270" s="69"/>
      <c r="AA270" s="69"/>
      <c r="AB270" s="69"/>
      <c r="AC270" s="70"/>
      <c r="AD270" s="24"/>
    </row>
    <row r="271" spans="1:30" s="29" customFormat="1" ht="14.1" customHeight="1" x14ac:dyDescent="0.2">
      <c r="A271" s="24"/>
      <c r="B271" s="25"/>
      <c r="C271" s="34"/>
      <c r="D271" s="596" t="s">
        <v>3805</v>
      </c>
      <c r="E271" s="596"/>
      <c r="F271" s="596"/>
      <c r="G271" s="596"/>
      <c r="H271" s="597"/>
      <c r="I271" s="597"/>
      <c r="J271" s="596"/>
      <c r="K271" s="596"/>
      <c r="L271" s="596"/>
      <c r="M271" s="596"/>
      <c r="N271" s="596"/>
      <c r="O271" s="598"/>
      <c r="P271" s="622"/>
      <c r="Q271" s="622"/>
      <c r="R271" s="622"/>
      <c r="S271" s="632" t="s">
        <v>3693</v>
      </c>
      <c r="T271" s="632"/>
      <c r="U271" s="632"/>
      <c r="V271" s="592" t="s">
        <v>2665</v>
      </c>
      <c r="W271" s="593"/>
      <c r="X271" s="593"/>
      <c r="Y271" s="593"/>
      <c r="Z271" s="593"/>
      <c r="AA271" s="593"/>
      <c r="AB271" s="593"/>
      <c r="AC271" s="594"/>
      <c r="AD271" s="24"/>
    </row>
    <row r="272" spans="1:30" s="29" customFormat="1" ht="14.1" customHeight="1" x14ac:dyDescent="0.2">
      <c r="A272" s="24"/>
      <c r="B272" s="25"/>
      <c r="C272" s="34"/>
      <c r="D272" s="600"/>
      <c r="E272" s="600"/>
      <c r="F272" s="600"/>
      <c r="G272" s="600"/>
      <c r="H272" s="600"/>
      <c r="I272" s="600"/>
      <c r="J272" s="600"/>
      <c r="K272" s="600"/>
      <c r="L272" s="600"/>
      <c r="M272" s="600"/>
      <c r="N272" s="600"/>
      <c r="O272" s="601"/>
      <c r="P272" s="64"/>
      <c r="Q272" s="35"/>
      <c r="R272" s="35"/>
      <c r="S272" s="35"/>
      <c r="T272" s="35"/>
      <c r="U272" s="41"/>
      <c r="V272" s="65"/>
      <c r="W272" s="66"/>
      <c r="X272" s="66"/>
      <c r="Y272" s="66"/>
      <c r="Z272" s="66"/>
      <c r="AA272" s="66"/>
      <c r="AB272" s="66"/>
      <c r="AC272" s="67"/>
      <c r="AD272" s="24"/>
    </row>
    <row r="273" spans="1:30" s="29" customFormat="1" ht="14.1" customHeight="1" x14ac:dyDescent="0.2">
      <c r="A273" s="24"/>
      <c r="B273" s="25"/>
      <c r="C273" s="43"/>
      <c r="D273" s="602"/>
      <c r="E273" s="602"/>
      <c r="F273" s="602"/>
      <c r="G273" s="602"/>
      <c r="H273" s="602"/>
      <c r="I273" s="602"/>
      <c r="J273" s="602"/>
      <c r="K273" s="602"/>
      <c r="L273" s="602"/>
      <c r="M273" s="602"/>
      <c r="N273" s="602"/>
      <c r="O273" s="603"/>
      <c r="P273" s="629"/>
      <c r="Q273" s="630"/>
      <c r="R273" s="630"/>
      <c r="S273" s="630"/>
      <c r="T273" s="630"/>
      <c r="U273" s="631"/>
      <c r="V273" s="68"/>
      <c r="W273" s="69"/>
      <c r="X273" s="69"/>
      <c r="Y273" s="69"/>
      <c r="Z273" s="69"/>
      <c r="AA273" s="69"/>
      <c r="AB273" s="69"/>
      <c r="AC273" s="70"/>
      <c r="AD273" s="24"/>
    </row>
    <row r="274" spans="1:30" s="29" customFormat="1" ht="14.1" customHeight="1" x14ac:dyDescent="0.2">
      <c r="A274" s="24"/>
      <c r="B274" s="25"/>
      <c r="C274" s="612" t="s">
        <v>1146</v>
      </c>
      <c r="D274" s="596"/>
      <c r="E274" s="596"/>
      <c r="F274" s="596"/>
      <c r="G274" s="596"/>
      <c r="H274" s="597"/>
      <c r="I274" s="597"/>
      <c r="J274" s="596"/>
      <c r="K274" s="596"/>
      <c r="L274" s="596"/>
      <c r="M274" s="596"/>
      <c r="N274" s="596"/>
      <c r="O274" s="598"/>
      <c r="P274" s="621" t="s">
        <v>5948</v>
      </c>
      <c r="Q274" s="621"/>
      <c r="R274" s="621"/>
      <c r="S274" s="632" t="s">
        <v>3693</v>
      </c>
      <c r="T274" s="632"/>
      <c r="U274" s="632"/>
      <c r="V274" s="592" t="s">
        <v>2665</v>
      </c>
      <c r="W274" s="593"/>
      <c r="X274" s="593"/>
      <c r="Y274" s="593"/>
      <c r="Z274" s="593"/>
      <c r="AA274" s="593"/>
      <c r="AB274" s="593"/>
      <c r="AC274" s="594"/>
      <c r="AD274" s="24"/>
    </row>
    <row r="275" spans="1:30" s="29" customFormat="1" ht="14.1" customHeight="1" x14ac:dyDescent="0.2">
      <c r="A275" s="24"/>
      <c r="B275" s="25"/>
      <c r="C275" s="613"/>
      <c r="D275" s="600"/>
      <c r="E275" s="600"/>
      <c r="F275" s="600"/>
      <c r="G275" s="600"/>
      <c r="H275" s="600"/>
      <c r="I275" s="600"/>
      <c r="J275" s="600"/>
      <c r="K275" s="600"/>
      <c r="L275" s="600"/>
      <c r="M275" s="600"/>
      <c r="N275" s="600"/>
      <c r="O275" s="601"/>
      <c r="P275" s="64"/>
      <c r="Q275" s="35"/>
      <c r="R275" s="35"/>
      <c r="S275" s="35"/>
      <c r="T275" s="35"/>
      <c r="U275" s="41"/>
      <c r="V275" s="65"/>
      <c r="W275" s="66"/>
      <c r="X275" s="66"/>
      <c r="Y275" s="66"/>
      <c r="Z275" s="66"/>
      <c r="AA275" s="66"/>
      <c r="AB275" s="66"/>
      <c r="AC275" s="67"/>
      <c r="AD275" s="24"/>
    </row>
    <row r="276" spans="1:30" s="29" customFormat="1" ht="14.1" customHeight="1" x14ac:dyDescent="0.2">
      <c r="A276" s="24"/>
      <c r="B276" s="25"/>
      <c r="C276" s="663"/>
      <c r="D276" s="663"/>
      <c r="E276" s="663"/>
      <c r="F276" s="663"/>
      <c r="G276" s="663"/>
      <c r="H276" s="663"/>
      <c r="I276" s="663"/>
      <c r="J276" s="663"/>
      <c r="K276" s="663"/>
      <c r="L276" s="663"/>
      <c r="M276" s="663"/>
      <c r="N276" s="663"/>
      <c r="O276" s="664"/>
      <c r="P276" s="629"/>
      <c r="Q276" s="630"/>
      <c r="R276" s="630"/>
      <c r="S276" s="630"/>
      <c r="T276" s="630"/>
      <c r="U276" s="631"/>
      <c r="V276" s="68"/>
      <c r="W276" s="69"/>
      <c r="X276" s="69"/>
      <c r="Y276" s="69"/>
      <c r="Z276" s="69"/>
      <c r="AA276" s="69"/>
      <c r="AB276" s="69"/>
      <c r="AC276" s="70"/>
      <c r="AD276" s="24"/>
    </row>
    <row r="277" spans="1:30" s="29" customFormat="1" ht="14.1" customHeight="1" x14ac:dyDescent="0.2">
      <c r="A277" s="24"/>
      <c r="B277" s="25"/>
      <c r="C277" s="612" t="s">
        <v>891</v>
      </c>
      <c r="D277" s="596"/>
      <c r="E277" s="596"/>
      <c r="F277" s="596"/>
      <c r="G277" s="596"/>
      <c r="H277" s="597"/>
      <c r="I277" s="597"/>
      <c r="J277" s="596"/>
      <c r="K277" s="596"/>
      <c r="L277" s="596"/>
      <c r="M277" s="596"/>
      <c r="N277" s="596"/>
      <c r="O277" s="598"/>
      <c r="P277" s="621" t="s">
        <v>5949</v>
      </c>
      <c r="Q277" s="621"/>
      <c r="R277" s="621"/>
      <c r="S277" s="632" t="s">
        <v>3693</v>
      </c>
      <c r="T277" s="632"/>
      <c r="U277" s="632"/>
      <c r="V277" s="592" t="s">
        <v>2665</v>
      </c>
      <c r="W277" s="593"/>
      <c r="X277" s="593"/>
      <c r="Y277" s="593"/>
      <c r="Z277" s="593"/>
      <c r="AA277" s="593"/>
      <c r="AB277" s="593"/>
      <c r="AC277" s="594"/>
      <c r="AD277" s="24"/>
    </row>
    <row r="278" spans="1:30" s="29" customFormat="1" ht="14.1" customHeight="1" x14ac:dyDescent="0.2">
      <c r="A278" s="24"/>
      <c r="B278" s="25"/>
      <c r="C278" s="613"/>
      <c r="D278" s="600"/>
      <c r="E278" s="600"/>
      <c r="F278" s="600"/>
      <c r="G278" s="600"/>
      <c r="H278" s="600"/>
      <c r="I278" s="600"/>
      <c r="J278" s="600"/>
      <c r="K278" s="600"/>
      <c r="L278" s="600"/>
      <c r="M278" s="600"/>
      <c r="N278" s="600"/>
      <c r="O278" s="601"/>
      <c r="P278" s="64"/>
      <c r="Q278" s="35"/>
      <c r="R278" s="35"/>
      <c r="S278" s="35"/>
      <c r="T278" s="35"/>
      <c r="U278" s="41"/>
      <c r="V278" s="65"/>
      <c r="W278" s="66"/>
      <c r="X278" s="66"/>
      <c r="Y278" s="66"/>
      <c r="Z278" s="66"/>
      <c r="AA278" s="66"/>
      <c r="AB278" s="66"/>
      <c r="AC278" s="67"/>
      <c r="AD278" s="24"/>
    </row>
    <row r="279" spans="1:30" s="29" customFormat="1" ht="14.1" customHeight="1" x14ac:dyDescent="0.2">
      <c r="A279" s="24"/>
      <c r="B279" s="25"/>
      <c r="C279" s="663"/>
      <c r="D279" s="663"/>
      <c r="E279" s="663"/>
      <c r="F279" s="663"/>
      <c r="G279" s="663"/>
      <c r="H279" s="663"/>
      <c r="I279" s="663"/>
      <c r="J279" s="663"/>
      <c r="K279" s="663"/>
      <c r="L279" s="663"/>
      <c r="M279" s="663"/>
      <c r="N279" s="663"/>
      <c r="O279" s="664"/>
      <c r="P279" s="629"/>
      <c r="Q279" s="630"/>
      <c r="R279" s="630"/>
      <c r="S279" s="630"/>
      <c r="T279" s="630"/>
      <c r="U279" s="631"/>
      <c r="V279" s="68"/>
      <c r="W279" s="69"/>
      <c r="X279" s="69"/>
      <c r="Y279" s="69"/>
      <c r="Z279" s="69"/>
      <c r="AA279" s="69"/>
      <c r="AB279" s="69"/>
      <c r="AC279" s="70"/>
      <c r="AD279" s="24"/>
    </row>
    <row r="280" spans="1:30" s="29" customFormat="1" ht="14.1" customHeight="1" x14ac:dyDescent="0.2">
      <c r="A280" s="24"/>
      <c r="B280" s="25"/>
      <c r="C280" s="612" t="s">
        <v>1147</v>
      </c>
      <c r="D280" s="596"/>
      <c r="E280" s="596"/>
      <c r="F280" s="596"/>
      <c r="G280" s="596"/>
      <c r="H280" s="597"/>
      <c r="I280" s="597"/>
      <c r="J280" s="596"/>
      <c r="K280" s="596"/>
      <c r="L280" s="596"/>
      <c r="M280" s="596"/>
      <c r="N280" s="596"/>
      <c r="O280" s="598"/>
      <c r="P280" s="621" t="s">
        <v>5950</v>
      </c>
      <c r="Q280" s="621"/>
      <c r="R280" s="621"/>
      <c r="S280" s="632" t="s">
        <v>3693</v>
      </c>
      <c r="T280" s="632"/>
      <c r="U280" s="632"/>
      <c r="V280" s="592" t="s">
        <v>2665</v>
      </c>
      <c r="W280" s="593"/>
      <c r="X280" s="593"/>
      <c r="Y280" s="593"/>
      <c r="Z280" s="593"/>
      <c r="AA280" s="593"/>
      <c r="AB280" s="593"/>
      <c r="AC280" s="594"/>
      <c r="AD280" s="24"/>
    </row>
    <row r="281" spans="1:30" s="29" customFormat="1" ht="14.1" customHeight="1" x14ac:dyDescent="0.2">
      <c r="A281" s="24"/>
      <c r="B281" s="25"/>
      <c r="C281" s="613"/>
      <c r="D281" s="600"/>
      <c r="E281" s="600"/>
      <c r="F281" s="600"/>
      <c r="G281" s="600"/>
      <c r="H281" s="600"/>
      <c r="I281" s="600"/>
      <c r="J281" s="600"/>
      <c r="K281" s="600"/>
      <c r="L281" s="600"/>
      <c r="M281" s="600"/>
      <c r="N281" s="600"/>
      <c r="O281" s="601"/>
      <c r="P281" s="64"/>
      <c r="Q281" s="35"/>
      <c r="R281" s="35"/>
      <c r="S281" s="35"/>
      <c r="T281" s="35"/>
      <c r="U281" s="41"/>
      <c r="V281" s="65"/>
      <c r="W281" s="66"/>
      <c r="X281" s="66"/>
      <c r="Y281" s="66"/>
      <c r="Z281" s="66"/>
      <c r="AA281" s="66"/>
      <c r="AB281" s="66"/>
      <c r="AC281" s="67"/>
      <c r="AD281" s="24"/>
    </row>
    <row r="282" spans="1:30" s="29" customFormat="1" ht="14.1" customHeight="1" x14ac:dyDescent="0.2">
      <c r="A282" s="24"/>
      <c r="B282" s="25"/>
      <c r="C282" s="606"/>
      <c r="D282" s="606"/>
      <c r="E282" s="606"/>
      <c r="F282" s="606"/>
      <c r="G282" s="606"/>
      <c r="H282" s="606"/>
      <c r="I282" s="606"/>
      <c r="J282" s="606"/>
      <c r="K282" s="606"/>
      <c r="L282" s="606"/>
      <c r="M282" s="606"/>
      <c r="N282" s="606"/>
      <c r="O282" s="607"/>
      <c r="P282" s="629"/>
      <c r="Q282" s="630"/>
      <c r="R282" s="630"/>
      <c r="S282" s="630"/>
      <c r="T282" s="630"/>
      <c r="U282" s="631"/>
      <c r="V282" s="68"/>
      <c r="W282" s="69"/>
      <c r="X282" s="69"/>
      <c r="Y282" s="69"/>
      <c r="Z282" s="69"/>
      <c r="AA282" s="69"/>
      <c r="AB282" s="69"/>
      <c r="AC282" s="70"/>
      <c r="AD282" s="24"/>
    </row>
    <row r="283" spans="1:30" s="29" customFormat="1" ht="14.1" customHeight="1" x14ac:dyDescent="0.2">
      <c r="A283" s="24"/>
      <c r="B283" s="25"/>
      <c r="C283" s="34"/>
      <c r="D283" s="612" t="s">
        <v>1129</v>
      </c>
      <c r="E283" s="596"/>
      <c r="F283" s="596"/>
      <c r="G283" s="596"/>
      <c r="H283" s="597"/>
      <c r="I283" s="597"/>
      <c r="J283" s="596"/>
      <c r="K283" s="596"/>
      <c r="L283" s="596"/>
      <c r="M283" s="596"/>
      <c r="N283" s="596"/>
      <c r="O283" s="598"/>
      <c r="P283" s="622"/>
      <c r="Q283" s="622"/>
      <c r="R283" s="622"/>
      <c r="S283" s="632" t="s">
        <v>3693</v>
      </c>
      <c r="T283" s="632"/>
      <c r="U283" s="632"/>
      <c r="V283" s="592" t="s">
        <v>2665</v>
      </c>
      <c r="W283" s="593"/>
      <c r="X283" s="593"/>
      <c r="Y283" s="593"/>
      <c r="Z283" s="593"/>
      <c r="AA283" s="593"/>
      <c r="AB283" s="593"/>
      <c r="AC283" s="594"/>
      <c r="AD283" s="24"/>
    </row>
    <row r="284" spans="1:30" s="29" customFormat="1" ht="14.1" customHeight="1" x14ac:dyDescent="0.2">
      <c r="A284" s="24"/>
      <c r="B284" s="25"/>
      <c r="C284" s="34"/>
      <c r="D284" s="613"/>
      <c r="E284" s="600"/>
      <c r="F284" s="600"/>
      <c r="G284" s="600"/>
      <c r="H284" s="600"/>
      <c r="I284" s="600"/>
      <c r="J284" s="600"/>
      <c r="K284" s="600"/>
      <c r="L284" s="600"/>
      <c r="M284" s="600"/>
      <c r="N284" s="600"/>
      <c r="O284" s="601"/>
      <c r="P284" s="64"/>
      <c r="Q284" s="35"/>
      <c r="R284" s="35"/>
      <c r="S284" s="35"/>
      <c r="T284" s="35"/>
      <c r="U284" s="41"/>
      <c r="V284" s="65"/>
      <c r="W284" s="66"/>
      <c r="X284" s="66"/>
      <c r="Y284" s="66"/>
      <c r="Z284" s="66"/>
      <c r="AA284" s="66"/>
      <c r="AB284" s="66"/>
      <c r="AC284" s="67"/>
      <c r="AD284" s="24"/>
    </row>
    <row r="285" spans="1:30" s="29" customFormat="1" ht="14.1" customHeight="1" x14ac:dyDescent="0.2">
      <c r="A285" s="24"/>
      <c r="B285" s="25"/>
      <c r="C285" s="33"/>
      <c r="D285" s="600"/>
      <c r="E285" s="600"/>
      <c r="F285" s="600"/>
      <c r="G285" s="600"/>
      <c r="H285" s="600"/>
      <c r="I285" s="600"/>
      <c r="J285" s="600"/>
      <c r="K285" s="600"/>
      <c r="L285" s="600"/>
      <c r="M285" s="600"/>
      <c r="N285" s="600"/>
      <c r="O285" s="601"/>
      <c r="P285" s="629"/>
      <c r="Q285" s="630"/>
      <c r="R285" s="630"/>
      <c r="S285" s="630"/>
      <c r="T285" s="630"/>
      <c r="U285" s="631"/>
      <c r="V285" s="68"/>
      <c r="W285" s="69"/>
      <c r="X285" s="69"/>
      <c r="Y285" s="69"/>
      <c r="Z285" s="69"/>
      <c r="AA285" s="69"/>
      <c r="AB285" s="69"/>
      <c r="AC285" s="70"/>
      <c r="AD285" s="24"/>
    </row>
    <row r="286" spans="1:30" s="29" customFormat="1" ht="14.1" customHeight="1" x14ac:dyDescent="0.2">
      <c r="A286" s="24"/>
      <c r="B286" s="25"/>
      <c r="C286" s="34"/>
      <c r="D286" s="662" t="s">
        <v>1130</v>
      </c>
      <c r="E286" s="597"/>
      <c r="F286" s="597"/>
      <c r="G286" s="597"/>
      <c r="H286" s="597"/>
      <c r="I286" s="597"/>
      <c r="J286" s="597"/>
      <c r="K286" s="597"/>
      <c r="L286" s="597"/>
      <c r="M286" s="597"/>
      <c r="N286" s="597"/>
      <c r="O286" s="641"/>
      <c r="P286" s="622"/>
      <c r="Q286" s="622"/>
      <c r="R286" s="622"/>
      <c r="S286" s="632" t="s">
        <v>3693</v>
      </c>
      <c r="T286" s="632"/>
      <c r="U286" s="632"/>
      <c r="V286" s="592" t="s">
        <v>2665</v>
      </c>
      <c r="W286" s="593"/>
      <c r="X286" s="593"/>
      <c r="Y286" s="593"/>
      <c r="Z286" s="593"/>
      <c r="AA286" s="593"/>
      <c r="AB286" s="593"/>
      <c r="AC286" s="594"/>
      <c r="AD286" s="24"/>
    </row>
    <row r="287" spans="1:30" s="29" customFormat="1" ht="14.1" customHeight="1" x14ac:dyDescent="0.2">
      <c r="A287" s="24"/>
      <c r="B287" s="25"/>
      <c r="C287" s="34"/>
      <c r="D287" s="613"/>
      <c r="E287" s="600"/>
      <c r="F287" s="600"/>
      <c r="G287" s="600"/>
      <c r="H287" s="600"/>
      <c r="I287" s="600"/>
      <c r="J287" s="600"/>
      <c r="K287" s="600"/>
      <c r="L287" s="600"/>
      <c r="M287" s="600"/>
      <c r="N287" s="600"/>
      <c r="O287" s="601"/>
      <c r="P287" s="64"/>
      <c r="Q287" s="35"/>
      <c r="R287" s="35"/>
      <c r="S287" s="35"/>
      <c r="T287" s="35"/>
      <c r="U287" s="41"/>
      <c r="V287" s="65"/>
      <c r="W287" s="66"/>
      <c r="X287" s="66"/>
      <c r="Y287" s="66"/>
      <c r="Z287" s="66"/>
      <c r="AA287" s="66"/>
      <c r="AB287" s="66"/>
      <c r="AC287" s="67"/>
      <c r="AD287" s="24"/>
    </row>
    <row r="288" spans="1:30" s="29" customFormat="1" ht="14.1" customHeight="1" x14ac:dyDescent="0.2">
      <c r="A288" s="24"/>
      <c r="B288" s="25"/>
      <c r="C288" s="34"/>
      <c r="D288" s="586"/>
      <c r="E288" s="586"/>
      <c r="F288" s="586"/>
      <c r="G288" s="586"/>
      <c r="H288" s="586"/>
      <c r="I288" s="586"/>
      <c r="J288" s="586"/>
      <c r="K288" s="586"/>
      <c r="L288" s="586"/>
      <c r="M288" s="586"/>
      <c r="N288" s="586"/>
      <c r="O288" s="587"/>
      <c r="P288" s="629"/>
      <c r="Q288" s="630"/>
      <c r="R288" s="630"/>
      <c r="S288" s="630"/>
      <c r="T288" s="630"/>
      <c r="U288" s="631"/>
      <c r="V288" s="68"/>
      <c r="W288" s="69"/>
      <c r="X288" s="69"/>
      <c r="Y288" s="69"/>
      <c r="Z288" s="69"/>
      <c r="AA288" s="69"/>
      <c r="AB288" s="69"/>
      <c r="AC288" s="70"/>
      <c r="AD288" s="24"/>
    </row>
    <row r="289" spans="1:30" s="29" customFormat="1" ht="14.1" customHeight="1" x14ac:dyDescent="0.2">
      <c r="A289" s="24"/>
      <c r="B289" s="25"/>
      <c r="C289" s="612" t="s">
        <v>1148</v>
      </c>
      <c r="D289" s="596"/>
      <c r="E289" s="596"/>
      <c r="F289" s="596"/>
      <c r="G289" s="596"/>
      <c r="H289" s="597"/>
      <c r="I289" s="597"/>
      <c r="J289" s="596"/>
      <c r="K289" s="596"/>
      <c r="L289" s="596"/>
      <c r="M289" s="596"/>
      <c r="N289" s="596"/>
      <c r="O289" s="598"/>
      <c r="P289" s="621" t="s">
        <v>5951</v>
      </c>
      <c r="Q289" s="621"/>
      <c r="R289" s="621"/>
      <c r="S289" s="632" t="s">
        <v>3693</v>
      </c>
      <c r="T289" s="632"/>
      <c r="U289" s="632"/>
      <c r="V289" s="592" t="s">
        <v>2665</v>
      </c>
      <c r="W289" s="593"/>
      <c r="X289" s="593"/>
      <c r="Y289" s="593"/>
      <c r="Z289" s="593"/>
      <c r="AA289" s="593"/>
      <c r="AB289" s="593"/>
      <c r="AC289" s="594"/>
      <c r="AD289" s="24"/>
    </row>
    <row r="290" spans="1:30" s="29" customFormat="1" ht="14.1" customHeight="1" x14ac:dyDescent="0.2">
      <c r="A290" s="24"/>
      <c r="B290" s="25"/>
      <c r="C290" s="613"/>
      <c r="D290" s="600"/>
      <c r="E290" s="600"/>
      <c r="F290" s="600"/>
      <c r="G290" s="600"/>
      <c r="H290" s="600"/>
      <c r="I290" s="600"/>
      <c r="J290" s="600"/>
      <c r="K290" s="600"/>
      <c r="L290" s="600"/>
      <c r="M290" s="600"/>
      <c r="N290" s="600"/>
      <c r="O290" s="601"/>
      <c r="P290" s="64"/>
      <c r="Q290" s="35"/>
      <c r="R290" s="35"/>
      <c r="S290" s="35"/>
      <c r="T290" s="35"/>
      <c r="U290" s="41"/>
      <c r="V290" s="65"/>
      <c r="W290" s="66"/>
      <c r="X290" s="66"/>
      <c r="Y290" s="66"/>
      <c r="Z290" s="66"/>
      <c r="AA290" s="66"/>
      <c r="AB290" s="66"/>
      <c r="AC290" s="67"/>
      <c r="AD290" s="24"/>
    </row>
    <row r="291" spans="1:30" s="29" customFormat="1" ht="14.1" customHeight="1" x14ac:dyDescent="0.2">
      <c r="A291" s="24"/>
      <c r="B291" s="25"/>
      <c r="C291" s="602"/>
      <c r="D291" s="602"/>
      <c r="E291" s="602"/>
      <c r="F291" s="602"/>
      <c r="G291" s="602"/>
      <c r="H291" s="602"/>
      <c r="I291" s="602"/>
      <c r="J291" s="602"/>
      <c r="K291" s="602"/>
      <c r="L291" s="602"/>
      <c r="M291" s="602"/>
      <c r="N291" s="602"/>
      <c r="O291" s="603"/>
      <c r="P291" s="629"/>
      <c r="Q291" s="630"/>
      <c r="R291" s="630"/>
      <c r="S291" s="630"/>
      <c r="T291" s="630"/>
      <c r="U291" s="631"/>
      <c r="V291" s="68"/>
      <c r="W291" s="69"/>
      <c r="X291" s="69"/>
      <c r="Y291" s="69"/>
      <c r="Z291" s="69"/>
      <c r="AA291" s="69"/>
      <c r="AB291" s="69"/>
      <c r="AC291" s="70"/>
      <c r="AD291" s="24"/>
    </row>
    <row r="292" spans="1:30" s="29" customFormat="1" ht="14.1" customHeight="1" x14ac:dyDescent="0.2">
      <c r="A292" s="24"/>
      <c r="B292" s="25"/>
      <c r="C292" s="612" t="s">
        <v>3790</v>
      </c>
      <c r="D292" s="596"/>
      <c r="E292" s="596"/>
      <c r="F292" s="596"/>
      <c r="G292" s="596"/>
      <c r="H292" s="597"/>
      <c r="I292" s="597"/>
      <c r="J292" s="596"/>
      <c r="K292" s="596"/>
      <c r="L292" s="596"/>
      <c r="M292" s="596"/>
      <c r="N292" s="596"/>
      <c r="O292" s="598"/>
      <c r="P292" s="621" t="s">
        <v>5952</v>
      </c>
      <c r="Q292" s="621"/>
      <c r="R292" s="621"/>
      <c r="S292" s="632" t="s">
        <v>3693</v>
      </c>
      <c r="T292" s="632"/>
      <c r="U292" s="632"/>
      <c r="V292" s="592" t="s">
        <v>2665</v>
      </c>
      <c r="W292" s="593"/>
      <c r="X292" s="593"/>
      <c r="Y292" s="593"/>
      <c r="Z292" s="593"/>
      <c r="AA292" s="593"/>
      <c r="AB292" s="593"/>
      <c r="AC292" s="594"/>
      <c r="AD292" s="24"/>
    </row>
    <row r="293" spans="1:30" s="29" customFormat="1" ht="14.1" customHeight="1" x14ac:dyDescent="0.2">
      <c r="A293" s="24"/>
      <c r="B293" s="25"/>
      <c r="C293" s="613"/>
      <c r="D293" s="600"/>
      <c r="E293" s="600"/>
      <c r="F293" s="600"/>
      <c r="G293" s="600"/>
      <c r="H293" s="600"/>
      <c r="I293" s="600"/>
      <c r="J293" s="600"/>
      <c r="K293" s="600"/>
      <c r="L293" s="600"/>
      <c r="M293" s="600"/>
      <c r="N293" s="600"/>
      <c r="O293" s="600"/>
      <c r="P293" s="64"/>
      <c r="Q293" s="35"/>
      <c r="R293" s="35"/>
      <c r="S293" s="35"/>
      <c r="T293" s="35"/>
      <c r="U293" s="41"/>
      <c r="V293" s="65"/>
      <c r="W293" s="66"/>
      <c r="X293" s="66"/>
      <c r="Y293" s="66"/>
      <c r="Z293" s="66"/>
      <c r="AA293" s="66"/>
      <c r="AB293" s="66"/>
      <c r="AC293" s="67"/>
      <c r="AD293" s="24"/>
    </row>
    <row r="294" spans="1:30" s="29" customFormat="1" ht="14.1" customHeight="1" x14ac:dyDescent="0.2">
      <c r="A294" s="24"/>
      <c r="B294" s="25"/>
      <c r="C294" s="613"/>
      <c r="D294" s="600"/>
      <c r="E294" s="600"/>
      <c r="F294" s="600"/>
      <c r="G294" s="600"/>
      <c r="H294" s="600"/>
      <c r="I294" s="600"/>
      <c r="J294" s="600"/>
      <c r="K294" s="600"/>
      <c r="L294" s="600"/>
      <c r="M294" s="600"/>
      <c r="N294" s="600"/>
      <c r="O294" s="600"/>
      <c r="P294" s="629"/>
      <c r="Q294" s="630"/>
      <c r="R294" s="630"/>
      <c r="S294" s="630"/>
      <c r="T294" s="630"/>
      <c r="U294" s="631"/>
      <c r="V294" s="68"/>
      <c r="W294" s="69"/>
      <c r="X294" s="69"/>
      <c r="Y294" s="69"/>
      <c r="Z294" s="69"/>
      <c r="AA294" s="69"/>
      <c r="AB294" s="69"/>
      <c r="AC294" s="70"/>
      <c r="AD294" s="24"/>
    </row>
    <row r="295" spans="1:30" s="29" customFormat="1" ht="14.1" customHeight="1" x14ac:dyDescent="0.2">
      <c r="A295" s="24"/>
      <c r="B295" s="25"/>
      <c r="C295" s="612" t="s">
        <v>1149</v>
      </c>
      <c r="D295" s="596"/>
      <c r="E295" s="596"/>
      <c r="F295" s="596"/>
      <c r="G295" s="596"/>
      <c r="H295" s="597"/>
      <c r="I295" s="597"/>
      <c r="J295" s="596"/>
      <c r="K295" s="596"/>
      <c r="L295" s="596"/>
      <c r="M295" s="596"/>
      <c r="N295" s="596"/>
      <c r="O295" s="598"/>
      <c r="P295" s="621" t="s">
        <v>5953</v>
      </c>
      <c r="Q295" s="621"/>
      <c r="R295" s="621"/>
      <c r="S295" s="632" t="s">
        <v>3693</v>
      </c>
      <c r="T295" s="632"/>
      <c r="U295" s="632"/>
      <c r="V295" s="592" t="s">
        <v>2665</v>
      </c>
      <c r="W295" s="593"/>
      <c r="X295" s="593"/>
      <c r="Y295" s="593"/>
      <c r="Z295" s="593"/>
      <c r="AA295" s="593"/>
      <c r="AB295" s="593"/>
      <c r="AC295" s="594"/>
      <c r="AD295" s="24"/>
    </row>
    <row r="296" spans="1:30" s="29" customFormat="1" ht="14.1" customHeight="1" x14ac:dyDescent="0.2">
      <c r="A296" s="24"/>
      <c r="B296" s="25"/>
      <c r="C296" s="613"/>
      <c r="D296" s="600"/>
      <c r="E296" s="600"/>
      <c r="F296" s="600"/>
      <c r="G296" s="600"/>
      <c r="H296" s="600"/>
      <c r="I296" s="600"/>
      <c r="J296" s="600"/>
      <c r="K296" s="600"/>
      <c r="L296" s="600"/>
      <c r="M296" s="600"/>
      <c r="N296" s="600"/>
      <c r="O296" s="601"/>
      <c r="P296" s="64"/>
      <c r="Q296" s="35"/>
      <c r="R296" s="35"/>
      <c r="S296" s="35"/>
      <c r="T296" s="35"/>
      <c r="U296" s="41"/>
      <c r="V296" s="65"/>
      <c r="W296" s="66"/>
      <c r="X296" s="66"/>
      <c r="Y296" s="66"/>
      <c r="Z296" s="66"/>
      <c r="AA296" s="66"/>
      <c r="AB296" s="66"/>
      <c r="AC296" s="67"/>
      <c r="AD296" s="24"/>
    </row>
    <row r="297" spans="1:30" s="29" customFormat="1" ht="14.1" customHeight="1" x14ac:dyDescent="0.2">
      <c r="A297" s="24"/>
      <c r="B297" s="25"/>
      <c r="C297" s="663"/>
      <c r="D297" s="663"/>
      <c r="E297" s="663"/>
      <c r="F297" s="663"/>
      <c r="G297" s="663"/>
      <c r="H297" s="663"/>
      <c r="I297" s="663"/>
      <c r="J297" s="663"/>
      <c r="K297" s="663"/>
      <c r="L297" s="663"/>
      <c r="M297" s="663"/>
      <c r="N297" s="663"/>
      <c r="O297" s="664"/>
      <c r="P297" s="629"/>
      <c r="Q297" s="630"/>
      <c r="R297" s="630"/>
      <c r="S297" s="630"/>
      <c r="T297" s="630"/>
      <c r="U297" s="631"/>
      <c r="V297" s="68"/>
      <c r="W297" s="69"/>
      <c r="X297" s="69"/>
      <c r="Y297" s="69"/>
      <c r="Z297" s="69"/>
      <c r="AA297" s="69"/>
      <c r="AB297" s="69"/>
      <c r="AC297" s="70"/>
      <c r="AD297" s="24"/>
    </row>
    <row r="298" spans="1:30" s="29" customFormat="1" ht="14.1" customHeight="1" x14ac:dyDescent="0.2">
      <c r="A298" s="24"/>
      <c r="B298" s="25"/>
      <c r="C298" s="674" t="s">
        <v>1150</v>
      </c>
      <c r="D298" s="675"/>
      <c r="E298" s="675"/>
      <c r="F298" s="675"/>
      <c r="G298" s="675"/>
      <c r="H298" s="597"/>
      <c r="I298" s="597"/>
      <c r="J298" s="675"/>
      <c r="K298" s="675"/>
      <c r="L298" s="675"/>
      <c r="M298" s="675"/>
      <c r="N298" s="675"/>
      <c r="O298" s="676"/>
      <c r="P298" s="621" t="s">
        <v>5953</v>
      </c>
      <c r="Q298" s="621"/>
      <c r="R298" s="621"/>
      <c r="S298" s="632" t="s">
        <v>3693</v>
      </c>
      <c r="T298" s="632"/>
      <c r="U298" s="632"/>
      <c r="V298" s="592" t="s">
        <v>2665</v>
      </c>
      <c r="W298" s="593"/>
      <c r="X298" s="593"/>
      <c r="Y298" s="593"/>
      <c r="Z298" s="593"/>
      <c r="AA298" s="593"/>
      <c r="AB298" s="593"/>
      <c r="AC298" s="594"/>
      <c r="AD298" s="24"/>
    </row>
    <row r="299" spans="1:30" s="29" customFormat="1" ht="14.1" customHeight="1" x14ac:dyDescent="0.2">
      <c r="A299" s="24"/>
      <c r="B299" s="25"/>
      <c r="C299" s="613"/>
      <c r="D299" s="600"/>
      <c r="E299" s="600"/>
      <c r="F299" s="600"/>
      <c r="G299" s="600"/>
      <c r="H299" s="600"/>
      <c r="I299" s="600"/>
      <c r="J299" s="600"/>
      <c r="K299" s="600"/>
      <c r="L299" s="600"/>
      <c r="M299" s="600"/>
      <c r="N299" s="600"/>
      <c r="O299" s="601"/>
      <c r="P299" s="64"/>
      <c r="Q299" s="35"/>
      <c r="R299" s="35"/>
      <c r="S299" s="35"/>
      <c r="T299" s="35"/>
      <c r="U299" s="41"/>
      <c r="V299" s="65"/>
      <c r="W299" s="66"/>
      <c r="X299" s="66"/>
      <c r="Y299" s="66"/>
      <c r="Z299" s="66"/>
      <c r="AA299" s="66"/>
      <c r="AB299" s="66"/>
      <c r="AC299" s="67"/>
      <c r="AD299" s="24"/>
    </row>
    <row r="300" spans="1:30" s="29" customFormat="1" ht="14.1" customHeight="1" x14ac:dyDescent="0.2">
      <c r="A300" s="24"/>
      <c r="B300" s="25"/>
      <c r="C300" s="663"/>
      <c r="D300" s="663"/>
      <c r="E300" s="663"/>
      <c r="F300" s="663"/>
      <c r="G300" s="663"/>
      <c r="H300" s="663"/>
      <c r="I300" s="663"/>
      <c r="J300" s="663"/>
      <c r="K300" s="663"/>
      <c r="L300" s="663"/>
      <c r="M300" s="663"/>
      <c r="N300" s="663"/>
      <c r="O300" s="664"/>
      <c r="P300" s="629"/>
      <c r="Q300" s="630"/>
      <c r="R300" s="630"/>
      <c r="S300" s="630"/>
      <c r="T300" s="630"/>
      <c r="U300" s="631"/>
      <c r="V300" s="68"/>
      <c r="W300" s="69"/>
      <c r="X300" s="69"/>
      <c r="Y300" s="69"/>
      <c r="Z300" s="69"/>
      <c r="AA300" s="69"/>
      <c r="AB300" s="69"/>
      <c r="AC300" s="70"/>
      <c r="AD300" s="24"/>
    </row>
    <row r="301" spans="1:30" s="29" customFormat="1" ht="14.1" customHeight="1" x14ac:dyDescent="0.2">
      <c r="A301" s="24"/>
      <c r="B301" s="25"/>
      <c r="C301" s="613" t="s">
        <v>1151</v>
      </c>
      <c r="D301" s="600"/>
      <c r="E301" s="600"/>
      <c r="F301" s="600"/>
      <c r="G301" s="600"/>
      <c r="H301" s="600"/>
      <c r="I301" s="600"/>
      <c r="J301" s="600"/>
      <c r="K301" s="600"/>
      <c r="L301" s="600"/>
      <c r="M301" s="600"/>
      <c r="N301" s="600"/>
      <c r="O301" s="601"/>
      <c r="P301" s="621" t="s">
        <v>5954</v>
      </c>
      <c r="Q301" s="621"/>
      <c r="R301" s="621"/>
      <c r="S301" s="632" t="s">
        <v>3693</v>
      </c>
      <c r="T301" s="632"/>
      <c r="U301" s="632"/>
      <c r="V301" s="592" t="s">
        <v>2665</v>
      </c>
      <c r="W301" s="593"/>
      <c r="X301" s="593"/>
      <c r="Y301" s="593"/>
      <c r="Z301" s="593"/>
      <c r="AA301" s="593"/>
      <c r="AB301" s="593"/>
      <c r="AC301" s="594"/>
      <c r="AD301" s="24"/>
    </row>
    <row r="302" spans="1:30" s="29" customFormat="1" ht="14.1" customHeight="1" x14ac:dyDescent="0.2">
      <c r="A302" s="24"/>
      <c r="B302" s="25"/>
      <c r="C302" s="613"/>
      <c r="D302" s="600"/>
      <c r="E302" s="600"/>
      <c r="F302" s="600"/>
      <c r="G302" s="600"/>
      <c r="H302" s="600"/>
      <c r="I302" s="600"/>
      <c r="J302" s="600"/>
      <c r="K302" s="600"/>
      <c r="L302" s="600"/>
      <c r="M302" s="600"/>
      <c r="N302" s="600"/>
      <c r="O302" s="601"/>
      <c r="P302" s="64"/>
      <c r="Q302" s="35"/>
      <c r="R302" s="35"/>
      <c r="S302" s="35"/>
      <c r="T302" s="35"/>
      <c r="U302" s="41"/>
      <c r="V302" s="65"/>
      <c r="W302" s="66"/>
      <c r="X302" s="66"/>
      <c r="Y302" s="66"/>
      <c r="Z302" s="66"/>
      <c r="AA302" s="66"/>
      <c r="AB302" s="66"/>
      <c r="AC302" s="67"/>
      <c r="AD302" s="24"/>
    </row>
    <row r="303" spans="1:30" s="29" customFormat="1" ht="14.1" customHeight="1" x14ac:dyDescent="0.2">
      <c r="A303" s="24"/>
      <c r="B303" s="26"/>
      <c r="C303" s="663"/>
      <c r="D303" s="663"/>
      <c r="E303" s="663"/>
      <c r="F303" s="663"/>
      <c r="G303" s="663"/>
      <c r="H303" s="663"/>
      <c r="I303" s="663"/>
      <c r="J303" s="663"/>
      <c r="K303" s="663"/>
      <c r="L303" s="663"/>
      <c r="M303" s="663"/>
      <c r="N303" s="663"/>
      <c r="O303" s="664"/>
      <c r="P303" s="629"/>
      <c r="Q303" s="630"/>
      <c r="R303" s="630"/>
      <c r="S303" s="630"/>
      <c r="T303" s="630"/>
      <c r="U303" s="631"/>
      <c r="V303" s="68"/>
      <c r="W303" s="69"/>
      <c r="X303" s="69"/>
      <c r="Y303" s="69"/>
      <c r="Z303" s="69"/>
      <c r="AA303" s="69"/>
      <c r="AB303" s="69"/>
      <c r="AC303" s="70"/>
      <c r="AD303" s="24"/>
    </row>
    <row r="304" spans="1:30" s="29" customFormat="1" ht="14.1" customHeight="1" x14ac:dyDescent="0.2">
      <c r="A304" s="24"/>
      <c r="B304" s="608" t="s">
        <v>2318</v>
      </c>
      <c r="C304" s="609"/>
      <c r="D304" s="609"/>
      <c r="E304" s="609"/>
      <c r="F304" s="609"/>
      <c r="G304" s="609"/>
      <c r="H304" s="610"/>
      <c r="I304" s="610"/>
      <c r="J304" s="609"/>
      <c r="K304" s="609"/>
      <c r="L304" s="609"/>
      <c r="M304" s="609"/>
      <c r="N304" s="609"/>
      <c r="O304" s="609"/>
      <c r="P304" s="610"/>
      <c r="Q304" s="610"/>
      <c r="R304" s="610"/>
      <c r="S304" s="610"/>
      <c r="T304" s="610"/>
      <c r="U304" s="610"/>
      <c r="V304" s="609"/>
      <c r="W304" s="609"/>
      <c r="X304" s="609"/>
      <c r="Y304" s="609"/>
      <c r="Z304" s="609"/>
      <c r="AA304" s="609"/>
      <c r="AB304" s="609"/>
      <c r="AC304" s="611"/>
      <c r="AD304" s="24"/>
    </row>
    <row r="305" spans="1:30" s="29" customFormat="1" ht="14.1" customHeight="1" x14ac:dyDescent="0.2">
      <c r="A305" s="24"/>
      <c r="B305" s="90"/>
      <c r="C305" s="8"/>
      <c r="D305" s="8"/>
      <c r="E305" s="8"/>
      <c r="F305" s="8"/>
      <c r="G305" s="8"/>
      <c r="H305" s="8"/>
      <c r="I305" s="8"/>
      <c r="J305" s="8"/>
      <c r="K305" s="8"/>
      <c r="L305" s="8"/>
      <c r="M305" s="8"/>
      <c r="N305" s="8"/>
      <c r="O305" s="8"/>
      <c r="P305" s="7"/>
      <c r="Q305" s="7"/>
      <c r="R305" s="7"/>
      <c r="S305" s="7"/>
      <c r="T305" s="7"/>
      <c r="U305" s="7"/>
      <c r="V305" s="8"/>
      <c r="W305" s="8"/>
      <c r="X305" s="8"/>
      <c r="Y305" s="8"/>
      <c r="Z305" s="8"/>
      <c r="AA305" s="8"/>
      <c r="AB305" s="8"/>
      <c r="AC305" s="8"/>
      <c r="AD305" s="24"/>
    </row>
    <row r="306" spans="1:30" s="29" customFormat="1" ht="14.1" customHeight="1" x14ac:dyDescent="0.2">
      <c r="A306" s="24"/>
      <c r="B306" s="90"/>
      <c r="C306" s="8"/>
      <c r="D306" s="8"/>
      <c r="E306" s="8"/>
      <c r="F306" s="8"/>
      <c r="G306" s="8"/>
      <c r="H306" s="8"/>
      <c r="I306" s="8"/>
      <c r="J306" s="8"/>
      <c r="K306" s="8"/>
      <c r="L306" s="8"/>
      <c r="M306" s="8"/>
      <c r="N306" s="8"/>
      <c r="O306" s="8"/>
      <c r="P306" s="7"/>
      <c r="Q306" s="7"/>
      <c r="R306" s="7"/>
      <c r="S306" s="7"/>
      <c r="T306" s="7"/>
      <c r="U306" s="7"/>
      <c r="V306" s="8"/>
      <c r="W306" s="8"/>
      <c r="X306" s="8"/>
      <c r="Y306" s="8"/>
      <c r="Z306" s="8"/>
      <c r="AA306" s="8"/>
      <c r="AB306" s="8"/>
      <c r="AC306" s="8"/>
      <c r="AD306" s="24"/>
    </row>
    <row r="307" spans="1:30" s="29" customFormat="1" ht="14.1" customHeight="1" x14ac:dyDescent="0.2">
      <c r="A307" s="24"/>
      <c r="B307" s="591" t="s">
        <v>3586</v>
      </c>
      <c r="C307" s="583"/>
      <c r="D307" s="583"/>
      <c r="E307" s="583"/>
      <c r="F307" s="583"/>
      <c r="G307" s="583"/>
      <c r="H307" s="583"/>
      <c r="I307" s="583"/>
      <c r="J307" s="583"/>
      <c r="K307" s="583"/>
      <c r="L307" s="583"/>
      <c r="M307" s="583"/>
      <c r="N307" s="583"/>
      <c r="O307" s="584"/>
      <c r="P307" s="735" t="s">
        <v>3796</v>
      </c>
      <c r="Q307" s="693"/>
      <c r="R307" s="693"/>
      <c r="S307" s="693"/>
      <c r="T307" s="693"/>
      <c r="U307" s="694"/>
      <c r="V307" s="789" t="s">
        <v>3679</v>
      </c>
      <c r="W307" s="737"/>
      <c r="X307" s="737"/>
      <c r="Y307" s="737"/>
      <c r="Z307" s="679"/>
      <c r="AA307" s="701" t="str">
        <f>IF($F$4="Cultivated","YES",(IF($F$4="Forested","NO",(IF($F$4="Native Grassland","NO",(IF($F$4="Peatland","NO",(IF($F$4="Oil Sands Exploration","NO","NO")))))))))</f>
        <v>NO</v>
      </c>
      <c r="AB307" s="706"/>
      <c r="AC307" s="707"/>
      <c r="AD307" s="24"/>
    </row>
    <row r="308" spans="1:30" s="29" customFormat="1" ht="14.1" customHeight="1" x14ac:dyDescent="0.2">
      <c r="A308" s="24"/>
      <c r="B308" s="585"/>
      <c r="C308" s="586"/>
      <c r="D308" s="586"/>
      <c r="E308" s="586"/>
      <c r="F308" s="586"/>
      <c r="G308" s="586"/>
      <c r="H308" s="586"/>
      <c r="I308" s="586"/>
      <c r="J308" s="586"/>
      <c r="K308" s="586"/>
      <c r="L308" s="586"/>
      <c r="M308" s="586"/>
      <c r="N308" s="586"/>
      <c r="O308" s="587"/>
      <c r="P308" s="696"/>
      <c r="Q308" s="696"/>
      <c r="R308" s="696"/>
      <c r="S308" s="696"/>
      <c r="T308" s="696"/>
      <c r="U308" s="697"/>
      <c r="V308" s="59"/>
      <c r="W308" s="60"/>
      <c r="X308" s="60"/>
      <c r="Y308" s="60"/>
      <c r="Z308" s="60"/>
      <c r="AA308" s="61"/>
      <c r="AB308" s="60"/>
      <c r="AC308" s="62"/>
      <c r="AD308" s="24"/>
    </row>
    <row r="309" spans="1:30" s="29" customFormat="1" ht="14.1" customHeight="1" x14ac:dyDescent="0.2">
      <c r="A309" s="24"/>
      <c r="B309" s="588"/>
      <c r="C309" s="589"/>
      <c r="D309" s="589"/>
      <c r="E309" s="589"/>
      <c r="F309" s="589"/>
      <c r="G309" s="589"/>
      <c r="H309" s="589"/>
      <c r="I309" s="589"/>
      <c r="J309" s="589"/>
      <c r="K309" s="589"/>
      <c r="L309" s="589"/>
      <c r="M309" s="589"/>
      <c r="N309" s="589"/>
      <c r="O309" s="590"/>
      <c r="P309" s="736" t="s">
        <v>1714</v>
      </c>
      <c r="Q309" s="690"/>
      <c r="R309" s="691"/>
      <c r="S309" s="689" t="s">
        <v>3690</v>
      </c>
      <c r="T309" s="716"/>
      <c r="U309" s="717"/>
      <c r="V309" s="698" t="s">
        <v>6207</v>
      </c>
      <c r="W309" s="699"/>
      <c r="X309" s="699"/>
      <c r="Y309" s="699"/>
      <c r="Z309" s="699"/>
      <c r="AA309" s="699"/>
      <c r="AB309" s="699"/>
      <c r="AC309" s="700"/>
      <c r="AD309" s="24"/>
    </row>
    <row r="310" spans="1:30" s="29" customFormat="1" ht="14.1" customHeight="1" x14ac:dyDescent="0.2">
      <c r="A310" s="24"/>
      <c r="B310" s="25"/>
      <c r="C310" s="599" t="s">
        <v>1144</v>
      </c>
      <c r="D310" s="600"/>
      <c r="E310" s="600"/>
      <c r="F310" s="600"/>
      <c r="G310" s="600"/>
      <c r="H310" s="600"/>
      <c r="I310" s="600"/>
      <c r="J310" s="600"/>
      <c r="K310" s="600"/>
      <c r="L310" s="600"/>
      <c r="M310" s="600"/>
      <c r="N310" s="600"/>
      <c r="O310" s="601"/>
      <c r="P310" s="621" t="s">
        <v>5948</v>
      </c>
      <c r="Q310" s="621"/>
      <c r="R310" s="621"/>
      <c r="S310" s="632" t="s">
        <v>3693</v>
      </c>
      <c r="T310" s="632"/>
      <c r="U310" s="632"/>
      <c r="V310" s="592" t="s">
        <v>2665</v>
      </c>
      <c r="W310" s="593"/>
      <c r="X310" s="593"/>
      <c r="Y310" s="593"/>
      <c r="Z310" s="593"/>
      <c r="AA310" s="593"/>
      <c r="AB310" s="593"/>
      <c r="AC310" s="594"/>
      <c r="AD310" s="24"/>
    </row>
    <row r="311" spans="1:30" s="29" customFormat="1" ht="14.1" customHeight="1" x14ac:dyDescent="0.2">
      <c r="A311" s="24"/>
      <c r="B311" s="25"/>
      <c r="C311" s="599"/>
      <c r="D311" s="600"/>
      <c r="E311" s="600"/>
      <c r="F311" s="600"/>
      <c r="G311" s="600"/>
      <c r="H311" s="600"/>
      <c r="I311" s="600"/>
      <c r="J311" s="600"/>
      <c r="K311" s="600"/>
      <c r="L311" s="600"/>
      <c r="M311" s="600"/>
      <c r="N311" s="600"/>
      <c r="O311" s="601"/>
      <c r="P311" s="64"/>
      <c r="Q311" s="35"/>
      <c r="R311" s="35"/>
      <c r="S311" s="35"/>
      <c r="T311" s="35"/>
      <c r="U311" s="41"/>
      <c r="V311" s="65"/>
      <c r="W311" s="66"/>
      <c r="X311" s="66"/>
      <c r="Y311" s="66"/>
      <c r="Z311" s="66"/>
      <c r="AA311" s="66"/>
      <c r="AB311" s="66"/>
      <c r="AC311" s="67"/>
      <c r="AD311" s="24"/>
    </row>
    <row r="312" spans="1:30" s="29" customFormat="1" ht="14.1" customHeight="1" x14ac:dyDescent="0.2">
      <c r="A312" s="24"/>
      <c r="B312" s="25"/>
      <c r="C312" s="602"/>
      <c r="D312" s="602"/>
      <c r="E312" s="602"/>
      <c r="F312" s="602"/>
      <c r="G312" s="602"/>
      <c r="H312" s="602"/>
      <c r="I312" s="602"/>
      <c r="J312" s="602"/>
      <c r="K312" s="602"/>
      <c r="L312" s="602"/>
      <c r="M312" s="602"/>
      <c r="N312" s="602"/>
      <c r="O312" s="603"/>
      <c r="P312" s="629"/>
      <c r="Q312" s="630"/>
      <c r="R312" s="630"/>
      <c r="S312" s="630"/>
      <c r="T312" s="630"/>
      <c r="U312" s="631"/>
      <c r="V312" s="68"/>
      <c r="W312" s="69"/>
      <c r="X312" s="69"/>
      <c r="Y312" s="69"/>
      <c r="Z312" s="69"/>
      <c r="AA312" s="69"/>
      <c r="AB312" s="69"/>
      <c r="AC312" s="70"/>
      <c r="AD312" s="24"/>
    </row>
    <row r="313" spans="1:30" s="29" customFormat="1" ht="14.1" customHeight="1" x14ac:dyDescent="0.2">
      <c r="A313" s="24"/>
      <c r="B313" s="25"/>
      <c r="C313" s="595" t="s">
        <v>1152</v>
      </c>
      <c r="D313" s="596"/>
      <c r="E313" s="596"/>
      <c r="F313" s="596"/>
      <c r="G313" s="596"/>
      <c r="H313" s="597"/>
      <c r="I313" s="597"/>
      <c r="J313" s="596"/>
      <c r="K313" s="596"/>
      <c r="L313" s="596"/>
      <c r="M313" s="596"/>
      <c r="N313" s="596"/>
      <c r="O313" s="598"/>
      <c r="P313" s="621" t="s">
        <v>5948</v>
      </c>
      <c r="Q313" s="621"/>
      <c r="R313" s="621"/>
      <c r="S313" s="632" t="s">
        <v>3693</v>
      </c>
      <c r="T313" s="632"/>
      <c r="U313" s="632"/>
      <c r="V313" s="592" t="s">
        <v>2665</v>
      </c>
      <c r="W313" s="593"/>
      <c r="X313" s="593"/>
      <c r="Y313" s="593"/>
      <c r="Z313" s="593"/>
      <c r="AA313" s="593"/>
      <c r="AB313" s="593"/>
      <c r="AC313" s="594"/>
      <c r="AD313" s="24"/>
    </row>
    <row r="314" spans="1:30" s="29" customFormat="1" ht="14.1" customHeight="1" x14ac:dyDescent="0.2">
      <c r="A314" s="24"/>
      <c r="B314" s="25"/>
      <c r="C314" s="599"/>
      <c r="D314" s="600"/>
      <c r="E314" s="600"/>
      <c r="F314" s="600"/>
      <c r="G314" s="600"/>
      <c r="H314" s="600"/>
      <c r="I314" s="600"/>
      <c r="J314" s="600"/>
      <c r="K314" s="600"/>
      <c r="L314" s="600"/>
      <c r="M314" s="600"/>
      <c r="N314" s="600"/>
      <c r="O314" s="601"/>
      <c r="P314" s="64"/>
      <c r="Q314" s="35"/>
      <c r="R314" s="35"/>
      <c r="S314" s="35"/>
      <c r="T314" s="35"/>
      <c r="U314" s="41"/>
      <c r="V314" s="65"/>
      <c r="W314" s="66"/>
      <c r="X314" s="66"/>
      <c r="Y314" s="66"/>
      <c r="Z314" s="66"/>
      <c r="AA314" s="66"/>
      <c r="AB314" s="66"/>
      <c r="AC314" s="67"/>
      <c r="AD314" s="24"/>
    </row>
    <row r="315" spans="1:30" s="29" customFormat="1" ht="14.1" customHeight="1" x14ac:dyDescent="0.2">
      <c r="A315" s="24"/>
      <c r="B315" s="25"/>
      <c r="C315" s="600"/>
      <c r="D315" s="600"/>
      <c r="E315" s="600"/>
      <c r="F315" s="600"/>
      <c r="G315" s="600"/>
      <c r="H315" s="600"/>
      <c r="I315" s="600"/>
      <c r="J315" s="600"/>
      <c r="K315" s="600"/>
      <c r="L315" s="600"/>
      <c r="M315" s="600"/>
      <c r="N315" s="600"/>
      <c r="O315" s="601"/>
      <c r="P315" s="629"/>
      <c r="Q315" s="630"/>
      <c r="R315" s="630"/>
      <c r="S315" s="630"/>
      <c r="T315" s="630"/>
      <c r="U315" s="631"/>
      <c r="V315" s="68"/>
      <c r="W315" s="69"/>
      <c r="X315" s="69"/>
      <c r="Y315" s="69"/>
      <c r="Z315" s="69"/>
      <c r="AA315" s="69"/>
      <c r="AB315" s="69"/>
      <c r="AC315" s="70"/>
      <c r="AD315" s="24"/>
    </row>
    <row r="316" spans="1:30" s="29" customFormat="1" ht="14.1" customHeight="1" x14ac:dyDescent="0.2">
      <c r="A316" s="24"/>
      <c r="B316" s="25"/>
      <c r="C316" s="99"/>
      <c r="D316" s="596" t="s">
        <v>3791</v>
      </c>
      <c r="E316" s="596"/>
      <c r="F316" s="596"/>
      <c r="G316" s="596"/>
      <c r="H316" s="597"/>
      <c r="I316" s="597"/>
      <c r="J316" s="596"/>
      <c r="K316" s="596"/>
      <c r="L316" s="596"/>
      <c r="M316" s="596"/>
      <c r="N316" s="596"/>
      <c r="O316" s="598"/>
      <c r="P316" s="622"/>
      <c r="Q316" s="622"/>
      <c r="R316" s="622"/>
      <c r="S316" s="632" t="s">
        <v>3693</v>
      </c>
      <c r="T316" s="632"/>
      <c r="U316" s="632"/>
      <c r="V316" s="781" t="s">
        <v>889</v>
      </c>
      <c r="W316" s="583"/>
      <c r="X316" s="786"/>
      <c r="Y316" s="786"/>
      <c r="Z316" s="773" t="s">
        <v>3797</v>
      </c>
      <c r="AA316" s="583"/>
      <c r="AB316" s="786"/>
      <c r="AC316" s="787"/>
      <c r="AD316" s="24"/>
    </row>
    <row r="317" spans="1:30" s="29" customFormat="1" ht="14.1" customHeight="1" x14ac:dyDescent="0.2">
      <c r="A317" s="24"/>
      <c r="B317" s="25"/>
      <c r="C317" s="99"/>
      <c r="D317" s="600"/>
      <c r="E317" s="600"/>
      <c r="F317" s="600"/>
      <c r="G317" s="600"/>
      <c r="H317" s="600"/>
      <c r="I317" s="600"/>
      <c r="J317" s="600"/>
      <c r="K317" s="600"/>
      <c r="L317" s="600"/>
      <c r="M317" s="600"/>
      <c r="N317" s="600"/>
      <c r="O317" s="601"/>
      <c r="P317" s="64"/>
      <c r="Q317" s="35"/>
      <c r="R317" s="35"/>
      <c r="S317" s="35"/>
      <c r="T317" s="35"/>
      <c r="U317" s="41"/>
      <c r="V317" s="74"/>
      <c r="W317" s="75"/>
      <c r="X317" s="54"/>
      <c r="Y317" s="54"/>
      <c r="Z317" s="75"/>
      <c r="AA317" s="75"/>
      <c r="AB317" s="54"/>
      <c r="AC317" s="86"/>
      <c r="AD317" s="24"/>
    </row>
    <row r="318" spans="1:30" s="29" customFormat="1" ht="14.1" customHeight="1" x14ac:dyDescent="0.2">
      <c r="A318" s="24"/>
      <c r="B318" s="25"/>
      <c r="C318" s="99"/>
      <c r="D318" s="602"/>
      <c r="E318" s="602"/>
      <c r="F318" s="602"/>
      <c r="G318" s="602"/>
      <c r="H318" s="602"/>
      <c r="I318" s="602"/>
      <c r="J318" s="602"/>
      <c r="K318" s="602"/>
      <c r="L318" s="602"/>
      <c r="M318" s="602"/>
      <c r="N318" s="602"/>
      <c r="O318" s="603"/>
      <c r="P318" s="629"/>
      <c r="Q318" s="630"/>
      <c r="R318" s="630"/>
      <c r="S318" s="630"/>
      <c r="T318" s="630"/>
      <c r="U318" s="631"/>
      <c r="V318" s="77"/>
      <c r="W318" s="78"/>
      <c r="X318" s="78"/>
      <c r="Y318" s="78"/>
      <c r="Z318" s="78"/>
      <c r="AA318" s="87"/>
      <c r="AB318" s="87"/>
      <c r="AC318" s="88"/>
      <c r="AD318" s="24"/>
    </row>
    <row r="319" spans="1:30" s="29" customFormat="1" ht="14.1" customHeight="1" x14ac:dyDescent="0.2">
      <c r="A319" s="24"/>
      <c r="B319" s="25"/>
      <c r="C319" s="595" t="s">
        <v>1145</v>
      </c>
      <c r="D319" s="596"/>
      <c r="E319" s="596"/>
      <c r="F319" s="596"/>
      <c r="G319" s="596"/>
      <c r="H319" s="597"/>
      <c r="I319" s="597"/>
      <c r="J319" s="596"/>
      <c r="K319" s="596"/>
      <c r="L319" s="596"/>
      <c r="M319" s="596"/>
      <c r="N319" s="596"/>
      <c r="O319" s="598"/>
      <c r="P319" s="621" t="s">
        <v>5948</v>
      </c>
      <c r="Q319" s="621"/>
      <c r="R319" s="621"/>
      <c r="S319" s="632" t="s">
        <v>3693</v>
      </c>
      <c r="T319" s="632"/>
      <c r="U319" s="632"/>
      <c r="V319" s="727" t="s">
        <v>3080</v>
      </c>
      <c r="W319" s="728"/>
      <c r="X319" s="728"/>
      <c r="Y319" s="728"/>
      <c r="Z319" s="728"/>
      <c r="AA319" s="728"/>
      <c r="AB319" s="728"/>
      <c r="AC319" s="729"/>
      <c r="AD319" s="24"/>
    </row>
    <row r="320" spans="1:30" s="29" customFormat="1" ht="14.1" customHeight="1" x14ac:dyDescent="0.2">
      <c r="A320" s="24"/>
      <c r="B320" s="25"/>
      <c r="C320" s="599"/>
      <c r="D320" s="600"/>
      <c r="E320" s="600"/>
      <c r="F320" s="600"/>
      <c r="G320" s="600"/>
      <c r="H320" s="600"/>
      <c r="I320" s="600"/>
      <c r="J320" s="600"/>
      <c r="K320" s="600"/>
      <c r="L320" s="600"/>
      <c r="M320" s="600"/>
      <c r="N320" s="600"/>
      <c r="O320" s="601"/>
      <c r="P320" s="64"/>
      <c r="Q320" s="35"/>
      <c r="R320" s="35"/>
      <c r="S320" s="35"/>
      <c r="T320" s="35"/>
      <c r="U320" s="41"/>
      <c r="V320" s="65"/>
      <c r="W320" s="66"/>
      <c r="X320" s="66"/>
      <c r="Y320" s="66"/>
      <c r="Z320" s="66"/>
      <c r="AA320" s="66"/>
      <c r="AB320" s="66"/>
      <c r="AC320" s="67"/>
      <c r="AD320" s="24"/>
    </row>
    <row r="321" spans="1:30" s="29" customFormat="1" ht="14.1" customHeight="1" x14ac:dyDescent="0.2">
      <c r="A321" s="24"/>
      <c r="B321" s="25"/>
      <c r="C321" s="600"/>
      <c r="D321" s="600"/>
      <c r="E321" s="600"/>
      <c r="F321" s="600"/>
      <c r="G321" s="600"/>
      <c r="H321" s="600"/>
      <c r="I321" s="600"/>
      <c r="J321" s="600"/>
      <c r="K321" s="600"/>
      <c r="L321" s="600"/>
      <c r="M321" s="600"/>
      <c r="N321" s="600"/>
      <c r="O321" s="601"/>
      <c r="P321" s="629"/>
      <c r="Q321" s="630"/>
      <c r="R321" s="630"/>
      <c r="S321" s="630"/>
      <c r="T321" s="630"/>
      <c r="U321" s="631"/>
      <c r="V321" s="68"/>
      <c r="W321" s="69"/>
      <c r="X321" s="69"/>
      <c r="Y321" s="69"/>
      <c r="Z321" s="69"/>
      <c r="AA321" s="69"/>
      <c r="AB321" s="69"/>
      <c r="AC321" s="70"/>
      <c r="AD321" s="24"/>
    </row>
    <row r="322" spans="1:30" s="29" customFormat="1" ht="14.1" customHeight="1" x14ac:dyDescent="0.2">
      <c r="A322" s="24"/>
      <c r="B322" s="25"/>
      <c r="C322" s="34"/>
      <c r="D322" s="596" t="s">
        <v>3805</v>
      </c>
      <c r="E322" s="596"/>
      <c r="F322" s="596"/>
      <c r="G322" s="596"/>
      <c r="H322" s="597"/>
      <c r="I322" s="597"/>
      <c r="J322" s="596"/>
      <c r="K322" s="596"/>
      <c r="L322" s="596"/>
      <c r="M322" s="596"/>
      <c r="N322" s="596"/>
      <c r="O322" s="598"/>
      <c r="P322" s="621" t="s">
        <v>5948</v>
      </c>
      <c r="Q322" s="621"/>
      <c r="R322" s="621"/>
      <c r="S322" s="632" t="s">
        <v>3693</v>
      </c>
      <c r="T322" s="632"/>
      <c r="U322" s="632"/>
      <c r="V322" s="592" t="s">
        <v>2665</v>
      </c>
      <c r="W322" s="593"/>
      <c r="X322" s="593"/>
      <c r="Y322" s="593"/>
      <c r="Z322" s="593"/>
      <c r="AA322" s="593"/>
      <c r="AB322" s="593"/>
      <c r="AC322" s="594"/>
      <c r="AD322" s="24"/>
    </row>
    <row r="323" spans="1:30" s="29" customFormat="1" ht="14.1" customHeight="1" x14ac:dyDescent="0.2">
      <c r="A323" s="24"/>
      <c r="B323" s="25"/>
      <c r="C323" s="34"/>
      <c r="D323" s="600"/>
      <c r="E323" s="600"/>
      <c r="F323" s="600"/>
      <c r="G323" s="600"/>
      <c r="H323" s="600"/>
      <c r="I323" s="600"/>
      <c r="J323" s="600"/>
      <c r="K323" s="600"/>
      <c r="L323" s="600"/>
      <c r="M323" s="600"/>
      <c r="N323" s="600"/>
      <c r="O323" s="601"/>
      <c r="P323" s="64"/>
      <c r="Q323" s="35"/>
      <c r="R323" s="35"/>
      <c r="S323" s="35"/>
      <c r="T323" s="35"/>
      <c r="U323" s="41"/>
      <c r="V323" s="65"/>
      <c r="W323" s="66"/>
      <c r="X323" s="66"/>
      <c r="Y323" s="66"/>
      <c r="Z323" s="66"/>
      <c r="AA323" s="66"/>
      <c r="AB323" s="66"/>
      <c r="AC323" s="67"/>
      <c r="AD323" s="24"/>
    </row>
    <row r="324" spans="1:30" s="29" customFormat="1" ht="14.1" customHeight="1" x14ac:dyDescent="0.2">
      <c r="A324" s="24"/>
      <c r="B324" s="25"/>
      <c r="C324" s="43"/>
      <c r="D324" s="602"/>
      <c r="E324" s="602"/>
      <c r="F324" s="602"/>
      <c r="G324" s="602"/>
      <c r="H324" s="602"/>
      <c r="I324" s="602"/>
      <c r="J324" s="602"/>
      <c r="K324" s="602"/>
      <c r="L324" s="602"/>
      <c r="M324" s="602"/>
      <c r="N324" s="602"/>
      <c r="O324" s="603"/>
      <c r="P324" s="629"/>
      <c r="Q324" s="630"/>
      <c r="R324" s="630"/>
      <c r="S324" s="630"/>
      <c r="T324" s="630"/>
      <c r="U324" s="631"/>
      <c r="V324" s="68"/>
      <c r="W324" s="69"/>
      <c r="X324" s="69"/>
      <c r="Y324" s="69"/>
      <c r="Z324" s="69"/>
      <c r="AA324" s="69"/>
      <c r="AB324" s="69"/>
      <c r="AC324" s="70"/>
      <c r="AD324" s="24"/>
    </row>
    <row r="325" spans="1:30" s="29" customFormat="1" ht="14.1" customHeight="1" x14ac:dyDescent="0.2">
      <c r="A325" s="24"/>
      <c r="B325" s="25"/>
      <c r="C325" s="612" t="s">
        <v>1146</v>
      </c>
      <c r="D325" s="596"/>
      <c r="E325" s="596"/>
      <c r="F325" s="596"/>
      <c r="G325" s="596"/>
      <c r="H325" s="597"/>
      <c r="I325" s="597"/>
      <c r="J325" s="596"/>
      <c r="K325" s="596"/>
      <c r="L325" s="596"/>
      <c r="M325" s="596"/>
      <c r="N325" s="596"/>
      <c r="O325" s="598"/>
      <c r="P325" s="621" t="s">
        <v>5945</v>
      </c>
      <c r="Q325" s="621"/>
      <c r="R325" s="621"/>
      <c r="S325" s="632" t="s">
        <v>3693</v>
      </c>
      <c r="T325" s="632"/>
      <c r="U325" s="632"/>
      <c r="V325" s="592" t="s">
        <v>2665</v>
      </c>
      <c r="W325" s="593"/>
      <c r="X325" s="593"/>
      <c r="Y325" s="593"/>
      <c r="Z325" s="593"/>
      <c r="AA325" s="593"/>
      <c r="AB325" s="593"/>
      <c r="AC325" s="594"/>
      <c r="AD325" s="24"/>
    </row>
    <row r="326" spans="1:30" s="29" customFormat="1" ht="14.1" customHeight="1" x14ac:dyDescent="0.2">
      <c r="A326" s="24"/>
      <c r="B326" s="25"/>
      <c r="C326" s="613"/>
      <c r="D326" s="600"/>
      <c r="E326" s="600"/>
      <c r="F326" s="600"/>
      <c r="G326" s="600"/>
      <c r="H326" s="600"/>
      <c r="I326" s="600"/>
      <c r="J326" s="600"/>
      <c r="K326" s="600"/>
      <c r="L326" s="600"/>
      <c r="M326" s="600"/>
      <c r="N326" s="600"/>
      <c r="O326" s="601"/>
      <c r="P326" s="64"/>
      <c r="Q326" s="35"/>
      <c r="R326" s="35"/>
      <c r="S326" s="35"/>
      <c r="T326" s="35"/>
      <c r="U326" s="41"/>
      <c r="V326" s="65"/>
      <c r="W326" s="66"/>
      <c r="X326" s="66"/>
      <c r="Y326" s="66"/>
      <c r="Z326" s="66"/>
      <c r="AA326" s="66"/>
      <c r="AB326" s="66"/>
      <c r="AC326" s="67"/>
      <c r="AD326" s="24"/>
    </row>
    <row r="327" spans="1:30" s="29" customFormat="1" ht="14.1" customHeight="1" x14ac:dyDescent="0.2">
      <c r="A327" s="24"/>
      <c r="B327" s="25"/>
      <c r="C327" s="613"/>
      <c r="D327" s="600"/>
      <c r="E327" s="600"/>
      <c r="F327" s="600"/>
      <c r="G327" s="600"/>
      <c r="H327" s="600"/>
      <c r="I327" s="600"/>
      <c r="J327" s="600"/>
      <c r="K327" s="600"/>
      <c r="L327" s="600"/>
      <c r="M327" s="600"/>
      <c r="N327" s="600"/>
      <c r="O327" s="601"/>
      <c r="P327" s="629"/>
      <c r="Q327" s="630"/>
      <c r="R327" s="630"/>
      <c r="S327" s="630"/>
      <c r="T327" s="630"/>
      <c r="U327" s="631"/>
      <c r="V327" s="68"/>
      <c r="W327" s="69"/>
      <c r="X327" s="69"/>
      <c r="Y327" s="69"/>
      <c r="Z327" s="69"/>
      <c r="AA327" s="69"/>
      <c r="AB327" s="69"/>
      <c r="AC327" s="70"/>
      <c r="AD327" s="24"/>
    </row>
    <row r="328" spans="1:30" s="29" customFormat="1" ht="14.1" customHeight="1" x14ac:dyDescent="0.2">
      <c r="A328" s="24"/>
      <c r="B328" s="25"/>
      <c r="C328" s="612" t="s">
        <v>1153</v>
      </c>
      <c r="D328" s="596"/>
      <c r="E328" s="596"/>
      <c r="F328" s="596"/>
      <c r="G328" s="596"/>
      <c r="H328" s="597"/>
      <c r="I328" s="597"/>
      <c r="J328" s="596"/>
      <c r="K328" s="596"/>
      <c r="L328" s="596"/>
      <c r="M328" s="596"/>
      <c r="N328" s="596"/>
      <c r="O328" s="598"/>
      <c r="P328" s="621" t="s">
        <v>5949</v>
      </c>
      <c r="Q328" s="621"/>
      <c r="R328" s="621"/>
      <c r="S328" s="632" t="s">
        <v>3693</v>
      </c>
      <c r="T328" s="632"/>
      <c r="U328" s="632"/>
      <c r="V328" s="592" t="s">
        <v>2665</v>
      </c>
      <c r="W328" s="593"/>
      <c r="X328" s="593"/>
      <c r="Y328" s="593"/>
      <c r="Z328" s="593"/>
      <c r="AA328" s="593"/>
      <c r="AB328" s="593"/>
      <c r="AC328" s="594"/>
      <c r="AD328" s="24"/>
    </row>
    <row r="329" spans="1:30" s="29" customFormat="1" ht="14.1" customHeight="1" x14ac:dyDescent="0.2">
      <c r="A329" s="24"/>
      <c r="B329" s="25"/>
      <c r="C329" s="613"/>
      <c r="D329" s="600"/>
      <c r="E329" s="600"/>
      <c r="F329" s="600"/>
      <c r="G329" s="600"/>
      <c r="H329" s="600"/>
      <c r="I329" s="600"/>
      <c r="J329" s="600"/>
      <c r="K329" s="600"/>
      <c r="L329" s="600"/>
      <c r="M329" s="600"/>
      <c r="N329" s="600"/>
      <c r="O329" s="601"/>
      <c r="P329" s="64"/>
      <c r="Q329" s="35"/>
      <c r="R329" s="35"/>
      <c r="S329" s="35"/>
      <c r="T329" s="35"/>
      <c r="U329" s="41"/>
      <c r="V329" s="65"/>
      <c r="W329" s="66"/>
      <c r="X329" s="66"/>
      <c r="Y329" s="66"/>
      <c r="Z329" s="66"/>
      <c r="AA329" s="66"/>
      <c r="AB329" s="66"/>
      <c r="AC329" s="67"/>
      <c r="AD329" s="24"/>
    </row>
    <row r="330" spans="1:30" s="29" customFormat="1" ht="14.1" customHeight="1" x14ac:dyDescent="0.2">
      <c r="A330" s="24"/>
      <c r="B330" s="25"/>
      <c r="C330" s="602"/>
      <c r="D330" s="602"/>
      <c r="E330" s="602"/>
      <c r="F330" s="602"/>
      <c r="G330" s="602"/>
      <c r="H330" s="602"/>
      <c r="I330" s="602"/>
      <c r="J330" s="602"/>
      <c r="K330" s="602"/>
      <c r="L330" s="602"/>
      <c r="M330" s="602"/>
      <c r="N330" s="602"/>
      <c r="O330" s="603"/>
      <c r="P330" s="629"/>
      <c r="Q330" s="630"/>
      <c r="R330" s="630"/>
      <c r="S330" s="630"/>
      <c r="T330" s="630"/>
      <c r="U330" s="631"/>
      <c r="V330" s="68"/>
      <c r="W330" s="69"/>
      <c r="X330" s="69"/>
      <c r="Y330" s="69"/>
      <c r="Z330" s="69"/>
      <c r="AA330" s="69"/>
      <c r="AB330" s="69"/>
      <c r="AC330" s="70"/>
      <c r="AD330" s="24"/>
    </row>
    <row r="331" spans="1:30" s="29" customFormat="1" ht="14.1" customHeight="1" x14ac:dyDescent="0.2">
      <c r="A331" s="24"/>
      <c r="B331" s="25"/>
      <c r="C331" s="612" t="s">
        <v>1147</v>
      </c>
      <c r="D331" s="596"/>
      <c r="E331" s="596"/>
      <c r="F331" s="596"/>
      <c r="G331" s="596"/>
      <c r="H331" s="597"/>
      <c r="I331" s="597"/>
      <c r="J331" s="596"/>
      <c r="K331" s="596"/>
      <c r="L331" s="596"/>
      <c r="M331" s="596"/>
      <c r="N331" s="596"/>
      <c r="O331" s="598"/>
      <c r="P331" s="740" t="s">
        <v>5950</v>
      </c>
      <c r="Q331" s="740"/>
      <c r="R331" s="740"/>
      <c r="S331" s="632" t="s">
        <v>3693</v>
      </c>
      <c r="T331" s="632"/>
      <c r="U331" s="632"/>
      <c r="V331" s="592" t="s">
        <v>2665</v>
      </c>
      <c r="W331" s="593"/>
      <c r="X331" s="593"/>
      <c r="Y331" s="593"/>
      <c r="Z331" s="593"/>
      <c r="AA331" s="593"/>
      <c r="AB331" s="593"/>
      <c r="AC331" s="594"/>
      <c r="AD331" s="24"/>
    </row>
    <row r="332" spans="1:30" s="29" customFormat="1" ht="14.1" customHeight="1" x14ac:dyDescent="0.2">
      <c r="A332" s="24"/>
      <c r="B332" s="25"/>
      <c r="C332" s="613"/>
      <c r="D332" s="600"/>
      <c r="E332" s="600"/>
      <c r="F332" s="600"/>
      <c r="G332" s="600"/>
      <c r="H332" s="600"/>
      <c r="I332" s="600"/>
      <c r="J332" s="600"/>
      <c r="K332" s="600"/>
      <c r="L332" s="600"/>
      <c r="M332" s="600"/>
      <c r="N332" s="600"/>
      <c r="O332" s="601"/>
      <c r="P332" s="64"/>
      <c r="Q332" s="35"/>
      <c r="R332" s="35"/>
      <c r="S332" s="35"/>
      <c r="T332" s="35"/>
      <c r="U332" s="41"/>
      <c r="V332" s="65"/>
      <c r="W332" s="66"/>
      <c r="X332" s="66"/>
      <c r="Y332" s="66"/>
      <c r="Z332" s="66"/>
      <c r="AA332" s="66"/>
      <c r="AB332" s="66"/>
      <c r="AC332" s="67"/>
      <c r="AD332" s="24"/>
    </row>
    <row r="333" spans="1:30" s="29" customFormat="1" ht="14.1" customHeight="1" x14ac:dyDescent="0.2">
      <c r="A333" s="24"/>
      <c r="B333" s="25"/>
      <c r="C333" s="613"/>
      <c r="D333" s="600"/>
      <c r="E333" s="600"/>
      <c r="F333" s="600"/>
      <c r="G333" s="600"/>
      <c r="H333" s="600"/>
      <c r="I333" s="600"/>
      <c r="J333" s="600"/>
      <c r="K333" s="600"/>
      <c r="L333" s="600"/>
      <c r="M333" s="600"/>
      <c r="N333" s="600"/>
      <c r="O333" s="601"/>
      <c r="P333" s="629"/>
      <c r="Q333" s="630"/>
      <c r="R333" s="630"/>
      <c r="S333" s="630"/>
      <c r="T333" s="630"/>
      <c r="U333" s="631"/>
      <c r="V333" s="68"/>
      <c r="W333" s="69"/>
      <c r="X333" s="69"/>
      <c r="Y333" s="69"/>
      <c r="Z333" s="69"/>
      <c r="AA333" s="69"/>
      <c r="AB333" s="69"/>
      <c r="AC333" s="70"/>
      <c r="AD333" s="24"/>
    </row>
    <row r="334" spans="1:30" s="29" customFormat="1" ht="14.1" customHeight="1" x14ac:dyDescent="0.2">
      <c r="A334" s="24"/>
      <c r="B334" s="25"/>
      <c r="C334" s="34"/>
      <c r="D334" s="612" t="s">
        <v>1129</v>
      </c>
      <c r="E334" s="596"/>
      <c r="F334" s="596"/>
      <c r="G334" s="596"/>
      <c r="H334" s="597"/>
      <c r="I334" s="597"/>
      <c r="J334" s="596"/>
      <c r="K334" s="596"/>
      <c r="L334" s="596"/>
      <c r="M334" s="596"/>
      <c r="N334" s="596"/>
      <c r="O334" s="598"/>
      <c r="P334" s="622"/>
      <c r="Q334" s="622"/>
      <c r="R334" s="622"/>
      <c r="S334" s="632" t="s">
        <v>3693</v>
      </c>
      <c r="T334" s="632"/>
      <c r="U334" s="632"/>
      <c r="V334" s="592" t="s">
        <v>2665</v>
      </c>
      <c r="W334" s="593"/>
      <c r="X334" s="593"/>
      <c r="Y334" s="593"/>
      <c r="Z334" s="593"/>
      <c r="AA334" s="593"/>
      <c r="AB334" s="593"/>
      <c r="AC334" s="594"/>
      <c r="AD334" s="24"/>
    </row>
    <row r="335" spans="1:30" s="29" customFormat="1" ht="14.1" customHeight="1" x14ac:dyDescent="0.2">
      <c r="A335" s="24"/>
      <c r="B335" s="25"/>
      <c r="C335" s="34"/>
      <c r="D335" s="613"/>
      <c r="E335" s="600"/>
      <c r="F335" s="600"/>
      <c r="G335" s="600"/>
      <c r="H335" s="600"/>
      <c r="I335" s="600"/>
      <c r="J335" s="600"/>
      <c r="K335" s="600"/>
      <c r="L335" s="600"/>
      <c r="M335" s="600"/>
      <c r="N335" s="600"/>
      <c r="O335" s="601"/>
      <c r="P335" s="64"/>
      <c r="Q335" s="35"/>
      <c r="R335" s="35"/>
      <c r="S335" s="35"/>
      <c r="T335" s="35"/>
      <c r="U335" s="41"/>
      <c r="V335" s="65"/>
      <c r="W335" s="66"/>
      <c r="X335" s="66"/>
      <c r="Y335" s="66"/>
      <c r="Z335" s="66"/>
      <c r="AA335" s="66"/>
      <c r="AB335" s="66"/>
      <c r="AC335" s="67"/>
      <c r="AD335" s="24"/>
    </row>
    <row r="336" spans="1:30" s="29" customFormat="1" ht="14.1" customHeight="1" x14ac:dyDescent="0.2">
      <c r="A336" s="24"/>
      <c r="B336" s="25"/>
      <c r="C336" s="33"/>
      <c r="D336" s="663"/>
      <c r="E336" s="663"/>
      <c r="F336" s="663"/>
      <c r="G336" s="663"/>
      <c r="H336" s="663"/>
      <c r="I336" s="663"/>
      <c r="J336" s="663"/>
      <c r="K336" s="663"/>
      <c r="L336" s="663"/>
      <c r="M336" s="663"/>
      <c r="N336" s="663"/>
      <c r="O336" s="664"/>
      <c r="P336" s="629"/>
      <c r="Q336" s="630"/>
      <c r="R336" s="630"/>
      <c r="S336" s="630"/>
      <c r="T336" s="630"/>
      <c r="U336" s="631"/>
      <c r="V336" s="68"/>
      <c r="W336" s="69"/>
      <c r="X336" s="69"/>
      <c r="Y336" s="69"/>
      <c r="Z336" s="69"/>
      <c r="AA336" s="69"/>
      <c r="AB336" s="69"/>
      <c r="AC336" s="70"/>
      <c r="AD336" s="24"/>
    </row>
    <row r="337" spans="1:30" s="29" customFormat="1" ht="14.1" customHeight="1" x14ac:dyDescent="0.2">
      <c r="A337" s="24"/>
      <c r="B337" s="25"/>
      <c r="C337" s="34"/>
      <c r="D337" s="612" t="s">
        <v>1130</v>
      </c>
      <c r="E337" s="596"/>
      <c r="F337" s="596"/>
      <c r="G337" s="596"/>
      <c r="H337" s="597"/>
      <c r="I337" s="597"/>
      <c r="J337" s="596"/>
      <c r="K337" s="596"/>
      <c r="L337" s="596"/>
      <c r="M337" s="596"/>
      <c r="N337" s="596"/>
      <c r="O337" s="598"/>
      <c r="P337" s="621" t="s">
        <v>5951</v>
      </c>
      <c r="Q337" s="621"/>
      <c r="R337" s="621"/>
      <c r="S337" s="632" t="s">
        <v>3693</v>
      </c>
      <c r="T337" s="632"/>
      <c r="U337" s="632"/>
      <c r="V337" s="592" t="s">
        <v>2665</v>
      </c>
      <c r="W337" s="593"/>
      <c r="X337" s="593"/>
      <c r="Y337" s="593"/>
      <c r="Z337" s="593"/>
      <c r="AA337" s="593"/>
      <c r="AB337" s="593"/>
      <c r="AC337" s="594"/>
      <c r="AD337" s="24"/>
    </row>
    <row r="338" spans="1:30" s="29" customFormat="1" ht="14.1" customHeight="1" x14ac:dyDescent="0.2">
      <c r="A338" s="24"/>
      <c r="B338" s="25"/>
      <c r="C338" s="34"/>
      <c r="D338" s="613"/>
      <c r="E338" s="600"/>
      <c r="F338" s="600"/>
      <c r="G338" s="600"/>
      <c r="H338" s="600"/>
      <c r="I338" s="600"/>
      <c r="J338" s="600"/>
      <c r="K338" s="600"/>
      <c r="L338" s="600"/>
      <c r="M338" s="600"/>
      <c r="N338" s="600"/>
      <c r="O338" s="601"/>
      <c r="P338" s="64"/>
      <c r="Q338" s="35"/>
      <c r="R338" s="35"/>
      <c r="S338" s="35"/>
      <c r="T338" s="35"/>
      <c r="U338" s="41"/>
      <c r="V338" s="65"/>
      <c r="W338" s="66"/>
      <c r="X338" s="66"/>
      <c r="Y338" s="66"/>
      <c r="Z338" s="66"/>
      <c r="AA338" s="66"/>
      <c r="AB338" s="66"/>
      <c r="AC338" s="67"/>
      <c r="AD338" s="24"/>
    </row>
    <row r="339" spans="1:30" s="29" customFormat="1" ht="14.1" customHeight="1" x14ac:dyDescent="0.2">
      <c r="A339" s="24"/>
      <c r="B339" s="25"/>
      <c r="C339" s="34"/>
      <c r="D339" s="602"/>
      <c r="E339" s="602"/>
      <c r="F339" s="602"/>
      <c r="G339" s="602"/>
      <c r="H339" s="602"/>
      <c r="I339" s="602"/>
      <c r="J339" s="602"/>
      <c r="K339" s="602"/>
      <c r="L339" s="602"/>
      <c r="M339" s="602"/>
      <c r="N339" s="602"/>
      <c r="O339" s="603"/>
      <c r="P339" s="629"/>
      <c r="Q339" s="630"/>
      <c r="R339" s="630"/>
      <c r="S339" s="630"/>
      <c r="T339" s="630"/>
      <c r="U339" s="631"/>
      <c r="V339" s="68"/>
      <c r="W339" s="69"/>
      <c r="X339" s="69"/>
      <c r="Y339" s="69"/>
      <c r="Z339" s="69"/>
      <c r="AA339" s="69"/>
      <c r="AB339" s="69"/>
      <c r="AC339" s="70"/>
      <c r="AD339" s="24"/>
    </row>
    <row r="340" spans="1:30" s="29" customFormat="1" ht="14.1" customHeight="1" x14ac:dyDescent="0.2">
      <c r="A340" s="24"/>
      <c r="B340" s="25"/>
      <c r="C340" s="612" t="s">
        <v>1149</v>
      </c>
      <c r="D340" s="596"/>
      <c r="E340" s="596"/>
      <c r="F340" s="596"/>
      <c r="G340" s="596"/>
      <c r="H340" s="597"/>
      <c r="I340" s="597"/>
      <c r="J340" s="596"/>
      <c r="K340" s="596"/>
      <c r="L340" s="596"/>
      <c r="M340" s="596"/>
      <c r="N340" s="596"/>
      <c r="O340" s="598"/>
      <c r="P340" s="621" t="s">
        <v>5952</v>
      </c>
      <c r="Q340" s="621"/>
      <c r="R340" s="621"/>
      <c r="S340" s="632" t="s">
        <v>3693</v>
      </c>
      <c r="T340" s="632"/>
      <c r="U340" s="632"/>
      <c r="V340" s="592" t="s">
        <v>2665</v>
      </c>
      <c r="W340" s="593"/>
      <c r="X340" s="593"/>
      <c r="Y340" s="593"/>
      <c r="Z340" s="593"/>
      <c r="AA340" s="593"/>
      <c r="AB340" s="593"/>
      <c r="AC340" s="594"/>
      <c r="AD340" s="24"/>
    </row>
    <row r="341" spans="1:30" s="29" customFormat="1" ht="14.1" customHeight="1" x14ac:dyDescent="0.2">
      <c r="A341" s="24"/>
      <c r="B341" s="25"/>
      <c r="C341" s="613"/>
      <c r="D341" s="600"/>
      <c r="E341" s="600"/>
      <c r="F341" s="600"/>
      <c r="G341" s="600"/>
      <c r="H341" s="600"/>
      <c r="I341" s="600"/>
      <c r="J341" s="600"/>
      <c r="K341" s="600"/>
      <c r="L341" s="600"/>
      <c r="M341" s="600"/>
      <c r="N341" s="600"/>
      <c r="O341" s="601"/>
      <c r="P341" s="64"/>
      <c r="Q341" s="35"/>
      <c r="R341" s="35"/>
      <c r="S341" s="35"/>
      <c r="T341" s="35"/>
      <c r="U341" s="41"/>
      <c r="V341" s="65"/>
      <c r="W341" s="66"/>
      <c r="X341" s="66"/>
      <c r="Y341" s="66"/>
      <c r="Z341" s="66"/>
      <c r="AA341" s="66"/>
      <c r="AB341" s="66"/>
      <c r="AC341" s="67"/>
      <c r="AD341" s="24"/>
    </row>
    <row r="342" spans="1:30" s="29" customFormat="1" ht="14.1" customHeight="1" x14ac:dyDescent="0.2">
      <c r="A342" s="24"/>
      <c r="B342" s="25"/>
      <c r="C342" s="600"/>
      <c r="D342" s="600"/>
      <c r="E342" s="600"/>
      <c r="F342" s="600"/>
      <c r="G342" s="600"/>
      <c r="H342" s="600"/>
      <c r="I342" s="600"/>
      <c r="J342" s="600"/>
      <c r="K342" s="600"/>
      <c r="L342" s="600"/>
      <c r="M342" s="600"/>
      <c r="N342" s="600"/>
      <c r="O342" s="601"/>
      <c r="P342" s="629"/>
      <c r="Q342" s="630"/>
      <c r="R342" s="630"/>
      <c r="S342" s="630"/>
      <c r="T342" s="630"/>
      <c r="U342" s="631"/>
      <c r="V342" s="68"/>
      <c r="W342" s="69"/>
      <c r="X342" s="69"/>
      <c r="Y342" s="69"/>
      <c r="Z342" s="69"/>
      <c r="AA342" s="69"/>
      <c r="AB342" s="69"/>
      <c r="AC342" s="70"/>
      <c r="AD342" s="24"/>
    </row>
    <row r="343" spans="1:30" s="29" customFormat="1" ht="14.1" customHeight="1" x14ac:dyDescent="0.2">
      <c r="A343" s="24"/>
      <c r="B343" s="25"/>
      <c r="C343" s="612" t="s">
        <v>1154</v>
      </c>
      <c r="D343" s="596"/>
      <c r="E343" s="596"/>
      <c r="F343" s="596"/>
      <c r="G343" s="596"/>
      <c r="H343" s="597"/>
      <c r="I343" s="597"/>
      <c r="J343" s="596"/>
      <c r="K343" s="596"/>
      <c r="L343" s="596"/>
      <c r="M343" s="596"/>
      <c r="N343" s="596"/>
      <c r="O343" s="598"/>
      <c r="P343" s="621" t="s">
        <v>5955</v>
      </c>
      <c r="Q343" s="621"/>
      <c r="R343" s="621"/>
      <c r="S343" s="632" t="s">
        <v>3693</v>
      </c>
      <c r="T343" s="632"/>
      <c r="U343" s="632"/>
      <c r="V343" s="592" t="s">
        <v>2665</v>
      </c>
      <c r="W343" s="593"/>
      <c r="X343" s="593"/>
      <c r="Y343" s="593"/>
      <c r="Z343" s="593"/>
      <c r="AA343" s="593"/>
      <c r="AB343" s="593"/>
      <c r="AC343" s="594"/>
      <c r="AD343" s="24"/>
    </row>
    <row r="344" spans="1:30" s="29" customFormat="1" ht="14.1" customHeight="1" x14ac:dyDescent="0.2">
      <c r="A344" s="24"/>
      <c r="B344" s="25"/>
      <c r="C344" s="613"/>
      <c r="D344" s="600"/>
      <c r="E344" s="600"/>
      <c r="F344" s="600"/>
      <c r="G344" s="600"/>
      <c r="H344" s="600"/>
      <c r="I344" s="600"/>
      <c r="J344" s="600"/>
      <c r="K344" s="600"/>
      <c r="L344" s="600"/>
      <c r="M344" s="600"/>
      <c r="N344" s="600"/>
      <c r="O344" s="601"/>
      <c r="P344" s="64"/>
      <c r="Q344" s="35"/>
      <c r="R344" s="35"/>
      <c r="S344" s="35"/>
      <c r="T344" s="35"/>
      <c r="U344" s="41"/>
      <c r="V344" s="65"/>
      <c r="W344" s="66"/>
      <c r="X344" s="66"/>
      <c r="Y344" s="66"/>
      <c r="Z344" s="66"/>
      <c r="AA344" s="66"/>
      <c r="AB344" s="66"/>
      <c r="AC344" s="67"/>
      <c r="AD344" s="24"/>
    </row>
    <row r="345" spans="1:30" s="29" customFormat="1" ht="14.1" customHeight="1" x14ac:dyDescent="0.2">
      <c r="A345" s="24"/>
      <c r="B345" s="25"/>
      <c r="C345" s="600"/>
      <c r="D345" s="600"/>
      <c r="E345" s="600"/>
      <c r="F345" s="600"/>
      <c r="G345" s="600"/>
      <c r="H345" s="600"/>
      <c r="I345" s="600"/>
      <c r="J345" s="600"/>
      <c r="K345" s="600"/>
      <c r="L345" s="600"/>
      <c r="M345" s="600"/>
      <c r="N345" s="600"/>
      <c r="O345" s="601"/>
      <c r="P345" s="629"/>
      <c r="Q345" s="630"/>
      <c r="R345" s="630"/>
      <c r="S345" s="630"/>
      <c r="T345" s="630"/>
      <c r="U345" s="631"/>
      <c r="V345" s="68"/>
      <c r="W345" s="69"/>
      <c r="X345" s="69"/>
      <c r="Y345" s="69"/>
      <c r="Z345" s="69"/>
      <c r="AA345" s="69"/>
      <c r="AB345" s="69"/>
      <c r="AC345" s="70"/>
      <c r="AD345" s="24"/>
    </row>
    <row r="346" spans="1:30" s="29" customFormat="1" ht="14.1" customHeight="1" x14ac:dyDescent="0.2">
      <c r="A346" s="24"/>
      <c r="B346" s="25"/>
      <c r="C346" s="612" t="s">
        <v>1155</v>
      </c>
      <c r="D346" s="596"/>
      <c r="E346" s="596"/>
      <c r="F346" s="596"/>
      <c r="G346" s="596"/>
      <c r="H346" s="597"/>
      <c r="I346" s="597"/>
      <c r="J346" s="596"/>
      <c r="K346" s="596"/>
      <c r="L346" s="596"/>
      <c r="M346" s="596"/>
      <c r="N346" s="596"/>
      <c r="O346" s="598"/>
      <c r="P346" s="621" t="s">
        <v>5953</v>
      </c>
      <c r="Q346" s="621"/>
      <c r="R346" s="621"/>
      <c r="S346" s="632" t="s">
        <v>3693</v>
      </c>
      <c r="T346" s="632"/>
      <c r="U346" s="632"/>
      <c r="V346" s="592" t="s">
        <v>2665</v>
      </c>
      <c r="W346" s="593"/>
      <c r="X346" s="593"/>
      <c r="Y346" s="593"/>
      <c r="Z346" s="593"/>
      <c r="AA346" s="593"/>
      <c r="AB346" s="593"/>
      <c r="AC346" s="594"/>
      <c r="AD346" s="24"/>
    </row>
    <row r="347" spans="1:30" s="29" customFormat="1" ht="14.1" customHeight="1" x14ac:dyDescent="0.2">
      <c r="A347" s="24"/>
      <c r="B347" s="25"/>
      <c r="C347" s="613"/>
      <c r="D347" s="600"/>
      <c r="E347" s="600"/>
      <c r="F347" s="600"/>
      <c r="G347" s="600"/>
      <c r="H347" s="600"/>
      <c r="I347" s="600"/>
      <c r="J347" s="600"/>
      <c r="K347" s="600"/>
      <c r="L347" s="600"/>
      <c r="M347" s="600"/>
      <c r="N347" s="600"/>
      <c r="O347" s="601"/>
      <c r="P347" s="64"/>
      <c r="Q347" s="35"/>
      <c r="R347" s="35"/>
      <c r="S347" s="35"/>
      <c r="T347" s="35"/>
      <c r="U347" s="41"/>
      <c r="V347" s="65"/>
      <c r="W347" s="66"/>
      <c r="X347" s="66"/>
      <c r="Y347" s="66"/>
      <c r="Z347" s="66"/>
      <c r="AA347" s="66"/>
      <c r="AB347" s="66"/>
      <c r="AC347" s="67"/>
      <c r="AD347" s="24"/>
    </row>
    <row r="348" spans="1:30" s="29" customFormat="1" ht="14.1" customHeight="1" x14ac:dyDescent="0.2">
      <c r="A348" s="24"/>
      <c r="B348" s="25"/>
      <c r="C348" s="606"/>
      <c r="D348" s="606"/>
      <c r="E348" s="606"/>
      <c r="F348" s="606"/>
      <c r="G348" s="606"/>
      <c r="H348" s="606"/>
      <c r="I348" s="606"/>
      <c r="J348" s="606"/>
      <c r="K348" s="606"/>
      <c r="L348" s="606"/>
      <c r="M348" s="606"/>
      <c r="N348" s="606"/>
      <c r="O348" s="607"/>
      <c r="P348" s="629"/>
      <c r="Q348" s="630"/>
      <c r="R348" s="630"/>
      <c r="S348" s="630"/>
      <c r="T348" s="630"/>
      <c r="U348" s="631"/>
      <c r="V348" s="68"/>
      <c r="W348" s="69"/>
      <c r="X348" s="69"/>
      <c r="Y348" s="69"/>
      <c r="Z348" s="69"/>
      <c r="AA348" s="69"/>
      <c r="AB348" s="69"/>
      <c r="AC348" s="70"/>
      <c r="AD348" s="24"/>
    </row>
    <row r="349" spans="1:30" s="29" customFormat="1" ht="14.1" customHeight="1" x14ac:dyDescent="0.2">
      <c r="A349" s="24"/>
      <c r="B349" s="25"/>
      <c r="C349" s="612" t="s">
        <v>1151</v>
      </c>
      <c r="D349" s="596"/>
      <c r="E349" s="596"/>
      <c r="F349" s="596"/>
      <c r="G349" s="596"/>
      <c r="H349" s="597"/>
      <c r="I349" s="597"/>
      <c r="J349" s="596"/>
      <c r="K349" s="596"/>
      <c r="L349" s="596"/>
      <c r="M349" s="596"/>
      <c r="N349" s="596"/>
      <c r="O349" s="598"/>
      <c r="P349" s="621" t="s">
        <v>5954</v>
      </c>
      <c r="Q349" s="621"/>
      <c r="R349" s="621"/>
      <c r="S349" s="632" t="s">
        <v>3693</v>
      </c>
      <c r="T349" s="632"/>
      <c r="U349" s="632"/>
      <c r="V349" s="592" t="s">
        <v>2665</v>
      </c>
      <c r="W349" s="593"/>
      <c r="X349" s="593"/>
      <c r="Y349" s="593"/>
      <c r="Z349" s="593"/>
      <c r="AA349" s="593"/>
      <c r="AB349" s="593"/>
      <c r="AC349" s="594"/>
      <c r="AD349" s="24"/>
    </row>
    <row r="350" spans="1:30" s="29" customFormat="1" ht="14.1" customHeight="1" x14ac:dyDescent="0.2">
      <c r="A350" s="24"/>
      <c r="B350" s="25"/>
      <c r="C350" s="613"/>
      <c r="D350" s="600"/>
      <c r="E350" s="600"/>
      <c r="F350" s="600"/>
      <c r="G350" s="600"/>
      <c r="H350" s="600"/>
      <c r="I350" s="600"/>
      <c r="J350" s="600"/>
      <c r="K350" s="600"/>
      <c r="L350" s="600"/>
      <c r="M350" s="600"/>
      <c r="N350" s="600"/>
      <c r="O350" s="601"/>
      <c r="P350" s="64"/>
      <c r="Q350" s="35"/>
      <c r="R350" s="35"/>
      <c r="S350" s="35"/>
      <c r="T350" s="35"/>
      <c r="U350" s="41"/>
      <c r="V350" s="65"/>
      <c r="W350" s="66"/>
      <c r="X350" s="66"/>
      <c r="Y350" s="66"/>
      <c r="Z350" s="66"/>
      <c r="AA350" s="66"/>
      <c r="AB350" s="66"/>
      <c r="AC350" s="67"/>
      <c r="AD350" s="24"/>
    </row>
    <row r="351" spans="1:30" s="29" customFormat="1" ht="14.1" customHeight="1" x14ac:dyDescent="0.2">
      <c r="A351" s="24"/>
      <c r="B351" s="25"/>
      <c r="C351" s="613"/>
      <c r="D351" s="600"/>
      <c r="E351" s="600"/>
      <c r="F351" s="600"/>
      <c r="G351" s="600"/>
      <c r="H351" s="600"/>
      <c r="I351" s="600"/>
      <c r="J351" s="600"/>
      <c r="K351" s="600"/>
      <c r="L351" s="600"/>
      <c r="M351" s="600"/>
      <c r="N351" s="600"/>
      <c r="O351" s="601"/>
      <c r="P351" s="629"/>
      <c r="Q351" s="630"/>
      <c r="R351" s="630"/>
      <c r="S351" s="630"/>
      <c r="T351" s="630"/>
      <c r="U351" s="631"/>
      <c r="V351" s="68"/>
      <c r="W351" s="69"/>
      <c r="X351" s="69"/>
      <c r="Y351" s="69"/>
      <c r="Z351" s="69"/>
      <c r="AA351" s="69"/>
      <c r="AB351" s="69"/>
      <c r="AC351" s="70"/>
      <c r="AD351" s="24"/>
    </row>
    <row r="352" spans="1:30" s="29" customFormat="1" ht="14.1" customHeight="1" x14ac:dyDescent="0.2">
      <c r="A352" s="24"/>
      <c r="B352" s="608" t="s">
        <v>2318</v>
      </c>
      <c r="C352" s="609"/>
      <c r="D352" s="609"/>
      <c r="E352" s="609"/>
      <c r="F352" s="609"/>
      <c r="G352" s="609"/>
      <c r="H352" s="610"/>
      <c r="I352" s="610"/>
      <c r="J352" s="609"/>
      <c r="K352" s="609"/>
      <c r="L352" s="609"/>
      <c r="M352" s="609"/>
      <c r="N352" s="609"/>
      <c r="O352" s="609"/>
      <c r="P352" s="610"/>
      <c r="Q352" s="610"/>
      <c r="R352" s="610"/>
      <c r="S352" s="610"/>
      <c r="T352" s="610"/>
      <c r="U352" s="610"/>
      <c r="V352" s="609"/>
      <c r="W352" s="609"/>
      <c r="X352" s="609"/>
      <c r="Y352" s="609"/>
      <c r="Z352" s="609"/>
      <c r="AA352" s="609"/>
      <c r="AB352" s="609"/>
      <c r="AC352" s="611"/>
      <c r="AD352" s="24"/>
    </row>
    <row r="353" spans="1:30" s="29" customFormat="1" ht="14.1" customHeight="1" x14ac:dyDescent="0.2">
      <c r="A353" s="24"/>
      <c r="B353" s="90"/>
      <c r="C353" s="8"/>
      <c r="D353" s="8"/>
      <c r="E353" s="8"/>
      <c r="F353" s="8"/>
      <c r="G353" s="8"/>
      <c r="H353" s="8"/>
      <c r="I353" s="8"/>
      <c r="J353" s="8"/>
      <c r="K353" s="8"/>
      <c r="L353" s="8"/>
      <c r="M353" s="8"/>
      <c r="N353" s="8"/>
      <c r="O353" s="8"/>
      <c r="P353" s="7"/>
      <c r="Q353" s="7"/>
      <c r="R353" s="7"/>
      <c r="S353" s="7"/>
      <c r="T353" s="7"/>
      <c r="U353" s="7"/>
      <c r="V353" s="8"/>
      <c r="W353" s="8"/>
      <c r="X353" s="8"/>
      <c r="Y353" s="8"/>
      <c r="Z353" s="8"/>
      <c r="AA353" s="8"/>
      <c r="AB353" s="8"/>
      <c r="AC353" s="8"/>
      <c r="AD353" s="24"/>
    </row>
    <row r="354" spans="1:30" s="29" customFormat="1" ht="14.1" customHeight="1" x14ac:dyDescent="0.2">
      <c r="A354" s="24"/>
      <c r="B354" s="90"/>
      <c r="C354" s="8"/>
      <c r="D354" s="8"/>
      <c r="E354" s="8"/>
      <c r="F354" s="8"/>
      <c r="G354" s="8"/>
      <c r="H354" s="8"/>
      <c r="I354" s="8"/>
      <c r="J354" s="8"/>
      <c r="K354" s="8"/>
      <c r="L354" s="8"/>
      <c r="M354" s="8"/>
      <c r="N354" s="8"/>
      <c r="O354" s="8"/>
      <c r="P354" s="7"/>
      <c r="Q354" s="7"/>
      <c r="R354" s="7"/>
      <c r="S354" s="7"/>
      <c r="T354" s="7"/>
      <c r="U354" s="7"/>
      <c r="V354" s="8"/>
      <c r="W354" s="8"/>
      <c r="X354" s="8"/>
      <c r="Y354" s="8"/>
      <c r="Z354" s="8"/>
      <c r="AA354" s="8"/>
      <c r="AB354" s="8"/>
      <c r="AC354" s="8"/>
      <c r="AD354" s="24"/>
    </row>
    <row r="355" spans="1:30" s="29" customFormat="1" ht="14.1" customHeight="1" x14ac:dyDescent="0.2">
      <c r="A355" s="24"/>
      <c r="B355" s="591" t="s">
        <v>3585</v>
      </c>
      <c r="C355" s="583"/>
      <c r="D355" s="583"/>
      <c r="E355" s="583"/>
      <c r="F355" s="583"/>
      <c r="G355" s="583"/>
      <c r="H355" s="583"/>
      <c r="I355" s="583"/>
      <c r="J355" s="583"/>
      <c r="K355" s="583"/>
      <c r="L355" s="583"/>
      <c r="M355" s="583"/>
      <c r="N355" s="583"/>
      <c r="O355" s="584"/>
      <c r="P355" s="735" t="s">
        <v>3796</v>
      </c>
      <c r="Q355" s="693"/>
      <c r="R355" s="693"/>
      <c r="S355" s="693"/>
      <c r="T355" s="693"/>
      <c r="U355" s="694"/>
      <c r="V355" s="789" t="s">
        <v>3679</v>
      </c>
      <c r="W355" s="738"/>
      <c r="X355" s="738"/>
      <c r="Y355" s="738"/>
      <c r="Z355" s="679"/>
      <c r="AA355" s="637" t="str">
        <f>IF($F$4="Cultivated","YES",(IF($F$4="Forested","NO",(IF($F$4="Native Grassland","NO",(IF($F$4="Peatland","NO",(IF($F$4="Oil Sands Exploration","NO","NO")))))))))</f>
        <v>NO</v>
      </c>
      <c r="AB355" s="638"/>
      <c r="AC355" s="639"/>
      <c r="AD355" s="24"/>
    </row>
    <row r="356" spans="1:30" s="29" customFormat="1" ht="14.1" customHeight="1" x14ac:dyDescent="0.2">
      <c r="A356" s="24"/>
      <c r="B356" s="585"/>
      <c r="C356" s="586"/>
      <c r="D356" s="586"/>
      <c r="E356" s="586"/>
      <c r="F356" s="586"/>
      <c r="G356" s="586"/>
      <c r="H356" s="586"/>
      <c r="I356" s="586"/>
      <c r="J356" s="586"/>
      <c r="K356" s="586"/>
      <c r="L356" s="586"/>
      <c r="M356" s="586"/>
      <c r="N356" s="586"/>
      <c r="O356" s="587"/>
      <c r="P356" s="696"/>
      <c r="Q356" s="696"/>
      <c r="R356" s="696"/>
      <c r="S356" s="696"/>
      <c r="T356" s="696"/>
      <c r="U356" s="697"/>
      <c r="V356" s="59"/>
      <c r="W356" s="60"/>
      <c r="X356" s="60"/>
      <c r="Y356" s="60"/>
      <c r="Z356" s="60"/>
      <c r="AA356" s="61"/>
      <c r="AB356" s="60"/>
      <c r="AC356" s="62"/>
      <c r="AD356" s="24"/>
    </row>
    <row r="357" spans="1:30" s="29" customFormat="1" ht="14.1" customHeight="1" x14ac:dyDescent="0.2">
      <c r="A357" s="24"/>
      <c r="B357" s="588"/>
      <c r="C357" s="589"/>
      <c r="D357" s="589"/>
      <c r="E357" s="589"/>
      <c r="F357" s="589"/>
      <c r="G357" s="589"/>
      <c r="H357" s="589"/>
      <c r="I357" s="589"/>
      <c r="J357" s="589"/>
      <c r="K357" s="589"/>
      <c r="L357" s="589"/>
      <c r="M357" s="589"/>
      <c r="N357" s="589"/>
      <c r="O357" s="590"/>
      <c r="P357" s="736" t="s">
        <v>1714</v>
      </c>
      <c r="Q357" s="690"/>
      <c r="R357" s="691"/>
      <c r="S357" s="689" t="s">
        <v>3690</v>
      </c>
      <c r="T357" s="716"/>
      <c r="U357" s="717"/>
      <c r="V357" s="698" t="s">
        <v>6207</v>
      </c>
      <c r="W357" s="699"/>
      <c r="X357" s="699"/>
      <c r="Y357" s="699"/>
      <c r="Z357" s="699"/>
      <c r="AA357" s="699"/>
      <c r="AB357" s="699"/>
      <c r="AC357" s="700"/>
      <c r="AD357" s="24"/>
    </row>
    <row r="358" spans="1:30" s="29" customFormat="1" ht="14.1" customHeight="1" x14ac:dyDescent="0.2">
      <c r="A358" s="24"/>
      <c r="B358" s="25"/>
      <c r="C358" s="599" t="s">
        <v>1144</v>
      </c>
      <c r="D358" s="600"/>
      <c r="E358" s="600"/>
      <c r="F358" s="600"/>
      <c r="G358" s="600"/>
      <c r="H358" s="600"/>
      <c r="I358" s="600"/>
      <c r="J358" s="600"/>
      <c r="K358" s="600"/>
      <c r="L358" s="600"/>
      <c r="M358" s="600"/>
      <c r="N358" s="600"/>
      <c r="O358" s="601"/>
      <c r="P358" s="621" t="s">
        <v>5948</v>
      </c>
      <c r="Q358" s="621"/>
      <c r="R358" s="621"/>
      <c r="S358" s="632" t="s">
        <v>3693</v>
      </c>
      <c r="T358" s="632"/>
      <c r="U358" s="632"/>
      <c r="V358" s="592" t="s">
        <v>2665</v>
      </c>
      <c r="W358" s="593"/>
      <c r="X358" s="593"/>
      <c r="Y358" s="593"/>
      <c r="Z358" s="593"/>
      <c r="AA358" s="593"/>
      <c r="AB358" s="593"/>
      <c r="AC358" s="594"/>
      <c r="AD358" s="24"/>
    </row>
    <row r="359" spans="1:30" s="29" customFormat="1" ht="14.1" customHeight="1" x14ac:dyDescent="0.2">
      <c r="A359" s="24"/>
      <c r="B359" s="25"/>
      <c r="C359" s="599"/>
      <c r="D359" s="600"/>
      <c r="E359" s="600"/>
      <c r="F359" s="600"/>
      <c r="G359" s="600"/>
      <c r="H359" s="600"/>
      <c r="I359" s="600"/>
      <c r="J359" s="600"/>
      <c r="K359" s="600"/>
      <c r="L359" s="600"/>
      <c r="M359" s="600"/>
      <c r="N359" s="600"/>
      <c r="O359" s="601"/>
      <c r="P359" s="64"/>
      <c r="Q359" s="35"/>
      <c r="R359" s="35"/>
      <c r="S359" s="35"/>
      <c r="T359" s="35"/>
      <c r="U359" s="41"/>
      <c r="V359" s="65"/>
      <c r="W359" s="66"/>
      <c r="X359" s="66"/>
      <c r="Y359" s="66"/>
      <c r="Z359" s="66"/>
      <c r="AA359" s="66"/>
      <c r="AB359" s="66"/>
      <c r="AC359" s="67"/>
      <c r="AD359" s="24"/>
    </row>
    <row r="360" spans="1:30" s="29" customFormat="1" ht="14.1" customHeight="1" x14ac:dyDescent="0.2">
      <c r="A360" s="24"/>
      <c r="B360" s="25"/>
      <c r="C360" s="602"/>
      <c r="D360" s="602"/>
      <c r="E360" s="602"/>
      <c r="F360" s="602"/>
      <c r="G360" s="602"/>
      <c r="H360" s="602"/>
      <c r="I360" s="602"/>
      <c r="J360" s="602"/>
      <c r="K360" s="602"/>
      <c r="L360" s="602"/>
      <c r="M360" s="602"/>
      <c r="N360" s="602"/>
      <c r="O360" s="603"/>
      <c r="P360" s="629"/>
      <c r="Q360" s="630"/>
      <c r="R360" s="630"/>
      <c r="S360" s="630"/>
      <c r="T360" s="630"/>
      <c r="U360" s="631"/>
      <c r="V360" s="68"/>
      <c r="W360" s="69"/>
      <c r="X360" s="69"/>
      <c r="Y360" s="69"/>
      <c r="Z360" s="69"/>
      <c r="AA360" s="69"/>
      <c r="AB360" s="69"/>
      <c r="AC360" s="70"/>
      <c r="AD360" s="24"/>
    </row>
    <row r="361" spans="1:30" s="29" customFormat="1" ht="14.1" customHeight="1" x14ac:dyDescent="0.2">
      <c r="A361" s="24"/>
      <c r="B361" s="25"/>
      <c r="C361" s="595" t="s">
        <v>1145</v>
      </c>
      <c r="D361" s="596"/>
      <c r="E361" s="596"/>
      <c r="F361" s="596"/>
      <c r="G361" s="596"/>
      <c r="H361" s="597"/>
      <c r="I361" s="597"/>
      <c r="J361" s="596"/>
      <c r="K361" s="596"/>
      <c r="L361" s="596"/>
      <c r="M361" s="596"/>
      <c r="N361" s="596"/>
      <c r="O361" s="598"/>
      <c r="P361" s="621" t="s">
        <v>5948</v>
      </c>
      <c r="Q361" s="621"/>
      <c r="R361" s="621"/>
      <c r="S361" s="632" t="s">
        <v>3693</v>
      </c>
      <c r="T361" s="632"/>
      <c r="U361" s="632"/>
      <c r="V361" s="727" t="s">
        <v>3080</v>
      </c>
      <c r="W361" s="728"/>
      <c r="X361" s="728"/>
      <c r="Y361" s="728"/>
      <c r="Z361" s="728"/>
      <c r="AA361" s="728"/>
      <c r="AB361" s="728"/>
      <c r="AC361" s="729"/>
      <c r="AD361" s="24"/>
    </row>
    <row r="362" spans="1:30" s="29" customFormat="1" ht="14.1" customHeight="1" x14ac:dyDescent="0.2">
      <c r="A362" s="24"/>
      <c r="B362" s="25"/>
      <c r="C362" s="599"/>
      <c r="D362" s="600"/>
      <c r="E362" s="600"/>
      <c r="F362" s="600"/>
      <c r="G362" s="600"/>
      <c r="H362" s="600"/>
      <c r="I362" s="600"/>
      <c r="J362" s="600"/>
      <c r="K362" s="600"/>
      <c r="L362" s="600"/>
      <c r="M362" s="600"/>
      <c r="N362" s="600"/>
      <c r="O362" s="601"/>
      <c r="P362" s="64"/>
      <c r="Q362" s="35"/>
      <c r="R362" s="35"/>
      <c r="S362" s="35"/>
      <c r="T362" s="35"/>
      <c r="U362" s="41"/>
      <c r="V362" s="65"/>
      <c r="W362" s="66"/>
      <c r="X362" s="66"/>
      <c r="Y362" s="66"/>
      <c r="Z362" s="66"/>
      <c r="AA362" s="66"/>
      <c r="AB362" s="66"/>
      <c r="AC362" s="67"/>
      <c r="AD362" s="24"/>
    </row>
    <row r="363" spans="1:30" s="29" customFormat="1" ht="14.1" customHeight="1" x14ac:dyDescent="0.2">
      <c r="A363" s="24"/>
      <c r="B363" s="25"/>
      <c r="C363" s="600"/>
      <c r="D363" s="600"/>
      <c r="E363" s="600"/>
      <c r="F363" s="600"/>
      <c r="G363" s="600"/>
      <c r="H363" s="600"/>
      <c r="I363" s="600"/>
      <c r="J363" s="600"/>
      <c r="K363" s="600"/>
      <c r="L363" s="600"/>
      <c r="M363" s="600"/>
      <c r="N363" s="600"/>
      <c r="O363" s="601"/>
      <c r="P363" s="629"/>
      <c r="Q363" s="630"/>
      <c r="R363" s="630"/>
      <c r="S363" s="630"/>
      <c r="T363" s="630"/>
      <c r="U363" s="631"/>
      <c r="V363" s="68"/>
      <c r="W363" s="69"/>
      <c r="X363" s="69"/>
      <c r="Y363" s="69"/>
      <c r="Z363" s="69"/>
      <c r="AA363" s="69"/>
      <c r="AB363" s="69"/>
      <c r="AC363" s="70"/>
      <c r="AD363" s="24"/>
    </row>
    <row r="364" spans="1:30" s="29" customFormat="1" ht="14.1" customHeight="1" x14ac:dyDescent="0.2">
      <c r="A364" s="24"/>
      <c r="B364" s="25"/>
      <c r="C364" s="34"/>
      <c r="D364" s="596" t="s">
        <v>3805</v>
      </c>
      <c r="E364" s="596"/>
      <c r="F364" s="596"/>
      <c r="G364" s="596"/>
      <c r="H364" s="597"/>
      <c r="I364" s="597"/>
      <c r="J364" s="596"/>
      <c r="K364" s="596"/>
      <c r="L364" s="596"/>
      <c r="M364" s="596"/>
      <c r="N364" s="596"/>
      <c r="O364" s="598"/>
      <c r="P364" s="622"/>
      <c r="Q364" s="622"/>
      <c r="R364" s="622"/>
      <c r="S364" s="632" t="s">
        <v>3693</v>
      </c>
      <c r="T364" s="632"/>
      <c r="U364" s="632"/>
      <c r="V364" s="592" t="s">
        <v>2665</v>
      </c>
      <c r="W364" s="593"/>
      <c r="X364" s="593"/>
      <c r="Y364" s="593"/>
      <c r="Z364" s="593"/>
      <c r="AA364" s="593"/>
      <c r="AB364" s="593"/>
      <c r="AC364" s="594"/>
      <c r="AD364" s="24"/>
    </row>
    <row r="365" spans="1:30" s="29" customFormat="1" ht="14.1" customHeight="1" x14ac:dyDescent="0.2">
      <c r="A365" s="24"/>
      <c r="B365" s="25"/>
      <c r="C365" s="34"/>
      <c r="D365" s="600"/>
      <c r="E365" s="600"/>
      <c r="F365" s="600"/>
      <c r="G365" s="600"/>
      <c r="H365" s="600"/>
      <c r="I365" s="600"/>
      <c r="J365" s="600"/>
      <c r="K365" s="600"/>
      <c r="L365" s="600"/>
      <c r="M365" s="600"/>
      <c r="N365" s="600"/>
      <c r="O365" s="601"/>
      <c r="P365" s="64"/>
      <c r="Q365" s="35"/>
      <c r="R365" s="35"/>
      <c r="S365" s="35"/>
      <c r="T365" s="35"/>
      <c r="U365" s="41"/>
      <c r="V365" s="65"/>
      <c r="W365" s="66"/>
      <c r="X365" s="66"/>
      <c r="Y365" s="66"/>
      <c r="Z365" s="66"/>
      <c r="AA365" s="66"/>
      <c r="AB365" s="66"/>
      <c r="AC365" s="67"/>
      <c r="AD365" s="24"/>
    </row>
    <row r="366" spans="1:30" s="29" customFormat="1" ht="14.1" customHeight="1" x14ac:dyDescent="0.2">
      <c r="A366" s="24"/>
      <c r="B366" s="25"/>
      <c r="C366" s="43"/>
      <c r="D366" s="602"/>
      <c r="E366" s="602"/>
      <c r="F366" s="602"/>
      <c r="G366" s="602"/>
      <c r="H366" s="602"/>
      <c r="I366" s="602"/>
      <c r="J366" s="602"/>
      <c r="K366" s="602"/>
      <c r="L366" s="602"/>
      <c r="M366" s="602"/>
      <c r="N366" s="602"/>
      <c r="O366" s="603"/>
      <c r="P366" s="629"/>
      <c r="Q366" s="630"/>
      <c r="R366" s="630"/>
      <c r="S366" s="630"/>
      <c r="T366" s="630"/>
      <c r="U366" s="631"/>
      <c r="V366" s="68"/>
      <c r="W366" s="69"/>
      <c r="X366" s="69"/>
      <c r="Y366" s="69"/>
      <c r="Z366" s="69"/>
      <c r="AA366" s="69"/>
      <c r="AB366" s="69"/>
      <c r="AC366" s="70"/>
      <c r="AD366" s="24"/>
    </row>
    <row r="367" spans="1:30" s="101" customFormat="1" ht="14.1" customHeight="1" x14ac:dyDescent="0.2">
      <c r="A367" s="100"/>
      <c r="B367" s="25"/>
      <c r="C367" s="612" t="s">
        <v>1146</v>
      </c>
      <c r="D367" s="596"/>
      <c r="E367" s="596"/>
      <c r="F367" s="596"/>
      <c r="G367" s="596"/>
      <c r="H367" s="597"/>
      <c r="I367" s="597"/>
      <c r="J367" s="596"/>
      <c r="K367" s="596"/>
      <c r="L367" s="596"/>
      <c r="M367" s="596"/>
      <c r="N367" s="596"/>
      <c r="O367" s="598"/>
      <c r="P367" s="621" t="s">
        <v>5945</v>
      </c>
      <c r="Q367" s="621"/>
      <c r="R367" s="621"/>
      <c r="S367" s="632" t="s">
        <v>3693</v>
      </c>
      <c r="T367" s="632"/>
      <c r="U367" s="632"/>
      <c r="V367" s="592" t="s">
        <v>2665</v>
      </c>
      <c r="W367" s="593"/>
      <c r="X367" s="593"/>
      <c r="Y367" s="593"/>
      <c r="Z367" s="593"/>
      <c r="AA367" s="593"/>
      <c r="AB367" s="593"/>
      <c r="AC367" s="594"/>
      <c r="AD367" s="100"/>
    </row>
    <row r="368" spans="1:30" s="101" customFormat="1" ht="14.1" customHeight="1" x14ac:dyDescent="0.2">
      <c r="A368" s="100"/>
      <c r="B368" s="25"/>
      <c r="C368" s="613"/>
      <c r="D368" s="600"/>
      <c r="E368" s="600"/>
      <c r="F368" s="600"/>
      <c r="G368" s="600"/>
      <c r="H368" s="600"/>
      <c r="I368" s="600"/>
      <c r="J368" s="600"/>
      <c r="K368" s="600"/>
      <c r="L368" s="600"/>
      <c r="M368" s="600"/>
      <c r="N368" s="600"/>
      <c r="O368" s="601"/>
      <c r="P368" s="64"/>
      <c r="Q368" s="35"/>
      <c r="R368" s="35"/>
      <c r="S368" s="35"/>
      <c r="T368" s="35"/>
      <c r="U368" s="41"/>
      <c r="V368" s="65"/>
      <c r="W368" s="66"/>
      <c r="X368" s="66"/>
      <c r="Y368" s="66"/>
      <c r="Z368" s="66"/>
      <c r="AA368" s="66"/>
      <c r="AB368" s="66"/>
      <c r="AC368" s="67"/>
      <c r="AD368" s="100"/>
    </row>
    <row r="369" spans="1:30" s="29" customFormat="1" ht="14.1" customHeight="1" x14ac:dyDescent="0.2">
      <c r="A369" s="24"/>
      <c r="B369" s="25"/>
      <c r="C369" s="613"/>
      <c r="D369" s="600"/>
      <c r="E369" s="600"/>
      <c r="F369" s="600"/>
      <c r="G369" s="600"/>
      <c r="H369" s="600"/>
      <c r="I369" s="600"/>
      <c r="J369" s="600"/>
      <c r="K369" s="600"/>
      <c r="L369" s="600"/>
      <c r="M369" s="600"/>
      <c r="N369" s="600"/>
      <c r="O369" s="601"/>
      <c r="P369" s="629"/>
      <c r="Q369" s="630"/>
      <c r="R369" s="630"/>
      <c r="S369" s="630"/>
      <c r="T369" s="630"/>
      <c r="U369" s="631"/>
      <c r="V369" s="68"/>
      <c r="W369" s="69"/>
      <c r="X369" s="69"/>
      <c r="Y369" s="69"/>
      <c r="Z369" s="69"/>
      <c r="AA369" s="69"/>
      <c r="AB369" s="69"/>
      <c r="AC369" s="70"/>
      <c r="AD369" s="24"/>
    </row>
    <row r="370" spans="1:30" s="29" customFormat="1" ht="14.1" customHeight="1" x14ac:dyDescent="0.2">
      <c r="A370" s="24"/>
      <c r="B370" s="25"/>
      <c r="C370" s="612" t="s">
        <v>1153</v>
      </c>
      <c r="D370" s="596"/>
      <c r="E370" s="596"/>
      <c r="F370" s="596"/>
      <c r="G370" s="596"/>
      <c r="H370" s="597"/>
      <c r="I370" s="597"/>
      <c r="J370" s="596"/>
      <c r="K370" s="596"/>
      <c r="L370" s="596"/>
      <c r="M370" s="596"/>
      <c r="N370" s="596"/>
      <c r="O370" s="598"/>
      <c r="P370" s="621" t="s">
        <v>5949</v>
      </c>
      <c r="Q370" s="621"/>
      <c r="R370" s="621"/>
      <c r="S370" s="632" t="s">
        <v>3693</v>
      </c>
      <c r="T370" s="632"/>
      <c r="U370" s="632"/>
      <c r="V370" s="592" t="s">
        <v>2665</v>
      </c>
      <c r="W370" s="593"/>
      <c r="X370" s="593"/>
      <c r="Y370" s="593"/>
      <c r="Z370" s="593"/>
      <c r="AA370" s="593"/>
      <c r="AB370" s="593"/>
      <c r="AC370" s="594"/>
      <c r="AD370" s="24"/>
    </row>
    <row r="371" spans="1:30" s="29" customFormat="1" ht="14.1" customHeight="1" x14ac:dyDescent="0.2">
      <c r="A371" s="24"/>
      <c r="B371" s="25"/>
      <c r="C371" s="613"/>
      <c r="D371" s="600"/>
      <c r="E371" s="600"/>
      <c r="F371" s="600"/>
      <c r="G371" s="600"/>
      <c r="H371" s="600"/>
      <c r="I371" s="600"/>
      <c r="J371" s="600"/>
      <c r="K371" s="600"/>
      <c r="L371" s="600"/>
      <c r="M371" s="600"/>
      <c r="N371" s="600"/>
      <c r="O371" s="601"/>
      <c r="P371" s="64"/>
      <c r="Q371" s="35"/>
      <c r="R371" s="35"/>
      <c r="S371" s="35"/>
      <c r="T371" s="35"/>
      <c r="U371" s="41"/>
      <c r="V371" s="65"/>
      <c r="W371" s="66"/>
      <c r="X371" s="66"/>
      <c r="Y371" s="66"/>
      <c r="Z371" s="66"/>
      <c r="AA371" s="66"/>
      <c r="AB371" s="66"/>
      <c r="AC371" s="67"/>
      <c r="AD371" s="24"/>
    </row>
    <row r="372" spans="1:30" s="29" customFormat="1" ht="14.1" customHeight="1" x14ac:dyDescent="0.2">
      <c r="A372" s="24"/>
      <c r="B372" s="25"/>
      <c r="C372" s="602"/>
      <c r="D372" s="602"/>
      <c r="E372" s="602"/>
      <c r="F372" s="602"/>
      <c r="G372" s="602"/>
      <c r="H372" s="602"/>
      <c r="I372" s="602"/>
      <c r="J372" s="602"/>
      <c r="K372" s="602"/>
      <c r="L372" s="602"/>
      <c r="M372" s="602"/>
      <c r="N372" s="602"/>
      <c r="O372" s="603"/>
      <c r="P372" s="629"/>
      <c r="Q372" s="630"/>
      <c r="R372" s="630"/>
      <c r="S372" s="630"/>
      <c r="T372" s="630"/>
      <c r="U372" s="631"/>
      <c r="V372" s="68"/>
      <c r="W372" s="69"/>
      <c r="X372" s="69"/>
      <c r="Y372" s="69"/>
      <c r="Z372" s="69"/>
      <c r="AA372" s="69"/>
      <c r="AB372" s="69"/>
      <c r="AC372" s="70"/>
      <c r="AD372" s="24"/>
    </row>
    <row r="373" spans="1:30" s="29" customFormat="1" ht="14.1" customHeight="1" x14ac:dyDescent="0.2">
      <c r="A373" s="24"/>
      <c r="B373" s="25"/>
      <c r="C373" s="612" t="s">
        <v>1147</v>
      </c>
      <c r="D373" s="596"/>
      <c r="E373" s="596"/>
      <c r="F373" s="596"/>
      <c r="G373" s="596"/>
      <c r="H373" s="597"/>
      <c r="I373" s="597"/>
      <c r="J373" s="596"/>
      <c r="K373" s="596"/>
      <c r="L373" s="596"/>
      <c r="M373" s="596"/>
      <c r="N373" s="596"/>
      <c r="O373" s="598"/>
      <c r="P373" s="621" t="s">
        <v>5950</v>
      </c>
      <c r="Q373" s="621"/>
      <c r="R373" s="621"/>
      <c r="S373" s="632" t="s">
        <v>3693</v>
      </c>
      <c r="T373" s="632"/>
      <c r="U373" s="632"/>
      <c r="V373" s="592" t="s">
        <v>2665</v>
      </c>
      <c r="W373" s="593"/>
      <c r="X373" s="593"/>
      <c r="Y373" s="593"/>
      <c r="Z373" s="593"/>
      <c r="AA373" s="593"/>
      <c r="AB373" s="593"/>
      <c r="AC373" s="594"/>
      <c r="AD373" s="24"/>
    </row>
    <row r="374" spans="1:30" s="29" customFormat="1" ht="14.1" customHeight="1" x14ac:dyDescent="0.2">
      <c r="A374" s="24"/>
      <c r="B374" s="25"/>
      <c r="C374" s="613"/>
      <c r="D374" s="600"/>
      <c r="E374" s="600"/>
      <c r="F374" s="600"/>
      <c r="G374" s="600"/>
      <c r="H374" s="600"/>
      <c r="I374" s="600"/>
      <c r="J374" s="600"/>
      <c r="K374" s="600"/>
      <c r="L374" s="600"/>
      <c r="M374" s="600"/>
      <c r="N374" s="600"/>
      <c r="O374" s="601"/>
      <c r="P374" s="64"/>
      <c r="Q374" s="35"/>
      <c r="R374" s="35"/>
      <c r="S374" s="35"/>
      <c r="T374" s="35"/>
      <c r="U374" s="41"/>
      <c r="V374" s="65"/>
      <c r="W374" s="66"/>
      <c r="X374" s="66"/>
      <c r="Y374" s="66"/>
      <c r="Z374" s="66"/>
      <c r="AA374" s="66"/>
      <c r="AB374" s="66"/>
      <c r="AC374" s="67"/>
      <c r="AD374" s="24"/>
    </row>
    <row r="375" spans="1:30" s="29" customFormat="1" ht="14.1" customHeight="1" x14ac:dyDescent="0.2">
      <c r="A375" s="24"/>
      <c r="B375" s="25"/>
      <c r="C375" s="613"/>
      <c r="D375" s="600"/>
      <c r="E375" s="600"/>
      <c r="F375" s="600"/>
      <c r="G375" s="600"/>
      <c r="H375" s="600"/>
      <c r="I375" s="600"/>
      <c r="J375" s="600"/>
      <c r="K375" s="600"/>
      <c r="L375" s="600"/>
      <c r="M375" s="600"/>
      <c r="N375" s="600"/>
      <c r="O375" s="601"/>
      <c r="P375" s="629"/>
      <c r="Q375" s="630"/>
      <c r="R375" s="630"/>
      <c r="S375" s="630"/>
      <c r="T375" s="630"/>
      <c r="U375" s="631"/>
      <c r="V375" s="68"/>
      <c r="W375" s="69"/>
      <c r="X375" s="69"/>
      <c r="Y375" s="69"/>
      <c r="Z375" s="69"/>
      <c r="AA375" s="69"/>
      <c r="AB375" s="69"/>
      <c r="AC375" s="70"/>
      <c r="AD375" s="24"/>
    </row>
    <row r="376" spans="1:30" s="29" customFormat="1" ht="14.1" customHeight="1" x14ac:dyDescent="0.2">
      <c r="A376" s="24"/>
      <c r="B376" s="25"/>
      <c r="C376" s="34"/>
      <c r="D376" s="612" t="s">
        <v>1129</v>
      </c>
      <c r="E376" s="596"/>
      <c r="F376" s="596"/>
      <c r="G376" s="596"/>
      <c r="H376" s="597"/>
      <c r="I376" s="597"/>
      <c r="J376" s="596"/>
      <c r="K376" s="596"/>
      <c r="L376" s="596"/>
      <c r="M376" s="596"/>
      <c r="N376" s="596"/>
      <c r="O376" s="598"/>
      <c r="P376" s="622"/>
      <c r="Q376" s="622"/>
      <c r="R376" s="622"/>
      <c r="S376" s="632" t="s">
        <v>3693</v>
      </c>
      <c r="T376" s="632"/>
      <c r="U376" s="632"/>
      <c r="V376" s="592" t="s">
        <v>2665</v>
      </c>
      <c r="W376" s="593"/>
      <c r="X376" s="593"/>
      <c r="Y376" s="593"/>
      <c r="Z376" s="593"/>
      <c r="AA376" s="593"/>
      <c r="AB376" s="593"/>
      <c r="AC376" s="594"/>
      <c r="AD376" s="24"/>
    </row>
    <row r="377" spans="1:30" s="29" customFormat="1" ht="14.1" customHeight="1" x14ac:dyDescent="0.2">
      <c r="A377" s="24"/>
      <c r="B377" s="25"/>
      <c r="C377" s="34"/>
      <c r="D377" s="613"/>
      <c r="E377" s="600"/>
      <c r="F377" s="600"/>
      <c r="G377" s="600"/>
      <c r="H377" s="600"/>
      <c r="I377" s="600"/>
      <c r="J377" s="600"/>
      <c r="K377" s="600"/>
      <c r="L377" s="600"/>
      <c r="M377" s="600"/>
      <c r="N377" s="600"/>
      <c r="O377" s="601"/>
      <c r="P377" s="64"/>
      <c r="Q377" s="35"/>
      <c r="R377" s="35"/>
      <c r="S377" s="35"/>
      <c r="T377" s="35"/>
      <c r="U377" s="41"/>
      <c r="V377" s="65"/>
      <c r="W377" s="66"/>
      <c r="X377" s="66"/>
      <c r="Y377" s="66"/>
      <c r="Z377" s="66"/>
      <c r="AA377" s="66"/>
      <c r="AB377" s="66"/>
      <c r="AC377" s="67"/>
      <c r="AD377" s="24"/>
    </row>
    <row r="378" spans="1:30" s="29" customFormat="1" ht="14.1" customHeight="1" x14ac:dyDescent="0.2">
      <c r="A378" s="24"/>
      <c r="B378" s="25"/>
      <c r="C378" s="33"/>
      <c r="D378" s="600"/>
      <c r="E378" s="600"/>
      <c r="F378" s="600"/>
      <c r="G378" s="600"/>
      <c r="H378" s="600"/>
      <c r="I378" s="600"/>
      <c r="J378" s="600"/>
      <c r="K378" s="600"/>
      <c r="L378" s="600"/>
      <c r="M378" s="600"/>
      <c r="N378" s="600"/>
      <c r="O378" s="601"/>
      <c r="P378" s="629"/>
      <c r="Q378" s="630"/>
      <c r="R378" s="630"/>
      <c r="S378" s="630"/>
      <c r="T378" s="630"/>
      <c r="U378" s="631"/>
      <c r="V378" s="68"/>
      <c r="W378" s="69"/>
      <c r="X378" s="69"/>
      <c r="Y378" s="69"/>
      <c r="Z378" s="69"/>
      <c r="AA378" s="69"/>
      <c r="AB378" s="69"/>
      <c r="AC378" s="70"/>
      <c r="AD378" s="24"/>
    </row>
    <row r="379" spans="1:30" s="101" customFormat="1" ht="14.1" customHeight="1" x14ac:dyDescent="0.2">
      <c r="A379" s="100"/>
      <c r="B379" s="25"/>
      <c r="C379" s="34"/>
      <c r="D379" s="612" t="s">
        <v>1130</v>
      </c>
      <c r="E379" s="596"/>
      <c r="F379" s="596"/>
      <c r="G379" s="596"/>
      <c r="H379" s="597"/>
      <c r="I379" s="597"/>
      <c r="J379" s="596"/>
      <c r="K379" s="596"/>
      <c r="L379" s="596"/>
      <c r="M379" s="596"/>
      <c r="N379" s="596"/>
      <c r="O379" s="598"/>
      <c r="P379" s="622"/>
      <c r="Q379" s="622"/>
      <c r="R379" s="622"/>
      <c r="S379" s="632" t="s">
        <v>3693</v>
      </c>
      <c r="T379" s="632"/>
      <c r="U379" s="632"/>
      <c r="V379" s="592" t="s">
        <v>2665</v>
      </c>
      <c r="W379" s="593"/>
      <c r="X379" s="593"/>
      <c r="Y379" s="593"/>
      <c r="Z379" s="593"/>
      <c r="AA379" s="593"/>
      <c r="AB379" s="593"/>
      <c r="AC379" s="594"/>
      <c r="AD379" s="100"/>
    </row>
    <row r="380" spans="1:30" s="101" customFormat="1" ht="14.1" customHeight="1" x14ac:dyDescent="0.2">
      <c r="A380" s="100"/>
      <c r="B380" s="25"/>
      <c r="C380" s="34"/>
      <c r="D380" s="613"/>
      <c r="E380" s="600"/>
      <c r="F380" s="600"/>
      <c r="G380" s="600"/>
      <c r="H380" s="600"/>
      <c r="I380" s="600"/>
      <c r="J380" s="600"/>
      <c r="K380" s="600"/>
      <c r="L380" s="600"/>
      <c r="M380" s="600"/>
      <c r="N380" s="600"/>
      <c r="O380" s="601"/>
      <c r="P380" s="64"/>
      <c r="Q380" s="35"/>
      <c r="R380" s="35"/>
      <c r="S380" s="35"/>
      <c r="T380" s="35"/>
      <c r="U380" s="41"/>
      <c r="V380" s="65"/>
      <c r="W380" s="66"/>
      <c r="X380" s="66"/>
      <c r="Y380" s="66"/>
      <c r="Z380" s="66"/>
      <c r="AA380" s="66"/>
      <c r="AB380" s="66"/>
      <c r="AC380" s="67"/>
      <c r="AD380" s="100"/>
    </row>
    <row r="381" spans="1:30" s="32" customFormat="1" ht="14.1" customHeight="1" x14ac:dyDescent="0.2">
      <c r="A381" s="30"/>
      <c r="B381" s="25"/>
      <c r="C381" s="33"/>
      <c r="D381" s="600"/>
      <c r="E381" s="600"/>
      <c r="F381" s="600"/>
      <c r="G381" s="600"/>
      <c r="H381" s="600"/>
      <c r="I381" s="600"/>
      <c r="J381" s="600"/>
      <c r="K381" s="600"/>
      <c r="L381" s="600"/>
      <c r="M381" s="600"/>
      <c r="N381" s="600"/>
      <c r="O381" s="601"/>
      <c r="P381" s="629"/>
      <c r="Q381" s="630"/>
      <c r="R381" s="630"/>
      <c r="S381" s="630"/>
      <c r="T381" s="630"/>
      <c r="U381" s="631"/>
      <c r="V381" s="68"/>
      <c r="W381" s="69"/>
      <c r="X381" s="69"/>
      <c r="Y381" s="69"/>
      <c r="Z381" s="69"/>
      <c r="AA381" s="69"/>
      <c r="AB381" s="69"/>
      <c r="AC381" s="70"/>
      <c r="AD381" s="30"/>
    </row>
    <row r="382" spans="1:30" s="29" customFormat="1" ht="14.1" customHeight="1" x14ac:dyDescent="0.2">
      <c r="A382" s="24"/>
      <c r="B382" s="25"/>
      <c r="C382" s="612" t="s">
        <v>1148</v>
      </c>
      <c r="D382" s="596"/>
      <c r="E382" s="596"/>
      <c r="F382" s="596"/>
      <c r="G382" s="596"/>
      <c r="H382" s="597"/>
      <c r="I382" s="597"/>
      <c r="J382" s="596"/>
      <c r="K382" s="596"/>
      <c r="L382" s="596"/>
      <c r="M382" s="596"/>
      <c r="N382" s="596"/>
      <c r="O382" s="598"/>
      <c r="P382" s="622"/>
      <c r="Q382" s="622"/>
      <c r="R382" s="622"/>
      <c r="S382" s="632" t="s">
        <v>3693</v>
      </c>
      <c r="T382" s="632"/>
      <c r="U382" s="632"/>
      <c r="V382" s="592" t="s">
        <v>2665</v>
      </c>
      <c r="W382" s="593"/>
      <c r="X382" s="593"/>
      <c r="Y382" s="593"/>
      <c r="Z382" s="593"/>
      <c r="AA382" s="593"/>
      <c r="AB382" s="593"/>
      <c r="AC382" s="594"/>
      <c r="AD382" s="24"/>
    </row>
    <row r="383" spans="1:30" s="29" customFormat="1" ht="14.1" customHeight="1" x14ac:dyDescent="0.2">
      <c r="A383" s="24"/>
      <c r="B383" s="25"/>
      <c r="C383" s="613"/>
      <c r="D383" s="600"/>
      <c r="E383" s="600"/>
      <c r="F383" s="600"/>
      <c r="G383" s="600"/>
      <c r="H383" s="600"/>
      <c r="I383" s="600"/>
      <c r="J383" s="600"/>
      <c r="K383" s="600"/>
      <c r="L383" s="600"/>
      <c r="M383" s="600"/>
      <c r="N383" s="600"/>
      <c r="O383" s="601"/>
      <c r="P383" s="64"/>
      <c r="Q383" s="35"/>
      <c r="R383" s="35"/>
      <c r="S383" s="35"/>
      <c r="T383" s="35"/>
      <c r="U383" s="41"/>
      <c r="V383" s="65"/>
      <c r="W383" s="66"/>
      <c r="X383" s="66"/>
      <c r="Y383" s="66"/>
      <c r="Z383" s="66"/>
      <c r="AA383" s="66"/>
      <c r="AB383" s="66"/>
      <c r="AC383" s="67"/>
      <c r="AD383" s="24"/>
    </row>
    <row r="384" spans="1:30" s="29" customFormat="1" ht="14.1" customHeight="1" x14ac:dyDescent="0.2">
      <c r="A384" s="24"/>
      <c r="B384" s="25"/>
      <c r="C384" s="602"/>
      <c r="D384" s="602"/>
      <c r="E384" s="602"/>
      <c r="F384" s="602"/>
      <c r="G384" s="602"/>
      <c r="H384" s="602"/>
      <c r="I384" s="602"/>
      <c r="J384" s="602"/>
      <c r="K384" s="602"/>
      <c r="L384" s="602"/>
      <c r="M384" s="602"/>
      <c r="N384" s="602"/>
      <c r="O384" s="603"/>
      <c r="P384" s="629"/>
      <c r="Q384" s="630"/>
      <c r="R384" s="630"/>
      <c r="S384" s="630"/>
      <c r="T384" s="630"/>
      <c r="U384" s="631"/>
      <c r="V384" s="68"/>
      <c r="W384" s="69"/>
      <c r="X384" s="69"/>
      <c r="Y384" s="69"/>
      <c r="Z384" s="69"/>
      <c r="AA384" s="69"/>
      <c r="AB384" s="69"/>
      <c r="AC384" s="70"/>
      <c r="AD384" s="24"/>
    </row>
    <row r="385" spans="1:30" s="29" customFormat="1" ht="14.1" customHeight="1" x14ac:dyDescent="0.2">
      <c r="A385" s="24"/>
      <c r="B385" s="25"/>
      <c r="C385" s="612" t="s">
        <v>3792</v>
      </c>
      <c r="D385" s="596"/>
      <c r="E385" s="596"/>
      <c r="F385" s="596"/>
      <c r="G385" s="596"/>
      <c r="H385" s="597"/>
      <c r="I385" s="597"/>
      <c r="J385" s="596"/>
      <c r="K385" s="596"/>
      <c r="L385" s="596"/>
      <c r="M385" s="596"/>
      <c r="N385" s="596"/>
      <c r="O385" s="598"/>
      <c r="P385" s="621" t="s">
        <v>5951</v>
      </c>
      <c r="Q385" s="621"/>
      <c r="R385" s="621"/>
      <c r="S385" s="632" t="s">
        <v>3693</v>
      </c>
      <c r="T385" s="632"/>
      <c r="U385" s="632"/>
      <c r="V385" s="592" t="s">
        <v>2665</v>
      </c>
      <c r="W385" s="593"/>
      <c r="X385" s="593"/>
      <c r="Y385" s="593"/>
      <c r="Z385" s="593"/>
      <c r="AA385" s="593"/>
      <c r="AB385" s="593"/>
      <c r="AC385" s="594"/>
      <c r="AD385" s="24"/>
    </row>
    <row r="386" spans="1:30" s="29" customFormat="1" ht="14.1" customHeight="1" x14ac:dyDescent="0.2">
      <c r="A386" s="24"/>
      <c r="B386" s="25"/>
      <c r="C386" s="613"/>
      <c r="D386" s="600"/>
      <c r="E386" s="600"/>
      <c r="F386" s="600"/>
      <c r="G386" s="600"/>
      <c r="H386" s="600"/>
      <c r="I386" s="600"/>
      <c r="J386" s="600"/>
      <c r="K386" s="600"/>
      <c r="L386" s="600"/>
      <c r="M386" s="600"/>
      <c r="N386" s="600"/>
      <c r="O386" s="601"/>
      <c r="P386" s="64"/>
      <c r="Q386" s="35"/>
      <c r="R386" s="35"/>
      <c r="S386" s="35"/>
      <c r="T386" s="35"/>
      <c r="U386" s="41"/>
      <c r="V386" s="65"/>
      <c r="W386" s="66"/>
      <c r="X386" s="66"/>
      <c r="Y386" s="66"/>
      <c r="Z386" s="66"/>
      <c r="AA386" s="66"/>
      <c r="AB386" s="66"/>
      <c r="AC386" s="67"/>
      <c r="AD386" s="24"/>
    </row>
    <row r="387" spans="1:30" s="29" customFormat="1" ht="14.1" customHeight="1" x14ac:dyDescent="0.2">
      <c r="A387" s="24"/>
      <c r="B387" s="25"/>
      <c r="C387" s="602"/>
      <c r="D387" s="602"/>
      <c r="E387" s="602"/>
      <c r="F387" s="602"/>
      <c r="G387" s="602"/>
      <c r="H387" s="602"/>
      <c r="I387" s="602"/>
      <c r="J387" s="602"/>
      <c r="K387" s="602"/>
      <c r="L387" s="602"/>
      <c r="M387" s="602"/>
      <c r="N387" s="602"/>
      <c r="O387" s="603"/>
      <c r="P387" s="629"/>
      <c r="Q387" s="630"/>
      <c r="R387" s="630"/>
      <c r="S387" s="630"/>
      <c r="T387" s="630"/>
      <c r="U387" s="631"/>
      <c r="V387" s="68"/>
      <c r="W387" s="69"/>
      <c r="X387" s="69"/>
      <c r="Y387" s="69"/>
      <c r="Z387" s="69"/>
      <c r="AA387" s="69"/>
      <c r="AB387" s="69"/>
      <c r="AC387" s="70"/>
      <c r="AD387" s="24"/>
    </row>
    <row r="388" spans="1:30" s="29" customFormat="1" ht="14.1" customHeight="1" x14ac:dyDescent="0.2">
      <c r="A388" s="24"/>
      <c r="B388" s="25"/>
      <c r="C388" s="612" t="s">
        <v>1149</v>
      </c>
      <c r="D388" s="596"/>
      <c r="E388" s="596"/>
      <c r="F388" s="596"/>
      <c r="G388" s="596"/>
      <c r="H388" s="597"/>
      <c r="I388" s="597"/>
      <c r="J388" s="596"/>
      <c r="K388" s="596"/>
      <c r="L388" s="596"/>
      <c r="M388" s="596"/>
      <c r="N388" s="596"/>
      <c r="O388" s="598"/>
      <c r="P388" s="621" t="s">
        <v>5952</v>
      </c>
      <c r="Q388" s="621"/>
      <c r="R388" s="621"/>
      <c r="S388" s="632" t="s">
        <v>3693</v>
      </c>
      <c r="T388" s="632"/>
      <c r="U388" s="632"/>
      <c r="V388" s="592" t="s">
        <v>2665</v>
      </c>
      <c r="W388" s="593"/>
      <c r="X388" s="593"/>
      <c r="Y388" s="593"/>
      <c r="Z388" s="593"/>
      <c r="AA388" s="593"/>
      <c r="AB388" s="593"/>
      <c r="AC388" s="594"/>
      <c r="AD388" s="24"/>
    </row>
    <row r="389" spans="1:30" s="29" customFormat="1" ht="14.1" customHeight="1" x14ac:dyDescent="0.2">
      <c r="A389" s="24"/>
      <c r="B389" s="25"/>
      <c r="C389" s="613"/>
      <c r="D389" s="600"/>
      <c r="E389" s="600"/>
      <c r="F389" s="600"/>
      <c r="G389" s="600"/>
      <c r="H389" s="600"/>
      <c r="I389" s="600"/>
      <c r="J389" s="600"/>
      <c r="K389" s="600"/>
      <c r="L389" s="600"/>
      <c r="M389" s="600"/>
      <c r="N389" s="600"/>
      <c r="O389" s="601"/>
      <c r="P389" s="64"/>
      <c r="Q389" s="35"/>
      <c r="R389" s="35"/>
      <c r="S389" s="35"/>
      <c r="T389" s="35"/>
      <c r="U389" s="41"/>
      <c r="V389" s="65"/>
      <c r="W389" s="66"/>
      <c r="X389" s="66"/>
      <c r="Y389" s="66"/>
      <c r="Z389" s="66"/>
      <c r="AA389" s="66"/>
      <c r="AB389" s="66"/>
      <c r="AC389" s="67"/>
      <c r="AD389" s="24"/>
    </row>
    <row r="390" spans="1:30" s="29" customFormat="1" ht="14.1" customHeight="1" x14ac:dyDescent="0.2">
      <c r="A390" s="24"/>
      <c r="B390" s="25"/>
      <c r="C390" s="663"/>
      <c r="D390" s="663"/>
      <c r="E390" s="663"/>
      <c r="F390" s="663"/>
      <c r="G390" s="663"/>
      <c r="H390" s="663"/>
      <c r="I390" s="663"/>
      <c r="J390" s="663"/>
      <c r="K390" s="663"/>
      <c r="L390" s="663"/>
      <c r="M390" s="663"/>
      <c r="N390" s="663"/>
      <c r="O390" s="664"/>
      <c r="P390" s="629"/>
      <c r="Q390" s="630"/>
      <c r="R390" s="630"/>
      <c r="S390" s="630"/>
      <c r="T390" s="630"/>
      <c r="U390" s="631"/>
      <c r="V390" s="68"/>
      <c r="W390" s="69"/>
      <c r="X390" s="69"/>
      <c r="Y390" s="69"/>
      <c r="Z390" s="69"/>
      <c r="AA390" s="69"/>
      <c r="AB390" s="69"/>
      <c r="AC390" s="70"/>
      <c r="AD390" s="24"/>
    </row>
    <row r="391" spans="1:30" s="29" customFormat="1" ht="14.1" customHeight="1" x14ac:dyDescent="0.2">
      <c r="A391" s="24"/>
      <c r="B391" s="25"/>
      <c r="C391" s="612" t="s">
        <v>1154</v>
      </c>
      <c r="D391" s="596"/>
      <c r="E391" s="596"/>
      <c r="F391" s="596"/>
      <c r="G391" s="596"/>
      <c r="H391" s="597"/>
      <c r="I391" s="597"/>
      <c r="J391" s="596"/>
      <c r="K391" s="596"/>
      <c r="L391" s="596"/>
      <c r="M391" s="596"/>
      <c r="N391" s="596"/>
      <c r="O391" s="598"/>
      <c r="P391" s="621" t="s">
        <v>5953</v>
      </c>
      <c r="Q391" s="621"/>
      <c r="R391" s="621"/>
      <c r="S391" s="632" t="s">
        <v>3693</v>
      </c>
      <c r="T391" s="632"/>
      <c r="U391" s="632"/>
      <c r="V391" s="592" t="s">
        <v>2665</v>
      </c>
      <c r="W391" s="593"/>
      <c r="X391" s="593"/>
      <c r="Y391" s="593"/>
      <c r="Z391" s="593"/>
      <c r="AA391" s="593"/>
      <c r="AB391" s="593"/>
      <c r="AC391" s="594"/>
      <c r="AD391" s="24"/>
    </row>
    <row r="392" spans="1:30" s="29" customFormat="1" ht="14.1" customHeight="1" x14ac:dyDescent="0.2">
      <c r="A392" s="24"/>
      <c r="B392" s="25"/>
      <c r="C392" s="613"/>
      <c r="D392" s="600"/>
      <c r="E392" s="600"/>
      <c r="F392" s="600"/>
      <c r="G392" s="600"/>
      <c r="H392" s="600"/>
      <c r="I392" s="600"/>
      <c r="J392" s="600"/>
      <c r="K392" s="600"/>
      <c r="L392" s="600"/>
      <c r="M392" s="600"/>
      <c r="N392" s="600"/>
      <c r="O392" s="601"/>
      <c r="P392" s="64"/>
      <c r="Q392" s="35"/>
      <c r="R392" s="35"/>
      <c r="S392" s="35"/>
      <c r="T392" s="35"/>
      <c r="U392" s="41"/>
      <c r="V392" s="65"/>
      <c r="W392" s="66"/>
      <c r="X392" s="66"/>
      <c r="Y392" s="66"/>
      <c r="Z392" s="66"/>
      <c r="AA392" s="66"/>
      <c r="AB392" s="66"/>
      <c r="AC392" s="67"/>
      <c r="AD392" s="24"/>
    </row>
    <row r="393" spans="1:30" s="29" customFormat="1" ht="14.1" customHeight="1" x14ac:dyDescent="0.2">
      <c r="A393" s="24"/>
      <c r="B393" s="25"/>
      <c r="C393" s="602"/>
      <c r="D393" s="602"/>
      <c r="E393" s="602"/>
      <c r="F393" s="602"/>
      <c r="G393" s="602"/>
      <c r="H393" s="602"/>
      <c r="I393" s="602"/>
      <c r="J393" s="602"/>
      <c r="K393" s="602"/>
      <c r="L393" s="602"/>
      <c r="M393" s="602"/>
      <c r="N393" s="602"/>
      <c r="O393" s="603"/>
      <c r="P393" s="629"/>
      <c r="Q393" s="630"/>
      <c r="R393" s="630"/>
      <c r="S393" s="630"/>
      <c r="T393" s="630"/>
      <c r="U393" s="631"/>
      <c r="V393" s="68"/>
      <c r="W393" s="69"/>
      <c r="X393" s="69"/>
      <c r="Y393" s="69"/>
      <c r="Z393" s="69"/>
      <c r="AA393" s="69"/>
      <c r="AB393" s="69"/>
      <c r="AC393" s="70"/>
      <c r="AD393" s="24"/>
    </row>
    <row r="394" spans="1:30" s="29" customFormat="1" ht="14.1" customHeight="1" x14ac:dyDescent="0.2">
      <c r="A394" s="24"/>
      <c r="B394" s="25"/>
      <c r="C394" s="612" t="s">
        <v>0</v>
      </c>
      <c r="D394" s="596"/>
      <c r="E394" s="596"/>
      <c r="F394" s="596"/>
      <c r="G394" s="596"/>
      <c r="H394" s="597"/>
      <c r="I394" s="597"/>
      <c r="J394" s="596"/>
      <c r="K394" s="596"/>
      <c r="L394" s="596"/>
      <c r="M394" s="596"/>
      <c r="N394" s="596"/>
      <c r="O394" s="598"/>
      <c r="P394" s="621" t="s">
        <v>5953</v>
      </c>
      <c r="Q394" s="621"/>
      <c r="R394" s="621"/>
      <c r="S394" s="632" t="s">
        <v>3693</v>
      </c>
      <c r="T394" s="632"/>
      <c r="U394" s="632"/>
      <c r="V394" s="592" t="s">
        <v>2665</v>
      </c>
      <c r="W394" s="593"/>
      <c r="X394" s="593"/>
      <c r="Y394" s="593"/>
      <c r="Z394" s="593"/>
      <c r="AA394" s="593"/>
      <c r="AB394" s="593"/>
      <c r="AC394" s="594"/>
      <c r="AD394" s="24"/>
    </row>
    <row r="395" spans="1:30" s="29" customFormat="1" ht="14.1" customHeight="1" x14ac:dyDescent="0.2">
      <c r="A395" s="24"/>
      <c r="B395" s="25"/>
      <c r="C395" s="613"/>
      <c r="D395" s="600"/>
      <c r="E395" s="600"/>
      <c r="F395" s="600"/>
      <c r="G395" s="600"/>
      <c r="H395" s="600"/>
      <c r="I395" s="600"/>
      <c r="J395" s="600"/>
      <c r="K395" s="600"/>
      <c r="L395" s="600"/>
      <c r="M395" s="600"/>
      <c r="N395" s="600"/>
      <c r="O395" s="601"/>
      <c r="P395" s="64"/>
      <c r="Q395" s="35"/>
      <c r="R395" s="35"/>
      <c r="S395" s="35"/>
      <c r="T395" s="35"/>
      <c r="U395" s="41"/>
      <c r="V395" s="65"/>
      <c r="W395" s="66"/>
      <c r="X395" s="66"/>
      <c r="Y395" s="66"/>
      <c r="Z395" s="66"/>
      <c r="AA395" s="66"/>
      <c r="AB395" s="66"/>
      <c r="AC395" s="67"/>
      <c r="AD395" s="24"/>
    </row>
    <row r="396" spans="1:30" s="29" customFormat="1" ht="14.1" customHeight="1" x14ac:dyDescent="0.2">
      <c r="A396" s="24"/>
      <c r="B396" s="25"/>
      <c r="C396" s="602"/>
      <c r="D396" s="602"/>
      <c r="E396" s="602"/>
      <c r="F396" s="602"/>
      <c r="G396" s="602"/>
      <c r="H396" s="602"/>
      <c r="I396" s="602"/>
      <c r="J396" s="602"/>
      <c r="K396" s="602"/>
      <c r="L396" s="602"/>
      <c r="M396" s="602"/>
      <c r="N396" s="602"/>
      <c r="O396" s="603"/>
      <c r="P396" s="629"/>
      <c r="Q396" s="630"/>
      <c r="R396" s="630"/>
      <c r="S396" s="630"/>
      <c r="T396" s="630"/>
      <c r="U396" s="631"/>
      <c r="V396" s="68"/>
      <c r="W396" s="69"/>
      <c r="X396" s="69"/>
      <c r="Y396" s="69"/>
      <c r="Z396" s="69"/>
      <c r="AA396" s="69"/>
      <c r="AB396" s="69"/>
      <c r="AC396" s="70"/>
      <c r="AD396" s="24"/>
    </row>
    <row r="397" spans="1:30" s="29" customFormat="1" ht="14.1" customHeight="1" x14ac:dyDescent="0.2">
      <c r="A397" s="24"/>
      <c r="B397" s="25"/>
      <c r="C397" s="612" t="s">
        <v>1151</v>
      </c>
      <c r="D397" s="596"/>
      <c r="E397" s="596"/>
      <c r="F397" s="596"/>
      <c r="G397" s="596"/>
      <c r="H397" s="597"/>
      <c r="I397" s="597"/>
      <c r="J397" s="596"/>
      <c r="K397" s="596"/>
      <c r="L397" s="596"/>
      <c r="M397" s="596"/>
      <c r="N397" s="596"/>
      <c r="O397" s="598"/>
      <c r="P397" s="621" t="s">
        <v>5954</v>
      </c>
      <c r="Q397" s="621"/>
      <c r="R397" s="621"/>
      <c r="S397" s="632" t="s">
        <v>3693</v>
      </c>
      <c r="T397" s="632"/>
      <c r="U397" s="632"/>
      <c r="V397" s="592" t="s">
        <v>2665</v>
      </c>
      <c r="W397" s="593"/>
      <c r="X397" s="593"/>
      <c r="Y397" s="593"/>
      <c r="Z397" s="593"/>
      <c r="AA397" s="593"/>
      <c r="AB397" s="593"/>
      <c r="AC397" s="594"/>
      <c r="AD397" s="24"/>
    </row>
    <row r="398" spans="1:30" s="29" customFormat="1" ht="14.1" customHeight="1" x14ac:dyDescent="0.2">
      <c r="A398" s="24"/>
      <c r="B398" s="25"/>
      <c r="C398" s="613"/>
      <c r="D398" s="600"/>
      <c r="E398" s="600"/>
      <c r="F398" s="600"/>
      <c r="G398" s="600"/>
      <c r="H398" s="600"/>
      <c r="I398" s="600"/>
      <c r="J398" s="600"/>
      <c r="K398" s="600"/>
      <c r="L398" s="600"/>
      <c r="M398" s="600"/>
      <c r="N398" s="600"/>
      <c r="O398" s="601"/>
      <c r="P398" s="64"/>
      <c r="Q398" s="35"/>
      <c r="R398" s="35"/>
      <c r="S398" s="35"/>
      <c r="T398" s="35"/>
      <c r="U398" s="41"/>
      <c r="V398" s="65"/>
      <c r="W398" s="66"/>
      <c r="X398" s="66"/>
      <c r="Y398" s="66"/>
      <c r="Z398" s="66"/>
      <c r="AA398" s="66"/>
      <c r="AB398" s="66"/>
      <c r="AC398" s="67"/>
      <c r="AD398" s="24"/>
    </row>
    <row r="399" spans="1:30" s="29" customFormat="1" ht="14.1" customHeight="1" x14ac:dyDescent="0.2">
      <c r="A399" s="24"/>
      <c r="B399" s="26"/>
      <c r="C399" s="663"/>
      <c r="D399" s="663"/>
      <c r="E399" s="663"/>
      <c r="F399" s="663"/>
      <c r="G399" s="663"/>
      <c r="H399" s="663"/>
      <c r="I399" s="663"/>
      <c r="J399" s="663"/>
      <c r="K399" s="663"/>
      <c r="L399" s="663"/>
      <c r="M399" s="663"/>
      <c r="N399" s="663"/>
      <c r="O399" s="664"/>
      <c r="P399" s="629"/>
      <c r="Q399" s="630"/>
      <c r="R399" s="630"/>
      <c r="S399" s="630"/>
      <c r="T399" s="630"/>
      <c r="U399" s="631"/>
      <c r="V399" s="68"/>
      <c r="W399" s="69"/>
      <c r="X399" s="69"/>
      <c r="Y399" s="69"/>
      <c r="Z399" s="69"/>
      <c r="AA399" s="69"/>
      <c r="AB399" s="69"/>
      <c r="AC399" s="70"/>
      <c r="AD399" s="24"/>
    </row>
    <row r="400" spans="1:30" s="29" customFormat="1" ht="14.1" customHeight="1" x14ac:dyDescent="0.2">
      <c r="A400" s="24"/>
      <c r="B400" s="608" t="s">
        <v>2318</v>
      </c>
      <c r="C400" s="609"/>
      <c r="D400" s="609"/>
      <c r="E400" s="609"/>
      <c r="F400" s="609"/>
      <c r="G400" s="609"/>
      <c r="H400" s="610"/>
      <c r="I400" s="610"/>
      <c r="J400" s="609"/>
      <c r="K400" s="609"/>
      <c r="L400" s="609"/>
      <c r="M400" s="609"/>
      <c r="N400" s="609"/>
      <c r="O400" s="609"/>
      <c r="P400" s="610"/>
      <c r="Q400" s="610"/>
      <c r="R400" s="610"/>
      <c r="S400" s="610"/>
      <c r="T400" s="610"/>
      <c r="U400" s="610"/>
      <c r="V400" s="609"/>
      <c r="W400" s="609"/>
      <c r="X400" s="609"/>
      <c r="Y400" s="609"/>
      <c r="Z400" s="609"/>
      <c r="AA400" s="609"/>
      <c r="AB400" s="609"/>
      <c r="AC400" s="611"/>
      <c r="AD400" s="24"/>
    </row>
    <row r="401" spans="1:30" s="29" customFormat="1" ht="14.1" customHeight="1" x14ac:dyDescent="0.2">
      <c r="A401" s="24"/>
      <c r="B401" s="90"/>
      <c r="C401" s="8"/>
      <c r="D401" s="8"/>
      <c r="E401" s="8"/>
      <c r="F401" s="8"/>
      <c r="G401" s="8"/>
      <c r="H401" s="8"/>
      <c r="I401" s="8"/>
      <c r="J401" s="8"/>
      <c r="K401" s="8"/>
      <c r="L401" s="8"/>
      <c r="M401" s="8"/>
      <c r="N401" s="8"/>
      <c r="O401" s="8"/>
      <c r="P401" s="7"/>
      <c r="Q401" s="7"/>
      <c r="R401" s="7"/>
      <c r="S401" s="7"/>
      <c r="T401" s="7"/>
      <c r="U401" s="7"/>
      <c r="V401" s="8"/>
      <c r="W401" s="8"/>
      <c r="X401" s="8"/>
      <c r="Y401" s="8"/>
      <c r="Z401" s="8"/>
      <c r="AA401" s="8"/>
      <c r="AB401" s="8"/>
      <c r="AC401" s="8"/>
      <c r="AD401" s="24"/>
    </row>
    <row r="402" spans="1:30" s="29" customFormat="1" ht="14.1" customHeight="1" x14ac:dyDescent="0.2">
      <c r="A402" s="24"/>
      <c r="B402" s="90"/>
      <c r="C402" s="8"/>
      <c r="D402" s="8"/>
      <c r="E402" s="8"/>
      <c r="F402" s="8"/>
      <c r="G402" s="8"/>
      <c r="H402" s="8"/>
      <c r="I402" s="8"/>
      <c r="J402" s="8"/>
      <c r="K402" s="8"/>
      <c r="L402" s="8"/>
      <c r="M402" s="8"/>
      <c r="N402" s="8"/>
      <c r="O402" s="8"/>
      <c r="P402" s="7"/>
      <c r="Q402" s="7"/>
      <c r="R402" s="7"/>
      <c r="S402" s="7"/>
      <c r="T402" s="7"/>
      <c r="U402" s="7"/>
      <c r="V402" s="8"/>
      <c r="W402" s="8"/>
      <c r="X402" s="8"/>
      <c r="Y402" s="8"/>
      <c r="Z402" s="8"/>
      <c r="AA402" s="8"/>
      <c r="AB402" s="8"/>
      <c r="AC402" s="8"/>
      <c r="AD402" s="24"/>
    </row>
    <row r="403" spans="1:30" s="29" customFormat="1" ht="14.1" customHeight="1" x14ac:dyDescent="0.2">
      <c r="A403" s="24"/>
      <c r="B403" s="591" t="s">
        <v>3584</v>
      </c>
      <c r="C403" s="583"/>
      <c r="D403" s="583"/>
      <c r="E403" s="583"/>
      <c r="F403" s="583"/>
      <c r="G403" s="583"/>
      <c r="H403" s="583"/>
      <c r="I403" s="583"/>
      <c r="J403" s="583"/>
      <c r="K403" s="583"/>
      <c r="L403" s="583"/>
      <c r="M403" s="583"/>
      <c r="N403" s="583"/>
      <c r="O403" s="584"/>
      <c r="P403" s="735" t="s">
        <v>3796</v>
      </c>
      <c r="Q403" s="693"/>
      <c r="R403" s="693"/>
      <c r="S403" s="693"/>
      <c r="T403" s="693"/>
      <c r="U403" s="694"/>
      <c r="V403" s="818" t="s">
        <v>3679</v>
      </c>
      <c r="W403" s="649"/>
      <c r="X403" s="649"/>
      <c r="Y403" s="649"/>
      <c r="Z403" s="650"/>
      <c r="AA403" s="746" t="str">
        <f>IF($F$4="Cultivated","YES",(IF($F$4="Forested","NO",(IF($F$4="Native Grassland","NO",(IF($F$4="Peatland","NO",(IF($F$4="Oil Sands Exploration","NO","NO")))))))))</f>
        <v>NO</v>
      </c>
      <c r="AB403" s="702"/>
      <c r="AC403" s="703"/>
      <c r="AD403" s="24"/>
    </row>
    <row r="404" spans="1:30" s="29" customFormat="1" ht="14.1" customHeight="1" x14ac:dyDescent="0.2">
      <c r="A404" s="24"/>
      <c r="B404" s="585"/>
      <c r="C404" s="586"/>
      <c r="D404" s="586"/>
      <c r="E404" s="586"/>
      <c r="F404" s="586"/>
      <c r="G404" s="586"/>
      <c r="H404" s="586"/>
      <c r="I404" s="586"/>
      <c r="J404" s="586"/>
      <c r="K404" s="586"/>
      <c r="L404" s="586"/>
      <c r="M404" s="586"/>
      <c r="N404" s="586"/>
      <c r="O404" s="587"/>
      <c r="P404" s="696"/>
      <c r="Q404" s="696"/>
      <c r="R404" s="696"/>
      <c r="S404" s="696"/>
      <c r="T404" s="696"/>
      <c r="U404" s="697"/>
      <c r="V404" s="59"/>
      <c r="W404" s="60"/>
      <c r="X404" s="60"/>
      <c r="Y404" s="60"/>
      <c r="Z404" s="60"/>
      <c r="AA404" s="61"/>
      <c r="AB404" s="60"/>
      <c r="AC404" s="62"/>
      <c r="AD404" s="24"/>
    </row>
    <row r="405" spans="1:30" s="29" customFormat="1" ht="14.1" customHeight="1" x14ac:dyDescent="0.2">
      <c r="A405" s="24"/>
      <c r="B405" s="588"/>
      <c r="C405" s="589"/>
      <c r="D405" s="589"/>
      <c r="E405" s="589"/>
      <c r="F405" s="589"/>
      <c r="G405" s="589"/>
      <c r="H405" s="589"/>
      <c r="I405" s="589"/>
      <c r="J405" s="589"/>
      <c r="K405" s="589"/>
      <c r="L405" s="589"/>
      <c r="M405" s="589"/>
      <c r="N405" s="589"/>
      <c r="O405" s="590"/>
      <c r="P405" s="736" t="s">
        <v>1714</v>
      </c>
      <c r="Q405" s="690"/>
      <c r="R405" s="691"/>
      <c r="S405" s="689" t="s">
        <v>3690</v>
      </c>
      <c r="T405" s="716"/>
      <c r="U405" s="717"/>
      <c r="V405" s="698" t="s">
        <v>6207</v>
      </c>
      <c r="W405" s="699"/>
      <c r="X405" s="699"/>
      <c r="Y405" s="699"/>
      <c r="Z405" s="699"/>
      <c r="AA405" s="699"/>
      <c r="AB405" s="699"/>
      <c r="AC405" s="700"/>
      <c r="AD405" s="24"/>
    </row>
    <row r="406" spans="1:30" s="29" customFormat="1" ht="14.1" customHeight="1" x14ac:dyDescent="0.2">
      <c r="A406" s="24"/>
      <c r="B406" s="25"/>
      <c r="C406" s="599" t="s">
        <v>1144</v>
      </c>
      <c r="D406" s="600"/>
      <c r="E406" s="600"/>
      <c r="F406" s="600"/>
      <c r="G406" s="600"/>
      <c r="H406" s="600"/>
      <c r="I406" s="600"/>
      <c r="J406" s="600"/>
      <c r="K406" s="600"/>
      <c r="L406" s="600"/>
      <c r="M406" s="600"/>
      <c r="N406" s="600"/>
      <c r="O406" s="601"/>
      <c r="P406" s="621" t="s">
        <v>5948</v>
      </c>
      <c r="Q406" s="621"/>
      <c r="R406" s="621"/>
      <c r="S406" s="805" t="s">
        <v>3816</v>
      </c>
      <c r="T406" s="632"/>
      <c r="U406" s="632"/>
      <c r="V406" s="592" t="s">
        <v>2665</v>
      </c>
      <c r="W406" s="593"/>
      <c r="X406" s="593"/>
      <c r="Y406" s="593"/>
      <c r="Z406" s="593"/>
      <c r="AA406" s="593"/>
      <c r="AB406" s="593"/>
      <c r="AC406" s="594"/>
      <c r="AD406" s="24"/>
    </row>
    <row r="407" spans="1:30" s="29" customFormat="1" ht="14.1" customHeight="1" x14ac:dyDescent="0.2">
      <c r="A407" s="24"/>
      <c r="B407" s="25"/>
      <c r="C407" s="99"/>
      <c r="D407" s="34"/>
      <c r="E407" s="34"/>
      <c r="F407" s="34"/>
      <c r="G407" s="34"/>
      <c r="H407" s="34"/>
      <c r="I407" s="34"/>
      <c r="J407" s="34"/>
      <c r="K407" s="34"/>
      <c r="L407" s="34"/>
      <c r="M407" s="34"/>
      <c r="N407" s="34"/>
      <c r="O407" s="34"/>
      <c r="P407" s="64"/>
      <c r="Q407" s="35"/>
      <c r="R407" s="35"/>
      <c r="S407" s="35"/>
      <c r="T407" s="35"/>
      <c r="U407" s="41"/>
      <c r="V407" s="65"/>
      <c r="W407" s="66"/>
      <c r="X407" s="66"/>
      <c r="Y407" s="66"/>
      <c r="Z407" s="66"/>
      <c r="AA407" s="66"/>
      <c r="AB407" s="66"/>
      <c r="AC407" s="67"/>
      <c r="AD407" s="24"/>
    </row>
    <row r="408" spans="1:30" s="29" customFormat="1" ht="14.1" customHeight="1" x14ac:dyDescent="0.2">
      <c r="A408" s="24"/>
      <c r="B408" s="25"/>
      <c r="C408" s="34"/>
      <c r="D408" s="34"/>
      <c r="E408" s="34"/>
      <c r="F408" s="34"/>
      <c r="G408" s="34"/>
      <c r="H408" s="34"/>
      <c r="I408" s="34"/>
      <c r="J408" s="34"/>
      <c r="K408" s="34"/>
      <c r="L408" s="34"/>
      <c r="M408" s="34"/>
      <c r="N408" s="34"/>
      <c r="O408" s="34"/>
      <c r="P408" s="629"/>
      <c r="Q408" s="630"/>
      <c r="R408" s="630"/>
      <c r="S408" s="630"/>
      <c r="T408" s="630"/>
      <c r="U408" s="631"/>
      <c r="V408" s="68"/>
      <c r="W408" s="69"/>
      <c r="X408" s="69"/>
      <c r="Y408" s="69"/>
      <c r="Z408" s="69"/>
      <c r="AA408" s="69"/>
      <c r="AB408" s="69"/>
      <c r="AC408" s="70"/>
      <c r="AD408" s="24"/>
    </row>
    <row r="409" spans="1:30" s="29" customFormat="1" ht="14.1" customHeight="1" x14ac:dyDescent="0.2">
      <c r="A409" s="24"/>
      <c r="B409" s="25"/>
      <c r="C409" s="595" t="s">
        <v>1145</v>
      </c>
      <c r="D409" s="596"/>
      <c r="E409" s="596"/>
      <c r="F409" s="596"/>
      <c r="G409" s="596"/>
      <c r="H409" s="597"/>
      <c r="I409" s="597"/>
      <c r="J409" s="596"/>
      <c r="K409" s="596"/>
      <c r="L409" s="596"/>
      <c r="M409" s="596"/>
      <c r="N409" s="596"/>
      <c r="O409" s="598"/>
      <c r="P409" s="621" t="s">
        <v>5948</v>
      </c>
      <c r="Q409" s="621"/>
      <c r="R409" s="621"/>
      <c r="S409" s="805" t="s">
        <v>3816</v>
      </c>
      <c r="T409" s="632"/>
      <c r="U409" s="632"/>
      <c r="V409" s="727" t="s">
        <v>3080</v>
      </c>
      <c r="W409" s="728"/>
      <c r="X409" s="728"/>
      <c r="Y409" s="728"/>
      <c r="Z409" s="728"/>
      <c r="AA409" s="728"/>
      <c r="AB409" s="728"/>
      <c r="AC409" s="729"/>
      <c r="AD409" s="24"/>
    </row>
    <row r="410" spans="1:30" s="29" customFormat="1" ht="14.1" customHeight="1" x14ac:dyDescent="0.2">
      <c r="A410" s="24"/>
      <c r="B410" s="25"/>
      <c r="C410" s="599"/>
      <c r="D410" s="600"/>
      <c r="E410" s="600"/>
      <c r="F410" s="600"/>
      <c r="G410" s="600"/>
      <c r="H410" s="600"/>
      <c r="I410" s="600"/>
      <c r="J410" s="600"/>
      <c r="K410" s="600"/>
      <c r="L410" s="600"/>
      <c r="M410" s="600"/>
      <c r="N410" s="600"/>
      <c r="O410" s="601"/>
      <c r="P410" s="64"/>
      <c r="Q410" s="35"/>
      <c r="R410" s="35"/>
      <c r="S410" s="35"/>
      <c r="T410" s="35"/>
      <c r="U410" s="41"/>
      <c r="V410" s="65"/>
      <c r="W410" s="66"/>
      <c r="X410" s="66"/>
      <c r="Y410" s="66"/>
      <c r="Z410" s="66"/>
      <c r="AA410" s="66"/>
      <c r="AB410" s="66"/>
      <c r="AC410" s="67"/>
      <c r="AD410" s="24"/>
    </row>
    <row r="411" spans="1:30" s="29" customFormat="1" ht="14.1" customHeight="1" x14ac:dyDescent="0.2">
      <c r="A411" s="24"/>
      <c r="B411" s="25"/>
      <c r="C411" s="600"/>
      <c r="D411" s="600"/>
      <c r="E411" s="600"/>
      <c r="F411" s="600"/>
      <c r="G411" s="600"/>
      <c r="H411" s="600"/>
      <c r="I411" s="600"/>
      <c r="J411" s="600"/>
      <c r="K411" s="600"/>
      <c r="L411" s="600"/>
      <c r="M411" s="600"/>
      <c r="N411" s="600"/>
      <c r="O411" s="601"/>
      <c r="P411" s="629"/>
      <c r="Q411" s="630"/>
      <c r="R411" s="630"/>
      <c r="S411" s="630"/>
      <c r="T411" s="630"/>
      <c r="U411" s="631"/>
      <c r="V411" s="68"/>
      <c r="W411" s="69"/>
      <c r="X411" s="69"/>
      <c r="Y411" s="69"/>
      <c r="Z411" s="69"/>
      <c r="AA411" s="69"/>
      <c r="AB411" s="69"/>
      <c r="AC411" s="70"/>
      <c r="AD411" s="24"/>
    </row>
    <row r="412" spans="1:30" s="29" customFormat="1" ht="14.1" customHeight="1" x14ac:dyDescent="0.2">
      <c r="A412" s="24"/>
      <c r="B412" s="25"/>
      <c r="C412" s="34"/>
      <c r="D412" s="596" t="s">
        <v>3805</v>
      </c>
      <c r="E412" s="596"/>
      <c r="F412" s="596"/>
      <c r="G412" s="596"/>
      <c r="H412" s="597"/>
      <c r="I412" s="597"/>
      <c r="J412" s="596"/>
      <c r="K412" s="596"/>
      <c r="L412" s="596"/>
      <c r="M412" s="596"/>
      <c r="N412" s="596"/>
      <c r="O412" s="598"/>
      <c r="P412" s="622"/>
      <c r="Q412" s="622"/>
      <c r="R412" s="622"/>
      <c r="S412" s="805" t="s">
        <v>3816</v>
      </c>
      <c r="T412" s="632"/>
      <c r="U412" s="632"/>
      <c r="V412" s="592" t="s">
        <v>2665</v>
      </c>
      <c r="W412" s="593"/>
      <c r="X412" s="593"/>
      <c r="Y412" s="593"/>
      <c r="Z412" s="593"/>
      <c r="AA412" s="593"/>
      <c r="AB412" s="593"/>
      <c r="AC412" s="594"/>
      <c r="AD412" s="24"/>
    </row>
    <row r="413" spans="1:30" s="29" customFormat="1" ht="14.1" customHeight="1" x14ac:dyDescent="0.2">
      <c r="A413" s="24"/>
      <c r="B413" s="25"/>
      <c r="C413" s="34"/>
      <c r="D413" s="34"/>
      <c r="E413" s="34"/>
      <c r="F413" s="34"/>
      <c r="G413" s="34"/>
      <c r="H413" s="34"/>
      <c r="I413" s="34"/>
      <c r="J413" s="34"/>
      <c r="K413" s="34"/>
      <c r="L413" s="34"/>
      <c r="M413" s="34"/>
      <c r="N413" s="34"/>
      <c r="O413" s="102"/>
      <c r="P413" s="64"/>
      <c r="Q413" s="35"/>
      <c r="R413" s="35"/>
      <c r="S413" s="35"/>
      <c r="T413" s="35"/>
      <c r="U413" s="41"/>
      <c r="V413" s="65"/>
      <c r="W413" s="66"/>
      <c r="X413" s="66"/>
      <c r="Y413" s="66"/>
      <c r="Z413" s="66"/>
      <c r="AA413" s="66"/>
      <c r="AB413" s="66"/>
      <c r="AC413" s="67"/>
      <c r="AD413" s="24"/>
    </row>
    <row r="414" spans="1:30" s="29" customFormat="1" ht="14.1" customHeight="1" x14ac:dyDescent="0.2">
      <c r="A414" s="24"/>
      <c r="B414" s="25"/>
      <c r="C414" s="43"/>
      <c r="D414" s="43"/>
      <c r="E414" s="43"/>
      <c r="F414" s="43"/>
      <c r="G414" s="43"/>
      <c r="H414" s="43"/>
      <c r="I414" s="43"/>
      <c r="J414" s="43"/>
      <c r="K414" s="43"/>
      <c r="L414" s="43"/>
      <c r="M414" s="43"/>
      <c r="N414" s="43"/>
      <c r="O414" s="103"/>
      <c r="P414" s="629"/>
      <c r="Q414" s="630"/>
      <c r="R414" s="630"/>
      <c r="S414" s="630"/>
      <c r="T414" s="630"/>
      <c r="U414" s="631"/>
      <c r="V414" s="68"/>
      <c r="W414" s="69"/>
      <c r="X414" s="69"/>
      <c r="Y414" s="69"/>
      <c r="Z414" s="69"/>
      <c r="AA414" s="69"/>
      <c r="AB414" s="69"/>
      <c r="AC414" s="70"/>
      <c r="AD414" s="24"/>
    </row>
    <row r="415" spans="1:30" s="29" customFormat="1" ht="14.1" customHeight="1" x14ac:dyDescent="0.2">
      <c r="A415" s="24"/>
      <c r="B415" s="25"/>
      <c r="C415" s="674" t="s">
        <v>1146</v>
      </c>
      <c r="D415" s="675"/>
      <c r="E415" s="675"/>
      <c r="F415" s="675"/>
      <c r="G415" s="675"/>
      <c r="H415" s="597"/>
      <c r="I415" s="597"/>
      <c r="J415" s="675"/>
      <c r="K415" s="675"/>
      <c r="L415" s="675"/>
      <c r="M415" s="675"/>
      <c r="N415" s="675"/>
      <c r="O415" s="676"/>
      <c r="P415" s="621" t="s">
        <v>5945</v>
      </c>
      <c r="Q415" s="621"/>
      <c r="R415" s="621"/>
      <c r="S415" s="805" t="s">
        <v>3816</v>
      </c>
      <c r="T415" s="632"/>
      <c r="U415" s="632"/>
      <c r="V415" s="592" t="s">
        <v>2665</v>
      </c>
      <c r="W415" s="593"/>
      <c r="X415" s="593"/>
      <c r="Y415" s="593"/>
      <c r="Z415" s="593"/>
      <c r="AA415" s="593"/>
      <c r="AB415" s="593"/>
      <c r="AC415" s="594"/>
      <c r="AD415" s="24"/>
    </row>
    <row r="416" spans="1:30" s="29" customFormat="1" ht="14.1" customHeight="1" x14ac:dyDescent="0.2">
      <c r="A416" s="24"/>
      <c r="B416" s="25"/>
      <c r="C416" s="613"/>
      <c r="D416" s="600"/>
      <c r="E416" s="600"/>
      <c r="F416" s="600"/>
      <c r="G416" s="600"/>
      <c r="H416" s="600"/>
      <c r="I416" s="600"/>
      <c r="J416" s="600"/>
      <c r="K416" s="600"/>
      <c r="L416" s="600"/>
      <c r="M416" s="600"/>
      <c r="N416" s="600"/>
      <c r="O416" s="601"/>
      <c r="P416" s="64"/>
      <c r="Q416" s="35"/>
      <c r="R416" s="35"/>
      <c r="S416" s="35"/>
      <c r="T416" s="35"/>
      <c r="U416" s="41"/>
      <c r="V416" s="65"/>
      <c r="W416" s="66"/>
      <c r="X416" s="66"/>
      <c r="Y416" s="66"/>
      <c r="Z416" s="66"/>
      <c r="AA416" s="66"/>
      <c r="AB416" s="66"/>
      <c r="AC416" s="67"/>
      <c r="AD416" s="24"/>
    </row>
    <row r="417" spans="1:30" s="29" customFormat="1" ht="14.1" customHeight="1" x14ac:dyDescent="0.2">
      <c r="A417" s="24"/>
      <c r="B417" s="25"/>
      <c r="C417" s="739"/>
      <c r="D417" s="663"/>
      <c r="E417" s="663"/>
      <c r="F417" s="663"/>
      <c r="G417" s="663"/>
      <c r="H417" s="663"/>
      <c r="I417" s="663"/>
      <c r="J417" s="663"/>
      <c r="K417" s="663"/>
      <c r="L417" s="663"/>
      <c r="M417" s="663"/>
      <c r="N417" s="663"/>
      <c r="O417" s="664"/>
      <c r="P417" s="629"/>
      <c r="Q417" s="630"/>
      <c r="R417" s="630"/>
      <c r="S417" s="630"/>
      <c r="T417" s="630"/>
      <c r="U417" s="631"/>
      <c r="V417" s="68"/>
      <c r="W417" s="69"/>
      <c r="X417" s="69"/>
      <c r="Y417" s="69"/>
      <c r="Z417" s="69"/>
      <c r="AA417" s="69"/>
      <c r="AB417" s="69"/>
      <c r="AC417" s="70"/>
      <c r="AD417" s="24"/>
    </row>
    <row r="418" spans="1:30" s="29" customFormat="1" ht="14.1" customHeight="1" x14ac:dyDescent="0.2">
      <c r="A418" s="24"/>
      <c r="B418" s="25"/>
      <c r="C418" s="612" t="s">
        <v>3833</v>
      </c>
      <c r="D418" s="596"/>
      <c r="E418" s="596"/>
      <c r="F418" s="596"/>
      <c r="G418" s="596"/>
      <c r="H418" s="597"/>
      <c r="I418" s="597"/>
      <c r="J418" s="596"/>
      <c r="K418" s="596"/>
      <c r="L418" s="596"/>
      <c r="M418" s="596"/>
      <c r="N418" s="596"/>
      <c r="O418" s="596"/>
      <c r="P418" s="621" t="s">
        <v>5950</v>
      </c>
      <c r="Q418" s="621"/>
      <c r="R418" s="621"/>
      <c r="S418" s="805" t="s">
        <v>3816</v>
      </c>
      <c r="T418" s="632"/>
      <c r="U418" s="632"/>
      <c r="V418" s="592" t="s">
        <v>2665</v>
      </c>
      <c r="W418" s="593"/>
      <c r="X418" s="593"/>
      <c r="Y418" s="593"/>
      <c r="Z418" s="593"/>
      <c r="AA418" s="593"/>
      <c r="AB418" s="593"/>
      <c r="AC418" s="594"/>
      <c r="AD418" s="24"/>
    </row>
    <row r="419" spans="1:30" s="29" customFormat="1" ht="14.1" customHeight="1" x14ac:dyDescent="0.2">
      <c r="A419" s="24"/>
      <c r="B419" s="25"/>
      <c r="C419" s="613"/>
      <c r="D419" s="600"/>
      <c r="E419" s="600"/>
      <c r="F419" s="600"/>
      <c r="G419" s="600"/>
      <c r="H419" s="600"/>
      <c r="I419" s="600"/>
      <c r="J419" s="600"/>
      <c r="K419" s="600"/>
      <c r="L419" s="600"/>
      <c r="M419" s="600"/>
      <c r="N419" s="600"/>
      <c r="O419" s="600"/>
      <c r="P419" s="64"/>
      <c r="Q419" s="35"/>
      <c r="R419" s="35"/>
      <c r="S419" s="35"/>
      <c r="T419" s="35"/>
      <c r="U419" s="41"/>
      <c r="V419" s="65"/>
      <c r="W419" s="66"/>
      <c r="X419" s="66"/>
      <c r="Y419" s="66"/>
      <c r="Z419" s="66"/>
      <c r="AA419" s="66"/>
      <c r="AB419" s="66"/>
      <c r="AC419" s="67"/>
      <c r="AD419" s="24"/>
    </row>
    <row r="420" spans="1:30" s="29" customFormat="1" ht="14.1" customHeight="1" x14ac:dyDescent="0.2">
      <c r="A420" s="24"/>
      <c r="B420" s="25"/>
      <c r="C420" s="613"/>
      <c r="D420" s="600"/>
      <c r="E420" s="600"/>
      <c r="F420" s="600"/>
      <c r="G420" s="600"/>
      <c r="H420" s="600"/>
      <c r="I420" s="600"/>
      <c r="J420" s="600"/>
      <c r="K420" s="600"/>
      <c r="L420" s="600"/>
      <c r="M420" s="600"/>
      <c r="N420" s="600"/>
      <c r="O420" s="600"/>
      <c r="P420" s="629"/>
      <c r="Q420" s="630"/>
      <c r="R420" s="630"/>
      <c r="S420" s="630"/>
      <c r="T420" s="630"/>
      <c r="U420" s="631"/>
      <c r="V420" s="68"/>
      <c r="W420" s="69"/>
      <c r="X420" s="69"/>
      <c r="Y420" s="69"/>
      <c r="Z420" s="69"/>
      <c r="AA420" s="69"/>
      <c r="AB420" s="69"/>
      <c r="AC420" s="70"/>
      <c r="AD420" s="24"/>
    </row>
    <row r="421" spans="1:30" s="29" customFormat="1" ht="14.1" customHeight="1" x14ac:dyDescent="0.2">
      <c r="A421" s="24"/>
      <c r="B421" s="25"/>
      <c r="C421" s="34"/>
      <c r="D421" s="662" t="s">
        <v>1130</v>
      </c>
      <c r="E421" s="597"/>
      <c r="F421" s="597"/>
      <c r="G421" s="597"/>
      <c r="H421" s="597"/>
      <c r="I421" s="597"/>
      <c r="J421" s="597"/>
      <c r="K421" s="597"/>
      <c r="L421" s="597"/>
      <c r="M421" s="597"/>
      <c r="N421" s="597"/>
      <c r="O421" s="641"/>
      <c r="P421" s="622"/>
      <c r="Q421" s="622"/>
      <c r="R421" s="622"/>
      <c r="S421" s="805" t="s">
        <v>3816</v>
      </c>
      <c r="T421" s="632"/>
      <c r="U421" s="632"/>
      <c r="V421" s="592" t="s">
        <v>2665</v>
      </c>
      <c r="W421" s="593"/>
      <c r="X421" s="593"/>
      <c r="Y421" s="593"/>
      <c r="Z421" s="593"/>
      <c r="AA421" s="593"/>
      <c r="AB421" s="593"/>
      <c r="AC421" s="594"/>
      <c r="AD421" s="24"/>
    </row>
    <row r="422" spans="1:30" s="29" customFormat="1" ht="14.1" customHeight="1" x14ac:dyDescent="0.2">
      <c r="A422" s="24"/>
      <c r="B422" s="25"/>
      <c r="C422" s="34"/>
      <c r="D422" s="613"/>
      <c r="E422" s="600"/>
      <c r="F422" s="600"/>
      <c r="G422" s="600"/>
      <c r="H422" s="600"/>
      <c r="I422" s="600"/>
      <c r="J422" s="600"/>
      <c r="K422" s="600"/>
      <c r="L422" s="600"/>
      <c r="M422" s="600"/>
      <c r="N422" s="600"/>
      <c r="O422" s="601"/>
      <c r="P422" s="64"/>
      <c r="Q422" s="35"/>
      <c r="R422" s="35"/>
      <c r="S422" s="35"/>
      <c r="T422" s="35"/>
      <c r="U422" s="41"/>
      <c r="V422" s="65"/>
      <c r="W422" s="66"/>
      <c r="X422" s="66"/>
      <c r="Y422" s="66"/>
      <c r="Z422" s="66"/>
      <c r="AA422" s="66"/>
      <c r="AB422" s="66"/>
      <c r="AC422" s="67"/>
      <c r="AD422" s="24"/>
    </row>
    <row r="423" spans="1:30" s="29" customFormat="1" ht="14.1" customHeight="1" x14ac:dyDescent="0.2">
      <c r="A423" s="24"/>
      <c r="B423" s="25"/>
      <c r="C423" s="33"/>
      <c r="D423" s="663"/>
      <c r="E423" s="663"/>
      <c r="F423" s="663"/>
      <c r="G423" s="663"/>
      <c r="H423" s="663"/>
      <c r="I423" s="663"/>
      <c r="J423" s="663"/>
      <c r="K423" s="663"/>
      <c r="L423" s="663"/>
      <c r="M423" s="663"/>
      <c r="N423" s="663"/>
      <c r="O423" s="664"/>
      <c r="P423" s="629"/>
      <c r="Q423" s="630"/>
      <c r="R423" s="630"/>
      <c r="S423" s="630"/>
      <c r="T423" s="630"/>
      <c r="U423" s="631"/>
      <c r="V423" s="68"/>
      <c r="W423" s="69"/>
      <c r="X423" s="69"/>
      <c r="Y423" s="69"/>
      <c r="Z423" s="69"/>
      <c r="AA423" s="69"/>
      <c r="AB423" s="69"/>
      <c r="AC423" s="70"/>
      <c r="AD423" s="24"/>
    </row>
    <row r="424" spans="1:30" s="29" customFormat="1" ht="14.1" customHeight="1" x14ac:dyDescent="0.2">
      <c r="A424" s="24"/>
      <c r="B424" s="25"/>
      <c r="C424" s="612" t="s">
        <v>1149</v>
      </c>
      <c r="D424" s="596"/>
      <c r="E424" s="596"/>
      <c r="F424" s="596"/>
      <c r="G424" s="596"/>
      <c r="H424" s="597"/>
      <c r="I424" s="597"/>
      <c r="J424" s="596"/>
      <c r="K424" s="596"/>
      <c r="L424" s="596"/>
      <c r="M424" s="596"/>
      <c r="N424" s="596"/>
      <c r="O424" s="596"/>
      <c r="P424" s="621" t="s">
        <v>5952</v>
      </c>
      <c r="Q424" s="621"/>
      <c r="R424" s="621"/>
      <c r="S424" s="805" t="s">
        <v>3816</v>
      </c>
      <c r="T424" s="632"/>
      <c r="U424" s="632"/>
      <c r="V424" s="592" t="s">
        <v>2665</v>
      </c>
      <c r="W424" s="593"/>
      <c r="X424" s="593"/>
      <c r="Y424" s="593"/>
      <c r="Z424" s="593"/>
      <c r="AA424" s="593"/>
      <c r="AB424" s="593"/>
      <c r="AC424" s="594"/>
      <c r="AD424" s="24"/>
    </row>
    <row r="425" spans="1:30" s="29" customFormat="1" ht="14.1" customHeight="1" x14ac:dyDescent="0.2">
      <c r="A425" s="24"/>
      <c r="B425" s="25"/>
      <c r="C425" s="613"/>
      <c r="D425" s="600"/>
      <c r="E425" s="600"/>
      <c r="F425" s="600"/>
      <c r="G425" s="600"/>
      <c r="H425" s="600"/>
      <c r="I425" s="600"/>
      <c r="J425" s="600"/>
      <c r="K425" s="600"/>
      <c r="L425" s="600"/>
      <c r="M425" s="600"/>
      <c r="N425" s="600"/>
      <c r="O425" s="600"/>
      <c r="P425" s="64"/>
      <c r="Q425" s="35"/>
      <c r="R425" s="35"/>
      <c r="S425" s="35"/>
      <c r="T425" s="35"/>
      <c r="U425" s="41"/>
      <c r="V425" s="65"/>
      <c r="W425" s="66"/>
      <c r="X425" s="66"/>
      <c r="Y425" s="66"/>
      <c r="Z425" s="66"/>
      <c r="AA425" s="66"/>
      <c r="AB425" s="66"/>
      <c r="AC425" s="67"/>
      <c r="AD425" s="24"/>
    </row>
    <row r="426" spans="1:30" s="29" customFormat="1" ht="14.1" customHeight="1" x14ac:dyDescent="0.2">
      <c r="A426" s="24"/>
      <c r="B426" s="25"/>
      <c r="C426" s="600"/>
      <c r="D426" s="600"/>
      <c r="E426" s="600"/>
      <c r="F426" s="600"/>
      <c r="G426" s="600"/>
      <c r="H426" s="600"/>
      <c r="I426" s="600"/>
      <c r="J426" s="600"/>
      <c r="K426" s="600"/>
      <c r="L426" s="600"/>
      <c r="M426" s="600"/>
      <c r="N426" s="600"/>
      <c r="O426" s="600"/>
      <c r="P426" s="629"/>
      <c r="Q426" s="630"/>
      <c r="R426" s="630"/>
      <c r="S426" s="630"/>
      <c r="T426" s="630"/>
      <c r="U426" s="631"/>
      <c r="V426" s="68"/>
      <c r="W426" s="69"/>
      <c r="X426" s="69"/>
      <c r="Y426" s="69"/>
      <c r="Z426" s="69"/>
      <c r="AA426" s="69"/>
      <c r="AB426" s="69"/>
      <c r="AC426" s="70"/>
      <c r="AD426" s="24"/>
    </row>
    <row r="427" spans="1:30" s="29" customFormat="1" ht="14.1" customHeight="1" x14ac:dyDescent="0.2">
      <c r="A427" s="24"/>
      <c r="B427" s="25"/>
      <c r="C427" s="612" t="s">
        <v>1150</v>
      </c>
      <c r="D427" s="656"/>
      <c r="E427" s="656"/>
      <c r="F427" s="656"/>
      <c r="G427" s="656"/>
      <c r="H427" s="657"/>
      <c r="I427" s="657"/>
      <c r="J427" s="656"/>
      <c r="K427" s="656"/>
      <c r="L427" s="656"/>
      <c r="M427" s="656"/>
      <c r="N427" s="656"/>
      <c r="O427" s="658"/>
      <c r="P427" s="621" t="s">
        <v>5953</v>
      </c>
      <c r="Q427" s="621"/>
      <c r="R427" s="621"/>
      <c r="S427" s="805" t="s">
        <v>3816</v>
      </c>
      <c r="T427" s="632"/>
      <c r="U427" s="632"/>
      <c r="V427" s="592" t="s">
        <v>2665</v>
      </c>
      <c r="W427" s="593"/>
      <c r="X427" s="593"/>
      <c r="Y427" s="593"/>
      <c r="Z427" s="593"/>
      <c r="AA427" s="593"/>
      <c r="AB427" s="593"/>
      <c r="AC427" s="594"/>
      <c r="AD427" s="24"/>
    </row>
    <row r="428" spans="1:30" s="29" customFormat="1" ht="14.1" customHeight="1" x14ac:dyDescent="0.2">
      <c r="A428" s="24"/>
      <c r="B428" s="25"/>
      <c r="C428" s="613"/>
      <c r="D428" s="659"/>
      <c r="E428" s="659"/>
      <c r="F428" s="659"/>
      <c r="G428" s="659"/>
      <c r="H428" s="659"/>
      <c r="I428" s="659"/>
      <c r="J428" s="659"/>
      <c r="K428" s="659"/>
      <c r="L428" s="659"/>
      <c r="M428" s="659"/>
      <c r="N428" s="659"/>
      <c r="O428" s="660"/>
      <c r="P428" s="64"/>
      <c r="Q428" s="35"/>
      <c r="R428" s="35"/>
      <c r="S428" s="35"/>
      <c r="T428" s="35"/>
      <c r="U428" s="41"/>
      <c r="V428" s="65"/>
      <c r="W428" s="66"/>
      <c r="X428" s="66"/>
      <c r="Y428" s="66"/>
      <c r="Z428" s="66"/>
      <c r="AA428" s="66"/>
      <c r="AB428" s="66"/>
      <c r="AC428" s="67"/>
      <c r="AD428" s="24"/>
    </row>
    <row r="429" spans="1:30" s="29" customFormat="1" ht="14.1" customHeight="1" x14ac:dyDescent="0.2">
      <c r="A429" s="24"/>
      <c r="B429" s="25"/>
      <c r="C429" s="661"/>
      <c r="D429" s="661"/>
      <c r="E429" s="661"/>
      <c r="F429" s="661"/>
      <c r="G429" s="661"/>
      <c r="H429" s="661"/>
      <c r="I429" s="661"/>
      <c r="J429" s="661"/>
      <c r="K429" s="661"/>
      <c r="L429" s="661"/>
      <c r="M429" s="661"/>
      <c r="N429" s="661"/>
      <c r="O429" s="660"/>
      <c r="P429" s="629"/>
      <c r="Q429" s="630"/>
      <c r="R429" s="630"/>
      <c r="S429" s="630"/>
      <c r="T429" s="630"/>
      <c r="U429" s="631"/>
      <c r="V429" s="68"/>
      <c r="W429" s="69"/>
      <c r="X429" s="69"/>
      <c r="Y429" s="69"/>
      <c r="Z429" s="69"/>
      <c r="AA429" s="69"/>
      <c r="AB429" s="69"/>
      <c r="AC429" s="70"/>
      <c r="AD429" s="24"/>
    </row>
    <row r="430" spans="1:30" s="29" customFormat="1" ht="14.1" customHeight="1" x14ac:dyDescent="0.2">
      <c r="A430" s="24"/>
      <c r="B430" s="25"/>
      <c r="C430" s="612" t="s">
        <v>1151</v>
      </c>
      <c r="D430" s="596"/>
      <c r="E430" s="596"/>
      <c r="F430" s="596"/>
      <c r="G430" s="596"/>
      <c r="H430" s="597"/>
      <c r="I430" s="597"/>
      <c r="J430" s="596"/>
      <c r="K430" s="596"/>
      <c r="L430" s="596"/>
      <c r="M430" s="596"/>
      <c r="N430" s="596"/>
      <c r="O430" s="598"/>
      <c r="P430" s="621" t="s">
        <v>5953</v>
      </c>
      <c r="Q430" s="621"/>
      <c r="R430" s="621"/>
      <c r="S430" s="805" t="s">
        <v>3816</v>
      </c>
      <c r="T430" s="632"/>
      <c r="U430" s="632"/>
      <c r="V430" s="592" t="s">
        <v>2665</v>
      </c>
      <c r="W430" s="593"/>
      <c r="X430" s="593"/>
      <c r="Y430" s="593"/>
      <c r="Z430" s="593"/>
      <c r="AA430" s="593"/>
      <c r="AB430" s="593"/>
      <c r="AC430" s="594"/>
      <c r="AD430" s="24"/>
    </row>
    <row r="431" spans="1:30" s="29" customFormat="1" ht="14.1" customHeight="1" x14ac:dyDescent="0.2">
      <c r="A431" s="24"/>
      <c r="B431" s="25"/>
      <c r="C431" s="613"/>
      <c r="D431" s="600"/>
      <c r="E431" s="600"/>
      <c r="F431" s="600"/>
      <c r="G431" s="600"/>
      <c r="H431" s="600"/>
      <c r="I431" s="600"/>
      <c r="J431" s="600"/>
      <c r="K431" s="600"/>
      <c r="L431" s="600"/>
      <c r="M431" s="600"/>
      <c r="N431" s="600"/>
      <c r="O431" s="601"/>
      <c r="P431" s="64"/>
      <c r="Q431" s="35"/>
      <c r="R431" s="35"/>
      <c r="S431" s="35"/>
      <c r="T431" s="35"/>
      <c r="U431" s="41"/>
      <c r="V431" s="65"/>
      <c r="W431" s="66"/>
      <c r="X431" s="66"/>
      <c r="Y431" s="66"/>
      <c r="Z431" s="66"/>
      <c r="AA431" s="66"/>
      <c r="AB431" s="66"/>
      <c r="AC431" s="67"/>
      <c r="AD431" s="24"/>
    </row>
    <row r="432" spans="1:30" s="29" customFormat="1" ht="14.1" customHeight="1" x14ac:dyDescent="0.2">
      <c r="A432" s="24"/>
      <c r="B432" s="25"/>
      <c r="C432" s="663"/>
      <c r="D432" s="663"/>
      <c r="E432" s="663"/>
      <c r="F432" s="663"/>
      <c r="G432" s="663"/>
      <c r="H432" s="663"/>
      <c r="I432" s="663"/>
      <c r="J432" s="663"/>
      <c r="K432" s="663"/>
      <c r="L432" s="663"/>
      <c r="M432" s="663"/>
      <c r="N432" s="663"/>
      <c r="O432" s="664"/>
      <c r="P432" s="629"/>
      <c r="Q432" s="630"/>
      <c r="R432" s="630"/>
      <c r="S432" s="630"/>
      <c r="T432" s="630"/>
      <c r="U432" s="631"/>
      <c r="V432" s="68"/>
      <c r="W432" s="69"/>
      <c r="X432" s="69"/>
      <c r="Y432" s="69"/>
      <c r="Z432" s="69"/>
      <c r="AA432" s="69"/>
      <c r="AB432" s="69"/>
      <c r="AC432" s="70"/>
      <c r="AD432" s="24"/>
    </row>
    <row r="433" spans="1:30" s="29" customFormat="1" ht="14.1" customHeight="1" x14ac:dyDescent="0.2">
      <c r="A433" s="24"/>
      <c r="B433" s="25"/>
      <c r="C433" s="612" t="s">
        <v>1</v>
      </c>
      <c r="D433" s="596"/>
      <c r="E433" s="596"/>
      <c r="F433" s="596"/>
      <c r="G433" s="596"/>
      <c r="H433" s="597"/>
      <c r="I433" s="597"/>
      <c r="J433" s="596"/>
      <c r="K433" s="596"/>
      <c r="L433" s="596"/>
      <c r="M433" s="596"/>
      <c r="N433" s="596"/>
      <c r="O433" s="598"/>
      <c r="P433" s="621" t="s">
        <v>5954</v>
      </c>
      <c r="Q433" s="621"/>
      <c r="R433" s="621"/>
      <c r="S433" s="805" t="s">
        <v>3816</v>
      </c>
      <c r="T433" s="632"/>
      <c r="U433" s="632"/>
      <c r="V433" s="592" t="s">
        <v>2665</v>
      </c>
      <c r="W433" s="593"/>
      <c r="X433" s="593"/>
      <c r="Y433" s="593"/>
      <c r="Z433" s="593"/>
      <c r="AA433" s="593"/>
      <c r="AB433" s="593"/>
      <c r="AC433" s="594"/>
      <c r="AD433" s="24"/>
    </row>
    <row r="434" spans="1:30" s="29" customFormat="1" ht="14.1" customHeight="1" x14ac:dyDescent="0.2">
      <c r="A434" s="24"/>
      <c r="B434" s="25"/>
      <c r="C434" s="613"/>
      <c r="D434" s="600"/>
      <c r="E434" s="600"/>
      <c r="F434" s="600"/>
      <c r="G434" s="600"/>
      <c r="H434" s="600"/>
      <c r="I434" s="600"/>
      <c r="J434" s="600"/>
      <c r="K434" s="600"/>
      <c r="L434" s="600"/>
      <c r="M434" s="600"/>
      <c r="N434" s="600"/>
      <c r="O434" s="601"/>
      <c r="P434" s="64"/>
      <c r="Q434" s="35"/>
      <c r="R434" s="35"/>
      <c r="S434" s="35"/>
      <c r="T434" s="35"/>
      <c r="U434" s="41"/>
      <c r="V434" s="65"/>
      <c r="W434" s="66"/>
      <c r="X434" s="66"/>
      <c r="Y434" s="66"/>
      <c r="Z434" s="66"/>
      <c r="AA434" s="66"/>
      <c r="AB434" s="66"/>
      <c r="AC434" s="67"/>
      <c r="AD434" s="24"/>
    </row>
    <row r="435" spans="1:30" s="29" customFormat="1" ht="14.1" customHeight="1" x14ac:dyDescent="0.2">
      <c r="A435" s="24"/>
      <c r="B435" s="25"/>
      <c r="C435" s="602"/>
      <c r="D435" s="602"/>
      <c r="E435" s="602"/>
      <c r="F435" s="602"/>
      <c r="G435" s="602"/>
      <c r="H435" s="602"/>
      <c r="I435" s="602"/>
      <c r="J435" s="602"/>
      <c r="K435" s="602"/>
      <c r="L435" s="602"/>
      <c r="M435" s="602"/>
      <c r="N435" s="602"/>
      <c r="O435" s="603"/>
      <c r="P435" s="629"/>
      <c r="Q435" s="630"/>
      <c r="R435" s="630"/>
      <c r="S435" s="630"/>
      <c r="T435" s="630"/>
      <c r="U435" s="631"/>
      <c r="V435" s="68"/>
      <c r="W435" s="69"/>
      <c r="X435" s="69"/>
      <c r="Y435" s="69"/>
      <c r="Z435" s="69"/>
      <c r="AA435" s="69"/>
      <c r="AB435" s="69"/>
      <c r="AC435" s="70"/>
      <c r="AD435" s="24"/>
    </row>
    <row r="436" spans="1:30" s="29" customFormat="1" ht="14.1" customHeight="1" x14ac:dyDescent="0.2">
      <c r="A436" s="24"/>
      <c r="B436" s="608" t="s">
        <v>2318</v>
      </c>
      <c r="C436" s="609"/>
      <c r="D436" s="609"/>
      <c r="E436" s="609"/>
      <c r="F436" s="609"/>
      <c r="G436" s="609"/>
      <c r="H436" s="610"/>
      <c r="I436" s="610"/>
      <c r="J436" s="609"/>
      <c r="K436" s="609"/>
      <c r="L436" s="609"/>
      <c r="M436" s="609"/>
      <c r="N436" s="609"/>
      <c r="O436" s="609"/>
      <c r="P436" s="610"/>
      <c r="Q436" s="610"/>
      <c r="R436" s="610"/>
      <c r="S436" s="610"/>
      <c r="T436" s="610"/>
      <c r="U436" s="610"/>
      <c r="V436" s="609"/>
      <c r="W436" s="609"/>
      <c r="X436" s="609"/>
      <c r="Y436" s="609"/>
      <c r="Z436" s="609"/>
      <c r="AA436" s="609"/>
      <c r="AB436" s="609"/>
      <c r="AC436" s="611"/>
      <c r="AD436" s="24"/>
    </row>
    <row r="437" spans="1:30" s="29" customFormat="1" ht="14.1" customHeight="1" x14ac:dyDescent="0.2">
      <c r="A437" s="24"/>
      <c r="B437" s="90"/>
      <c r="C437" s="8"/>
      <c r="D437" s="8"/>
      <c r="E437" s="8"/>
      <c r="F437" s="8"/>
      <c r="G437" s="8"/>
      <c r="H437" s="8"/>
      <c r="I437" s="8"/>
      <c r="J437" s="8"/>
      <c r="K437" s="8"/>
      <c r="L437" s="8"/>
      <c r="M437" s="8"/>
      <c r="N437" s="8"/>
      <c r="O437" s="8"/>
      <c r="P437" s="7"/>
      <c r="Q437" s="7"/>
      <c r="R437" s="7"/>
      <c r="S437" s="7"/>
      <c r="T437" s="7"/>
      <c r="U437" s="7"/>
      <c r="V437" s="8"/>
      <c r="W437" s="8"/>
      <c r="X437" s="8"/>
      <c r="Y437" s="8"/>
      <c r="Z437" s="8"/>
      <c r="AA437" s="8"/>
      <c r="AB437" s="8"/>
      <c r="AC437" s="8"/>
      <c r="AD437" s="24"/>
    </row>
    <row r="438" spans="1:30" s="29" customFormat="1" ht="14.1" customHeight="1" x14ac:dyDescent="0.2">
      <c r="A438" s="24"/>
      <c r="B438" s="90"/>
      <c r="C438" s="8"/>
      <c r="D438" s="8"/>
      <c r="E438" s="8"/>
      <c r="F438" s="8"/>
      <c r="G438" s="8"/>
      <c r="H438" s="8"/>
      <c r="I438" s="8"/>
      <c r="J438" s="8"/>
      <c r="K438" s="8"/>
      <c r="L438" s="8"/>
      <c r="M438" s="8"/>
      <c r="N438" s="8"/>
      <c r="O438" s="8"/>
      <c r="P438" s="7"/>
      <c r="Q438" s="7"/>
      <c r="R438" s="7"/>
      <c r="S438" s="7"/>
      <c r="T438" s="7"/>
      <c r="U438" s="7"/>
      <c r="V438" s="8"/>
      <c r="W438" s="8"/>
      <c r="X438" s="8"/>
      <c r="Y438" s="8"/>
      <c r="Z438" s="8"/>
      <c r="AA438" s="8"/>
      <c r="AB438" s="8"/>
      <c r="AC438" s="8"/>
      <c r="AD438" s="24"/>
    </row>
    <row r="439" spans="1:30" s="29" customFormat="1" ht="14.1" customHeight="1" x14ac:dyDescent="0.2">
      <c r="A439" s="24"/>
      <c r="B439" s="591" t="s">
        <v>3583</v>
      </c>
      <c r="C439" s="583"/>
      <c r="D439" s="583"/>
      <c r="E439" s="583"/>
      <c r="F439" s="583"/>
      <c r="G439" s="583"/>
      <c r="H439" s="583"/>
      <c r="I439" s="583"/>
      <c r="J439" s="583"/>
      <c r="K439" s="583"/>
      <c r="L439" s="583"/>
      <c r="M439" s="583"/>
      <c r="N439" s="583"/>
      <c r="O439" s="584"/>
      <c r="P439" s="735" t="s">
        <v>3796</v>
      </c>
      <c r="Q439" s="693"/>
      <c r="R439" s="693"/>
      <c r="S439" s="693"/>
      <c r="T439" s="693"/>
      <c r="U439" s="694"/>
      <c r="V439" s="789" t="s">
        <v>3679</v>
      </c>
      <c r="W439" s="738"/>
      <c r="X439" s="738"/>
      <c r="Y439" s="738"/>
      <c r="Z439" s="679"/>
      <c r="AA439" s="637" t="str">
        <f>IF($F$4="Cultivated","YES",(IF($F$4="Forested","NO",(IF($F$4="Native Grassland","NO",(IF($F$4="Peatland","NO",(IF($F$4="Oil Sands Exploration","NO","NO")))))))))</f>
        <v>NO</v>
      </c>
      <c r="AB439" s="638"/>
      <c r="AC439" s="639"/>
      <c r="AD439" s="24"/>
    </row>
    <row r="440" spans="1:30" s="29" customFormat="1" ht="14.1" customHeight="1" x14ac:dyDescent="0.2">
      <c r="A440" s="24"/>
      <c r="B440" s="585"/>
      <c r="C440" s="586"/>
      <c r="D440" s="586"/>
      <c r="E440" s="586"/>
      <c r="F440" s="586"/>
      <c r="G440" s="586"/>
      <c r="H440" s="586"/>
      <c r="I440" s="586"/>
      <c r="J440" s="586"/>
      <c r="K440" s="586"/>
      <c r="L440" s="586"/>
      <c r="M440" s="586"/>
      <c r="N440" s="586"/>
      <c r="O440" s="587"/>
      <c r="P440" s="696"/>
      <c r="Q440" s="696"/>
      <c r="R440" s="696"/>
      <c r="S440" s="696"/>
      <c r="T440" s="696"/>
      <c r="U440" s="697"/>
      <c r="V440" s="59"/>
      <c r="W440" s="60"/>
      <c r="X440" s="60"/>
      <c r="Y440" s="60"/>
      <c r="Z440" s="60"/>
      <c r="AA440" s="61"/>
      <c r="AB440" s="60"/>
      <c r="AC440" s="62"/>
      <c r="AD440" s="24"/>
    </row>
    <row r="441" spans="1:30" s="29" customFormat="1" ht="14.1" customHeight="1" x14ac:dyDescent="0.2">
      <c r="A441" s="24"/>
      <c r="B441" s="588"/>
      <c r="C441" s="589"/>
      <c r="D441" s="589"/>
      <c r="E441" s="589"/>
      <c r="F441" s="589"/>
      <c r="G441" s="589"/>
      <c r="H441" s="589"/>
      <c r="I441" s="589"/>
      <c r="J441" s="589"/>
      <c r="K441" s="589"/>
      <c r="L441" s="589"/>
      <c r="M441" s="589"/>
      <c r="N441" s="589"/>
      <c r="O441" s="590"/>
      <c r="P441" s="736" t="s">
        <v>1714</v>
      </c>
      <c r="Q441" s="690"/>
      <c r="R441" s="691"/>
      <c r="S441" s="689" t="s">
        <v>3690</v>
      </c>
      <c r="T441" s="716"/>
      <c r="U441" s="717"/>
      <c r="V441" s="698" t="s">
        <v>6207</v>
      </c>
      <c r="W441" s="699"/>
      <c r="X441" s="699"/>
      <c r="Y441" s="699"/>
      <c r="Z441" s="699"/>
      <c r="AA441" s="699"/>
      <c r="AB441" s="699"/>
      <c r="AC441" s="700"/>
      <c r="AD441" s="24"/>
    </row>
    <row r="442" spans="1:30" s="29" customFormat="1" ht="14.1" customHeight="1" x14ac:dyDescent="0.2">
      <c r="A442" s="24"/>
      <c r="B442" s="25"/>
      <c r="C442" s="599" t="s">
        <v>3714</v>
      </c>
      <c r="D442" s="775"/>
      <c r="E442" s="775"/>
      <c r="F442" s="775"/>
      <c r="G442" s="775"/>
      <c r="H442" s="775"/>
      <c r="I442" s="775"/>
      <c r="J442" s="775"/>
      <c r="K442" s="775"/>
      <c r="L442" s="775"/>
      <c r="M442" s="775"/>
      <c r="N442" s="54"/>
      <c r="O442" s="54"/>
      <c r="P442" s="621" t="s">
        <v>5945</v>
      </c>
      <c r="Q442" s="621"/>
      <c r="R442" s="621"/>
      <c r="S442" s="632" t="s">
        <v>3693</v>
      </c>
      <c r="T442" s="632"/>
      <c r="U442" s="632"/>
      <c r="V442" s="592" t="s">
        <v>2665</v>
      </c>
      <c r="W442" s="593"/>
      <c r="X442" s="593"/>
      <c r="Y442" s="593"/>
      <c r="Z442" s="593"/>
      <c r="AA442" s="593"/>
      <c r="AB442" s="593"/>
      <c r="AC442" s="594"/>
      <c r="AD442" s="24"/>
    </row>
    <row r="443" spans="1:30" s="29" customFormat="1" ht="14.1" customHeight="1" x14ac:dyDescent="0.2">
      <c r="A443" s="24"/>
      <c r="B443" s="25"/>
      <c r="C443" s="586"/>
      <c r="D443" s="586"/>
      <c r="E443" s="586"/>
      <c r="F443" s="586"/>
      <c r="G443" s="586"/>
      <c r="H443" s="586"/>
      <c r="I443" s="586"/>
      <c r="J443" s="586"/>
      <c r="K443" s="586"/>
      <c r="L443" s="586"/>
      <c r="M443" s="586"/>
      <c r="N443" s="662" t="s">
        <v>889</v>
      </c>
      <c r="O443" s="583"/>
      <c r="P443" s="93"/>
      <c r="Q443" s="94"/>
      <c r="R443" s="94"/>
      <c r="S443" s="94"/>
      <c r="T443" s="94"/>
      <c r="U443" s="95"/>
      <c r="V443" s="642"/>
      <c r="W443" s="643"/>
      <c r="X443" s="643"/>
      <c r="Y443" s="643"/>
      <c r="Z443" s="643"/>
      <c r="AA443" s="643"/>
      <c r="AB443" s="643"/>
      <c r="AC443" s="644"/>
      <c r="AD443" s="24"/>
    </row>
    <row r="444" spans="1:30" s="29" customFormat="1" ht="14.1" customHeight="1" x14ac:dyDescent="0.2">
      <c r="A444" s="24"/>
      <c r="B444" s="25"/>
      <c r="C444" s="586"/>
      <c r="D444" s="586"/>
      <c r="E444" s="586"/>
      <c r="F444" s="586"/>
      <c r="G444" s="586"/>
      <c r="H444" s="586"/>
      <c r="I444" s="586"/>
      <c r="J444" s="586"/>
      <c r="K444" s="586"/>
      <c r="L444" s="586"/>
      <c r="M444" s="586"/>
      <c r="N444" s="589"/>
      <c r="O444" s="589"/>
      <c r="P444" s="96"/>
      <c r="Q444" s="97"/>
      <c r="R444" s="97"/>
      <c r="S444" s="97"/>
      <c r="T444" s="97"/>
      <c r="U444" s="98"/>
      <c r="V444" s="645"/>
      <c r="W444" s="646"/>
      <c r="X444" s="646"/>
      <c r="Y444" s="646"/>
      <c r="Z444" s="646"/>
      <c r="AA444" s="646"/>
      <c r="AB444" s="646"/>
      <c r="AC444" s="647"/>
      <c r="AD444" s="24"/>
    </row>
    <row r="445" spans="1:30" s="29" customFormat="1" ht="14.1" customHeight="1" x14ac:dyDescent="0.2">
      <c r="A445" s="24"/>
      <c r="B445" s="25"/>
      <c r="C445" s="586"/>
      <c r="D445" s="586"/>
      <c r="E445" s="586"/>
      <c r="F445" s="586"/>
      <c r="G445" s="586"/>
      <c r="H445" s="586"/>
      <c r="I445" s="586"/>
      <c r="J445" s="586"/>
      <c r="K445" s="586"/>
      <c r="L445" s="586"/>
      <c r="M445" s="586"/>
      <c r="N445" s="613" t="s">
        <v>890</v>
      </c>
      <c r="O445" s="775"/>
      <c r="P445" s="93"/>
      <c r="Q445" s="94"/>
      <c r="R445" s="94"/>
      <c r="S445" s="94"/>
      <c r="T445" s="94"/>
      <c r="U445" s="95"/>
      <c r="V445" s="642"/>
      <c r="W445" s="643"/>
      <c r="X445" s="643"/>
      <c r="Y445" s="643"/>
      <c r="Z445" s="643"/>
      <c r="AA445" s="643"/>
      <c r="AB445" s="643"/>
      <c r="AC445" s="644"/>
      <c r="AD445" s="24"/>
    </row>
    <row r="446" spans="1:30" s="29" customFormat="1" ht="14.1" customHeight="1" x14ac:dyDescent="0.2">
      <c r="A446" s="24"/>
      <c r="B446" s="25"/>
      <c r="C446" s="586"/>
      <c r="D446" s="586"/>
      <c r="E446" s="586"/>
      <c r="F446" s="586"/>
      <c r="G446" s="586"/>
      <c r="H446" s="586"/>
      <c r="I446" s="586"/>
      <c r="J446" s="586"/>
      <c r="K446" s="586"/>
      <c r="L446" s="586"/>
      <c r="M446" s="586"/>
      <c r="N446" s="589"/>
      <c r="O446" s="589"/>
      <c r="P446" s="96"/>
      <c r="Q446" s="97"/>
      <c r="R446" s="97"/>
      <c r="S446" s="97"/>
      <c r="T446" s="97"/>
      <c r="U446" s="98"/>
      <c r="V446" s="645"/>
      <c r="W446" s="646"/>
      <c r="X446" s="646"/>
      <c r="Y446" s="646"/>
      <c r="Z446" s="646"/>
      <c r="AA446" s="646"/>
      <c r="AB446" s="646"/>
      <c r="AC446" s="647"/>
      <c r="AD446" s="24"/>
    </row>
    <row r="447" spans="1:30" s="29" customFormat="1" ht="14.1" customHeight="1" x14ac:dyDescent="0.2">
      <c r="A447" s="24"/>
      <c r="B447" s="25"/>
      <c r="C447" s="595" t="s">
        <v>1144</v>
      </c>
      <c r="D447" s="596"/>
      <c r="E447" s="596"/>
      <c r="F447" s="596"/>
      <c r="G447" s="596"/>
      <c r="H447" s="597"/>
      <c r="I447" s="597"/>
      <c r="J447" s="596"/>
      <c r="K447" s="596"/>
      <c r="L447" s="596"/>
      <c r="M447" s="596"/>
      <c r="N447" s="596"/>
      <c r="O447" s="598"/>
      <c r="P447" s="621" t="s">
        <v>5948</v>
      </c>
      <c r="Q447" s="621"/>
      <c r="R447" s="621"/>
      <c r="S447" s="632" t="s">
        <v>3693</v>
      </c>
      <c r="T447" s="632"/>
      <c r="U447" s="632"/>
      <c r="V447" s="592" t="s">
        <v>2665</v>
      </c>
      <c r="W447" s="593"/>
      <c r="X447" s="593"/>
      <c r="Y447" s="593"/>
      <c r="Z447" s="593"/>
      <c r="AA447" s="593"/>
      <c r="AB447" s="593"/>
      <c r="AC447" s="594"/>
      <c r="AD447" s="24"/>
    </row>
    <row r="448" spans="1:30" s="29" customFormat="1" ht="14.1" customHeight="1" x14ac:dyDescent="0.2">
      <c r="A448" s="24"/>
      <c r="B448" s="25"/>
      <c r="C448" s="599"/>
      <c r="D448" s="600"/>
      <c r="E448" s="600"/>
      <c r="F448" s="600"/>
      <c r="G448" s="600"/>
      <c r="H448" s="600"/>
      <c r="I448" s="600"/>
      <c r="J448" s="600"/>
      <c r="K448" s="600"/>
      <c r="L448" s="600"/>
      <c r="M448" s="600"/>
      <c r="N448" s="600"/>
      <c r="O448" s="601"/>
      <c r="P448" s="64"/>
      <c r="Q448" s="35"/>
      <c r="R448" s="35"/>
      <c r="S448" s="35"/>
      <c r="T448" s="35"/>
      <c r="U448" s="41"/>
      <c r="V448" s="65"/>
      <c r="W448" s="66"/>
      <c r="X448" s="66"/>
      <c r="Y448" s="66"/>
      <c r="Z448" s="66"/>
      <c r="AA448" s="66"/>
      <c r="AB448" s="66"/>
      <c r="AC448" s="67"/>
      <c r="AD448" s="24"/>
    </row>
    <row r="449" spans="1:30" s="29" customFormat="1" ht="14.1" customHeight="1" x14ac:dyDescent="0.2">
      <c r="A449" s="24"/>
      <c r="B449" s="25"/>
      <c r="C449" s="602"/>
      <c r="D449" s="602"/>
      <c r="E449" s="602"/>
      <c r="F449" s="602"/>
      <c r="G449" s="602"/>
      <c r="H449" s="602"/>
      <c r="I449" s="602"/>
      <c r="J449" s="602"/>
      <c r="K449" s="602"/>
      <c r="L449" s="602"/>
      <c r="M449" s="602"/>
      <c r="N449" s="602"/>
      <c r="O449" s="603"/>
      <c r="P449" s="629"/>
      <c r="Q449" s="630"/>
      <c r="R449" s="630"/>
      <c r="S449" s="630"/>
      <c r="T449" s="630"/>
      <c r="U449" s="631"/>
      <c r="V449" s="68"/>
      <c r="W449" s="69"/>
      <c r="X449" s="69"/>
      <c r="Y449" s="69"/>
      <c r="Z449" s="69"/>
      <c r="AA449" s="69"/>
      <c r="AB449" s="69"/>
      <c r="AC449" s="70"/>
      <c r="AD449" s="24"/>
    </row>
    <row r="450" spans="1:30" s="29" customFormat="1" ht="14.1" customHeight="1" x14ac:dyDescent="0.2">
      <c r="A450" s="24"/>
      <c r="B450" s="25"/>
      <c r="C450" s="640" t="s">
        <v>1152</v>
      </c>
      <c r="D450" s="640"/>
      <c r="E450" s="640"/>
      <c r="F450" s="640"/>
      <c r="G450" s="640"/>
      <c r="H450" s="640"/>
      <c r="I450" s="640"/>
      <c r="J450" s="640"/>
      <c r="K450" s="640"/>
      <c r="L450" s="640"/>
      <c r="M450" s="640"/>
      <c r="N450" s="640"/>
      <c r="O450" s="777"/>
      <c r="P450" s="621" t="s">
        <v>5948</v>
      </c>
      <c r="Q450" s="621"/>
      <c r="R450" s="621"/>
      <c r="S450" s="632" t="s">
        <v>3693</v>
      </c>
      <c r="T450" s="632"/>
      <c r="U450" s="632"/>
      <c r="V450" s="592" t="s">
        <v>2665</v>
      </c>
      <c r="W450" s="593"/>
      <c r="X450" s="593"/>
      <c r="Y450" s="593"/>
      <c r="Z450" s="593"/>
      <c r="AA450" s="593"/>
      <c r="AB450" s="593"/>
      <c r="AC450" s="594"/>
      <c r="AD450" s="24"/>
    </row>
    <row r="451" spans="1:30" s="29" customFormat="1" ht="14.1" customHeight="1" x14ac:dyDescent="0.2">
      <c r="A451" s="24"/>
      <c r="B451" s="25"/>
      <c r="C451" s="599"/>
      <c r="D451" s="599"/>
      <c r="E451" s="599"/>
      <c r="F451" s="599"/>
      <c r="G451" s="599"/>
      <c r="H451" s="599"/>
      <c r="I451" s="599"/>
      <c r="J451" s="599"/>
      <c r="K451" s="599"/>
      <c r="L451" s="599"/>
      <c r="M451" s="599"/>
      <c r="N451" s="599"/>
      <c r="O451" s="778"/>
      <c r="P451" s="64"/>
      <c r="Q451" s="35"/>
      <c r="R451" s="35"/>
      <c r="S451" s="35"/>
      <c r="T451" s="35"/>
      <c r="U451" s="41"/>
      <c r="V451" s="65"/>
      <c r="W451" s="66"/>
      <c r="X451" s="66"/>
      <c r="Y451" s="66"/>
      <c r="Z451" s="66"/>
      <c r="AA451" s="66"/>
      <c r="AB451" s="66"/>
      <c r="AC451" s="67"/>
      <c r="AD451" s="24"/>
    </row>
    <row r="452" spans="1:30" s="29" customFormat="1" ht="14.1" customHeight="1" x14ac:dyDescent="0.2">
      <c r="A452" s="24"/>
      <c r="B452" s="25"/>
      <c r="C452" s="599"/>
      <c r="D452" s="779"/>
      <c r="E452" s="779"/>
      <c r="F452" s="779"/>
      <c r="G452" s="779"/>
      <c r="H452" s="779"/>
      <c r="I452" s="779"/>
      <c r="J452" s="779"/>
      <c r="K452" s="779"/>
      <c r="L452" s="779"/>
      <c r="M452" s="779"/>
      <c r="N452" s="779"/>
      <c r="O452" s="780"/>
      <c r="P452" s="629"/>
      <c r="Q452" s="630"/>
      <c r="R452" s="630"/>
      <c r="S452" s="630"/>
      <c r="T452" s="630"/>
      <c r="U452" s="631"/>
      <c r="V452" s="68"/>
      <c r="W452" s="69"/>
      <c r="X452" s="69"/>
      <c r="Y452" s="69"/>
      <c r="Z452" s="69"/>
      <c r="AA452" s="69"/>
      <c r="AB452" s="69"/>
      <c r="AC452" s="70"/>
      <c r="AD452" s="24"/>
    </row>
    <row r="453" spans="1:30" s="29" customFormat="1" ht="14.1" customHeight="1" x14ac:dyDescent="0.2">
      <c r="A453" s="24"/>
      <c r="B453" s="25"/>
      <c r="C453" s="99"/>
      <c r="D453" s="596" t="s">
        <v>3791</v>
      </c>
      <c r="E453" s="596"/>
      <c r="F453" s="596"/>
      <c r="G453" s="596"/>
      <c r="H453" s="597"/>
      <c r="I453" s="597"/>
      <c r="J453" s="596"/>
      <c r="K453" s="596"/>
      <c r="L453" s="596"/>
      <c r="M453" s="596"/>
      <c r="N453" s="596"/>
      <c r="O453" s="598"/>
      <c r="P453" s="622"/>
      <c r="Q453" s="622"/>
      <c r="R453" s="622"/>
      <c r="S453" s="632" t="s">
        <v>3693</v>
      </c>
      <c r="T453" s="632"/>
      <c r="U453" s="632"/>
      <c r="V453" s="781" t="s">
        <v>889</v>
      </c>
      <c r="W453" s="583"/>
      <c r="X453" s="786"/>
      <c r="Y453" s="786"/>
      <c r="Z453" s="773" t="s">
        <v>3797</v>
      </c>
      <c r="AA453" s="583"/>
      <c r="AB453" s="786"/>
      <c r="AC453" s="787"/>
      <c r="AD453" s="24"/>
    </row>
    <row r="454" spans="1:30" s="29" customFormat="1" ht="14.1" customHeight="1" x14ac:dyDescent="0.2">
      <c r="A454" s="24"/>
      <c r="B454" s="25"/>
      <c r="C454" s="99"/>
      <c r="D454" s="600"/>
      <c r="E454" s="600"/>
      <c r="F454" s="600"/>
      <c r="G454" s="600"/>
      <c r="H454" s="600"/>
      <c r="I454" s="600"/>
      <c r="J454" s="600"/>
      <c r="K454" s="600"/>
      <c r="L454" s="600"/>
      <c r="M454" s="600"/>
      <c r="N454" s="600"/>
      <c r="O454" s="601"/>
      <c r="P454" s="64"/>
      <c r="Q454" s="35"/>
      <c r="R454" s="35"/>
      <c r="S454" s="35"/>
      <c r="T454" s="35"/>
      <c r="U454" s="41"/>
      <c r="V454" s="74"/>
      <c r="W454" s="75"/>
      <c r="X454" s="54"/>
      <c r="Y454" s="54"/>
      <c r="Z454" s="75"/>
      <c r="AA454" s="75"/>
      <c r="AB454" s="54"/>
      <c r="AC454" s="86"/>
      <c r="AD454" s="24"/>
    </row>
    <row r="455" spans="1:30" s="29" customFormat="1" ht="14.1" customHeight="1" x14ac:dyDescent="0.2">
      <c r="A455" s="24"/>
      <c r="B455" s="25"/>
      <c r="C455" s="99"/>
      <c r="D455" s="617"/>
      <c r="E455" s="617"/>
      <c r="F455" s="617"/>
      <c r="G455" s="617"/>
      <c r="H455" s="617"/>
      <c r="I455" s="617"/>
      <c r="J455" s="617"/>
      <c r="K455" s="617"/>
      <c r="L455" s="617"/>
      <c r="M455" s="617"/>
      <c r="N455" s="617"/>
      <c r="O455" s="607"/>
      <c r="P455" s="629"/>
      <c r="Q455" s="630"/>
      <c r="R455" s="630"/>
      <c r="S455" s="630"/>
      <c r="T455" s="630"/>
      <c r="U455" s="631"/>
      <c r="V455" s="77"/>
      <c r="W455" s="78"/>
      <c r="X455" s="78"/>
      <c r="Y455" s="78"/>
      <c r="Z455" s="78"/>
      <c r="AA455" s="87"/>
      <c r="AB455" s="87"/>
      <c r="AC455" s="88"/>
      <c r="AD455" s="24"/>
    </row>
    <row r="456" spans="1:30" s="29" customFormat="1" ht="14.1" customHeight="1" x14ac:dyDescent="0.2">
      <c r="A456" s="24"/>
      <c r="B456" s="25"/>
      <c r="C456" s="595" t="s">
        <v>1145</v>
      </c>
      <c r="D456" s="596"/>
      <c r="E456" s="596"/>
      <c r="F456" s="596"/>
      <c r="G456" s="596"/>
      <c r="H456" s="597"/>
      <c r="I456" s="597"/>
      <c r="J456" s="596"/>
      <c r="K456" s="596"/>
      <c r="L456" s="596"/>
      <c r="M456" s="596"/>
      <c r="N456" s="596"/>
      <c r="O456" s="598"/>
      <c r="P456" s="621" t="s">
        <v>5948</v>
      </c>
      <c r="Q456" s="621"/>
      <c r="R456" s="621"/>
      <c r="S456" s="632" t="s">
        <v>3693</v>
      </c>
      <c r="T456" s="632"/>
      <c r="U456" s="632"/>
      <c r="V456" s="727" t="s">
        <v>3080</v>
      </c>
      <c r="W456" s="728"/>
      <c r="X456" s="728"/>
      <c r="Y456" s="728"/>
      <c r="Z456" s="728"/>
      <c r="AA456" s="728"/>
      <c r="AB456" s="728"/>
      <c r="AC456" s="729"/>
      <c r="AD456" s="24"/>
    </row>
    <row r="457" spans="1:30" s="29" customFormat="1" ht="14.1" customHeight="1" x14ac:dyDescent="0.2">
      <c r="A457" s="24"/>
      <c r="B457" s="25"/>
      <c r="C457" s="599"/>
      <c r="D457" s="600"/>
      <c r="E457" s="600"/>
      <c r="F457" s="600"/>
      <c r="G457" s="600"/>
      <c r="H457" s="600"/>
      <c r="I457" s="600"/>
      <c r="J457" s="600"/>
      <c r="K457" s="600"/>
      <c r="L457" s="600"/>
      <c r="M457" s="600"/>
      <c r="N457" s="600"/>
      <c r="O457" s="601"/>
      <c r="P457" s="64"/>
      <c r="Q457" s="35"/>
      <c r="R457" s="35"/>
      <c r="S457" s="35"/>
      <c r="T457" s="35"/>
      <c r="U457" s="41"/>
      <c r="V457" s="65"/>
      <c r="W457" s="66"/>
      <c r="X457" s="66"/>
      <c r="Y457" s="66"/>
      <c r="Z457" s="66"/>
      <c r="AA457" s="66"/>
      <c r="AB457" s="66"/>
      <c r="AC457" s="67"/>
      <c r="AD457" s="24"/>
    </row>
    <row r="458" spans="1:30" s="29" customFormat="1" ht="14.1" customHeight="1" x14ac:dyDescent="0.2">
      <c r="A458" s="24"/>
      <c r="B458" s="25"/>
      <c r="C458" s="600"/>
      <c r="D458" s="600"/>
      <c r="E458" s="600"/>
      <c r="F458" s="600"/>
      <c r="G458" s="600"/>
      <c r="H458" s="600"/>
      <c r="I458" s="600"/>
      <c r="J458" s="600"/>
      <c r="K458" s="600"/>
      <c r="L458" s="600"/>
      <c r="M458" s="600"/>
      <c r="N458" s="600"/>
      <c r="O458" s="601"/>
      <c r="P458" s="629"/>
      <c r="Q458" s="630"/>
      <c r="R458" s="630"/>
      <c r="S458" s="630"/>
      <c r="T458" s="630"/>
      <c r="U458" s="631"/>
      <c r="V458" s="68"/>
      <c r="W458" s="69"/>
      <c r="X458" s="69"/>
      <c r="Y458" s="69"/>
      <c r="Z458" s="69"/>
      <c r="AA458" s="69"/>
      <c r="AB458" s="69"/>
      <c r="AC458" s="70"/>
      <c r="AD458" s="24"/>
    </row>
    <row r="459" spans="1:30" s="29" customFormat="1" ht="14.1" customHeight="1" x14ac:dyDescent="0.2">
      <c r="A459" s="24"/>
      <c r="B459" s="25"/>
      <c r="C459" s="34"/>
      <c r="D459" s="596" t="s">
        <v>3805</v>
      </c>
      <c r="E459" s="596"/>
      <c r="F459" s="596"/>
      <c r="G459" s="596"/>
      <c r="H459" s="597"/>
      <c r="I459" s="597"/>
      <c r="J459" s="596"/>
      <c r="K459" s="596"/>
      <c r="L459" s="596"/>
      <c r="M459" s="596"/>
      <c r="N459" s="596"/>
      <c r="O459" s="598"/>
      <c r="P459" s="622"/>
      <c r="Q459" s="622"/>
      <c r="R459" s="622"/>
      <c r="S459" s="632" t="s">
        <v>3693</v>
      </c>
      <c r="T459" s="632"/>
      <c r="U459" s="632"/>
      <c r="V459" s="592" t="s">
        <v>2665</v>
      </c>
      <c r="W459" s="593"/>
      <c r="X459" s="593"/>
      <c r="Y459" s="593"/>
      <c r="Z459" s="593"/>
      <c r="AA459" s="593"/>
      <c r="AB459" s="593"/>
      <c r="AC459" s="594"/>
      <c r="AD459" s="24"/>
    </row>
    <row r="460" spans="1:30" s="29" customFormat="1" ht="14.1" customHeight="1" x14ac:dyDescent="0.2">
      <c r="A460" s="24"/>
      <c r="B460" s="25"/>
      <c r="C460" s="34"/>
      <c r="D460" s="600"/>
      <c r="E460" s="600"/>
      <c r="F460" s="600"/>
      <c r="G460" s="600"/>
      <c r="H460" s="600"/>
      <c r="I460" s="600"/>
      <c r="J460" s="600"/>
      <c r="K460" s="600"/>
      <c r="L460" s="600"/>
      <c r="M460" s="600"/>
      <c r="N460" s="600"/>
      <c r="O460" s="601"/>
      <c r="P460" s="64"/>
      <c r="Q460" s="35"/>
      <c r="R460" s="35"/>
      <c r="S460" s="35"/>
      <c r="T460" s="35"/>
      <c r="U460" s="41"/>
      <c r="V460" s="65"/>
      <c r="W460" s="66"/>
      <c r="X460" s="66"/>
      <c r="Y460" s="66"/>
      <c r="Z460" s="66"/>
      <c r="AA460" s="66"/>
      <c r="AB460" s="66"/>
      <c r="AC460" s="67"/>
      <c r="AD460" s="24"/>
    </row>
    <row r="461" spans="1:30" s="29" customFormat="1" ht="14.1" customHeight="1" x14ac:dyDescent="0.2">
      <c r="A461" s="24"/>
      <c r="B461" s="25"/>
      <c r="C461" s="43"/>
      <c r="D461" s="602"/>
      <c r="E461" s="602"/>
      <c r="F461" s="602"/>
      <c r="G461" s="602"/>
      <c r="H461" s="602"/>
      <c r="I461" s="602"/>
      <c r="J461" s="602"/>
      <c r="K461" s="602"/>
      <c r="L461" s="602"/>
      <c r="M461" s="602"/>
      <c r="N461" s="602"/>
      <c r="O461" s="603"/>
      <c r="P461" s="629"/>
      <c r="Q461" s="630"/>
      <c r="R461" s="630"/>
      <c r="S461" s="630"/>
      <c r="T461" s="630"/>
      <c r="U461" s="631"/>
      <c r="V461" s="68"/>
      <c r="W461" s="69"/>
      <c r="X461" s="69"/>
      <c r="Y461" s="69"/>
      <c r="Z461" s="69"/>
      <c r="AA461" s="69"/>
      <c r="AB461" s="69"/>
      <c r="AC461" s="70"/>
      <c r="AD461" s="24"/>
    </row>
    <row r="462" spans="1:30" s="29" customFormat="1" ht="14.1" customHeight="1" x14ac:dyDescent="0.2">
      <c r="A462" s="24"/>
      <c r="B462" s="25"/>
      <c r="C462" s="662" t="s">
        <v>1146</v>
      </c>
      <c r="D462" s="597"/>
      <c r="E462" s="597"/>
      <c r="F462" s="597"/>
      <c r="G462" s="597"/>
      <c r="H462" s="597"/>
      <c r="I462" s="597"/>
      <c r="J462" s="597"/>
      <c r="K462" s="597"/>
      <c r="L462" s="597"/>
      <c r="M462" s="597"/>
      <c r="N462" s="597"/>
      <c r="O462" s="641"/>
      <c r="P462" s="621" t="s">
        <v>5945</v>
      </c>
      <c r="Q462" s="621"/>
      <c r="R462" s="621"/>
      <c r="S462" s="632" t="s">
        <v>3693</v>
      </c>
      <c r="T462" s="632"/>
      <c r="U462" s="632"/>
      <c r="V462" s="592" t="s">
        <v>2665</v>
      </c>
      <c r="W462" s="593"/>
      <c r="X462" s="593"/>
      <c r="Y462" s="593"/>
      <c r="Z462" s="593"/>
      <c r="AA462" s="593"/>
      <c r="AB462" s="593"/>
      <c r="AC462" s="594"/>
      <c r="AD462" s="24"/>
    </row>
    <row r="463" spans="1:30" s="29" customFormat="1" ht="14.1" customHeight="1" x14ac:dyDescent="0.2">
      <c r="A463" s="24"/>
      <c r="B463" s="25"/>
      <c r="C463" s="613"/>
      <c r="D463" s="600"/>
      <c r="E463" s="600"/>
      <c r="F463" s="600"/>
      <c r="G463" s="600"/>
      <c r="H463" s="600"/>
      <c r="I463" s="600"/>
      <c r="J463" s="600"/>
      <c r="K463" s="600"/>
      <c r="L463" s="600"/>
      <c r="M463" s="600"/>
      <c r="N463" s="600"/>
      <c r="O463" s="601"/>
      <c r="P463" s="64"/>
      <c r="Q463" s="35"/>
      <c r="R463" s="35"/>
      <c r="S463" s="35"/>
      <c r="T463" s="35"/>
      <c r="U463" s="41"/>
      <c r="V463" s="65"/>
      <c r="W463" s="66"/>
      <c r="X463" s="66"/>
      <c r="Y463" s="66"/>
      <c r="Z463" s="66"/>
      <c r="AA463" s="66"/>
      <c r="AB463" s="66"/>
      <c r="AC463" s="67"/>
      <c r="AD463" s="24"/>
    </row>
    <row r="464" spans="1:30" s="32" customFormat="1" ht="14.1" customHeight="1" x14ac:dyDescent="0.2">
      <c r="A464" s="30"/>
      <c r="B464" s="25"/>
      <c r="C464" s="739"/>
      <c r="D464" s="663"/>
      <c r="E464" s="663"/>
      <c r="F464" s="663"/>
      <c r="G464" s="663"/>
      <c r="H464" s="663"/>
      <c r="I464" s="663"/>
      <c r="J464" s="663"/>
      <c r="K464" s="663"/>
      <c r="L464" s="663"/>
      <c r="M464" s="663"/>
      <c r="N464" s="663"/>
      <c r="O464" s="664"/>
      <c r="P464" s="629"/>
      <c r="Q464" s="630"/>
      <c r="R464" s="630"/>
      <c r="S464" s="630"/>
      <c r="T464" s="630"/>
      <c r="U464" s="631"/>
      <c r="V464" s="68"/>
      <c r="W464" s="69"/>
      <c r="X464" s="69"/>
      <c r="Y464" s="69"/>
      <c r="Z464" s="69"/>
      <c r="AA464" s="69"/>
      <c r="AB464" s="69"/>
      <c r="AC464" s="70"/>
      <c r="AD464" s="30"/>
    </row>
    <row r="465" spans="1:30" s="29" customFormat="1" ht="14.1" customHeight="1" x14ac:dyDescent="0.2">
      <c r="A465" s="24"/>
      <c r="B465" s="25"/>
      <c r="C465" s="612" t="s">
        <v>1153</v>
      </c>
      <c r="D465" s="596"/>
      <c r="E465" s="596"/>
      <c r="F465" s="596"/>
      <c r="G465" s="596"/>
      <c r="H465" s="597"/>
      <c r="I465" s="597"/>
      <c r="J465" s="596"/>
      <c r="K465" s="596"/>
      <c r="L465" s="596"/>
      <c r="M465" s="596"/>
      <c r="N465" s="596"/>
      <c r="O465" s="596"/>
      <c r="P465" s="806" t="s">
        <v>5949</v>
      </c>
      <c r="Q465" s="807"/>
      <c r="R465" s="808"/>
      <c r="S465" s="632" t="s">
        <v>3693</v>
      </c>
      <c r="T465" s="632"/>
      <c r="U465" s="632"/>
      <c r="V465" s="592" t="s">
        <v>2665</v>
      </c>
      <c r="W465" s="593"/>
      <c r="X465" s="593"/>
      <c r="Y465" s="593"/>
      <c r="Z465" s="593"/>
      <c r="AA465" s="593"/>
      <c r="AB465" s="593"/>
      <c r="AC465" s="594"/>
      <c r="AD465" s="24"/>
    </row>
    <row r="466" spans="1:30" s="29" customFormat="1" ht="14.1" customHeight="1" x14ac:dyDescent="0.2">
      <c r="A466" s="24"/>
      <c r="B466" s="25"/>
      <c r="C466" s="613"/>
      <c r="D466" s="600"/>
      <c r="E466" s="600"/>
      <c r="F466" s="600"/>
      <c r="G466" s="600"/>
      <c r="H466" s="600"/>
      <c r="I466" s="600"/>
      <c r="J466" s="600"/>
      <c r="K466" s="600"/>
      <c r="L466" s="600"/>
      <c r="M466" s="600"/>
      <c r="N466" s="600"/>
      <c r="O466" s="600"/>
      <c r="P466" s="64"/>
      <c r="Q466" s="35"/>
      <c r="R466" s="35"/>
      <c r="S466" s="35"/>
      <c r="T466" s="35"/>
      <c r="U466" s="41"/>
      <c r="V466" s="65"/>
      <c r="W466" s="66"/>
      <c r="X466" s="66"/>
      <c r="Y466" s="66"/>
      <c r="Z466" s="66"/>
      <c r="AA466" s="66"/>
      <c r="AB466" s="66"/>
      <c r="AC466" s="67"/>
      <c r="AD466" s="24"/>
    </row>
    <row r="467" spans="1:30" s="29" customFormat="1" ht="14.1" customHeight="1" x14ac:dyDescent="0.2">
      <c r="A467" s="24"/>
      <c r="B467" s="25"/>
      <c r="C467" s="600"/>
      <c r="D467" s="600"/>
      <c r="E467" s="600"/>
      <c r="F467" s="600"/>
      <c r="G467" s="600"/>
      <c r="H467" s="600"/>
      <c r="I467" s="600"/>
      <c r="J467" s="600"/>
      <c r="K467" s="600"/>
      <c r="L467" s="600"/>
      <c r="M467" s="600"/>
      <c r="N467" s="600"/>
      <c r="O467" s="600"/>
      <c r="P467" s="629"/>
      <c r="Q467" s="630"/>
      <c r="R467" s="630"/>
      <c r="S467" s="630"/>
      <c r="T467" s="630"/>
      <c r="U467" s="631"/>
      <c r="V467" s="68"/>
      <c r="W467" s="69"/>
      <c r="X467" s="69"/>
      <c r="Y467" s="69"/>
      <c r="Z467" s="69"/>
      <c r="AA467" s="69"/>
      <c r="AB467" s="69"/>
      <c r="AC467" s="70"/>
      <c r="AD467" s="24"/>
    </row>
    <row r="468" spans="1:30" s="29" customFormat="1" ht="14.1" customHeight="1" x14ac:dyDescent="0.2">
      <c r="A468" s="24"/>
      <c r="B468" s="25"/>
      <c r="C468" s="612" t="s">
        <v>1147</v>
      </c>
      <c r="D468" s="596"/>
      <c r="E468" s="596"/>
      <c r="F468" s="596"/>
      <c r="G468" s="596"/>
      <c r="H468" s="597"/>
      <c r="I468" s="597"/>
      <c r="J468" s="596"/>
      <c r="K468" s="596"/>
      <c r="L468" s="596"/>
      <c r="M468" s="596"/>
      <c r="N468" s="596"/>
      <c r="O468" s="596"/>
      <c r="P468" s="621" t="s">
        <v>5950</v>
      </c>
      <c r="Q468" s="621"/>
      <c r="R468" s="621"/>
      <c r="S468" s="632" t="s">
        <v>3693</v>
      </c>
      <c r="T468" s="632"/>
      <c r="U468" s="632"/>
      <c r="V468" s="592" t="s">
        <v>2665</v>
      </c>
      <c r="W468" s="593"/>
      <c r="X468" s="593"/>
      <c r="Y468" s="593"/>
      <c r="Z468" s="593"/>
      <c r="AA468" s="593"/>
      <c r="AB468" s="593"/>
      <c r="AC468" s="594"/>
      <c r="AD468" s="24"/>
    </row>
    <row r="469" spans="1:30" s="29" customFormat="1" ht="14.1" customHeight="1" x14ac:dyDescent="0.2">
      <c r="A469" s="24"/>
      <c r="B469" s="25"/>
      <c r="C469" s="613"/>
      <c r="D469" s="600"/>
      <c r="E469" s="600"/>
      <c r="F469" s="600"/>
      <c r="G469" s="600"/>
      <c r="H469" s="600"/>
      <c r="I469" s="600"/>
      <c r="J469" s="600"/>
      <c r="K469" s="600"/>
      <c r="L469" s="600"/>
      <c r="M469" s="600"/>
      <c r="N469" s="600"/>
      <c r="O469" s="600"/>
      <c r="P469" s="64"/>
      <c r="Q469" s="35"/>
      <c r="R469" s="35"/>
      <c r="S469" s="35"/>
      <c r="T469" s="35"/>
      <c r="U469" s="41"/>
      <c r="V469" s="65"/>
      <c r="W469" s="66"/>
      <c r="X469" s="66"/>
      <c r="Y469" s="66"/>
      <c r="Z469" s="66"/>
      <c r="AA469" s="66"/>
      <c r="AB469" s="66"/>
      <c r="AC469" s="67"/>
      <c r="AD469" s="24"/>
    </row>
    <row r="470" spans="1:30" s="29" customFormat="1" ht="14.1" customHeight="1" x14ac:dyDescent="0.2">
      <c r="A470" s="24"/>
      <c r="B470" s="25"/>
      <c r="C470" s="613"/>
      <c r="D470" s="600"/>
      <c r="E470" s="600"/>
      <c r="F470" s="600"/>
      <c r="G470" s="600"/>
      <c r="H470" s="600"/>
      <c r="I470" s="600"/>
      <c r="J470" s="600"/>
      <c r="K470" s="600"/>
      <c r="L470" s="600"/>
      <c r="M470" s="600"/>
      <c r="N470" s="600"/>
      <c r="O470" s="600"/>
      <c r="P470" s="629"/>
      <c r="Q470" s="630"/>
      <c r="R470" s="630"/>
      <c r="S470" s="630"/>
      <c r="T470" s="630"/>
      <c r="U470" s="631"/>
      <c r="V470" s="68"/>
      <c r="W470" s="69"/>
      <c r="X470" s="69"/>
      <c r="Y470" s="69"/>
      <c r="Z470" s="69"/>
      <c r="AA470" s="69"/>
      <c r="AB470" s="69"/>
      <c r="AC470" s="70"/>
      <c r="AD470" s="24"/>
    </row>
    <row r="471" spans="1:30" s="29" customFormat="1" ht="14.1" customHeight="1" x14ac:dyDescent="0.2">
      <c r="A471" s="24"/>
      <c r="B471" s="25"/>
      <c r="C471" s="34"/>
      <c r="D471" s="612" t="s">
        <v>1129</v>
      </c>
      <c r="E471" s="596"/>
      <c r="F471" s="596"/>
      <c r="G471" s="596"/>
      <c r="H471" s="597"/>
      <c r="I471" s="597"/>
      <c r="J471" s="596"/>
      <c r="K471" s="596"/>
      <c r="L471" s="596"/>
      <c r="M471" s="596"/>
      <c r="N471" s="596"/>
      <c r="O471" s="598"/>
      <c r="P471" s="622"/>
      <c r="Q471" s="622"/>
      <c r="R471" s="622"/>
      <c r="S471" s="632" t="s">
        <v>3693</v>
      </c>
      <c r="T471" s="632"/>
      <c r="U471" s="632"/>
      <c r="V471" s="592" t="s">
        <v>2665</v>
      </c>
      <c r="W471" s="593"/>
      <c r="X471" s="593"/>
      <c r="Y471" s="593"/>
      <c r="Z471" s="593"/>
      <c r="AA471" s="593"/>
      <c r="AB471" s="593"/>
      <c r="AC471" s="594"/>
      <c r="AD471" s="24"/>
    </row>
    <row r="472" spans="1:30" s="29" customFormat="1" ht="14.1" customHeight="1" x14ac:dyDescent="0.2">
      <c r="A472" s="24"/>
      <c r="B472" s="25"/>
      <c r="C472" s="34"/>
      <c r="D472" s="613"/>
      <c r="E472" s="600"/>
      <c r="F472" s="600"/>
      <c r="G472" s="600"/>
      <c r="H472" s="600"/>
      <c r="I472" s="600"/>
      <c r="J472" s="600"/>
      <c r="K472" s="600"/>
      <c r="L472" s="600"/>
      <c r="M472" s="600"/>
      <c r="N472" s="600"/>
      <c r="O472" s="601"/>
      <c r="P472" s="64"/>
      <c r="Q472" s="35"/>
      <c r="R472" s="35"/>
      <c r="S472" s="35"/>
      <c r="T472" s="35"/>
      <c r="U472" s="41"/>
      <c r="V472" s="65"/>
      <c r="W472" s="66"/>
      <c r="X472" s="66"/>
      <c r="Y472" s="66"/>
      <c r="Z472" s="66"/>
      <c r="AA472" s="66"/>
      <c r="AB472" s="66"/>
      <c r="AC472" s="67"/>
      <c r="AD472" s="24"/>
    </row>
    <row r="473" spans="1:30" s="29" customFormat="1" ht="14.1" customHeight="1" x14ac:dyDescent="0.2">
      <c r="A473" s="24"/>
      <c r="B473" s="25"/>
      <c r="C473" s="33"/>
      <c r="D473" s="663"/>
      <c r="E473" s="663"/>
      <c r="F473" s="663"/>
      <c r="G473" s="663"/>
      <c r="H473" s="663"/>
      <c r="I473" s="663"/>
      <c r="J473" s="663"/>
      <c r="K473" s="663"/>
      <c r="L473" s="663"/>
      <c r="M473" s="663"/>
      <c r="N473" s="663"/>
      <c r="O473" s="664"/>
      <c r="P473" s="629"/>
      <c r="Q473" s="630"/>
      <c r="R473" s="630"/>
      <c r="S473" s="630"/>
      <c r="T473" s="630"/>
      <c r="U473" s="631"/>
      <c r="V473" s="68"/>
      <c r="W473" s="69"/>
      <c r="X473" s="69"/>
      <c r="Y473" s="69"/>
      <c r="Z473" s="69"/>
      <c r="AA473" s="69"/>
      <c r="AB473" s="69"/>
      <c r="AC473" s="70"/>
      <c r="AD473" s="24"/>
    </row>
    <row r="474" spans="1:30" s="29" customFormat="1" ht="14.1" customHeight="1" x14ac:dyDescent="0.2">
      <c r="A474" s="24"/>
      <c r="B474" s="25"/>
      <c r="C474" s="34"/>
      <c r="D474" s="613" t="s">
        <v>1130</v>
      </c>
      <c r="E474" s="776"/>
      <c r="F474" s="776"/>
      <c r="G474" s="776"/>
      <c r="H474" s="776"/>
      <c r="I474" s="776"/>
      <c r="J474" s="776"/>
      <c r="K474" s="776"/>
      <c r="L474" s="776"/>
      <c r="M474" s="776"/>
      <c r="N474" s="776"/>
      <c r="O474" s="601"/>
      <c r="P474" s="622"/>
      <c r="Q474" s="622"/>
      <c r="R474" s="622"/>
      <c r="S474" s="632" t="s">
        <v>3693</v>
      </c>
      <c r="T474" s="632"/>
      <c r="U474" s="632"/>
      <c r="V474" s="592" t="s">
        <v>2665</v>
      </c>
      <c r="W474" s="593"/>
      <c r="X474" s="593"/>
      <c r="Y474" s="593"/>
      <c r="Z474" s="593"/>
      <c r="AA474" s="593"/>
      <c r="AB474" s="593"/>
      <c r="AC474" s="594"/>
      <c r="AD474" s="24"/>
    </row>
    <row r="475" spans="1:30" s="29" customFormat="1" ht="14.1" customHeight="1" x14ac:dyDescent="0.2">
      <c r="A475" s="24"/>
      <c r="B475" s="25"/>
      <c r="C475" s="34"/>
      <c r="D475" s="613"/>
      <c r="E475" s="776"/>
      <c r="F475" s="776"/>
      <c r="G475" s="776"/>
      <c r="H475" s="776"/>
      <c r="I475" s="776"/>
      <c r="J475" s="776"/>
      <c r="K475" s="776"/>
      <c r="L475" s="776"/>
      <c r="M475" s="776"/>
      <c r="N475" s="776"/>
      <c r="O475" s="601"/>
      <c r="P475" s="64"/>
      <c r="Q475" s="35"/>
      <c r="R475" s="35"/>
      <c r="S475" s="35"/>
      <c r="T475" s="35"/>
      <c r="U475" s="41"/>
      <c r="V475" s="65"/>
      <c r="W475" s="66"/>
      <c r="X475" s="66"/>
      <c r="Y475" s="66"/>
      <c r="Z475" s="66"/>
      <c r="AA475" s="66"/>
      <c r="AB475" s="66"/>
      <c r="AC475" s="67"/>
      <c r="AD475" s="24"/>
    </row>
    <row r="476" spans="1:30" s="29" customFormat="1" ht="14.1" customHeight="1" x14ac:dyDescent="0.2">
      <c r="A476" s="24"/>
      <c r="B476" s="25"/>
      <c r="C476" s="33"/>
      <c r="D476" s="776"/>
      <c r="E476" s="776"/>
      <c r="F476" s="776"/>
      <c r="G476" s="776"/>
      <c r="H476" s="776"/>
      <c r="I476" s="776"/>
      <c r="J476" s="776"/>
      <c r="K476" s="776"/>
      <c r="L476" s="776"/>
      <c r="M476" s="776"/>
      <c r="N476" s="776"/>
      <c r="O476" s="601"/>
      <c r="P476" s="629"/>
      <c r="Q476" s="630"/>
      <c r="R476" s="630"/>
      <c r="S476" s="630"/>
      <c r="T476" s="630"/>
      <c r="U476" s="631"/>
      <c r="V476" s="68"/>
      <c r="W476" s="69"/>
      <c r="X476" s="69"/>
      <c r="Y476" s="69"/>
      <c r="Z476" s="69"/>
      <c r="AA476" s="69"/>
      <c r="AB476" s="69"/>
      <c r="AC476" s="70"/>
      <c r="AD476" s="24"/>
    </row>
    <row r="477" spans="1:30" s="29" customFormat="1" ht="14.1" customHeight="1" x14ac:dyDescent="0.2">
      <c r="A477" s="24"/>
      <c r="B477" s="25"/>
      <c r="C477" s="662" t="s">
        <v>1148</v>
      </c>
      <c r="D477" s="597"/>
      <c r="E477" s="597"/>
      <c r="F477" s="597"/>
      <c r="G477" s="597"/>
      <c r="H477" s="597"/>
      <c r="I477" s="597"/>
      <c r="J477" s="597"/>
      <c r="K477" s="597"/>
      <c r="L477" s="597"/>
      <c r="M477" s="597"/>
      <c r="N477" s="597"/>
      <c r="O477" s="641"/>
      <c r="P477" s="621" t="s">
        <v>5951</v>
      </c>
      <c r="Q477" s="621"/>
      <c r="R477" s="621"/>
      <c r="S477" s="632" t="s">
        <v>3693</v>
      </c>
      <c r="T477" s="632"/>
      <c r="U477" s="632"/>
      <c r="V477" s="592" t="s">
        <v>2665</v>
      </c>
      <c r="W477" s="593"/>
      <c r="X477" s="593"/>
      <c r="Y477" s="593"/>
      <c r="Z477" s="593"/>
      <c r="AA477" s="593"/>
      <c r="AB477" s="593"/>
      <c r="AC477" s="594"/>
      <c r="AD477" s="24"/>
    </row>
    <row r="478" spans="1:30" s="29" customFormat="1" ht="14.1" customHeight="1" x14ac:dyDescent="0.2">
      <c r="A478" s="24"/>
      <c r="B478" s="25"/>
      <c r="C478" s="586"/>
      <c r="D478" s="586"/>
      <c r="E478" s="586"/>
      <c r="F478" s="586"/>
      <c r="G478" s="586"/>
      <c r="H478" s="586"/>
      <c r="I478" s="586"/>
      <c r="J478" s="586"/>
      <c r="K478" s="586"/>
      <c r="L478" s="586"/>
      <c r="M478" s="586"/>
      <c r="N478" s="586"/>
      <c r="O478" s="587"/>
      <c r="P478" s="64"/>
      <c r="Q478" s="35"/>
      <c r="R478" s="35"/>
      <c r="S478" s="35"/>
      <c r="T478" s="35"/>
      <c r="U478" s="41"/>
      <c r="V478" s="65"/>
      <c r="W478" s="66"/>
      <c r="X478" s="66"/>
      <c r="Y478" s="66"/>
      <c r="Z478" s="66"/>
      <c r="AA478" s="66"/>
      <c r="AB478" s="66"/>
      <c r="AC478" s="67"/>
      <c r="AD478" s="24"/>
    </row>
    <row r="479" spans="1:30" s="29" customFormat="1" ht="14.1" customHeight="1" x14ac:dyDescent="0.2">
      <c r="A479" s="24"/>
      <c r="B479" s="25"/>
      <c r="C479" s="589"/>
      <c r="D479" s="589"/>
      <c r="E479" s="589"/>
      <c r="F479" s="589"/>
      <c r="G479" s="589"/>
      <c r="H479" s="589"/>
      <c r="I479" s="589"/>
      <c r="J479" s="589"/>
      <c r="K479" s="589"/>
      <c r="L479" s="589"/>
      <c r="M479" s="589"/>
      <c r="N479" s="589"/>
      <c r="O479" s="590"/>
      <c r="P479" s="629"/>
      <c r="Q479" s="630"/>
      <c r="R479" s="630"/>
      <c r="S479" s="630"/>
      <c r="T479" s="630"/>
      <c r="U479" s="631"/>
      <c r="V479" s="68"/>
      <c r="W479" s="69"/>
      <c r="X479" s="69"/>
      <c r="Y479" s="69"/>
      <c r="Z479" s="69"/>
      <c r="AA479" s="69"/>
      <c r="AB479" s="69"/>
      <c r="AC479" s="70"/>
      <c r="AD479" s="24"/>
    </row>
    <row r="480" spans="1:30" s="29" customFormat="1" ht="14.1" customHeight="1" x14ac:dyDescent="0.2">
      <c r="A480" s="24"/>
      <c r="B480" s="25"/>
      <c r="C480" s="612" t="s">
        <v>3790</v>
      </c>
      <c r="D480" s="596"/>
      <c r="E480" s="596"/>
      <c r="F480" s="596"/>
      <c r="G480" s="596"/>
      <c r="H480" s="597"/>
      <c r="I480" s="597"/>
      <c r="J480" s="596"/>
      <c r="K480" s="596"/>
      <c r="L480" s="596"/>
      <c r="M480" s="596"/>
      <c r="N480" s="596"/>
      <c r="O480" s="596"/>
      <c r="P480" s="621" t="s">
        <v>5952</v>
      </c>
      <c r="Q480" s="621"/>
      <c r="R480" s="621"/>
      <c r="S480" s="632" t="s">
        <v>3693</v>
      </c>
      <c r="T480" s="632"/>
      <c r="U480" s="632"/>
      <c r="V480" s="592" t="s">
        <v>2665</v>
      </c>
      <c r="W480" s="593"/>
      <c r="X480" s="593"/>
      <c r="Y480" s="593"/>
      <c r="Z480" s="593"/>
      <c r="AA480" s="593"/>
      <c r="AB480" s="593"/>
      <c r="AC480" s="594"/>
      <c r="AD480" s="24"/>
    </row>
    <row r="481" spans="1:30" s="29" customFormat="1" ht="14.1" customHeight="1" x14ac:dyDescent="0.2">
      <c r="A481" s="24"/>
      <c r="B481" s="25"/>
      <c r="C481" s="613"/>
      <c r="D481" s="600"/>
      <c r="E481" s="600"/>
      <c r="F481" s="600"/>
      <c r="G481" s="600"/>
      <c r="H481" s="600"/>
      <c r="I481" s="600"/>
      <c r="J481" s="600"/>
      <c r="K481" s="600"/>
      <c r="L481" s="600"/>
      <c r="M481" s="600"/>
      <c r="N481" s="600"/>
      <c r="O481" s="600"/>
      <c r="P481" s="64"/>
      <c r="Q481" s="35"/>
      <c r="R481" s="35"/>
      <c r="S481" s="35"/>
      <c r="T481" s="35"/>
      <c r="U481" s="41"/>
      <c r="V481" s="65"/>
      <c r="W481" s="66"/>
      <c r="X481" s="66"/>
      <c r="Y481" s="66"/>
      <c r="Z481" s="66"/>
      <c r="AA481" s="66"/>
      <c r="AB481" s="66"/>
      <c r="AC481" s="67"/>
      <c r="AD481" s="24"/>
    </row>
    <row r="482" spans="1:30" s="29" customFormat="1" ht="14.1" customHeight="1" x14ac:dyDescent="0.2">
      <c r="A482" s="24"/>
      <c r="B482" s="25"/>
      <c r="C482" s="600"/>
      <c r="D482" s="600"/>
      <c r="E482" s="600"/>
      <c r="F482" s="600"/>
      <c r="G482" s="600"/>
      <c r="H482" s="600"/>
      <c r="I482" s="600"/>
      <c r="J482" s="600"/>
      <c r="K482" s="600"/>
      <c r="L482" s="600"/>
      <c r="M482" s="600"/>
      <c r="N482" s="600"/>
      <c r="O482" s="600"/>
      <c r="P482" s="629"/>
      <c r="Q482" s="630"/>
      <c r="R482" s="630"/>
      <c r="S482" s="630"/>
      <c r="T482" s="630"/>
      <c r="U482" s="631"/>
      <c r="V482" s="68"/>
      <c r="W482" s="69"/>
      <c r="X482" s="69"/>
      <c r="Y482" s="69"/>
      <c r="Z482" s="69"/>
      <c r="AA482" s="69"/>
      <c r="AB482" s="69"/>
      <c r="AC482" s="70"/>
      <c r="AD482" s="24"/>
    </row>
    <row r="483" spans="1:30" s="29" customFormat="1" ht="14.1" customHeight="1" x14ac:dyDescent="0.2">
      <c r="A483" s="24"/>
      <c r="B483" s="25"/>
      <c r="C483" s="612" t="s">
        <v>1149</v>
      </c>
      <c r="D483" s="596"/>
      <c r="E483" s="596"/>
      <c r="F483" s="596"/>
      <c r="G483" s="596"/>
      <c r="H483" s="597"/>
      <c r="I483" s="597"/>
      <c r="J483" s="596"/>
      <c r="K483" s="596"/>
      <c r="L483" s="596"/>
      <c r="M483" s="596"/>
      <c r="N483" s="596"/>
      <c r="O483" s="596"/>
      <c r="P483" s="621" t="s">
        <v>5953</v>
      </c>
      <c r="Q483" s="621"/>
      <c r="R483" s="621"/>
      <c r="S483" s="632" t="s">
        <v>3693</v>
      </c>
      <c r="T483" s="632"/>
      <c r="U483" s="632"/>
      <c r="V483" s="592" t="s">
        <v>2665</v>
      </c>
      <c r="W483" s="593"/>
      <c r="X483" s="593"/>
      <c r="Y483" s="593"/>
      <c r="Z483" s="593"/>
      <c r="AA483" s="593"/>
      <c r="AB483" s="593"/>
      <c r="AC483" s="594"/>
      <c r="AD483" s="24"/>
    </row>
    <row r="484" spans="1:30" s="29" customFormat="1" ht="14.1" customHeight="1" x14ac:dyDescent="0.2">
      <c r="A484" s="24"/>
      <c r="B484" s="25"/>
      <c r="C484" s="613"/>
      <c r="D484" s="600"/>
      <c r="E484" s="600"/>
      <c r="F484" s="600"/>
      <c r="G484" s="600"/>
      <c r="H484" s="600"/>
      <c r="I484" s="600"/>
      <c r="J484" s="600"/>
      <c r="K484" s="600"/>
      <c r="L484" s="600"/>
      <c r="M484" s="600"/>
      <c r="N484" s="600"/>
      <c r="O484" s="600"/>
      <c r="P484" s="64"/>
      <c r="Q484" s="35"/>
      <c r="R484" s="35"/>
      <c r="S484" s="35"/>
      <c r="T484" s="35"/>
      <c r="U484" s="41"/>
      <c r="V484" s="65"/>
      <c r="W484" s="66"/>
      <c r="X484" s="66"/>
      <c r="Y484" s="66"/>
      <c r="Z484" s="66"/>
      <c r="AA484" s="66"/>
      <c r="AB484" s="66"/>
      <c r="AC484" s="67"/>
      <c r="AD484" s="24"/>
    </row>
    <row r="485" spans="1:30" s="29" customFormat="1" ht="14.1" customHeight="1" x14ac:dyDescent="0.2">
      <c r="A485" s="24"/>
      <c r="B485" s="25"/>
      <c r="C485" s="600"/>
      <c r="D485" s="600"/>
      <c r="E485" s="600"/>
      <c r="F485" s="600"/>
      <c r="G485" s="600"/>
      <c r="H485" s="600"/>
      <c r="I485" s="600"/>
      <c r="J485" s="600"/>
      <c r="K485" s="600"/>
      <c r="L485" s="600"/>
      <c r="M485" s="600"/>
      <c r="N485" s="600"/>
      <c r="O485" s="600"/>
      <c r="P485" s="629"/>
      <c r="Q485" s="630"/>
      <c r="R485" s="630"/>
      <c r="S485" s="630"/>
      <c r="T485" s="630"/>
      <c r="U485" s="631"/>
      <c r="V485" s="68"/>
      <c r="W485" s="69"/>
      <c r="X485" s="69"/>
      <c r="Y485" s="69"/>
      <c r="Z485" s="69"/>
      <c r="AA485" s="69"/>
      <c r="AB485" s="69"/>
      <c r="AC485" s="70"/>
      <c r="AD485" s="24"/>
    </row>
    <row r="486" spans="1:30" s="29" customFormat="1" ht="14.1" customHeight="1" x14ac:dyDescent="0.2">
      <c r="A486" s="24"/>
      <c r="B486" s="25"/>
      <c r="C486" s="612" t="s">
        <v>2</v>
      </c>
      <c r="D486" s="596"/>
      <c r="E486" s="596"/>
      <c r="F486" s="596"/>
      <c r="G486" s="596"/>
      <c r="H486" s="597"/>
      <c r="I486" s="597"/>
      <c r="J486" s="596"/>
      <c r="K486" s="596"/>
      <c r="L486" s="596"/>
      <c r="M486" s="596"/>
      <c r="N486" s="596"/>
      <c r="O486" s="596"/>
      <c r="P486" s="621" t="s">
        <v>5953</v>
      </c>
      <c r="Q486" s="621"/>
      <c r="R486" s="621"/>
      <c r="S486" s="632" t="s">
        <v>3693</v>
      </c>
      <c r="T486" s="632"/>
      <c r="U486" s="632"/>
      <c r="V486" s="592" t="s">
        <v>2665</v>
      </c>
      <c r="W486" s="593"/>
      <c r="X486" s="593"/>
      <c r="Y486" s="593"/>
      <c r="Z486" s="593"/>
      <c r="AA486" s="593"/>
      <c r="AB486" s="593"/>
      <c r="AC486" s="594"/>
      <c r="AD486" s="24"/>
    </row>
    <row r="487" spans="1:30" s="29" customFormat="1" ht="14.1" customHeight="1" x14ac:dyDescent="0.2">
      <c r="A487" s="24"/>
      <c r="B487" s="25"/>
      <c r="C487" s="613"/>
      <c r="D487" s="600"/>
      <c r="E487" s="600"/>
      <c r="F487" s="600"/>
      <c r="G487" s="600"/>
      <c r="H487" s="600"/>
      <c r="I487" s="600"/>
      <c r="J487" s="600"/>
      <c r="K487" s="600"/>
      <c r="L487" s="600"/>
      <c r="M487" s="600"/>
      <c r="N487" s="600"/>
      <c r="O487" s="600"/>
      <c r="P487" s="64"/>
      <c r="Q487" s="35"/>
      <c r="R487" s="35"/>
      <c r="S487" s="35"/>
      <c r="T487" s="35"/>
      <c r="U487" s="41"/>
      <c r="V487" s="65"/>
      <c r="W487" s="66"/>
      <c r="X487" s="66"/>
      <c r="Y487" s="66"/>
      <c r="Z487" s="66"/>
      <c r="AA487" s="66"/>
      <c r="AB487" s="66"/>
      <c r="AC487" s="67"/>
      <c r="AD487" s="24"/>
    </row>
    <row r="488" spans="1:30" s="29" customFormat="1" ht="14.1" customHeight="1" x14ac:dyDescent="0.2">
      <c r="A488" s="24"/>
      <c r="B488" s="25"/>
      <c r="C488" s="613"/>
      <c r="D488" s="600"/>
      <c r="E488" s="600"/>
      <c r="F488" s="600"/>
      <c r="G488" s="600"/>
      <c r="H488" s="600"/>
      <c r="I488" s="600"/>
      <c r="J488" s="600"/>
      <c r="K488" s="600"/>
      <c r="L488" s="600"/>
      <c r="M488" s="600"/>
      <c r="N488" s="600"/>
      <c r="O488" s="600"/>
      <c r="P488" s="629"/>
      <c r="Q488" s="630"/>
      <c r="R488" s="630"/>
      <c r="S488" s="630"/>
      <c r="T488" s="630"/>
      <c r="U488" s="631"/>
      <c r="V488" s="68"/>
      <c r="W488" s="69"/>
      <c r="X488" s="69"/>
      <c r="Y488" s="69"/>
      <c r="Z488" s="69"/>
      <c r="AA488" s="69"/>
      <c r="AB488" s="69"/>
      <c r="AC488" s="70"/>
      <c r="AD488" s="24"/>
    </row>
    <row r="489" spans="1:30" s="29" customFormat="1" ht="14.1" customHeight="1" x14ac:dyDescent="0.2">
      <c r="A489" s="24"/>
      <c r="B489" s="25"/>
      <c r="C489" s="612" t="s">
        <v>1151</v>
      </c>
      <c r="D489" s="596"/>
      <c r="E489" s="596"/>
      <c r="F489" s="596"/>
      <c r="G489" s="596"/>
      <c r="H489" s="597"/>
      <c r="I489" s="597"/>
      <c r="J489" s="596"/>
      <c r="K489" s="596"/>
      <c r="L489" s="596"/>
      <c r="M489" s="596"/>
      <c r="N489" s="596"/>
      <c r="O489" s="596"/>
      <c r="P489" s="621" t="s">
        <v>5954</v>
      </c>
      <c r="Q489" s="621"/>
      <c r="R489" s="621"/>
      <c r="S489" s="632" t="s">
        <v>3693</v>
      </c>
      <c r="T489" s="632"/>
      <c r="U489" s="632"/>
      <c r="V489" s="592" t="s">
        <v>2665</v>
      </c>
      <c r="W489" s="593"/>
      <c r="X489" s="593"/>
      <c r="Y489" s="593"/>
      <c r="Z489" s="593"/>
      <c r="AA489" s="593"/>
      <c r="AB489" s="593"/>
      <c r="AC489" s="594"/>
      <c r="AD489" s="24"/>
    </row>
    <row r="490" spans="1:30" s="29" customFormat="1" ht="14.1" customHeight="1" x14ac:dyDescent="0.2">
      <c r="A490" s="24"/>
      <c r="B490" s="25"/>
      <c r="C490" s="613"/>
      <c r="D490" s="600"/>
      <c r="E490" s="600"/>
      <c r="F490" s="600"/>
      <c r="G490" s="600"/>
      <c r="H490" s="600"/>
      <c r="I490" s="600"/>
      <c r="J490" s="600"/>
      <c r="K490" s="600"/>
      <c r="L490" s="600"/>
      <c r="M490" s="600"/>
      <c r="N490" s="600"/>
      <c r="O490" s="600"/>
      <c r="P490" s="64"/>
      <c r="Q490" s="35"/>
      <c r="R490" s="35"/>
      <c r="S490" s="35"/>
      <c r="T490" s="35"/>
      <c r="U490" s="41"/>
      <c r="V490" s="65"/>
      <c r="W490" s="66"/>
      <c r="X490" s="66"/>
      <c r="Y490" s="66"/>
      <c r="Z490" s="66"/>
      <c r="AA490" s="66"/>
      <c r="AB490" s="66"/>
      <c r="AC490" s="67"/>
      <c r="AD490" s="24"/>
    </row>
    <row r="491" spans="1:30" s="29" customFormat="1" ht="14.1" customHeight="1" x14ac:dyDescent="0.2">
      <c r="A491" s="24"/>
      <c r="B491" s="25"/>
      <c r="C491" s="613"/>
      <c r="D491" s="600"/>
      <c r="E491" s="600"/>
      <c r="F491" s="600"/>
      <c r="G491" s="600"/>
      <c r="H491" s="600"/>
      <c r="I491" s="600"/>
      <c r="J491" s="600"/>
      <c r="K491" s="600"/>
      <c r="L491" s="600"/>
      <c r="M491" s="600"/>
      <c r="N491" s="600"/>
      <c r="O491" s="600"/>
      <c r="P491" s="629"/>
      <c r="Q491" s="630"/>
      <c r="R491" s="630"/>
      <c r="S491" s="630"/>
      <c r="T491" s="630"/>
      <c r="U491" s="631"/>
      <c r="V491" s="68"/>
      <c r="W491" s="69"/>
      <c r="X491" s="69"/>
      <c r="Y491" s="69"/>
      <c r="Z491" s="69"/>
      <c r="AA491" s="69"/>
      <c r="AB491" s="69"/>
      <c r="AC491" s="70"/>
      <c r="AD491" s="24"/>
    </row>
    <row r="492" spans="1:30" s="29" customFormat="1" ht="14.1" customHeight="1" x14ac:dyDescent="0.2">
      <c r="A492" s="24"/>
      <c r="B492" s="608" t="s">
        <v>2318</v>
      </c>
      <c r="C492" s="609"/>
      <c r="D492" s="609"/>
      <c r="E492" s="609"/>
      <c r="F492" s="609"/>
      <c r="G492" s="609"/>
      <c r="H492" s="610"/>
      <c r="I492" s="610"/>
      <c r="J492" s="609"/>
      <c r="K492" s="609"/>
      <c r="L492" s="609"/>
      <c r="M492" s="609"/>
      <c r="N492" s="609"/>
      <c r="O492" s="609"/>
      <c r="P492" s="610"/>
      <c r="Q492" s="610"/>
      <c r="R492" s="610"/>
      <c r="S492" s="610"/>
      <c r="T492" s="610"/>
      <c r="U492" s="610"/>
      <c r="V492" s="609"/>
      <c r="W492" s="609"/>
      <c r="X492" s="609"/>
      <c r="Y492" s="609"/>
      <c r="Z492" s="609"/>
      <c r="AA492" s="609"/>
      <c r="AB492" s="609"/>
      <c r="AC492" s="611"/>
      <c r="AD492" s="24"/>
    </row>
    <row r="493" spans="1:30" s="29" customFormat="1" ht="14.1" customHeight="1" x14ac:dyDescent="0.2">
      <c r="A493" s="24"/>
      <c r="B493" s="90"/>
      <c r="C493" s="8"/>
      <c r="D493" s="8"/>
      <c r="E493" s="8"/>
      <c r="F493" s="8"/>
      <c r="G493" s="8"/>
      <c r="H493" s="8"/>
      <c r="I493" s="8"/>
      <c r="J493" s="8"/>
      <c r="K493" s="8"/>
      <c r="L493" s="8"/>
      <c r="M493" s="8"/>
      <c r="N493" s="8"/>
      <c r="O493" s="8"/>
      <c r="P493" s="7"/>
      <c r="Q493" s="7"/>
      <c r="R493" s="7"/>
      <c r="S493" s="7"/>
      <c r="T493" s="7"/>
      <c r="U493" s="7"/>
      <c r="V493" s="8"/>
      <c r="W493" s="8"/>
      <c r="X493" s="8"/>
      <c r="Y493" s="8"/>
      <c r="Z493" s="8"/>
      <c r="AA493" s="8"/>
      <c r="AB493" s="8"/>
      <c r="AC493" s="8"/>
      <c r="AD493" s="24"/>
    </row>
    <row r="494" spans="1:30" s="29" customFormat="1" ht="14.1" customHeight="1" x14ac:dyDescent="0.2">
      <c r="A494" s="24"/>
      <c r="B494" s="90"/>
      <c r="C494" s="8"/>
      <c r="D494" s="8"/>
      <c r="E494" s="8"/>
      <c r="F494" s="8"/>
      <c r="G494" s="8"/>
      <c r="H494" s="8"/>
      <c r="I494" s="8"/>
      <c r="J494" s="8"/>
      <c r="K494" s="8"/>
      <c r="L494" s="8"/>
      <c r="M494" s="8"/>
      <c r="N494" s="8"/>
      <c r="O494" s="8"/>
      <c r="P494" s="7"/>
      <c r="Q494" s="7"/>
      <c r="R494" s="7"/>
      <c r="S494" s="7"/>
      <c r="T494" s="7"/>
      <c r="U494" s="7"/>
      <c r="V494" s="8"/>
      <c r="W494" s="8"/>
      <c r="X494" s="8"/>
      <c r="Y494" s="8"/>
      <c r="Z494" s="8"/>
      <c r="AA494" s="8"/>
      <c r="AB494" s="8"/>
      <c r="AC494" s="8"/>
      <c r="AD494" s="24"/>
    </row>
    <row r="495" spans="1:30" s="29" customFormat="1" ht="14.1" customHeight="1" x14ac:dyDescent="0.2">
      <c r="A495" s="24"/>
      <c r="B495" s="591" t="s">
        <v>3793</v>
      </c>
      <c r="C495" s="583"/>
      <c r="D495" s="583"/>
      <c r="E495" s="583"/>
      <c r="F495" s="583"/>
      <c r="G495" s="583"/>
      <c r="H495" s="583"/>
      <c r="I495" s="583"/>
      <c r="J495" s="583"/>
      <c r="K495" s="583"/>
      <c r="L495" s="583"/>
      <c r="M495" s="583"/>
      <c r="N495" s="583"/>
      <c r="O495" s="584"/>
      <c r="P495" s="735" t="s">
        <v>3796</v>
      </c>
      <c r="Q495" s="693"/>
      <c r="R495" s="693"/>
      <c r="S495" s="693"/>
      <c r="T495" s="693"/>
      <c r="U495" s="694"/>
      <c r="V495" s="789" t="s">
        <v>3679</v>
      </c>
      <c r="W495" s="738"/>
      <c r="X495" s="738"/>
      <c r="Y495" s="738"/>
      <c r="Z495" s="679"/>
      <c r="AA495" s="637" t="str">
        <f>IF($F$4="Cultivated","IF NEEDED",(IF($F$4="Forested","NO",(IF($F$4="IF NEEDED","NO",(IF($F$4="Peatland","NO",(IF($F$4="Oil Sands Exploration","NO","NO")))))))))</f>
        <v>NO</v>
      </c>
      <c r="AB495" s="638"/>
      <c r="AC495" s="639"/>
      <c r="AD495" s="24"/>
    </row>
    <row r="496" spans="1:30" s="29" customFormat="1" ht="14.1" customHeight="1" x14ac:dyDescent="0.2">
      <c r="A496" s="24"/>
      <c r="B496" s="585"/>
      <c r="C496" s="586"/>
      <c r="D496" s="586"/>
      <c r="E496" s="586"/>
      <c r="F496" s="586"/>
      <c r="G496" s="586"/>
      <c r="H496" s="586"/>
      <c r="I496" s="586"/>
      <c r="J496" s="586"/>
      <c r="K496" s="586"/>
      <c r="L496" s="586"/>
      <c r="M496" s="586"/>
      <c r="N496" s="586"/>
      <c r="O496" s="587"/>
      <c r="P496" s="696"/>
      <c r="Q496" s="696"/>
      <c r="R496" s="696"/>
      <c r="S496" s="696"/>
      <c r="T496" s="696"/>
      <c r="U496" s="697"/>
      <c r="V496" s="59"/>
      <c r="W496" s="60"/>
      <c r="X496" s="60"/>
      <c r="Y496" s="60"/>
      <c r="Z496" s="60"/>
      <c r="AA496" s="61"/>
      <c r="AB496" s="60"/>
      <c r="AC496" s="62"/>
      <c r="AD496" s="24"/>
    </row>
    <row r="497" spans="1:30" s="29" customFormat="1" ht="14.1" customHeight="1" x14ac:dyDescent="0.2">
      <c r="A497" s="24"/>
      <c r="B497" s="588"/>
      <c r="C497" s="589"/>
      <c r="D497" s="589"/>
      <c r="E497" s="589"/>
      <c r="F497" s="589"/>
      <c r="G497" s="589"/>
      <c r="H497" s="589"/>
      <c r="I497" s="589"/>
      <c r="J497" s="589"/>
      <c r="K497" s="589"/>
      <c r="L497" s="589"/>
      <c r="M497" s="589"/>
      <c r="N497" s="589"/>
      <c r="O497" s="590"/>
      <c r="P497" s="736" t="s">
        <v>1714</v>
      </c>
      <c r="Q497" s="690"/>
      <c r="R497" s="691"/>
      <c r="S497" s="689" t="s">
        <v>3690</v>
      </c>
      <c r="T497" s="716"/>
      <c r="U497" s="717"/>
      <c r="V497" s="698" t="s">
        <v>6207</v>
      </c>
      <c r="W497" s="699"/>
      <c r="X497" s="699"/>
      <c r="Y497" s="699"/>
      <c r="Z497" s="699"/>
      <c r="AA497" s="699"/>
      <c r="AB497" s="699"/>
      <c r="AC497" s="700"/>
      <c r="AD497" s="24"/>
    </row>
    <row r="498" spans="1:30" s="29" customFormat="1" ht="14.1" customHeight="1" x14ac:dyDescent="0.2">
      <c r="A498" s="24"/>
      <c r="B498" s="25"/>
      <c r="C498" s="599" t="s">
        <v>3714</v>
      </c>
      <c r="D498" s="775"/>
      <c r="E498" s="775"/>
      <c r="F498" s="775"/>
      <c r="G498" s="775"/>
      <c r="H498" s="775"/>
      <c r="I498" s="775"/>
      <c r="J498" s="775"/>
      <c r="K498" s="775"/>
      <c r="L498" s="775"/>
      <c r="M498" s="775"/>
      <c r="N498" s="54"/>
      <c r="O498" s="54"/>
      <c r="P498" s="621" t="s">
        <v>5956</v>
      </c>
      <c r="Q498" s="621"/>
      <c r="R498" s="621"/>
      <c r="S498" s="622"/>
      <c r="T498" s="622"/>
      <c r="U498" s="622"/>
      <c r="V498" s="592" t="s">
        <v>2665</v>
      </c>
      <c r="W498" s="593"/>
      <c r="X498" s="593"/>
      <c r="Y498" s="593"/>
      <c r="Z498" s="593"/>
      <c r="AA498" s="593"/>
      <c r="AB498" s="593"/>
      <c r="AC498" s="594"/>
      <c r="AD498" s="24"/>
    </row>
    <row r="499" spans="1:30" s="29" customFormat="1" ht="14.1" customHeight="1" x14ac:dyDescent="0.2">
      <c r="A499" s="24"/>
      <c r="B499" s="25"/>
      <c r="C499" s="586"/>
      <c r="D499" s="586"/>
      <c r="E499" s="586"/>
      <c r="F499" s="586"/>
      <c r="G499" s="586"/>
      <c r="H499" s="586"/>
      <c r="I499" s="586"/>
      <c r="J499" s="586"/>
      <c r="K499" s="586"/>
      <c r="L499" s="586"/>
      <c r="M499" s="586"/>
      <c r="N499" s="662" t="s">
        <v>889</v>
      </c>
      <c r="O499" s="583"/>
      <c r="P499" s="93"/>
      <c r="Q499" s="94"/>
      <c r="R499" s="94"/>
      <c r="S499" s="94"/>
      <c r="T499" s="94"/>
      <c r="U499" s="95"/>
      <c r="V499" s="642"/>
      <c r="W499" s="643"/>
      <c r="X499" s="643"/>
      <c r="Y499" s="643"/>
      <c r="Z499" s="643"/>
      <c r="AA499" s="643"/>
      <c r="AB499" s="643"/>
      <c r="AC499" s="644"/>
      <c r="AD499" s="24"/>
    </row>
    <row r="500" spans="1:30" s="29" customFormat="1" ht="14.1" customHeight="1" x14ac:dyDescent="0.2">
      <c r="A500" s="24"/>
      <c r="B500" s="25"/>
      <c r="C500" s="586"/>
      <c r="D500" s="586"/>
      <c r="E500" s="586"/>
      <c r="F500" s="586"/>
      <c r="G500" s="586"/>
      <c r="H500" s="586"/>
      <c r="I500" s="586"/>
      <c r="J500" s="586"/>
      <c r="K500" s="586"/>
      <c r="L500" s="586"/>
      <c r="M500" s="586"/>
      <c r="N500" s="589"/>
      <c r="O500" s="589"/>
      <c r="P500" s="96"/>
      <c r="Q500" s="97"/>
      <c r="R500" s="97"/>
      <c r="S500" s="97"/>
      <c r="T500" s="97"/>
      <c r="U500" s="98"/>
      <c r="V500" s="645"/>
      <c r="W500" s="646"/>
      <c r="X500" s="646"/>
      <c r="Y500" s="646"/>
      <c r="Z500" s="646"/>
      <c r="AA500" s="646"/>
      <c r="AB500" s="646"/>
      <c r="AC500" s="647"/>
      <c r="AD500" s="24"/>
    </row>
    <row r="501" spans="1:30" s="29" customFormat="1" ht="14.1" customHeight="1" x14ac:dyDescent="0.2">
      <c r="A501" s="24"/>
      <c r="B501" s="25"/>
      <c r="C501" s="586"/>
      <c r="D501" s="586"/>
      <c r="E501" s="586"/>
      <c r="F501" s="586"/>
      <c r="G501" s="586"/>
      <c r="H501" s="586"/>
      <c r="I501" s="586"/>
      <c r="J501" s="586"/>
      <c r="K501" s="586"/>
      <c r="L501" s="586"/>
      <c r="M501" s="586"/>
      <c r="N501" s="613" t="s">
        <v>890</v>
      </c>
      <c r="O501" s="775"/>
      <c r="P501" s="93"/>
      <c r="Q501" s="94"/>
      <c r="R501" s="94"/>
      <c r="S501" s="94"/>
      <c r="T501" s="94"/>
      <c r="U501" s="95"/>
      <c r="V501" s="642"/>
      <c r="W501" s="643"/>
      <c r="X501" s="643"/>
      <c r="Y501" s="643"/>
      <c r="Z501" s="643"/>
      <c r="AA501" s="643"/>
      <c r="AB501" s="643"/>
      <c r="AC501" s="644"/>
      <c r="AD501" s="24"/>
    </row>
    <row r="502" spans="1:30" s="29" customFormat="1" ht="14.1" customHeight="1" x14ac:dyDescent="0.2">
      <c r="A502" s="24"/>
      <c r="B502" s="25"/>
      <c r="C502" s="586"/>
      <c r="D502" s="586"/>
      <c r="E502" s="586"/>
      <c r="F502" s="586"/>
      <c r="G502" s="586"/>
      <c r="H502" s="586"/>
      <c r="I502" s="586"/>
      <c r="J502" s="586"/>
      <c r="K502" s="586"/>
      <c r="L502" s="586"/>
      <c r="M502" s="586"/>
      <c r="N502" s="589"/>
      <c r="O502" s="589"/>
      <c r="P502" s="96"/>
      <c r="Q502" s="97"/>
      <c r="R502" s="97"/>
      <c r="S502" s="97"/>
      <c r="T502" s="97"/>
      <c r="U502" s="98"/>
      <c r="V502" s="645"/>
      <c r="W502" s="646"/>
      <c r="X502" s="646"/>
      <c r="Y502" s="646"/>
      <c r="Z502" s="646"/>
      <c r="AA502" s="646"/>
      <c r="AB502" s="646"/>
      <c r="AC502" s="647"/>
      <c r="AD502" s="24"/>
    </row>
    <row r="503" spans="1:30" s="29" customFormat="1" ht="14.1" customHeight="1" x14ac:dyDescent="0.2">
      <c r="A503" s="24"/>
      <c r="B503" s="25"/>
      <c r="C503" s="612" t="s">
        <v>40</v>
      </c>
      <c r="D503" s="596"/>
      <c r="E503" s="596"/>
      <c r="F503" s="596"/>
      <c r="G503" s="596"/>
      <c r="H503" s="597"/>
      <c r="I503" s="597"/>
      <c r="J503" s="596"/>
      <c r="K503" s="596"/>
      <c r="L503" s="596"/>
      <c r="M503" s="596"/>
      <c r="N503" s="596"/>
      <c r="O503" s="596"/>
      <c r="P503" s="622"/>
      <c r="Q503" s="622"/>
      <c r="R503" s="622"/>
      <c r="S503" s="622"/>
      <c r="T503" s="622"/>
      <c r="U503" s="622"/>
      <c r="V503" s="592" t="s">
        <v>2665</v>
      </c>
      <c r="W503" s="593"/>
      <c r="X503" s="593"/>
      <c r="Y503" s="593"/>
      <c r="Z503" s="593"/>
      <c r="AA503" s="593"/>
      <c r="AB503" s="593"/>
      <c r="AC503" s="594"/>
      <c r="AD503" s="24"/>
    </row>
    <row r="504" spans="1:30" s="29" customFormat="1" ht="14.1" customHeight="1" x14ac:dyDescent="0.2">
      <c r="A504" s="24"/>
      <c r="B504" s="25"/>
      <c r="C504" s="613"/>
      <c r="D504" s="600"/>
      <c r="E504" s="600"/>
      <c r="F504" s="600"/>
      <c r="G504" s="600"/>
      <c r="H504" s="600"/>
      <c r="I504" s="600"/>
      <c r="J504" s="600"/>
      <c r="K504" s="600"/>
      <c r="L504" s="600"/>
      <c r="M504" s="600"/>
      <c r="N504" s="600"/>
      <c r="O504" s="600"/>
      <c r="P504" s="64"/>
      <c r="Q504" s="35"/>
      <c r="R504" s="35"/>
      <c r="S504" s="35"/>
      <c r="T504" s="35"/>
      <c r="U504" s="41"/>
      <c r="V504" s="65"/>
      <c r="W504" s="66"/>
      <c r="X504" s="66"/>
      <c r="Y504" s="66"/>
      <c r="Z504" s="66"/>
      <c r="AA504" s="66"/>
      <c r="AB504" s="66"/>
      <c r="AC504" s="67"/>
      <c r="AD504" s="24"/>
    </row>
    <row r="505" spans="1:30" s="29" customFormat="1" ht="14.1" customHeight="1" x14ac:dyDescent="0.2">
      <c r="A505" s="24"/>
      <c r="B505" s="25"/>
      <c r="C505" s="600"/>
      <c r="D505" s="600"/>
      <c r="E505" s="600"/>
      <c r="F505" s="600"/>
      <c r="G505" s="600"/>
      <c r="H505" s="600"/>
      <c r="I505" s="600"/>
      <c r="J505" s="600"/>
      <c r="K505" s="600"/>
      <c r="L505" s="600"/>
      <c r="M505" s="600"/>
      <c r="N505" s="600"/>
      <c r="O505" s="600"/>
      <c r="P505" s="629"/>
      <c r="Q505" s="630"/>
      <c r="R505" s="630"/>
      <c r="S505" s="630"/>
      <c r="T505" s="630"/>
      <c r="U505" s="631"/>
      <c r="V505" s="68"/>
      <c r="W505" s="69"/>
      <c r="X505" s="69"/>
      <c r="Y505" s="69"/>
      <c r="Z505" s="69"/>
      <c r="AA505" s="69"/>
      <c r="AB505" s="69"/>
      <c r="AC505" s="70"/>
      <c r="AD505" s="24"/>
    </row>
    <row r="506" spans="1:30" s="29" customFormat="1" ht="14.1" customHeight="1" x14ac:dyDescent="0.2">
      <c r="A506" s="24"/>
      <c r="B506" s="25"/>
      <c r="C506" s="33"/>
      <c r="D506" s="773" t="s">
        <v>3806</v>
      </c>
      <c r="E506" s="774"/>
      <c r="F506" s="774"/>
      <c r="G506" s="774"/>
      <c r="H506" s="774"/>
      <c r="I506" s="774"/>
      <c r="J506" s="774"/>
      <c r="K506" s="774"/>
      <c r="L506" s="774"/>
      <c r="M506" s="648" t="s">
        <v>913</v>
      </c>
      <c r="N506" s="649"/>
      <c r="O506" s="650"/>
      <c r="P506" s="622"/>
      <c r="Q506" s="622"/>
      <c r="R506" s="622"/>
      <c r="S506" s="622"/>
      <c r="T506" s="622"/>
      <c r="U506" s="622"/>
      <c r="V506" s="623"/>
      <c r="W506" s="624"/>
      <c r="X506" s="624"/>
      <c r="Y506" s="624"/>
      <c r="Z506" s="624"/>
      <c r="AA506" s="624"/>
      <c r="AB506" s="624"/>
      <c r="AC506" s="625"/>
      <c r="AD506" s="24"/>
    </row>
    <row r="507" spans="1:30" s="29" customFormat="1" ht="14.1" customHeight="1" x14ac:dyDescent="0.2">
      <c r="A507" s="24"/>
      <c r="B507" s="25"/>
      <c r="C507" s="33"/>
      <c r="D507" s="652"/>
      <c r="E507" s="652"/>
      <c r="F507" s="652"/>
      <c r="G507" s="652"/>
      <c r="H507" s="652"/>
      <c r="I507" s="652"/>
      <c r="J507" s="652"/>
      <c r="K507" s="652"/>
      <c r="L507" s="652"/>
      <c r="M507" s="651" t="s">
        <v>914</v>
      </c>
      <c r="N507" s="652"/>
      <c r="O507" s="653"/>
      <c r="P507" s="104"/>
      <c r="Q507" s="104"/>
      <c r="R507" s="104"/>
      <c r="S507" s="104"/>
      <c r="T507" s="104"/>
      <c r="U507" s="104"/>
      <c r="V507" s="772"/>
      <c r="W507" s="722"/>
      <c r="X507" s="722"/>
      <c r="Y507" s="722"/>
      <c r="Z507" s="722"/>
      <c r="AA507" s="722"/>
      <c r="AB507" s="722"/>
      <c r="AC507" s="723"/>
      <c r="AD507" s="24"/>
    </row>
    <row r="508" spans="1:30" s="29" customFormat="1" ht="14.1" customHeight="1" x14ac:dyDescent="0.2">
      <c r="A508" s="24"/>
      <c r="B508" s="25"/>
      <c r="C508" s="33"/>
      <c r="D508" s="652"/>
      <c r="E508" s="652"/>
      <c r="F508" s="652"/>
      <c r="G508" s="652"/>
      <c r="H508" s="652"/>
      <c r="I508" s="652"/>
      <c r="J508" s="652"/>
      <c r="K508" s="652"/>
      <c r="L508" s="652"/>
      <c r="M508" s="652"/>
      <c r="N508" s="652"/>
      <c r="O508" s="653"/>
      <c r="P508" s="35"/>
      <c r="Q508" s="35"/>
      <c r="R508" s="35"/>
      <c r="S508" s="35"/>
      <c r="T508" s="35"/>
      <c r="U508" s="35"/>
      <c r="V508" s="743"/>
      <c r="W508" s="724"/>
      <c r="X508" s="724"/>
      <c r="Y508" s="724"/>
      <c r="Z508" s="724"/>
      <c r="AA508" s="724"/>
      <c r="AB508" s="724"/>
      <c r="AC508" s="725"/>
      <c r="AD508" s="24"/>
    </row>
    <row r="509" spans="1:30" s="29" customFormat="1" ht="14.1" customHeight="1" x14ac:dyDescent="0.2">
      <c r="A509" s="24"/>
      <c r="B509" s="25"/>
      <c r="C509" s="33"/>
      <c r="D509" s="654"/>
      <c r="E509" s="654"/>
      <c r="F509" s="654"/>
      <c r="G509" s="654"/>
      <c r="H509" s="654"/>
      <c r="I509" s="654"/>
      <c r="J509" s="654"/>
      <c r="K509" s="654"/>
      <c r="L509" s="654"/>
      <c r="M509" s="654"/>
      <c r="N509" s="654"/>
      <c r="O509" s="655"/>
      <c r="P509" s="35"/>
      <c r="Q509" s="35"/>
      <c r="R509" s="35"/>
      <c r="S509" s="35"/>
      <c r="T509" s="35"/>
      <c r="U509" s="35"/>
      <c r="V509" s="645"/>
      <c r="W509" s="646"/>
      <c r="X509" s="646"/>
      <c r="Y509" s="646"/>
      <c r="Z509" s="646"/>
      <c r="AA509" s="646"/>
      <c r="AB509" s="646"/>
      <c r="AC509" s="647"/>
      <c r="AD509" s="24"/>
    </row>
    <row r="510" spans="1:30" s="29" customFormat="1" ht="14.1" customHeight="1" x14ac:dyDescent="0.2">
      <c r="A510" s="24"/>
      <c r="B510" s="25"/>
      <c r="C510" s="25"/>
      <c r="D510" s="612" t="s">
        <v>3715</v>
      </c>
      <c r="E510" s="596"/>
      <c r="F510" s="596"/>
      <c r="G510" s="596"/>
      <c r="H510" s="597"/>
      <c r="I510" s="597"/>
      <c r="J510" s="596"/>
      <c r="K510" s="596"/>
      <c r="L510" s="596"/>
      <c r="M510" s="596"/>
      <c r="N510" s="596"/>
      <c r="O510" s="598"/>
      <c r="P510" s="622"/>
      <c r="Q510" s="622"/>
      <c r="R510" s="622"/>
      <c r="S510" s="622"/>
      <c r="T510" s="622"/>
      <c r="U510" s="622"/>
      <c r="V510" s="592" t="s">
        <v>2665</v>
      </c>
      <c r="W510" s="593"/>
      <c r="X510" s="593"/>
      <c r="Y510" s="593"/>
      <c r="Z510" s="593"/>
      <c r="AA510" s="593"/>
      <c r="AB510" s="593"/>
      <c r="AC510" s="594"/>
      <c r="AD510" s="24"/>
    </row>
    <row r="511" spans="1:30" s="29" customFormat="1" ht="14.1" customHeight="1" x14ac:dyDescent="0.2">
      <c r="A511" s="24"/>
      <c r="B511" s="25"/>
      <c r="C511" s="25"/>
      <c r="D511" s="613"/>
      <c r="E511" s="600"/>
      <c r="F511" s="600"/>
      <c r="G511" s="600"/>
      <c r="H511" s="600"/>
      <c r="I511" s="600"/>
      <c r="J511" s="600"/>
      <c r="K511" s="600"/>
      <c r="L511" s="600"/>
      <c r="M511" s="600"/>
      <c r="N511" s="600"/>
      <c r="O511" s="601"/>
      <c r="P511" s="64"/>
      <c r="Q511" s="35"/>
      <c r="R511" s="35"/>
      <c r="S511" s="35"/>
      <c r="T511" s="35"/>
      <c r="U511" s="41"/>
      <c r="V511" s="65"/>
      <c r="W511" s="66"/>
      <c r="X511" s="66"/>
      <c r="Y511" s="66"/>
      <c r="Z511" s="66"/>
      <c r="AA511" s="66"/>
      <c r="AB511" s="66"/>
      <c r="AC511" s="67"/>
      <c r="AD511" s="24"/>
    </row>
    <row r="512" spans="1:30" s="29" customFormat="1" ht="14.1" customHeight="1" x14ac:dyDescent="0.2">
      <c r="A512" s="24"/>
      <c r="B512" s="25"/>
      <c r="C512" s="25"/>
      <c r="D512" s="602"/>
      <c r="E512" s="602"/>
      <c r="F512" s="602"/>
      <c r="G512" s="602"/>
      <c r="H512" s="602"/>
      <c r="I512" s="602"/>
      <c r="J512" s="602"/>
      <c r="K512" s="602"/>
      <c r="L512" s="602"/>
      <c r="M512" s="602"/>
      <c r="N512" s="602"/>
      <c r="O512" s="603"/>
      <c r="P512" s="629"/>
      <c r="Q512" s="630"/>
      <c r="R512" s="630"/>
      <c r="S512" s="630"/>
      <c r="T512" s="630"/>
      <c r="U512" s="631"/>
      <c r="V512" s="68"/>
      <c r="W512" s="69"/>
      <c r="X512" s="69"/>
      <c r="Y512" s="69"/>
      <c r="Z512" s="69"/>
      <c r="AA512" s="69"/>
      <c r="AB512" s="69"/>
      <c r="AC512" s="70"/>
      <c r="AD512" s="24"/>
    </row>
    <row r="513" spans="1:30" s="29" customFormat="1" ht="14.1" customHeight="1" x14ac:dyDescent="0.2">
      <c r="A513" s="24"/>
      <c r="B513" s="25"/>
      <c r="C513" s="612" t="s">
        <v>40</v>
      </c>
      <c r="D513" s="596"/>
      <c r="E513" s="596"/>
      <c r="F513" s="596"/>
      <c r="G513" s="596"/>
      <c r="H513" s="597"/>
      <c r="I513" s="597"/>
      <c r="J513" s="596"/>
      <c r="K513" s="596"/>
      <c r="L513" s="596"/>
      <c r="M513" s="596"/>
      <c r="N513" s="596"/>
      <c r="O513" s="598"/>
      <c r="P513" s="622"/>
      <c r="Q513" s="622"/>
      <c r="R513" s="622"/>
      <c r="S513" s="622"/>
      <c r="T513" s="622"/>
      <c r="U513" s="622"/>
      <c r="V513" s="592" t="s">
        <v>2665</v>
      </c>
      <c r="W513" s="593"/>
      <c r="X513" s="593"/>
      <c r="Y513" s="593"/>
      <c r="Z513" s="593"/>
      <c r="AA513" s="593"/>
      <c r="AB513" s="593"/>
      <c r="AC513" s="594"/>
      <c r="AD513" s="24"/>
    </row>
    <row r="514" spans="1:30" s="29" customFormat="1" ht="14.1" customHeight="1" x14ac:dyDescent="0.2">
      <c r="A514" s="24"/>
      <c r="B514" s="25"/>
      <c r="C514" s="613"/>
      <c r="D514" s="600"/>
      <c r="E514" s="600"/>
      <c r="F514" s="600"/>
      <c r="G514" s="600"/>
      <c r="H514" s="600"/>
      <c r="I514" s="600"/>
      <c r="J514" s="600"/>
      <c r="K514" s="600"/>
      <c r="L514" s="600"/>
      <c r="M514" s="600"/>
      <c r="N514" s="600"/>
      <c r="O514" s="601"/>
      <c r="P514" s="64"/>
      <c r="Q514" s="35"/>
      <c r="R514" s="35"/>
      <c r="S514" s="35"/>
      <c r="T514" s="35"/>
      <c r="U514" s="41"/>
      <c r="V514" s="65"/>
      <c r="W514" s="66"/>
      <c r="X514" s="66"/>
      <c r="Y514" s="66"/>
      <c r="Z514" s="66"/>
      <c r="AA514" s="66"/>
      <c r="AB514" s="66"/>
      <c r="AC514" s="67"/>
      <c r="AD514" s="24"/>
    </row>
    <row r="515" spans="1:30" s="29" customFormat="1" ht="14.1" customHeight="1" x14ac:dyDescent="0.2">
      <c r="A515" s="24"/>
      <c r="B515" s="25"/>
      <c r="C515" s="606"/>
      <c r="D515" s="606"/>
      <c r="E515" s="606"/>
      <c r="F515" s="606"/>
      <c r="G515" s="606"/>
      <c r="H515" s="606"/>
      <c r="I515" s="606"/>
      <c r="J515" s="606"/>
      <c r="K515" s="606"/>
      <c r="L515" s="606"/>
      <c r="M515" s="606"/>
      <c r="N515" s="606"/>
      <c r="O515" s="607"/>
      <c r="P515" s="629"/>
      <c r="Q515" s="630"/>
      <c r="R515" s="630"/>
      <c r="S515" s="630"/>
      <c r="T515" s="630"/>
      <c r="U515" s="631"/>
      <c r="V515" s="68"/>
      <c r="W515" s="69"/>
      <c r="X515" s="69"/>
      <c r="Y515" s="69"/>
      <c r="Z515" s="69"/>
      <c r="AA515" s="69"/>
      <c r="AB515" s="69"/>
      <c r="AC515" s="70"/>
      <c r="AD515" s="24"/>
    </row>
    <row r="516" spans="1:30" s="29" customFormat="1" ht="14.1" customHeight="1" x14ac:dyDescent="0.2">
      <c r="A516" s="24"/>
      <c r="B516" s="25"/>
      <c r="C516" s="33"/>
      <c r="D516" s="773" t="s">
        <v>3806</v>
      </c>
      <c r="E516" s="774"/>
      <c r="F516" s="774"/>
      <c r="G516" s="774"/>
      <c r="H516" s="774"/>
      <c r="I516" s="774"/>
      <c r="J516" s="774"/>
      <c r="K516" s="774"/>
      <c r="L516" s="774"/>
      <c r="M516" s="648" t="s">
        <v>913</v>
      </c>
      <c r="N516" s="649"/>
      <c r="O516" s="650"/>
      <c r="P516" s="622"/>
      <c r="Q516" s="622"/>
      <c r="R516" s="622"/>
      <c r="S516" s="622"/>
      <c r="T516" s="622"/>
      <c r="U516" s="622"/>
      <c r="V516" s="623"/>
      <c r="W516" s="624"/>
      <c r="X516" s="624"/>
      <c r="Y516" s="624"/>
      <c r="Z516" s="624"/>
      <c r="AA516" s="624"/>
      <c r="AB516" s="624"/>
      <c r="AC516" s="625"/>
      <c r="AD516" s="24"/>
    </row>
    <row r="517" spans="1:30" s="29" customFormat="1" ht="14.1" customHeight="1" x14ac:dyDescent="0.2">
      <c r="A517" s="24"/>
      <c r="B517" s="25"/>
      <c r="C517" s="33"/>
      <c r="D517" s="652"/>
      <c r="E517" s="652"/>
      <c r="F517" s="652"/>
      <c r="G517" s="652"/>
      <c r="H517" s="652"/>
      <c r="I517" s="652"/>
      <c r="J517" s="652"/>
      <c r="K517" s="652"/>
      <c r="L517" s="652"/>
      <c r="M517" s="651" t="s">
        <v>914</v>
      </c>
      <c r="N517" s="652"/>
      <c r="O517" s="653"/>
      <c r="P517" s="104"/>
      <c r="Q517" s="104"/>
      <c r="R517" s="104"/>
      <c r="S517" s="104"/>
      <c r="T517" s="104"/>
      <c r="U517" s="104"/>
      <c r="V517" s="772"/>
      <c r="W517" s="722"/>
      <c r="X517" s="722"/>
      <c r="Y517" s="722"/>
      <c r="Z517" s="722"/>
      <c r="AA517" s="722"/>
      <c r="AB517" s="722"/>
      <c r="AC517" s="723"/>
      <c r="AD517" s="24"/>
    </row>
    <row r="518" spans="1:30" s="29" customFormat="1" ht="14.1" customHeight="1" x14ac:dyDescent="0.2">
      <c r="A518" s="24"/>
      <c r="B518" s="25"/>
      <c r="C518" s="33"/>
      <c r="D518" s="652"/>
      <c r="E518" s="652"/>
      <c r="F518" s="652"/>
      <c r="G518" s="652"/>
      <c r="H518" s="652"/>
      <c r="I518" s="652"/>
      <c r="J518" s="652"/>
      <c r="K518" s="652"/>
      <c r="L518" s="652"/>
      <c r="M518" s="652"/>
      <c r="N518" s="652"/>
      <c r="O518" s="653"/>
      <c r="P518" s="35"/>
      <c r="Q518" s="35"/>
      <c r="R518" s="35"/>
      <c r="S518" s="35"/>
      <c r="T518" s="35"/>
      <c r="U518" s="35"/>
      <c r="V518" s="743"/>
      <c r="W518" s="724"/>
      <c r="X518" s="724"/>
      <c r="Y518" s="724"/>
      <c r="Z518" s="724"/>
      <c r="AA518" s="724"/>
      <c r="AB518" s="724"/>
      <c r="AC518" s="725"/>
      <c r="AD518" s="24"/>
    </row>
    <row r="519" spans="1:30" s="29" customFormat="1" ht="14.1" customHeight="1" x14ac:dyDescent="0.2">
      <c r="A519" s="24"/>
      <c r="B519" s="25"/>
      <c r="C519" s="33"/>
      <c r="D519" s="654"/>
      <c r="E519" s="654"/>
      <c r="F519" s="654"/>
      <c r="G519" s="654"/>
      <c r="H519" s="654"/>
      <c r="I519" s="654"/>
      <c r="J519" s="654"/>
      <c r="K519" s="654"/>
      <c r="L519" s="654"/>
      <c r="M519" s="654"/>
      <c r="N519" s="654"/>
      <c r="O519" s="655"/>
      <c r="P519" s="35"/>
      <c r="Q519" s="35"/>
      <c r="R519" s="35"/>
      <c r="S519" s="35"/>
      <c r="T519" s="35"/>
      <c r="U519" s="35"/>
      <c r="V519" s="645"/>
      <c r="W519" s="646"/>
      <c r="X519" s="646"/>
      <c r="Y519" s="646"/>
      <c r="Z519" s="646"/>
      <c r="AA519" s="646"/>
      <c r="AB519" s="646"/>
      <c r="AC519" s="647"/>
      <c r="AD519" s="24"/>
    </row>
    <row r="520" spans="1:30" s="29" customFormat="1" ht="14.1" customHeight="1" x14ac:dyDescent="0.2">
      <c r="A520" s="24"/>
      <c r="B520" s="25"/>
      <c r="C520" s="25"/>
      <c r="D520" s="612" t="s">
        <v>3715</v>
      </c>
      <c r="E520" s="596"/>
      <c r="F520" s="596"/>
      <c r="G520" s="596"/>
      <c r="H520" s="597"/>
      <c r="I520" s="597"/>
      <c r="J520" s="596"/>
      <c r="K520" s="596"/>
      <c r="L520" s="596"/>
      <c r="M520" s="596"/>
      <c r="N520" s="596"/>
      <c r="O520" s="598"/>
      <c r="P520" s="622"/>
      <c r="Q520" s="622"/>
      <c r="R520" s="622"/>
      <c r="S520" s="622"/>
      <c r="T520" s="622"/>
      <c r="U520" s="622"/>
      <c r="V520" s="592" t="s">
        <v>2665</v>
      </c>
      <c r="W520" s="593"/>
      <c r="X520" s="593"/>
      <c r="Y520" s="593"/>
      <c r="Z520" s="593"/>
      <c r="AA520" s="593"/>
      <c r="AB520" s="593"/>
      <c r="AC520" s="594"/>
      <c r="AD520" s="24"/>
    </row>
    <row r="521" spans="1:30" s="29" customFormat="1" ht="14.1" customHeight="1" x14ac:dyDescent="0.2">
      <c r="A521" s="24"/>
      <c r="B521" s="25"/>
      <c r="C521" s="25"/>
      <c r="D521" s="613"/>
      <c r="E521" s="600"/>
      <c r="F521" s="600"/>
      <c r="G521" s="600"/>
      <c r="H521" s="600"/>
      <c r="I521" s="600"/>
      <c r="J521" s="600"/>
      <c r="K521" s="600"/>
      <c r="L521" s="600"/>
      <c r="M521" s="600"/>
      <c r="N521" s="600"/>
      <c r="O521" s="601"/>
      <c r="P521" s="64"/>
      <c r="Q521" s="35"/>
      <c r="R521" s="35"/>
      <c r="S521" s="35"/>
      <c r="T521" s="35"/>
      <c r="U521" s="41"/>
      <c r="V521" s="65"/>
      <c r="W521" s="66"/>
      <c r="X521" s="66"/>
      <c r="Y521" s="66"/>
      <c r="Z521" s="66"/>
      <c r="AA521" s="66"/>
      <c r="AB521" s="66"/>
      <c r="AC521" s="67"/>
      <c r="AD521" s="24"/>
    </row>
    <row r="522" spans="1:30" s="32" customFormat="1" ht="14.1" customHeight="1" x14ac:dyDescent="0.2">
      <c r="A522" s="30"/>
      <c r="B522" s="25"/>
      <c r="C522" s="25"/>
      <c r="D522" s="613"/>
      <c r="E522" s="600"/>
      <c r="F522" s="600"/>
      <c r="G522" s="600"/>
      <c r="H522" s="600"/>
      <c r="I522" s="600"/>
      <c r="J522" s="600"/>
      <c r="K522" s="600"/>
      <c r="L522" s="600"/>
      <c r="M522" s="600"/>
      <c r="N522" s="600"/>
      <c r="O522" s="601"/>
      <c r="P522" s="629"/>
      <c r="Q522" s="630"/>
      <c r="R522" s="630"/>
      <c r="S522" s="630"/>
      <c r="T522" s="630"/>
      <c r="U522" s="631"/>
      <c r="V522" s="68"/>
      <c r="W522" s="69"/>
      <c r="X522" s="69"/>
      <c r="Y522" s="69"/>
      <c r="Z522" s="69"/>
      <c r="AA522" s="69"/>
      <c r="AB522" s="69"/>
      <c r="AC522" s="70"/>
      <c r="AD522" s="30"/>
    </row>
    <row r="523" spans="1:30" s="101" customFormat="1" ht="14.1" customHeight="1" x14ac:dyDescent="0.2">
      <c r="A523" s="100"/>
      <c r="B523" s="608" t="s">
        <v>2318</v>
      </c>
      <c r="C523" s="609"/>
      <c r="D523" s="609"/>
      <c r="E523" s="609"/>
      <c r="F523" s="609"/>
      <c r="G523" s="609"/>
      <c r="H523" s="610"/>
      <c r="I523" s="610"/>
      <c r="J523" s="609"/>
      <c r="K523" s="609"/>
      <c r="L523" s="609"/>
      <c r="M523" s="609"/>
      <c r="N523" s="609"/>
      <c r="O523" s="609"/>
      <c r="P523" s="610"/>
      <c r="Q523" s="610"/>
      <c r="R523" s="610"/>
      <c r="S523" s="610"/>
      <c r="T523" s="610"/>
      <c r="U523" s="610"/>
      <c r="V523" s="609"/>
      <c r="W523" s="609"/>
      <c r="X523" s="609"/>
      <c r="Y523" s="609"/>
      <c r="Z523" s="609"/>
      <c r="AA523" s="609"/>
      <c r="AB523" s="609"/>
      <c r="AC523" s="611"/>
      <c r="AD523" s="100"/>
    </row>
    <row r="524" spans="1:30" s="101" customFormat="1" ht="14.1" customHeight="1" x14ac:dyDescent="0.2">
      <c r="A524" s="100"/>
      <c r="B524" s="90"/>
      <c r="C524" s="8"/>
      <c r="D524" s="8"/>
      <c r="E524" s="8"/>
      <c r="F524" s="8"/>
      <c r="G524" s="8"/>
      <c r="H524" s="8"/>
      <c r="I524" s="8"/>
      <c r="J524" s="8"/>
      <c r="K524" s="8"/>
      <c r="L524" s="8"/>
      <c r="M524" s="8"/>
      <c r="N524" s="8"/>
      <c r="O524" s="8"/>
      <c r="P524" s="7"/>
      <c r="Q524" s="7"/>
      <c r="R524" s="7"/>
      <c r="S524" s="7"/>
      <c r="T524" s="7"/>
      <c r="U524" s="7"/>
      <c r="V524" s="8"/>
      <c r="W524" s="8"/>
      <c r="X524" s="8"/>
      <c r="Y524" s="8"/>
      <c r="Z524" s="8"/>
      <c r="AA524" s="8"/>
      <c r="AB524" s="8"/>
      <c r="AC524" s="8"/>
      <c r="AD524" s="100"/>
    </row>
    <row r="525" spans="1:30" s="101" customFormat="1" ht="14.1" customHeight="1" x14ac:dyDescent="0.2">
      <c r="A525" s="100"/>
      <c r="B525" s="90"/>
      <c r="C525" s="8"/>
      <c r="D525" s="8"/>
      <c r="E525" s="8"/>
      <c r="F525" s="8"/>
      <c r="G525" s="8"/>
      <c r="H525" s="8"/>
      <c r="I525" s="8"/>
      <c r="J525" s="8"/>
      <c r="K525" s="8"/>
      <c r="L525" s="8"/>
      <c r="M525" s="8"/>
      <c r="N525" s="8"/>
      <c r="O525" s="8"/>
      <c r="P525" s="7"/>
      <c r="Q525" s="7"/>
      <c r="R525" s="7"/>
      <c r="S525" s="7"/>
      <c r="T525" s="7"/>
      <c r="U525" s="7"/>
      <c r="V525" s="8"/>
      <c r="W525" s="8"/>
      <c r="X525" s="8"/>
      <c r="Y525" s="8"/>
      <c r="Z525" s="8"/>
      <c r="AA525" s="8"/>
      <c r="AB525" s="8"/>
      <c r="AC525" s="8"/>
      <c r="AD525" s="100"/>
    </row>
    <row r="526" spans="1:30" s="101" customFormat="1" ht="14.1" customHeight="1" x14ac:dyDescent="0.2">
      <c r="A526" s="100"/>
      <c r="B526" s="591" t="s">
        <v>3589</v>
      </c>
      <c r="C526" s="583"/>
      <c r="D526" s="583"/>
      <c r="E526" s="583"/>
      <c r="F526" s="583"/>
      <c r="G526" s="583"/>
      <c r="H526" s="583"/>
      <c r="I526" s="583"/>
      <c r="J526" s="583"/>
      <c r="K526" s="583"/>
      <c r="L526" s="583"/>
      <c r="M526" s="583"/>
      <c r="N526" s="583"/>
      <c r="O526" s="584"/>
      <c r="P526" s="735" t="s">
        <v>3796</v>
      </c>
      <c r="Q526" s="693"/>
      <c r="R526" s="693"/>
      <c r="S526" s="693"/>
      <c r="T526" s="693"/>
      <c r="U526" s="694"/>
      <c r="V526" s="789" t="s">
        <v>3679</v>
      </c>
      <c r="W526" s="738"/>
      <c r="X526" s="738"/>
      <c r="Y526" s="738"/>
      <c r="Z526" s="679"/>
      <c r="AA526" s="637" t="str">
        <f>IF($F$4="Cultivated","NO",(IF($F$4="Forested","NO",(IF($F$4="Native Grassland","YES",(IF($F$4="Peatland","NO",(IF($F$4="Oil Sands Exploration","NO","NO")))))))))</f>
        <v>NO</v>
      </c>
      <c r="AB526" s="638"/>
      <c r="AC526" s="639"/>
      <c r="AD526" s="100"/>
    </row>
    <row r="527" spans="1:30" ht="14.1" customHeight="1" x14ac:dyDescent="0.2">
      <c r="A527" s="56"/>
      <c r="B527" s="585"/>
      <c r="C527" s="586"/>
      <c r="D527" s="586"/>
      <c r="E527" s="586"/>
      <c r="F527" s="586"/>
      <c r="G527" s="586"/>
      <c r="H527" s="586"/>
      <c r="I527" s="586"/>
      <c r="J527" s="586"/>
      <c r="K527" s="586"/>
      <c r="L527" s="586"/>
      <c r="M527" s="586"/>
      <c r="N527" s="586"/>
      <c r="O527" s="587"/>
      <c r="P527" s="696"/>
      <c r="Q527" s="696"/>
      <c r="R527" s="696"/>
      <c r="S527" s="696"/>
      <c r="T527" s="696"/>
      <c r="U527" s="697"/>
      <c r="V527" s="59"/>
      <c r="W527" s="60"/>
      <c r="X527" s="60"/>
      <c r="Y527" s="60"/>
      <c r="Z527" s="60"/>
      <c r="AA527" s="61"/>
      <c r="AB527" s="60"/>
      <c r="AC527" s="62"/>
      <c r="AD527" s="56"/>
    </row>
    <row r="528" spans="1:30" ht="14.1" customHeight="1" x14ac:dyDescent="0.2">
      <c r="A528" s="56"/>
      <c r="B528" s="588"/>
      <c r="C528" s="589"/>
      <c r="D528" s="589"/>
      <c r="E528" s="589"/>
      <c r="F528" s="589"/>
      <c r="G528" s="589"/>
      <c r="H528" s="589"/>
      <c r="I528" s="589"/>
      <c r="J528" s="589"/>
      <c r="K528" s="589"/>
      <c r="L528" s="589"/>
      <c r="M528" s="589"/>
      <c r="N528" s="589"/>
      <c r="O528" s="590"/>
      <c r="P528" s="736" t="s">
        <v>1714</v>
      </c>
      <c r="Q528" s="690"/>
      <c r="R528" s="691"/>
      <c r="S528" s="689" t="s">
        <v>3690</v>
      </c>
      <c r="T528" s="716"/>
      <c r="U528" s="717"/>
      <c r="V528" s="698" t="s">
        <v>6207</v>
      </c>
      <c r="W528" s="699"/>
      <c r="X528" s="699"/>
      <c r="Y528" s="699"/>
      <c r="Z528" s="699"/>
      <c r="AA528" s="699"/>
      <c r="AB528" s="699"/>
      <c r="AC528" s="700"/>
      <c r="AD528" s="56"/>
    </row>
    <row r="529" spans="1:30" ht="14.1" customHeight="1" x14ac:dyDescent="0.2">
      <c r="A529" s="56"/>
      <c r="B529" s="25"/>
      <c r="C529" s="599" t="s">
        <v>3785</v>
      </c>
      <c r="D529" s="600"/>
      <c r="E529" s="600"/>
      <c r="F529" s="600"/>
      <c r="G529" s="600"/>
      <c r="H529" s="600"/>
      <c r="I529" s="600"/>
      <c r="J529" s="600"/>
      <c r="K529" s="600"/>
      <c r="L529" s="600"/>
      <c r="M529" s="600"/>
      <c r="N529" s="600"/>
      <c r="O529" s="601"/>
      <c r="P529" s="621" t="s">
        <v>5948</v>
      </c>
      <c r="Q529" s="621"/>
      <c r="R529" s="621"/>
      <c r="S529" s="805" t="s">
        <v>3817</v>
      </c>
      <c r="T529" s="632"/>
      <c r="U529" s="632"/>
      <c r="V529" s="592" t="s">
        <v>2665</v>
      </c>
      <c r="W529" s="593"/>
      <c r="X529" s="593"/>
      <c r="Y529" s="593"/>
      <c r="Z529" s="593"/>
      <c r="AA529" s="593"/>
      <c r="AB529" s="593"/>
      <c r="AC529" s="594"/>
      <c r="AD529" s="56"/>
    </row>
    <row r="530" spans="1:30" ht="14.1" customHeight="1" x14ac:dyDescent="0.2">
      <c r="A530" s="56"/>
      <c r="B530" s="25"/>
      <c r="C530" s="599"/>
      <c r="D530" s="600"/>
      <c r="E530" s="600"/>
      <c r="F530" s="600"/>
      <c r="G530" s="600"/>
      <c r="H530" s="600"/>
      <c r="I530" s="600"/>
      <c r="J530" s="600"/>
      <c r="K530" s="600"/>
      <c r="L530" s="600"/>
      <c r="M530" s="600"/>
      <c r="N530" s="600"/>
      <c r="O530" s="601"/>
      <c r="P530" s="64"/>
      <c r="Q530" s="35"/>
      <c r="R530" s="35"/>
      <c r="S530" s="35"/>
      <c r="T530" s="35"/>
      <c r="U530" s="41"/>
      <c r="V530" s="65"/>
      <c r="W530" s="66"/>
      <c r="X530" s="66"/>
      <c r="Y530" s="66"/>
      <c r="Z530" s="66"/>
      <c r="AA530" s="66"/>
      <c r="AB530" s="66"/>
      <c r="AC530" s="67"/>
      <c r="AD530" s="56"/>
    </row>
    <row r="531" spans="1:30" ht="14.1" customHeight="1" x14ac:dyDescent="0.2">
      <c r="A531" s="56"/>
      <c r="B531" s="25"/>
      <c r="C531" s="602"/>
      <c r="D531" s="602"/>
      <c r="E531" s="602"/>
      <c r="F531" s="602"/>
      <c r="G531" s="602"/>
      <c r="H531" s="602"/>
      <c r="I531" s="602"/>
      <c r="J531" s="602"/>
      <c r="K531" s="602"/>
      <c r="L531" s="602"/>
      <c r="M531" s="602"/>
      <c r="N531" s="602"/>
      <c r="O531" s="603"/>
      <c r="P531" s="629"/>
      <c r="Q531" s="630"/>
      <c r="R531" s="630"/>
      <c r="S531" s="630"/>
      <c r="T531" s="630"/>
      <c r="U531" s="631"/>
      <c r="V531" s="68"/>
      <c r="W531" s="69"/>
      <c r="X531" s="69"/>
      <c r="Y531" s="69"/>
      <c r="Z531" s="69"/>
      <c r="AA531" s="69"/>
      <c r="AB531" s="69"/>
      <c r="AC531" s="70"/>
      <c r="AD531" s="56"/>
    </row>
    <row r="532" spans="1:30" ht="14.1" customHeight="1" x14ac:dyDescent="0.2">
      <c r="A532" s="56"/>
      <c r="B532" s="25"/>
      <c r="C532" s="612" t="s">
        <v>3788</v>
      </c>
      <c r="D532" s="596"/>
      <c r="E532" s="596"/>
      <c r="F532" s="596"/>
      <c r="G532" s="596"/>
      <c r="H532" s="597"/>
      <c r="I532" s="597"/>
      <c r="J532" s="596"/>
      <c r="K532" s="596"/>
      <c r="L532" s="596"/>
      <c r="M532" s="596"/>
      <c r="N532" s="596"/>
      <c r="O532" s="598"/>
      <c r="P532" s="621" t="s">
        <v>5950</v>
      </c>
      <c r="Q532" s="621"/>
      <c r="R532" s="621"/>
      <c r="S532" s="805" t="s">
        <v>3817</v>
      </c>
      <c r="T532" s="632"/>
      <c r="U532" s="632"/>
      <c r="V532" s="592" t="s">
        <v>2665</v>
      </c>
      <c r="W532" s="593"/>
      <c r="X532" s="593"/>
      <c r="Y532" s="593"/>
      <c r="Z532" s="593"/>
      <c r="AA532" s="593"/>
      <c r="AB532" s="593"/>
      <c r="AC532" s="594"/>
      <c r="AD532" s="56"/>
    </row>
    <row r="533" spans="1:30" ht="14.1" customHeight="1" x14ac:dyDescent="0.2">
      <c r="A533" s="56"/>
      <c r="B533" s="25"/>
      <c r="C533" s="613"/>
      <c r="D533" s="600"/>
      <c r="E533" s="600"/>
      <c r="F533" s="600"/>
      <c r="G533" s="600"/>
      <c r="H533" s="600"/>
      <c r="I533" s="600"/>
      <c r="J533" s="600"/>
      <c r="K533" s="600"/>
      <c r="L533" s="600"/>
      <c r="M533" s="600"/>
      <c r="N533" s="600"/>
      <c r="O533" s="601"/>
      <c r="P533" s="64"/>
      <c r="Q533" s="35"/>
      <c r="R533" s="35"/>
      <c r="S533" s="35"/>
      <c r="T533" s="35"/>
      <c r="U533" s="41"/>
      <c r="V533" s="65"/>
      <c r="W533" s="66"/>
      <c r="X533" s="66"/>
      <c r="Y533" s="66"/>
      <c r="Z533" s="66"/>
      <c r="AA533" s="66"/>
      <c r="AB533" s="66"/>
      <c r="AC533" s="67"/>
      <c r="AD533" s="56"/>
    </row>
    <row r="534" spans="1:30" ht="14.1" customHeight="1" x14ac:dyDescent="0.2">
      <c r="A534" s="56"/>
      <c r="B534" s="25"/>
      <c r="C534" s="663"/>
      <c r="D534" s="663"/>
      <c r="E534" s="663"/>
      <c r="F534" s="663"/>
      <c r="G534" s="663"/>
      <c r="H534" s="663"/>
      <c r="I534" s="663"/>
      <c r="J534" s="663"/>
      <c r="K534" s="663"/>
      <c r="L534" s="663"/>
      <c r="M534" s="663"/>
      <c r="N534" s="663"/>
      <c r="O534" s="664"/>
      <c r="P534" s="629"/>
      <c r="Q534" s="630"/>
      <c r="R534" s="630"/>
      <c r="S534" s="630"/>
      <c r="T534" s="630"/>
      <c r="U534" s="631"/>
      <c r="V534" s="68"/>
      <c r="W534" s="69"/>
      <c r="X534" s="69"/>
      <c r="Y534" s="69"/>
      <c r="Z534" s="69"/>
      <c r="AA534" s="69"/>
      <c r="AB534" s="69"/>
      <c r="AC534" s="70"/>
      <c r="AD534" s="56"/>
    </row>
    <row r="535" spans="1:30" ht="14.1" customHeight="1" x14ac:dyDescent="0.2">
      <c r="A535" s="56"/>
      <c r="B535" s="25"/>
      <c r="C535" s="626" t="s">
        <v>1141</v>
      </c>
      <c r="D535" s="626"/>
      <c r="E535" s="626"/>
      <c r="F535" s="626"/>
      <c r="G535" s="626"/>
      <c r="H535" s="626"/>
      <c r="I535" s="626"/>
      <c r="J535" s="626"/>
      <c r="K535" s="626"/>
      <c r="L535" s="626"/>
      <c r="M535" s="626"/>
      <c r="N535" s="626"/>
      <c r="O535" s="633"/>
      <c r="P535" s="621" t="s">
        <v>5951</v>
      </c>
      <c r="Q535" s="621"/>
      <c r="R535" s="621"/>
      <c r="S535" s="805" t="s">
        <v>3817</v>
      </c>
      <c r="T535" s="632"/>
      <c r="U535" s="632"/>
      <c r="V535" s="592" t="s">
        <v>2665</v>
      </c>
      <c r="W535" s="593"/>
      <c r="X535" s="593"/>
      <c r="Y535" s="593"/>
      <c r="Z535" s="593"/>
      <c r="AA535" s="593"/>
      <c r="AB535" s="593"/>
      <c r="AC535" s="594"/>
      <c r="AD535" s="56"/>
    </row>
    <row r="536" spans="1:30" ht="14.1" customHeight="1" x14ac:dyDescent="0.2">
      <c r="A536" s="56"/>
      <c r="B536" s="25"/>
      <c r="C536" s="605"/>
      <c r="D536" s="605"/>
      <c r="E536" s="605"/>
      <c r="F536" s="605"/>
      <c r="G536" s="605"/>
      <c r="H536" s="605"/>
      <c r="I536" s="605"/>
      <c r="J536" s="605"/>
      <c r="K536" s="605"/>
      <c r="L536" s="605"/>
      <c r="M536" s="605"/>
      <c r="N536" s="605"/>
      <c r="O536" s="634"/>
      <c r="P536" s="64"/>
      <c r="Q536" s="35"/>
      <c r="R536" s="35"/>
      <c r="S536" s="35"/>
      <c r="T536" s="35"/>
      <c r="U536" s="41"/>
      <c r="V536" s="65"/>
      <c r="W536" s="66"/>
      <c r="X536" s="66"/>
      <c r="Y536" s="66"/>
      <c r="Z536" s="66"/>
      <c r="AA536" s="66"/>
      <c r="AB536" s="66"/>
      <c r="AC536" s="67"/>
      <c r="AD536" s="56"/>
    </row>
    <row r="537" spans="1:30" ht="14.1" customHeight="1" x14ac:dyDescent="0.2">
      <c r="A537" s="56"/>
      <c r="B537" s="25"/>
      <c r="C537" s="635"/>
      <c r="D537" s="635"/>
      <c r="E537" s="635"/>
      <c r="F537" s="635"/>
      <c r="G537" s="635"/>
      <c r="H537" s="635"/>
      <c r="I537" s="635"/>
      <c r="J537" s="635"/>
      <c r="K537" s="635"/>
      <c r="L537" s="635"/>
      <c r="M537" s="635"/>
      <c r="N537" s="635"/>
      <c r="O537" s="636"/>
      <c r="P537" s="629"/>
      <c r="Q537" s="630"/>
      <c r="R537" s="630"/>
      <c r="S537" s="630"/>
      <c r="T537" s="630"/>
      <c r="U537" s="631"/>
      <c r="V537" s="68"/>
      <c r="W537" s="69"/>
      <c r="X537" s="69"/>
      <c r="Y537" s="69"/>
      <c r="Z537" s="69"/>
      <c r="AA537" s="69"/>
      <c r="AB537" s="69"/>
      <c r="AC537" s="70"/>
      <c r="AD537" s="56"/>
    </row>
    <row r="538" spans="1:30" ht="14.1" customHeight="1" x14ac:dyDescent="0.2">
      <c r="A538" s="56"/>
      <c r="B538" s="25"/>
      <c r="C538" s="626" t="s">
        <v>1143</v>
      </c>
      <c r="D538" s="626"/>
      <c r="E538" s="626"/>
      <c r="F538" s="626"/>
      <c r="G538" s="626"/>
      <c r="H538" s="626"/>
      <c r="I538" s="626"/>
      <c r="J538" s="626"/>
      <c r="K538" s="626"/>
      <c r="L538" s="626"/>
      <c r="M538" s="626"/>
      <c r="N538" s="626"/>
      <c r="O538" s="633"/>
      <c r="P538" s="621" t="s">
        <v>5951</v>
      </c>
      <c r="Q538" s="621"/>
      <c r="R538" s="621"/>
      <c r="S538" s="805" t="s">
        <v>3817</v>
      </c>
      <c r="T538" s="632"/>
      <c r="U538" s="632"/>
      <c r="V538" s="592" t="s">
        <v>2665</v>
      </c>
      <c r="W538" s="593"/>
      <c r="X538" s="593"/>
      <c r="Y538" s="593"/>
      <c r="Z538" s="593"/>
      <c r="AA538" s="593"/>
      <c r="AB538" s="593"/>
      <c r="AC538" s="594"/>
      <c r="AD538" s="56"/>
    </row>
    <row r="539" spans="1:30" ht="14.1" customHeight="1" x14ac:dyDescent="0.2">
      <c r="A539" s="56"/>
      <c r="B539" s="25"/>
      <c r="C539" s="605"/>
      <c r="D539" s="605"/>
      <c r="E539" s="605"/>
      <c r="F539" s="605"/>
      <c r="G539" s="605"/>
      <c r="H539" s="605"/>
      <c r="I539" s="605"/>
      <c r="J539" s="605"/>
      <c r="K539" s="605"/>
      <c r="L539" s="605"/>
      <c r="M539" s="605"/>
      <c r="N539" s="605"/>
      <c r="O539" s="634"/>
      <c r="P539" s="64"/>
      <c r="Q539" s="35"/>
      <c r="R539" s="35"/>
      <c r="S539" s="35"/>
      <c r="T539" s="35"/>
      <c r="U539" s="41"/>
      <c r="V539" s="65"/>
      <c r="W539" s="66"/>
      <c r="X539" s="66"/>
      <c r="Y539" s="66"/>
      <c r="Z539" s="66"/>
      <c r="AA539" s="66"/>
      <c r="AB539" s="66"/>
      <c r="AC539" s="67"/>
      <c r="AD539" s="56"/>
    </row>
    <row r="540" spans="1:30" ht="14.1" customHeight="1" x14ac:dyDescent="0.2">
      <c r="A540" s="56"/>
      <c r="B540" s="25"/>
      <c r="C540" s="635"/>
      <c r="D540" s="635"/>
      <c r="E540" s="635"/>
      <c r="F540" s="635"/>
      <c r="G540" s="635"/>
      <c r="H540" s="635"/>
      <c r="I540" s="635"/>
      <c r="J540" s="635"/>
      <c r="K540" s="635"/>
      <c r="L540" s="635"/>
      <c r="M540" s="635"/>
      <c r="N540" s="635"/>
      <c r="O540" s="636"/>
      <c r="P540" s="629"/>
      <c r="Q540" s="630"/>
      <c r="R540" s="630"/>
      <c r="S540" s="630"/>
      <c r="T540" s="630"/>
      <c r="U540" s="631"/>
      <c r="V540" s="68"/>
      <c r="W540" s="69"/>
      <c r="X540" s="69"/>
      <c r="Y540" s="69"/>
      <c r="Z540" s="69"/>
      <c r="AA540" s="69"/>
      <c r="AB540" s="69"/>
      <c r="AC540" s="70"/>
      <c r="AD540" s="56"/>
    </row>
    <row r="541" spans="1:30" ht="14.1" customHeight="1" x14ac:dyDescent="0.2">
      <c r="A541" s="56"/>
      <c r="B541" s="25"/>
      <c r="C541" s="626" t="s">
        <v>3549</v>
      </c>
      <c r="D541" s="626"/>
      <c r="E541" s="626"/>
      <c r="F541" s="626"/>
      <c r="G541" s="626"/>
      <c r="H541" s="626"/>
      <c r="I541" s="626"/>
      <c r="J541" s="626"/>
      <c r="K541" s="626"/>
      <c r="L541" s="626"/>
      <c r="M541" s="626"/>
      <c r="N541" s="626"/>
      <c r="O541" s="633"/>
      <c r="P541" s="621" t="s">
        <v>5951</v>
      </c>
      <c r="Q541" s="621"/>
      <c r="R541" s="621"/>
      <c r="S541" s="805" t="s">
        <v>3817</v>
      </c>
      <c r="T541" s="632"/>
      <c r="U541" s="632"/>
      <c r="V541" s="592" t="s">
        <v>2665</v>
      </c>
      <c r="W541" s="593"/>
      <c r="X541" s="593"/>
      <c r="Y541" s="593"/>
      <c r="Z541" s="593"/>
      <c r="AA541" s="593"/>
      <c r="AB541" s="593"/>
      <c r="AC541" s="594"/>
      <c r="AD541" s="56"/>
    </row>
    <row r="542" spans="1:30" ht="14.1" customHeight="1" x14ac:dyDescent="0.2">
      <c r="A542" s="56"/>
      <c r="B542" s="25"/>
      <c r="C542" s="605"/>
      <c r="D542" s="605"/>
      <c r="E542" s="605"/>
      <c r="F542" s="605"/>
      <c r="G542" s="605"/>
      <c r="H542" s="605"/>
      <c r="I542" s="605"/>
      <c r="J542" s="605"/>
      <c r="K542" s="605"/>
      <c r="L542" s="605"/>
      <c r="M542" s="605"/>
      <c r="N542" s="605"/>
      <c r="O542" s="634"/>
      <c r="P542" s="64"/>
      <c r="Q542" s="35"/>
      <c r="R542" s="35"/>
      <c r="S542" s="35"/>
      <c r="T542" s="35"/>
      <c r="U542" s="41"/>
      <c r="V542" s="65"/>
      <c r="W542" s="66"/>
      <c r="X542" s="66"/>
      <c r="Y542" s="66"/>
      <c r="Z542" s="66"/>
      <c r="AA542" s="66"/>
      <c r="AB542" s="66"/>
      <c r="AC542" s="67"/>
      <c r="AD542" s="56"/>
    </row>
    <row r="543" spans="1:30" ht="14.1" customHeight="1" x14ac:dyDescent="0.2">
      <c r="A543" s="56"/>
      <c r="B543" s="25"/>
      <c r="C543" s="635"/>
      <c r="D543" s="635"/>
      <c r="E543" s="635"/>
      <c r="F543" s="635"/>
      <c r="G543" s="635"/>
      <c r="H543" s="635"/>
      <c r="I543" s="635"/>
      <c r="J543" s="635"/>
      <c r="K543" s="635"/>
      <c r="L543" s="635"/>
      <c r="M543" s="635"/>
      <c r="N543" s="635"/>
      <c r="O543" s="636"/>
      <c r="P543" s="629"/>
      <c r="Q543" s="630"/>
      <c r="R543" s="630"/>
      <c r="S543" s="630"/>
      <c r="T543" s="630"/>
      <c r="U543" s="631"/>
      <c r="V543" s="68"/>
      <c r="W543" s="69"/>
      <c r="X543" s="69"/>
      <c r="Y543" s="69"/>
      <c r="Z543" s="69"/>
      <c r="AA543" s="69"/>
      <c r="AB543" s="69"/>
      <c r="AC543" s="70"/>
      <c r="AD543" s="56"/>
    </row>
    <row r="544" spans="1:30" ht="14.1" customHeight="1" x14ac:dyDescent="0.2">
      <c r="A544" s="56"/>
      <c r="B544" s="25"/>
      <c r="C544" s="595" t="s">
        <v>3784</v>
      </c>
      <c r="D544" s="596"/>
      <c r="E544" s="596"/>
      <c r="F544" s="596"/>
      <c r="G544" s="596"/>
      <c r="H544" s="597"/>
      <c r="I544" s="597"/>
      <c r="J544" s="596"/>
      <c r="K544" s="596"/>
      <c r="L544" s="596"/>
      <c r="M544" s="596"/>
      <c r="N544" s="596"/>
      <c r="O544" s="598"/>
      <c r="P544" s="621" t="s">
        <v>5952</v>
      </c>
      <c r="Q544" s="621"/>
      <c r="R544" s="621"/>
      <c r="S544" s="805" t="s">
        <v>3817</v>
      </c>
      <c r="T544" s="632"/>
      <c r="U544" s="632"/>
      <c r="V544" s="592" t="s">
        <v>2665</v>
      </c>
      <c r="W544" s="593"/>
      <c r="X544" s="593"/>
      <c r="Y544" s="593"/>
      <c r="Z544" s="593"/>
      <c r="AA544" s="593"/>
      <c r="AB544" s="593"/>
      <c r="AC544" s="594"/>
      <c r="AD544" s="56"/>
    </row>
    <row r="545" spans="1:30" ht="14.1" customHeight="1" x14ac:dyDescent="0.2">
      <c r="A545" s="56"/>
      <c r="B545" s="25"/>
      <c r="C545" s="599"/>
      <c r="D545" s="600"/>
      <c r="E545" s="600"/>
      <c r="F545" s="600"/>
      <c r="G545" s="600"/>
      <c r="H545" s="600"/>
      <c r="I545" s="600"/>
      <c r="J545" s="600"/>
      <c r="K545" s="600"/>
      <c r="L545" s="600"/>
      <c r="M545" s="600"/>
      <c r="N545" s="600"/>
      <c r="O545" s="601"/>
      <c r="P545" s="64"/>
      <c r="Q545" s="35"/>
      <c r="R545" s="35"/>
      <c r="S545" s="35"/>
      <c r="T545" s="35"/>
      <c r="U545" s="41"/>
      <c r="V545" s="65"/>
      <c r="W545" s="66"/>
      <c r="X545" s="66"/>
      <c r="Y545" s="66"/>
      <c r="Z545" s="66"/>
      <c r="AA545" s="66"/>
      <c r="AB545" s="66"/>
      <c r="AC545" s="67"/>
      <c r="AD545" s="56"/>
    </row>
    <row r="546" spans="1:30" ht="14.1" customHeight="1" x14ac:dyDescent="0.2">
      <c r="A546" s="56"/>
      <c r="B546" s="25"/>
      <c r="C546" s="663"/>
      <c r="D546" s="663"/>
      <c r="E546" s="663"/>
      <c r="F546" s="663"/>
      <c r="G546" s="663"/>
      <c r="H546" s="663"/>
      <c r="I546" s="663"/>
      <c r="J546" s="663"/>
      <c r="K546" s="663"/>
      <c r="L546" s="663"/>
      <c r="M546" s="663"/>
      <c r="N546" s="663"/>
      <c r="O546" s="664"/>
      <c r="P546" s="629"/>
      <c r="Q546" s="630"/>
      <c r="R546" s="630"/>
      <c r="S546" s="630"/>
      <c r="T546" s="630"/>
      <c r="U546" s="631"/>
      <c r="V546" s="68"/>
      <c r="W546" s="69"/>
      <c r="X546" s="69"/>
      <c r="Y546" s="69"/>
      <c r="Z546" s="69"/>
      <c r="AA546" s="69"/>
      <c r="AB546" s="69"/>
      <c r="AC546" s="70"/>
      <c r="AD546" s="56"/>
    </row>
    <row r="547" spans="1:30" ht="14.1" customHeight="1" x14ac:dyDescent="0.2">
      <c r="A547" s="56"/>
      <c r="B547" s="25"/>
      <c r="C547" s="595" t="s">
        <v>3786</v>
      </c>
      <c r="D547" s="596"/>
      <c r="E547" s="596"/>
      <c r="F547" s="596"/>
      <c r="G547" s="596"/>
      <c r="H547" s="597"/>
      <c r="I547" s="597"/>
      <c r="J547" s="596"/>
      <c r="K547" s="596"/>
      <c r="L547" s="596"/>
      <c r="M547" s="596"/>
      <c r="N547" s="596"/>
      <c r="O547" s="598"/>
      <c r="P547" s="621" t="s">
        <v>5952</v>
      </c>
      <c r="Q547" s="621"/>
      <c r="R547" s="621"/>
      <c r="S547" s="805" t="s">
        <v>3817</v>
      </c>
      <c r="T547" s="632"/>
      <c r="U547" s="632"/>
      <c r="V547" s="592" t="s">
        <v>2665</v>
      </c>
      <c r="W547" s="593"/>
      <c r="X547" s="593"/>
      <c r="Y547" s="593"/>
      <c r="Z547" s="593"/>
      <c r="AA547" s="593"/>
      <c r="AB547" s="593"/>
      <c r="AC547" s="594"/>
      <c r="AD547" s="56"/>
    </row>
    <row r="548" spans="1:30" ht="14.1" customHeight="1" x14ac:dyDescent="0.2">
      <c r="A548" s="56"/>
      <c r="B548" s="25"/>
      <c r="C548" s="599"/>
      <c r="D548" s="600"/>
      <c r="E548" s="600"/>
      <c r="F548" s="600"/>
      <c r="G548" s="600"/>
      <c r="H548" s="600"/>
      <c r="I548" s="600"/>
      <c r="J548" s="600"/>
      <c r="K548" s="600"/>
      <c r="L548" s="600"/>
      <c r="M548" s="600"/>
      <c r="N548" s="600"/>
      <c r="O548" s="601"/>
      <c r="P548" s="64"/>
      <c r="Q548" s="35"/>
      <c r="R548" s="35"/>
      <c r="S548" s="35"/>
      <c r="T548" s="35"/>
      <c r="U548" s="41"/>
      <c r="V548" s="65"/>
      <c r="W548" s="66"/>
      <c r="X548" s="66"/>
      <c r="Y548" s="66"/>
      <c r="Z548" s="66"/>
      <c r="AA548" s="66"/>
      <c r="AB548" s="66"/>
      <c r="AC548" s="67"/>
      <c r="AD548" s="56"/>
    </row>
    <row r="549" spans="1:30" ht="14.1" customHeight="1" x14ac:dyDescent="0.2">
      <c r="A549" s="56"/>
      <c r="B549" s="25"/>
      <c r="C549" s="602"/>
      <c r="D549" s="602"/>
      <c r="E549" s="602"/>
      <c r="F549" s="602"/>
      <c r="G549" s="602"/>
      <c r="H549" s="602"/>
      <c r="I549" s="602"/>
      <c r="J549" s="602"/>
      <c r="K549" s="602"/>
      <c r="L549" s="602"/>
      <c r="M549" s="602"/>
      <c r="N549" s="602"/>
      <c r="O549" s="603"/>
      <c r="P549" s="629"/>
      <c r="Q549" s="630"/>
      <c r="R549" s="630"/>
      <c r="S549" s="630"/>
      <c r="T549" s="630"/>
      <c r="U549" s="631"/>
      <c r="V549" s="68"/>
      <c r="W549" s="69"/>
      <c r="X549" s="69"/>
      <c r="Y549" s="69"/>
      <c r="Z549" s="69"/>
      <c r="AA549" s="69"/>
      <c r="AB549" s="69"/>
      <c r="AC549" s="70"/>
      <c r="AD549" s="56"/>
    </row>
    <row r="550" spans="1:30" ht="14.1" customHeight="1" x14ac:dyDescent="0.2">
      <c r="A550" s="56"/>
      <c r="B550" s="25"/>
      <c r="C550" s="595" t="s">
        <v>3787</v>
      </c>
      <c r="D550" s="596"/>
      <c r="E550" s="596"/>
      <c r="F550" s="596"/>
      <c r="G550" s="596"/>
      <c r="H550" s="597"/>
      <c r="I550" s="597"/>
      <c r="J550" s="596"/>
      <c r="K550" s="596"/>
      <c r="L550" s="596"/>
      <c r="M550" s="596"/>
      <c r="N550" s="596"/>
      <c r="O550" s="598"/>
      <c r="P550" s="621" t="s">
        <v>5952</v>
      </c>
      <c r="Q550" s="621"/>
      <c r="R550" s="621"/>
      <c r="S550" s="805" t="s">
        <v>3817</v>
      </c>
      <c r="T550" s="632"/>
      <c r="U550" s="632"/>
      <c r="V550" s="592" t="s">
        <v>2665</v>
      </c>
      <c r="W550" s="593"/>
      <c r="X550" s="593"/>
      <c r="Y550" s="593"/>
      <c r="Z550" s="593"/>
      <c r="AA550" s="593"/>
      <c r="AB550" s="593"/>
      <c r="AC550" s="594"/>
      <c r="AD550" s="56"/>
    </row>
    <row r="551" spans="1:30" ht="14.1" customHeight="1" x14ac:dyDescent="0.2">
      <c r="A551" s="56"/>
      <c r="B551" s="25"/>
      <c r="C551" s="600"/>
      <c r="D551" s="600"/>
      <c r="E551" s="600"/>
      <c r="F551" s="600"/>
      <c r="G551" s="600"/>
      <c r="H551" s="600"/>
      <c r="I551" s="600"/>
      <c r="J551" s="600"/>
      <c r="K551" s="600"/>
      <c r="L551" s="600"/>
      <c r="M551" s="600"/>
      <c r="N551" s="600"/>
      <c r="O551" s="601"/>
      <c r="P551" s="64"/>
      <c r="Q551" s="35"/>
      <c r="R551" s="35"/>
      <c r="S551" s="35"/>
      <c r="T551" s="35"/>
      <c r="U551" s="41"/>
      <c r="V551" s="65"/>
      <c r="W551" s="66"/>
      <c r="X551" s="66"/>
      <c r="Y551" s="66"/>
      <c r="Z551" s="66"/>
      <c r="AA551" s="66"/>
      <c r="AB551" s="66"/>
      <c r="AC551" s="67"/>
      <c r="AD551" s="56"/>
    </row>
    <row r="552" spans="1:30" ht="14.1" customHeight="1" x14ac:dyDescent="0.2">
      <c r="A552" s="56"/>
      <c r="B552" s="25"/>
      <c r="C552" s="602"/>
      <c r="D552" s="602"/>
      <c r="E552" s="602"/>
      <c r="F552" s="602"/>
      <c r="G552" s="602"/>
      <c r="H552" s="602"/>
      <c r="I552" s="602"/>
      <c r="J552" s="602"/>
      <c r="K552" s="602"/>
      <c r="L552" s="602"/>
      <c r="M552" s="602"/>
      <c r="N552" s="602"/>
      <c r="O552" s="603"/>
      <c r="P552" s="629"/>
      <c r="Q552" s="630"/>
      <c r="R552" s="630"/>
      <c r="S552" s="630"/>
      <c r="T552" s="630"/>
      <c r="U552" s="631"/>
      <c r="V552" s="68"/>
      <c r="W552" s="69"/>
      <c r="X552" s="69"/>
      <c r="Y552" s="69"/>
      <c r="Z552" s="69"/>
      <c r="AA552" s="69"/>
      <c r="AB552" s="69"/>
      <c r="AC552" s="70"/>
      <c r="AD552" s="56"/>
    </row>
    <row r="553" spans="1:30" ht="14.1" customHeight="1" x14ac:dyDescent="0.2">
      <c r="A553" s="56"/>
      <c r="B553" s="105" t="s">
        <v>2318</v>
      </c>
      <c r="C553" s="106"/>
      <c r="D553" s="106"/>
      <c r="E553" s="106"/>
      <c r="F553" s="106"/>
      <c r="G553" s="106"/>
      <c r="H553" s="107"/>
      <c r="I553" s="107"/>
      <c r="J553" s="106"/>
      <c r="K553" s="106"/>
      <c r="L553" s="106"/>
      <c r="M553" s="106"/>
      <c r="N553" s="106"/>
      <c r="O553" s="106"/>
      <c r="P553" s="108"/>
      <c r="Q553" s="108"/>
      <c r="R553" s="108"/>
      <c r="S553" s="108"/>
      <c r="T553" s="108"/>
      <c r="U553" s="108"/>
      <c r="V553" s="109"/>
      <c r="W553" s="106"/>
      <c r="X553" s="106"/>
      <c r="Y553" s="106"/>
      <c r="Z553" s="106"/>
      <c r="AA553" s="106"/>
      <c r="AB553" s="106"/>
      <c r="AC553" s="110"/>
      <c r="AD553" s="56"/>
    </row>
    <row r="554" spans="1:30" ht="14.1" customHeight="1" x14ac:dyDescent="0.2">
      <c r="A554" s="56"/>
      <c r="B554" s="90"/>
      <c r="C554" s="8"/>
      <c r="D554" s="8"/>
      <c r="E554" s="8"/>
      <c r="F554" s="8"/>
      <c r="G554" s="8"/>
      <c r="H554" s="8"/>
      <c r="I554" s="8"/>
      <c r="J554" s="8"/>
      <c r="K554" s="8"/>
      <c r="L554" s="8"/>
      <c r="M554" s="8"/>
      <c r="N554" s="8"/>
      <c r="O554" s="8"/>
      <c r="P554" s="7"/>
      <c r="Q554" s="7"/>
      <c r="R554" s="7"/>
      <c r="S554" s="7"/>
      <c r="T554" s="7"/>
      <c r="U554" s="7"/>
      <c r="V554" s="8"/>
      <c r="W554" s="8"/>
      <c r="X554" s="8"/>
      <c r="Y554" s="8"/>
      <c r="Z554" s="8"/>
      <c r="AA554" s="8"/>
      <c r="AB554" s="8"/>
      <c r="AC554" s="8"/>
      <c r="AD554" s="56"/>
    </row>
    <row r="555" spans="1:30" ht="14.1" customHeight="1" x14ac:dyDescent="0.2">
      <c r="A555" s="56"/>
      <c r="B555" s="90"/>
      <c r="C555" s="8"/>
      <c r="D555" s="8"/>
      <c r="E555" s="8"/>
      <c r="F555" s="8"/>
      <c r="G555" s="8"/>
      <c r="H555" s="8"/>
      <c r="I555" s="8"/>
      <c r="J555" s="8"/>
      <c r="K555" s="8"/>
      <c r="L555" s="8"/>
      <c r="M555" s="8"/>
      <c r="N555" s="8"/>
      <c r="O555" s="8"/>
      <c r="P555" s="7"/>
      <c r="Q555" s="7"/>
      <c r="R555" s="7"/>
      <c r="S555" s="7"/>
      <c r="T555" s="7"/>
      <c r="U555" s="7"/>
      <c r="V555" s="8"/>
      <c r="W555" s="8"/>
      <c r="X555" s="8"/>
      <c r="Y555" s="8"/>
      <c r="Z555" s="8"/>
      <c r="AA555" s="8"/>
      <c r="AB555" s="8"/>
      <c r="AC555" s="8"/>
      <c r="AD555" s="56"/>
    </row>
    <row r="556" spans="1:30" ht="14.1" customHeight="1" x14ac:dyDescent="0.2">
      <c r="A556" s="56"/>
      <c r="B556" s="591" t="s">
        <v>3588</v>
      </c>
      <c r="C556" s="583"/>
      <c r="D556" s="583"/>
      <c r="E556" s="583"/>
      <c r="F556" s="583"/>
      <c r="G556" s="583"/>
      <c r="H556" s="583"/>
      <c r="I556" s="583"/>
      <c r="J556" s="583"/>
      <c r="K556" s="583"/>
      <c r="L556" s="583"/>
      <c r="M556" s="583"/>
      <c r="N556" s="583"/>
      <c r="O556" s="584"/>
      <c r="P556" s="735" t="s">
        <v>3796</v>
      </c>
      <c r="Q556" s="693"/>
      <c r="R556" s="693"/>
      <c r="S556" s="693"/>
      <c r="T556" s="693"/>
      <c r="U556" s="694"/>
      <c r="V556" s="818" t="s">
        <v>3679</v>
      </c>
      <c r="W556" s="649"/>
      <c r="X556" s="649"/>
      <c r="Y556" s="649"/>
      <c r="Z556" s="650"/>
      <c r="AA556" s="701" t="str">
        <f>IF($F$4="Cultivated","NO",(IF($F$4="Forested","YES",(IF($F$4="Native Grassland","NO",(IF($F$4="Peatland","NO",(IF($F$4="Oil Sands Exploration","NO","NO")))))))))</f>
        <v>NO</v>
      </c>
      <c r="AB556" s="702"/>
      <c r="AC556" s="703"/>
      <c r="AD556" s="56"/>
    </row>
    <row r="557" spans="1:30" ht="14.1" customHeight="1" x14ac:dyDescent="0.2">
      <c r="A557" s="56"/>
      <c r="B557" s="585"/>
      <c r="C557" s="586"/>
      <c r="D557" s="586"/>
      <c r="E557" s="586"/>
      <c r="F557" s="586"/>
      <c r="G557" s="586"/>
      <c r="H557" s="586"/>
      <c r="I557" s="586"/>
      <c r="J557" s="586"/>
      <c r="K557" s="586"/>
      <c r="L557" s="586"/>
      <c r="M557" s="586"/>
      <c r="N557" s="586"/>
      <c r="O557" s="587"/>
      <c r="P557" s="696"/>
      <c r="Q557" s="696"/>
      <c r="R557" s="696"/>
      <c r="S557" s="696"/>
      <c r="T557" s="696"/>
      <c r="U557" s="697"/>
      <c r="V557" s="59"/>
      <c r="W557" s="60"/>
      <c r="X557" s="60"/>
      <c r="Y557" s="60"/>
      <c r="Z557" s="60"/>
      <c r="AA557" s="61"/>
      <c r="AB557" s="60"/>
      <c r="AC557" s="62"/>
      <c r="AD557" s="56"/>
    </row>
    <row r="558" spans="1:30" ht="14.1" customHeight="1" x14ac:dyDescent="0.2">
      <c r="A558" s="56"/>
      <c r="B558" s="588"/>
      <c r="C558" s="589"/>
      <c r="D558" s="589"/>
      <c r="E558" s="589"/>
      <c r="F558" s="589"/>
      <c r="G558" s="589"/>
      <c r="H558" s="589"/>
      <c r="I558" s="589"/>
      <c r="J558" s="589"/>
      <c r="K558" s="589"/>
      <c r="L558" s="589"/>
      <c r="M558" s="589"/>
      <c r="N558" s="589"/>
      <c r="O558" s="590"/>
      <c r="P558" s="736" t="s">
        <v>1714</v>
      </c>
      <c r="Q558" s="690"/>
      <c r="R558" s="691"/>
      <c r="S558" s="689" t="s">
        <v>3690</v>
      </c>
      <c r="T558" s="716"/>
      <c r="U558" s="717"/>
      <c r="V558" s="698" t="s">
        <v>6207</v>
      </c>
      <c r="W558" s="699"/>
      <c r="X558" s="699"/>
      <c r="Y558" s="699"/>
      <c r="Z558" s="699"/>
      <c r="AA558" s="699"/>
      <c r="AB558" s="699"/>
      <c r="AC558" s="700"/>
      <c r="AD558" s="56"/>
    </row>
    <row r="559" spans="1:30" ht="14.1" customHeight="1" x14ac:dyDescent="0.2">
      <c r="A559" s="56"/>
      <c r="B559" s="25"/>
      <c r="C559" s="720" t="s">
        <v>3562</v>
      </c>
      <c r="D559" s="617"/>
      <c r="E559" s="617"/>
      <c r="F559" s="617"/>
      <c r="G559" s="617"/>
      <c r="H559" s="617"/>
      <c r="I559" s="617"/>
      <c r="J559" s="617"/>
      <c r="K559" s="617"/>
      <c r="L559" s="617"/>
      <c r="M559" s="617"/>
      <c r="N559" s="617"/>
      <c r="O559" s="607"/>
      <c r="P559" s="621" t="s">
        <v>5956</v>
      </c>
      <c r="Q559" s="621"/>
      <c r="R559" s="621"/>
      <c r="S559" s="632" t="s">
        <v>3731</v>
      </c>
      <c r="T559" s="632"/>
      <c r="U559" s="632"/>
      <c r="V559" s="592" t="s">
        <v>2665</v>
      </c>
      <c r="W559" s="593"/>
      <c r="X559" s="593"/>
      <c r="Y559" s="593"/>
      <c r="Z559" s="593"/>
      <c r="AA559" s="593"/>
      <c r="AB559" s="593"/>
      <c r="AC559" s="594"/>
      <c r="AD559" s="56"/>
    </row>
    <row r="560" spans="1:30" ht="14.1" customHeight="1" x14ac:dyDescent="0.2">
      <c r="A560" s="56"/>
      <c r="B560" s="25"/>
      <c r="C560" s="720"/>
      <c r="D560" s="617"/>
      <c r="E560" s="617"/>
      <c r="F560" s="617"/>
      <c r="G560" s="617"/>
      <c r="H560" s="617"/>
      <c r="I560" s="617"/>
      <c r="J560" s="617"/>
      <c r="K560" s="617"/>
      <c r="L560" s="617"/>
      <c r="M560" s="617"/>
      <c r="N560" s="617"/>
      <c r="O560" s="607"/>
      <c r="P560" s="64"/>
      <c r="Q560" s="35"/>
      <c r="R560" s="35"/>
      <c r="S560" s="35"/>
      <c r="T560" s="35"/>
      <c r="U560" s="41"/>
      <c r="V560" s="65"/>
      <c r="W560" s="66"/>
      <c r="X560" s="66"/>
      <c r="Y560" s="66"/>
      <c r="Z560" s="66"/>
      <c r="AA560" s="66"/>
      <c r="AB560" s="66"/>
      <c r="AC560" s="67"/>
      <c r="AD560" s="56"/>
    </row>
    <row r="561" spans="1:30" ht="14.1" customHeight="1" x14ac:dyDescent="0.2">
      <c r="A561" s="56"/>
      <c r="B561" s="25"/>
      <c r="C561" s="602"/>
      <c r="D561" s="602"/>
      <c r="E561" s="602"/>
      <c r="F561" s="602"/>
      <c r="G561" s="602"/>
      <c r="H561" s="602"/>
      <c r="I561" s="602"/>
      <c r="J561" s="602"/>
      <c r="K561" s="602"/>
      <c r="L561" s="602"/>
      <c r="M561" s="602"/>
      <c r="N561" s="602"/>
      <c r="O561" s="603"/>
      <c r="P561" s="629"/>
      <c r="Q561" s="630"/>
      <c r="R561" s="630"/>
      <c r="S561" s="630"/>
      <c r="T561" s="630"/>
      <c r="U561" s="631"/>
      <c r="V561" s="68"/>
      <c r="W561" s="69"/>
      <c r="X561" s="69"/>
      <c r="Y561" s="69"/>
      <c r="Z561" s="69"/>
      <c r="AA561" s="69"/>
      <c r="AB561" s="69"/>
      <c r="AC561" s="70"/>
      <c r="AD561" s="56"/>
    </row>
    <row r="562" spans="1:30" ht="14.1" customHeight="1" x14ac:dyDescent="0.2">
      <c r="A562" s="56"/>
      <c r="B562" s="25"/>
      <c r="C562" s="719" t="s">
        <v>3561</v>
      </c>
      <c r="D562" s="719"/>
      <c r="E562" s="719"/>
      <c r="F562" s="719"/>
      <c r="G562" s="719"/>
      <c r="H562" s="802"/>
      <c r="I562" s="802"/>
      <c r="J562" s="719"/>
      <c r="K562" s="719"/>
      <c r="L562" s="719"/>
      <c r="M562" s="719"/>
      <c r="N562" s="719"/>
      <c r="O562" s="803"/>
      <c r="P562" s="621" t="s">
        <v>5956</v>
      </c>
      <c r="Q562" s="621"/>
      <c r="R562" s="621"/>
      <c r="S562" s="632" t="s">
        <v>3731</v>
      </c>
      <c r="T562" s="632"/>
      <c r="U562" s="632"/>
      <c r="V562" s="592" t="s">
        <v>2665</v>
      </c>
      <c r="W562" s="593"/>
      <c r="X562" s="593"/>
      <c r="Y562" s="593"/>
      <c r="Z562" s="593"/>
      <c r="AA562" s="593"/>
      <c r="AB562" s="593"/>
      <c r="AC562" s="594"/>
      <c r="AD562" s="56"/>
    </row>
    <row r="563" spans="1:30" ht="14.1" customHeight="1" x14ac:dyDescent="0.2">
      <c r="A563" s="56"/>
      <c r="B563" s="25"/>
      <c r="C563" s="720"/>
      <c r="D563" s="720"/>
      <c r="E563" s="720"/>
      <c r="F563" s="720"/>
      <c r="G563" s="720"/>
      <c r="H563" s="720"/>
      <c r="I563" s="720"/>
      <c r="J563" s="720"/>
      <c r="K563" s="720"/>
      <c r="L563" s="720"/>
      <c r="M563" s="720"/>
      <c r="N563" s="720"/>
      <c r="O563" s="804"/>
      <c r="P563" s="64"/>
      <c r="Q563" s="35"/>
      <c r="R563" s="35"/>
      <c r="S563" s="35"/>
      <c r="T563" s="35"/>
      <c r="U563" s="41"/>
      <c r="V563" s="65"/>
      <c r="W563" s="66"/>
      <c r="X563" s="66"/>
      <c r="Y563" s="66"/>
      <c r="Z563" s="66"/>
      <c r="AA563" s="66"/>
      <c r="AB563" s="66"/>
      <c r="AC563" s="67"/>
      <c r="AD563" s="56"/>
    </row>
    <row r="564" spans="1:30" ht="14.1" customHeight="1" x14ac:dyDescent="0.2">
      <c r="A564" s="56"/>
      <c r="B564" s="25"/>
      <c r="C564" s="602"/>
      <c r="D564" s="602"/>
      <c r="E564" s="602"/>
      <c r="F564" s="602"/>
      <c r="G564" s="602"/>
      <c r="H564" s="602"/>
      <c r="I564" s="602"/>
      <c r="J564" s="602"/>
      <c r="K564" s="602"/>
      <c r="L564" s="602"/>
      <c r="M564" s="602"/>
      <c r="N564" s="602"/>
      <c r="O564" s="603"/>
      <c r="P564" s="629"/>
      <c r="Q564" s="630"/>
      <c r="R564" s="630"/>
      <c r="S564" s="630"/>
      <c r="T564" s="630"/>
      <c r="U564" s="631"/>
      <c r="V564" s="68"/>
      <c r="W564" s="69"/>
      <c r="X564" s="69"/>
      <c r="Y564" s="69"/>
      <c r="Z564" s="69"/>
      <c r="AA564" s="69"/>
      <c r="AB564" s="69"/>
      <c r="AC564" s="70"/>
      <c r="AD564" s="56"/>
    </row>
    <row r="565" spans="1:30" ht="14.1" customHeight="1" x14ac:dyDescent="0.2">
      <c r="A565" s="56"/>
      <c r="B565" s="25"/>
      <c r="C565" s="604" t="s">
        <v>3560</v>
      </c>
      <c r="D565" s="614"/>
      <c r="E565" s="614"/>
      <c r="F565" s="614"/>
      <c r="G565" s="614"/>
      <c r="H565" s="615"/>
      <c r="I565" s="615"/>
      <c r="J565" s="614"/>
      <c r="K565" s="614"/>
      <c r="L565" s="614"/>
      <c r="M565" s="614"/>
      <c r="N565" s="614"/>
      <c r="O565" s="616"/>
      <c r="P565" s="621" t="s">
        <v>5956</v>
      </c>
      <c r="Q565" s="621"/>
      <c r="R565" s="621"/>
      <c r="S565" s="632" t="s">
        <v>3731</v>
      </c>
      <c r="T565" s="632"/>
      <c r="U565" s="632"/>
      <c r="V565" s="592" t="s">
        <v>2665</v>
      </c>
      <c r="W565" s="593"/>
      <c r="X565" s="593"/>
      <c r="Y565" s="593"/>
      <c r="Z565" s="593"/>
      <c r="AA565" s="593"/>
      <c r="AB565" s="593"/>
      <c r="AC565" s="594"/>
      <c r="AD565" s="56"/>
    </row>
    <row r="566" spans="1:30" ht="14.1" customHeight="1" x14ac:dyDescent="0.2">
      <c r="A566" s="56"/>
      <c r="B566" s="25"/>
      <c r="C566" s="605"/>
      <c r="D566" s="617"/>
      <c r="E566" s="617"/>
      <c r="F566" s="617"/>
      <c r="G566" s="617"/>
      <c r="H566" s="617"/>
      <c r="I566" s="617"/>
      <c r="J566" s="617"/>
      <c r="K566" s="617"/>
      <c r="L566" s="617"/>
      <c r="M566" s="617"/>
      <c r="N566" s="617"/>
      <c r="O566" s="607"/>
      <c r="P566" s="64"/>
      <c r="Q566" s="35"/>
      <c r="R566" s="35"/>
      <c r="S566" s="35"/>
      <c r="T566" s="35"/>
      <c r="U566" s="41"/>
      <c r="V566" s="65"/>
      <c r="W566" s="66"/>
      <c r="X566" s="66"/>
      <c r="Y566" s="66"/>
      <c r="Z566" s="66"/>
      <c r="AA566" s="66"/>
      <c r="AB566" s="66"/>
      <c r="AC566" s="67"/>
      <c r="AD566" s="56"/>
    </row>
    <row r="567" spans="1:30" ht="14.1" customHeight="1" x14ac:dyDescent="0.2">
      <c r="A567" s="56"/>
      <c r="B567" s="25"/>
      <c r="C567" s="602"/>
      <c r="D567" s="602"/>
      <c r="E567" s="602"/>
      <c r="F567" s="602"/>
      <c r="G567" s="602"/>
      <c r="H567" s="602"/>
      <c r="I567" s="602"/>
      <c r="J567" s="602"/>
      <c r="K567" s="602"/>
      <c r="L567" s="602"/>
      <c r="M567" s="602"/>
      <c r="N567" s="602"/>
      <c r="O567" s="603"/>
      <c r="P567" s="629"/>
      <c r="Q567" s="630"/>
      <c r="R567" s="630"/>
      <c r="S567" s="630"/>
      <c r="T567" s="630"/>
      <c r="U567" s="631"/>
      <c r="V567" s="68"/>
      <c r="W567" s="69"/>
      <c r="X567" s="69"/>
      <c r="Y567" s="69"/>
      <c r="Z567" s="69"/>
      <c r="AA567" s="69"/>
      <c r="AB567" s="69"/>
      <c r="AC567" s="70"/>
      <c r="AD567" s="56"/>
    </row>
    <row r="568" spans="1:30" ht="14.1" customHeight="1" x14ac:dyDescent="0.2">
      <c r="A568" s="56"/>
      <c r="B568" s="25"/>
      <c r="C568" s="604" t="s">
        <v>3559</v>
      </c>
      <c r="D568" s="614"/>
      <c r="E568" s="614"/>
      <c r="F568" s="614"/>
      <c r="G568" s="614"/>
      <c r="H568" s="615"/>
      <c r="I568" s="615"/>
      <c r="J568" s="614"/>
      <c r="K568" s="614"/>
      <c r="L568" s="614"/>
      <c r="M568" s="614"/>
      <c r="N568" s="614"/>
      <c r="O568" s="616"/>
      <c r="P568" s="621" t="s">
        <v>5956</v>
      </c>
      <c r="Q568" s="621"/>
      <c r="R568" s="621"/>
      <c r="S568" s="632" t="s">
        <v>3731</v>
      </c>
      <c r="T568" s="632"/>
      <c r="U568" s="632"/>
      <c r="V568" s="592" t="s">
        <v>2665</v>
      </c>
      <c r="W568" s="593"/>
      <c r="X568" s="593"/>
      <c r="Y568" s="593"/>
      <c r="Z568" s="593"/>
      <c r="AA568" s="593"/>
      <c r="AB568" s="593"/>
      <c r="AC568" s="594"/>
      <c r="AD568" s="56"/>
    </row>
    <row r="569" spans="1:30" ht="14.1" customHeight="1" x14ac:dyDescent="0.2">
      <c r="A569" s="56"/>
      <c r="B569" s="25"/>
      <c r="C569" s="617"/>
      <c r="D569" s="617"/>
      <c r="E569" s="617"/>
      <c r="F569" s="617"/>
      <c r="G569" s="617"/>
      <c r="H569" s="617"/>
      <c r="I569" s="617"/>
      <c r="J569" s="617"/>
      <c r="K569" s="617"/>
      <c r="L569" s="617"/>
      <c r="M569" s="617"/>
      <c r="N569" s="617"/>
      <c r="O569" s="607"/>
      <c r="P569" s="64"/>
      <c r="Q569" s="35"/>
      <c r="R569" s="35"/>
      <c r="S569" s="35"/>
      <c r="T569" s="35"/>
      <c r="U569" s="41"/>
      <c r="V569" s="65"/>
      <c r="W569" s="66"/>
      <c r="X569" s="66"/>
      <c r="Y569" s="66"/>
      <c r="Z569" s="66"/>
      <c r="AA569" s="66"/>
      <c r="AB569" s="66"/>
      <c r="AC569" s="67"/>
      <c r="AD569" s="56"/>
    </row>
    <row r="570" spans="1:30" ht="14.1" customHeight="1" x14ac:dyDescent="0.2">
      <c r="A570" s="56"/>
      <c r="B570" s="25"/>
      <c r="C570" s="602"/>
      <c r="D570" s="602"/>
      <c r="E570" s="602"/>
      <c r="F570" s="602"/>
      <c r="G570" s="602"/>
      <c r="H570" s="602"/>
      <c r="I570" s="602"/>
      <c r="J570" s="602"/>
      <c r="K570" s="602"/>
      <c r="L570" s="602"/>
      <c r="M570" s="602"/>
      <c r="N570" s="602"/>
      <c r="O570" s="603"/>
      <c r="P570" s="629"/>
      <c r="Q570" s="630"/>
      <c r="R570" s="630"/>
      <c r="S570" s="630"/>
      <c r="T570" s="630"/>
      <c r="U570" s="631"/>
      <c r="V570" s="68"/>
      <c r="W570" s="69"/>
      <c r="X570" s="69"/>
      <c r="Y570" s="69"/>
      <c r="Z570" s="69"/>
      <c r="AA570" s="69"/>
      <c r="AB570" s="69"/>
      <c r="AC570" s="70"/>
      <c r="AD570" s="56"/>
    </row>
    <row r="571" spans="1:30" ht="14.1" customHeight="1" x14ac:dyDescent="0.2">
      <c r="A571" s="56"/>
      <c r="B571" s="25"/>
      <c r="C571" s="604" t="s">
        <v>3558</v>
      </c>
      <c r="D571" s="614"/>
      <c r="E571" s="614"/>
      <c r="F571" s="614"/>
      <c r="G571" s="614"/>
      <c r="H571" s="615"/>
      <c r="I571" s="615"/>
      <c r="J571" s="614"/>
      <c r="K571" s="614"/>
      <c r="L571" s="614"/>
      <c r="M571" s="614"/>
      <c r="N571" s="614"/>
      <c r="O571" s="616"/>
      <c r="P571" s="621" t="s">
        <v>5956</v>
      </c>
      <c r="Q571" s="621"/>
      <c r="R571" s="621"/>
      <c r="S571" s="632" t="s">
        <v>3731</v>
      </c>
      <c r="T571" s="632"/>
      <c r="U571" s="632"/>
      <c r="V571" s="592" t="s">
        <v>2665</v>
      </c>
      <c r="W571" s="593"/>
      <c r="X571" s="593"/>
      <c r="Y571" s="593"/>
      <c r="Z571" s="593"/>
      <c r="AA571" s="593"/>
      <c r="AB571" s="593"/>
      <c r="AC571" s="594"/>
      <c r="AD571" s="56"/>
    </row>
    <row r="572" spans="1:30" ht="14.1" customHeight="1" x14ac:dyDescent="0.2">
      <c r="A572" s="56"/>
      <c r="B572" s="25"/>
      <c r="C572" s="617"/>
      <c r="D572" s="617"/>
      <c r="E572" s="617"/>
      <c r="F572" s="617"/>
      <c r="G572" s="617"/>
      <c r="H572" s="617"/>
      <c r="I572" s="617"/>
      <c r="J572" s="617"/>
      <c r="K572" s="617"/>
      <c r="L572" s="617"/>
      <c r="M572" s="617"/>
      <c r="N572" s="617"/>
      <c r="O572" s="607"/>
      <c r="P572" s="64"/>
      <c r="Q572" s="35"/>
      <c r="R572" s="35"/>
      <c r="S572" s="35"/>
      <c r="T572" s="35"/>
      <c r="U572" s="41"/>
      <c r="V572" s="65"/>
      <c r="W572" s="66"/>
      <c r="X572" s="66"/>
      <c r="Y572" s="66"/>
      <c r="Z572" s="66"/>
      <c r="AA572" s="66"/>
      <c r="AB572" s="66"/>
      <c r="AC572" s="67"/>
      <c r="AD572" s="56"/>
    </row>
    <row r="573" spans="1:30" ht="14.1" customHeight="1" x14ac:dyDescent="0.2">
      <c r="A573" s="56"/>
      <c r="B573" s="25"/>
      <c r="C573" s="602"/>
      <c r="D573" s="602"/>
      <c r="E573" s="602"/>
      <c r="F573" s="602"/>
      <c r="G573" s="602"/>
      <c r="H573" s="602"/>
      <c r="I573" s="602"/>
      <c r="J573" s="602"/>
      <c r="K573" s="602"/>
      <c r="L573" s="602"/>
      <c r="M573" s="602"/>
      <c r="N573" s="602"/>
      <c r="O573" s="603"/>
      <c r="P573" s="629"/>
      <c r="Q573" s="630"/>
      <c r="R573" s="630"/>
      <c r="S573" s="630"/>
      <c r="T573" s="630"/>
      <c r="U573" s="631"/>
      <c r="V573" s="68"/>
      <c r="W573" s="69"/>
      <c r="X573" s="69"/>
      <c r="Y573" s="69"/>
      <c r="Z573" s="69"/>
      <c r="AA573" s="69"/>
      <c r="AB573" s="69"/>
      <c r="AC573" s="70"/>
      <c r="AD573" s="56"/>
    </row>
    <row r="574" spans="1:30" ht="14.1" customHeight="1" x14ac:dyDescent="0.2">
      <c r="A574" s="56"/>
      <c r="B574" s="25"/>
      <c r="C574" s="719" t="s">
        <v>3557</v>
      </c>
      <c r="D574" s="614"/>
      <c r="E574" s="614"/>
      <c r="F574" s="614"/>
      <c r="G574" s="614"/>
      <c r="H574" s="615"/>
      <c r="I574" s="615"/>
      <c r="J574" s="614"/>
      <c r="K574" s="614"/>
      <c r="L574" s="614"/>
      <c r="M574" s="614"/>
      <c r="N574" s="614"/>
      <c r="O574" s="616"/>
      <c r="P574" s="621" t="s">
        <v>5956</v>
      </c>
      <c r="Q574" s="621"/>
      <c r="R574" s="621"/>
      <c r="S574" s="632" t="s">
        <v>3731</v>
      </c>
      <c r="T574" s="632"/>
      <c r="U574" s="632"/>
      <c r="V574" s="592" t="s">
        <v>2665</v>
      </c>
      <c r="W574" s="593"/>
      <c r="X574" s="593"/>
      <c r="Y574" s="593"/>
      <c r="Z574" s="593"/>
      <c r="AA574" s="593"/>
      <c r="AB574" s="593"/>
      <c r="AC574" s="594"/>
      <c r="AD574" s="56"/>
    </row>
    <row r="575" spans="1:30" ht="14.1" customHeight="1" x14ac:dyDescent="0.2">
      <c r="A575" s="56"/>
      <c r="B575" s="25"/>
      <c r="C575" s="617"/>
      <c r="D575" s="617"/>
      <c r="E575" s="617"/>
      <c r="F575" s="617"/>
      <c r="G575" s="617"/>
      <c r="H575" s="617"/>
      <c r="I575" s="617"/>
      <c r="J575" s="617"/>
      <c r="K575" s="617"/>
      <c r="L575" s="617"/>
      <c r="M575" s="617"/>
      <c r="N575" s="617"/>
      <c r="O575" s="607"/>
      <c r="P575" s="64"/>
      <c r="Q575" s="35"/>
      <c r="R575" s="35"/>
      <c r="S575" s="35"/>
      <c r="T575" s="35"/>
      <c r="U575" s="41"/>
      <c r="V575" s="65"/>
      <c r="W575" s="66"/>
      <c r="X575" s="66"/>
      <c r="Y575" s="66"/>
      <c r="Z575" s="66"/>
      <c r="AA575" s="66"/>
      <c r="AB575" s="66"/>
      <c r="AC575" s="67"/>
      <c r="AD575" s="56"/>
    </row>
    <row r="576" spans="1:30" ht="14.1" customHeight="1" x14ac:dyDescent="0.2">
      <c r="A576" s="56"/>
      <c r="B576" s="25"/>
      <c r="C576" s="617"/>
      <c r="D576" s="617"/>
      <c r="E576" s="617"/>
      <c r="F576" s="617"/>
      <c r="G576" s="617"/>
      <c r="H576" s="617"/>
      <c r="I576" s="617"/>
      <c r="J576" s="617"/>
      <c r="K576" s="617"/>
      <c r="L576" s="617"/>
      <c r="M576" s="617"/>
      <c r="N576" s="617"/>
      <c r="O576" s="607"/>
      <c r="P576" s="64"/>
      <c r="Q576" s="35"/>
      <c r="R576" s="35"/>
      <c r="S576" s="35"/>
      <c r="T576" s="35"/>
      <c r="U576" s="41"/>
      <c r="V576" s="111"/>
      <c r="W576" s="46"/>
      <c r="X576" s="46"/>
      <c r="Y576" s="46"/>
      <c r="Z576" s="46"/>
      <c r="AA576" s="46"/>
      <c r="AB576" s="46"/>
      <c r="AC576" s="112"/>
      <c r="AD576" s="56"/>
    </row>
    <row r="577" spans="1:30" ht="14.1" customHeight="1" x14ac:dyDescent="0.2">
      <c r="A577" s="56"/>
      <c r="B577" s="25"/>
      <c r="C577" s="602"/>
      <c r="D577" s="602"/>
      <c r="E577" s="602"/>
      <c r="F577" s="602"/>
      <c r="G577" s="602"/>
      <c r="H577" s="602"/>
      <c r="I577" s="602"/>
      <c r="J577" s="602"/>
      <c r="K577" s="602"/>
      <c r="L577" s="602"/>
      <c r="M577" s="602"/>
      <c r="N577" s="602"/>
      <c r="O577" s="603"/>
      <c r="P577" s="629"/>
      <c r="Q577" s="630"/>
      <c r="R577" s="630"/>
      <c r="S577" s="630"/>
      <c r="T577" s="630"/>
      <c r="U577" s="631"/>
      <c r="V577" s="68"/>
      <c r="W577" s="69"/>
      <c r="X577" s="69"/>
      <c r="Y577" s="69"/>
      <c r="Z577" s="69"/>
      <c r="AA577" s="69"/>
      <c r="AB577" s="69"/>
      <c r="AC577" s="70"/>
      <c r="AD577" s="56"/>
    </row>
    <row r="578" spans="1:30" ht="14.1" customHeight="1" x14ac:dyDescent="0.2">
      <c r="A578" s="56"/>
      <c r="B578" s="25"/>
      <c r="C578" s="719" t="s">
        <v>3556</v>
      </c>
      <c r="D578" s="614"/>
      <c r="E578" s="614"/>
      <c r="F578" s="614"/>
      <c r="G578" s="614"/>
      <c r="H578" s="615"/>
      <c r="I578" s="615"/>
      <c r="J578" s="614"/>
      <c r="K578" s="614"/>
      <c r="L578" s="614"/>
      <c r="M578" s="614"/>
      <c r="N578" s="614"/>
      <c r="O578" s="616"/>
      <c r="P578" s="621" t="s">
        <v>5956</v>
      </c>
      <c r="Q578" s="621"/>
      <c r="R578" s="621"/>
      <c r="S578" s="632" t="s">
        <v>3731</v>
      </c>
      <c r="T578" s="632"/>
      <c r="U578" s="632"/>
      <c r="V578" s="592" t="s">
        <v>2665</v>
      </c>
      <c r="W578" s="593"/>
      <c r="X578" s="593"/>
      <c r="Y578" s="593"/>
      <c r="Z578" s="593"/>
      <c r="AA578" s="593"/>
      <c r="AB578" s="593"/>
      <c r="AC578" s="594"/>
      <c r="AD578" s="56"/>
    </row>
    <row r="579" spans="1:30" ht="14.1" customHeight="1" x14ac:dyDescent="0.2">
      <c r="A579" s="56"/>
      <c r="B579" s="25"/>
      <c r="C579" s="617"/>
      <c r="D579" s="617"/>
      <c r="E579" s="617"/>
      <c r="F579" s="617"/>
      <c r="G579" s="617"/>
      <c r="H579" s="617"/>
      <c r="I579" s="617"/>
      <c r="J579" s="617"/>
      <c r="K579" s="617"/>
      <c r="L579" s="617"/>
      <c r="M579" s="617"/>
      <c r="N579" s="617"/>
      <c r="O579" s="607"/>
      <c r="P579" s="64"/>
      <c r="Q579" s="35"/>
      <c r="R579" s="35"/>
      <c r="S579" s="35"/>
      <c r="T579" s="35"/>
      <c r="U579" s="41"/>
      <c r="V579" s="65"/>
      <c r="W579" s="66"/>
      <c r="X579" s="66"/>
      <c r="Y579" s="66"/>
      <c r="Z579" s="66"/>
      <c r="AA579" s="66"/>
      <c r="AB579" s="66"/>
      <c r="AC579" s="67"/>
      <c r="AD579" s="56"/>
    </row>
    <row r="580" spans="1:30" ht="14.1" customHeight="1" x14ac:dyDescent="0.2">
      <c r="A580" s="56"/>
      <c r="B580" s="25"/>
      <c r="C580" s="617"/>
      <c r="D580" s="617"/>
      <c r="E580" s="617"/>
      <c r="F580" s="617"/>
      <c r="G580" s="617"/>
      <c r="H580" s="617"/>
      <c r="I580" s="617"/>
      <c r="J580" s="617"/>
      <c r="K580" s="617"/>
      <c r="L580" s="617"/>
      <c r="M580" s="617"/>
      <c r="N580" s="617"/>
      <c r="O580" s="607"/>
      <c r="P580" s="64"/>
      <c r="Q580" s="35"/>
      <c r="R580" s="35"/>
      <c r="S580" s="35"/>
      <c r="T580" s="35"/>
      <c r="U580" s="41"/>
      <c r="V580" s="111"/>
      <c r="W580" s="46"/>
      <c r="X580" s="46"/>
      <c r="Y580" s="46"/>
      <c r="Z580" s="46"/>
      <c r="AA580" s="46"/>
      <c r="AB580" s="46"/>
      <c r="AC580" s="112"/>
      <c r="AD580" s="56"/>
    </row>
    <row r="581" spans="1:30" ht="14.1" customHeight="1" x14ac:dyDescent="0.2">
      <c r="A581" s="56"/>
      <c r="B581" s="25"/>
      <c r="C581" s="602"/>
      <c r="D581" s="602"/>
      <c r="E581" s="602"/>
      <c r="F581" s="602"/>
      <c r="G581" s="602"/>
      <c r="H581" s="602"/>
      <c r="I581" s="602"/>
      <c r="J581" s="602"/>
      <c r="K581" s="602"/>
      <c r="L581" s="602"/>
      <c r="M581" s="602"/>
      <c r="N581" s="602"/>
      <c r="O581" s="603"/>
      <c r="P581" s="629"/>
      <c r="Q581" s="630"/>
      <c r="R581" s="630"/>
      <c r="S581" s="630"/>
      <c r="T581" s="630"/>
      <c r="U581" s="631"/>
      <c r="V581" s="68"/>
      <c r="W581" s="69"/>
      <c r="X581" s="69"/>
      <c r="Y581" s="69"/>
      <c r="Z581" s="69"/>
      <c r="AA581" s="69"/>
      <c r="AB581" s="69"/>
      <c r="AC581" s="70"/>
      <c r="AD581" s="56"/>
    </row>
    <row r="582" spans="1:30" ht="14.1" customHeight="1" x14ac:dyDescent="0.2">
      <c r="A582" s="56"/>
      <c r="B582" s="25"/>
      <c r="C582" s="604" t="s">
        <v>3555</v>
      </c>
      <c r="D582" s="614"/>
      <c r="E582" s="614"/>
      <c r="F582" s="614"/>
      <c r="G582" s="614"/>
      <c r="H582" s="615"/>
      <c r="I582" s="615"/>
      <c r="J582" s="614"/>
      <c r="K582" s="614"/>
      <c r="L582" s="614"/>
      <c r="M582" s="614"/>
      <c r="N582" s="614"/>
      <c r="O582" s="616"/>
      <c r="P582" s="621" t="s">
        <v>5956</v>
      </c>
      <c r="Q582" s="621"/>
      <c r="R582" s="621"/>
      <c r="S582" s="632" t="s">
        <v>3731</v>
      </c>
      <c r="T582" s="632"/>
      <c r="U582" s="632"/>
      <c r="V582" s="592" t="s">
        <v>2665</v>
      </c>
      <c r="W582" s="593"/>
      <c r="X582" s="593"/>
      <c r="Y582" s="593"/>
      <c r="Z582" s="593"/>
      <c r="AA582" s="593"/>
      <c r="AB582" s="593"/>
      <c r="AC582" s="594"/>
      <c r="AD582" s="56"/>
    </row>
    <row r="583" spans="1:30" ht="14.1" customHeight="1" x14ac:dyDescent="0.2">
      <c r="A583" s="56"/>
      <c r="B583" s="25"/>
      <c r="C583" s="617"/>
      <c r="D583" s="617"/>
      <c r="E583" s="617"/>
      <c r="F583" s="617"/>
      <c r="G583" s="617"/>
      <c r="H583" s="617"/>
      <c r="I583" s="617"/>
      <c r="J583" s="617"/>
      <c r="K583" s="617"/>
      <c r="L583" s="617"/>
      <c r="M583" s="617"/>
      <c r="N583" s="617"/>
      <c r="O583" s="607"/>
      <c r="P583" s="64"/>
      <c r="Q583" s="35"/>
      <c r="R583" s="35"/>
      <c r="S583" s="35"/>
      <c r="T583" s="35"/>
      <c r="U583" s="41"/>
      <c r="V583" s="65"/>
      <c r="W583" s="66"/>
      <c r="X583" s="66"/>
      <c r="Y583" s="66"/>
      <c r="Z583" s="66"/>
      <c r="AA583" s="66"/>
      <c r="AB583" s="66"/>
      <c r="AC583" s="67"/>
      <c r="AD583" s="56"/>
    </row>
    <row r="584" spans="1:30" ht="14.1" customHeight="1" x14ac:dyDescent="0.2">
      <c r="A584" s="56"/>
      <c r="B584" s="25"/>
      <c r="C584" s="617"/>
      <c r="D584" s="617"/>
      <c r="E584" s="617"/>
      <c r="F584" s="617"/>
      <c r="G584" s="617"/>
      <c r="H584" s="617"/>
      <c r="I584" s="617"/>
      <c r="J584" s="617"/>
      <c r="K584" s="617"/>
      <c r="L584" s="617"/>
      <c r="M584" s="617"/>
      <c r="N584" s="617"/>
      <c r="O584" s="607"/>
      <c r="P584" s="64"/>
      <c r="Q584" s="35"/>
      <c r="R584" s="35"/>
      <c r="S584" s="35"/>
      <c r="T584" s="35"/>
      <c r="U584" s="41"/>
      <c r="V584" s="111"/>
      <c r="W584" s="46"/>
      <c r="X584" s="46"/>
      <c r="Y584" s="46"/>
      <c r="Z584" s="46"/>
      <c r="AA584" s="46"/>
      <c r="AB584" s="46"/>
      <c r="AC584" s="112"/>
      <c r="AD584" s="56"/>
    </row>
    <row r="585" spans="1:30" ht="14.1" customHeight="1" x14ac:dyDescent="0.2">
      <c r="A585" s="56"/>
      <c r="B585" s="25"/>
      <c r="C585" s="602"/>
      <c r="D585" s="602"/>
      <c r="E585" s="602"/>
      <c r="F585" s="602"/>
      <c r="G585" s="602"/>
      <c r="H585" s="602"/>
      <c r="I585" s="602"/>
      <c r="J585" s="602"/>
      <c r="K585" s="602"/>
      <c r="L585" s="602"/>
      <c r="M585" s="602"/>
      <c r="N585" s="602"/>
      <c r="O585" s="603"/>
      <c r="P585" s="629"/>
      <c r="Q585" s="630"/>
      <c r="R585" s="630"/>
      <c r="S585" s="630"/>
      <c r="T585" s="630"/>
      <c r="U585" s="631"/>
      <c r="V585" s="68"/>
      <c r="W585" s="69"/>
      <c r="X585" s="69"/>
      <c r="Y585" s="69"/>
      <c r="Z585" s="69"/>
      <c r="AA585" s="69"/>
      <c r="AB585" s="69"/>
      <c r="AC585" s="70"/>
      <c r="AD585" s="56"/>
    </row>
    <row r="586" spans="1:30" ht="14.1" customHeight="1" x14ac:dyDescent="0.2">
      <c r="A586" s="56"/>
      <c r="B586" s="25"/>
      <c r="C586" s="604" t="s">
        <v>3814</v>
      </c>
      <c r="D586" s="614"/>
      <c r="E586" s="614"/>
      <c r="F586" s="614"/>
      <c r="G586" s="614"/>
      <c r="H586" s="615"/>
      <c r="I586" s="615"/>
      <c r="J586" s="614"/>
      <c r="K586" s="614"/>
      <c r="L586" s="614"/>
      <c r="M586" s="614"/>
      <c r="N586" s="614"/>
      <c r="O586" s="616"/>
      <c r="P586" s="621" t="s">
        <v>5948</v>
      </c>
      <c r="Q586" s="621"/>
      <c r="R586" s="621"/>
      <c r="S586" s="632" t="s">
        <v>3731</v>
      </c>
      <c r="T586" s="632"/>
      <c r="U586" s="632"/>
      <c r="V586" s="592" t="s">
        <v>2665</v>
      </c>
      <c r="W586" s="593"/>
      <c r="X586" s="593"/>
      <c r="Y586" s="593"/>
      <c r="Z586" s="593"/>
      <c r="AA586" s="593"/>
      <c r="AB586" s="593"/>
      <c r="AC586" s="594"/>
      <c r="AD586" s="56"/>
    </row>
    <row r="587" spans="1:30" ht="14.1" customHeight="1" x14ac:dyDescent="0.2">
      <c r="A587" s="56"/>
      <c r="B587" s="25"/>
      <c r="C587" s="605"/>
      <c r="D587" s="617"/>
      <c r="E587" s="617"/>
      <c r="F587" s="617"/>
      <c r="G587" s="617"/>
      <c r="H587" s="617"/>
      <c r="I587" s="617"/>
      <c r="J587" s="617"/>
      <c r="K587" s="617"/>
      <c r="L587" s="617"/>
      <c r="M587" s="617"/>
      <c r="N587" s="617"/>
      <c r="O587" s="607"/>
      <c r="P587" s="64"/>
      <c r="Q587" s="35"/>
      <c r="R587" s="35"/>
      <c r="S587" s="35"/>
      <c r="T587" s="35"/>
      <c r="U587" s="41"/>
      <c r="V587" s="65"/>
      <c r="W587" s="66"/>
      <c r="X587" s="66"/>
      <c r="Y587" s="66"/>
      <c r="Z587" s="66"/>
      <c r="AA587" s="66"/>
      <c r="AB587" s="66"/>
      <c r="AC587" s="67"/>
      <c r="AD587" s="56"/>
    </row>
    <row r="588" spans="1:30" ht="14.1" customHeight="1" x14ac:dyDescent="0.2">
      <c r="A588" s="56"/>
      <c r="B588" s="25"/>
      <c r="C588" s="602"/>
      <c r="D588" s="602"/>
      <c r="E588" s="602"/>
      <c r="F588" s="602"/>
      <c r="G588" s="602"/>
      <c r="H588" s="602"/>
      <c r="I588" s="602"/>
      <c r="J588" s="602"/>
      <c r="K588" s="602"/>
      <c r="L588" s="602"/>
      <c r="M588" s="602"/>
      <c r="N588" s="602"/>
      <c r="O588" s="603"/>
      <c r="P588" s="629"/>
      <c r="Q588" s="630"/>
      <c r="R588" s="630"/>
      <c r="S588" s="630"/>
      <c r="T588" s="630"/>
      <c r="U588" s="631"/>
      <c r="V588" s="68"/>
      <c r="W588" s="69"/>
      <c r="X588" s="69"/>
      <c r="Y588" s="69"/>
      <c r="Z588" s="69"/>
      <c r="AA588" s="69"/>
      <c r="AB588" s="69"/>
      <c r="AC588" s="70"/>
      <c r="AD588" s="56"/>
    </row>
    <row r="589" spans="1:30" ht="14.1" customHeight="1" x14ac:dyDescent="0.2">
      <c r="A589" s="56"/>
      <c r="B589" s="25"/>
      <c r="C589" s="604" t="s">
        <v>3815</v>
      </c>
      <c r="D589" s="614"/>
      <c r="E589" s="614"/>
      <c r="F589" s="614"/>
      <c r="G589" s="614"/>
      <c r="H589" s="615"/>
      <c r="I589" s="615"/>
      <c r="J589" s="614"/>
      <c r="K589" s="614"/>
      <c r="L589" s="614"/>
      <c r="M589" s="614"/>
      <c r="N589" s="614"/>
      <c r="O589" s="616"/>
      <c r="P589" s="621" t="s">
        <v>5945</v>
      </c>
      <c r="Q589" s="621"/>
      <c r="R589" s="621"/>
      <c r="S589" s="632" t="s">
        <v>3731</v>
      </c>
      <c r="T589" s="632"/>
      <c r="U589" s="632"/>
      <c r="V589" s="592" t="s">
        <v>2665</v>
      </c>
      <c r="W589" s="593"/>
      <c r="X589" s="593"/>
      <c r="Y589" s="593"/>
      <c r="Z589" s="593"/>
      <c r="AA589" s="593"/>
      <c r="AB589" s="593"/>
      <c r="AC589" s="594"/>
      <c r="AD589" s="56"/>
    </row>
    <row r="590" spans="1:30" ht="14.1" customHeight="1" x14ac:dyDescent="0.2">
      <c r="A590" s="56"/>
      <c r="B590" s="25"/>
      <c r="C590" s="605"/>
      <c r="D590" s="617"/>
      <c r="E590" s="617"/>
      <c r="F590" s="617"/>
      <c r="G590" s="617"/>
      <c r="H590" s="617"/>
      <c r="I590" s="617"/>
      <c r="J590" s="617"/>
      <c r="K590" s="617"/>
      <c r="L590" s="617"/>
      <c r="M590" s="617"/>
      <c r="N590" s="617"/>
      <c r="O590" s="607"/>
      <c r="P590" s="64"/>
      <c r="Q590" s="35"/>
      <c r="R590" s="35"/>
      <c r="S590" s="35"/>
      <c r="T590" s="35"/>
      <c r="U590" s="41"/>
      <c r="V590" s="65"/>
      <c r="W590" s="66"/>
      <c r="X590" s="66"/>
      <c r="Y590" s="66"/>
      <c r="Z590" s="66"/>
      <c r="AA590" s="66"/>
      <c r="AB590" s="66"/>
      <c r="AC590" s="67"/>
      <c r="AD590" s="56"/>
    </row>
    <row r="591" spans="1:30" ht="14.1" customHeight="1" x14ac:dyDescent="0.2">
      <c r="A591" s="56"/>
      <c r="B591" s="25"/>
      <c r="C591" s="602"/>
      <c r="D591" s="602"/>
      <c r="E591" s="602"/>
      <c r="F591" s="602"/>
      <c r="G591" s="602"/>
      <c r="H591" s="602"/>
      <c r="I591" s="602"/>
      <c r="J591" s="602"/>
      <c r="K591" s="602"/>
      <c r="L591" s="602"/>
      <c r="M591" s="602"/>
      <c r="N591" s="602"/>
      <c r="O591" s="603"/>
      <c r="P591" s="629"/>
      <c r="Q591" s="630"/>
      <c r="R591" s="630"/>
      <c r="S591" s="630"/>
      <c r="T591" s="630"/>
      <c r="U591" s="631"/>
      <c r="V591" s="68"/>
      <c r="W591" s="69"/>
      <c r="X591" s="69"/>
      <c r="Y591" s="69"/>
      <c r="Z591" s="69"/>
      <c r="AA591" s="69"/>
      <c r="AB591" s="69"/>
      <c r="AC591" s="70"/>
      <c r="AD591" s="56"/>
    </row>
    <row r="592" spans="1:30" ht="14.1" customHeight="1" x14ac:dyDescent="0.2">
      <c r="A592" s="56"/>
      <c r="B592" s="25"/>
      <c r="C592" s="604" t="s">
        <v>3552</v>
      </c>
      <c r="D592" s="614"/>
      <c r="E592" s="614"/>
      <c r="F592" s="614"/>
      <c r="G592" s="614"/>
      <c r="H592" s="615"/>
      <c r="I592" s="615"/>
      <c r="J592" s="614"/>
      <c r="K592" s="614"/>
      <c r="L592" s="614"/>
      <c r="M592" s="614"/>
      <c r="N592" s="614"/>
      <c r="O592" s="616"/>
      <c r="P592" s="621" t="s">
        <v>5945</v>
      </c>
      <c r="Q592" s="621"/>
      <c r="R592" s="621"/>
      <c r="S592" s="632" t="s">
        <v>3731</v>
      </c>
      <c r="T592" s="632"/>
      <c r="U592" s="632"/>
      <c r="V592" s="592" t="s">
        <v>2665</v>
      </c>
      <c r="W592" s="593"/>
      <c r="X592" s="593"/>
      <c r="Y592" s="593"/>
      <c r="Z592" s="593"/>
      <c r="AA592" s="593"/>
      <c r="AB592" s="593"/>
      <c r="AC592" s="594"/>
      <c r="AD592" s="56"/>
    </row>
    <row r="593" spans="1:30" ht="14.1" customHeight="1" x14ac:dyDescent="0.2">
      <c r="A593" s="56"/>
      <c r="B593" s="25"/>
      <c r="C593" s="605"/>
      <c r="D593" s="617"/>
      <c r="E593" s="617"/>
      <c r="F593" s="617"/>
      <c r="G593" s="617"/>
      <c r="H593" s="617"/>
      <c r="I593" s="617"/>
      <c r="J593" s="617"/>
      <c r="K593" s="617"/>
      <c r="L593" s="617"/>
      <c r="M593" s="617"/>
      <c r="N593" s="617"/>
      <c r="O593" s="607"/>
      <c r="P593" s="64"/>
      <c r="Q593" s="35"/>
      <c r="R593" s="35"/>
      <c r="S593" s="35"/>
      <c r="T593" s="35"/>
      <c r="U593" s="41"/>
      <c r="V593" s="65"/>
      <c r="W593" s="66"/>
      <c r="X593" s="66"/>
      <c r="Y593" s="66"/>
      <c r="Z593" s="66"/>
      <c r="AA593" s="66"/>
      <c r="AB593" s="66"/>
      <c r="AC593" s="67"/>
      <c r="AD593" s="56"/>
    </row>
    <row r="594" spans="1:30" ht="14.1" customHeight="1" x14ac:dyDescent="0.2">
      <c r="A594" s="56"/>
      <c r="B594" s="25"/>
      <c r="C594" s="606"/>
      <c r="D594" s="606"/>
      <c r="E594" s="606"/>
      <c r="F594" s="606"/>
      <c r="G594" s="606"/>
      <c r="H594" s="606"/>
      <c r="I594" s="606"/>
      <c r="J594" s="606"/>
      <c r="K594" s="606"/>
      <c r="L594" s="606"/>
      <c r="M594" s="606"/>
      <c r="N594" s="606"/>
      <c r="O594" s="607"/>
      <c r="P594" s="629"/>
      <c r="Q594" s="630"/>
      <c r="R594" s="630"/>
      <c r="S594" s="630"/>
      <c r="T594" s="630"/>
      <c r="U594" s="631"/>
      <c r="V594" s="68"/>
      <c r="W594" s="69"/>
      <c r="X594" s="69"/>
      <c r="Y594" s="69"/>
      <c r="Z594" s="69"/>
      <c r="AA594" s="69"/>
      <c r="AB594" s="69"/>
      <c r="AC594" s="70"/>
      <c r="AD594" s="56"/>
    </row>
    <row r="595" spans="1:30" ht="14.1" customHeight="1" x14ac:dyDescent="0.2">
      <c r="A595" s="56"/>
      <c r="B595" s="25"/>
      <c r="C595" s="25"/>
      <c r="D595" s="604" t="s">
        <v>3551</v>
      </c>
      <c r="E595" s="614"/>
      <c r="F595" s="614"/>
      <c r="G595" s="614"/>
      <c r="H595" s="615"/>
      <c r="I595" s="615"/>
      <c r="J595" s="614"/>
      <c r="K595" s="614"/>
      <c r="L595" s="614"/>
      <c r="M595" s="614"/>
      <c r="N595" s="614"/>
      <c r="O595" s="616"/>
      <c r="P595" s="622"/>
      <c r="Q595" s="622"/>
      <c r="R595" s="622"/>
      <c r="S595" s="632" t="s">
        <v>3731</v>
      </c>
      <c r="T595" s="632"/>
      <c r="U595" s="632"/>
      <c r="V595" s="592" t="s">
        <v>2665</v>
      </c>
      <c r="W595" s="593"/>
      <c r="X595" s="593"/>
      <c r="Y595" s="593"/>
      <c r="Z595" s="593"/>
      <c r="AA595" s="593"/>
      <c r="AB595" s="593"/>
      <c r="AC595" s="594"/>
      <c r="AD595" s="56"/>
    </row>
    <row r="596" spans="1:30" ht="14.1" customHeight="1" x14ac:dyDescent="0.2">
      <c r="A596" s="56"/>
      <c r="B596" s="25"/>
      <c r="C596" s="25"/>
      <c r="D596" s="605"/>
      <c r="E596" s="617"/>
      <c r="F596" s="617"/>
      <c r="G596" s="617"/>
      <c r="H596" s="617"/>
      <c r="I596" s="617"/>
      <c r="J596" s="617"/>
      <c r="K596" s="617"/>
      <c r="L596" s="617"/>
      <c r="M596" s="617"/>
      <c r="N596" s="617"/>
      <c r="O596" s="607"/>
      <c r="P596" s="64"/>
      <c r="Q596" s="35"/>
      <c r="R596" s="35"/>
      <c r="S596" s="35"/>
      <c r="T596" s="35"/>
      <c r="U596" s="41"/>
      <c r="V596" s="65"/>
      <c r="W596" s="66"/>
      <c r="X596" s="66"/>
      <c r="Y596" s="66"/>
      <c r="Z596" s="66"/>
      <c r="AA596" s="66"/>
      <c r="AB596" s="66"/>
      <c r="AC596" s="67"/>
      <c r="AD596" s="56"/>
    </row>
    <row r="597" spans="1:30" ht="14.1" customHeight="1" x14ac:dyDescent="0.2">
      <c r="A597" s="56"/>
      <c r="B597" s="25"/>
      <c r="C597" s="26"/>
      <c r="D597" s="602"/>
      <c r="E597" s="602"/>
      <c r="F597" s="602"/>
      <c r="G597" s="602"/>
      <c r="H597" s="602"/>
      <c r="I597" s="602"/>
      <c r="J597" s="602"/>
      <c r="K597" s="602"/>
      <c r="L597" s="602"/>
      <c r="M597" s="602"/>
      <c r="N597" s="602"/>
      <c r="O597" s="603"/>
      <c r="P597" s="629"/>
      <c r="Q597" s="630"/>
      <c r="R597" s="630"/>
      <c r="S597" s="630"/>
      <c r="T597" s="630"/>
      <c r="U597" s="631"/>
      <c r="V597" s="68"/>
      <c r="W597" s="69"/>
      <c r="X597" s="69"/>
      <c r="Y597" s="69"/>
      <c r="Z597" s="69"/>
      <c r="AA597" s="69"/>
      <c r="AB597" s="69"/>
      <c r="AC597" s="70"/>
      <c r="AD597" s="56"/>
    </row>
    <row r="598" spans="1:30" ht="14.1" customHeight="1" x14ac:dyDescent="0.2">
      <c r="A598" s="56"/>
      <c r="B598" s="25"/>
      <c r="C598" s="604" t="s">
        <v>3550</v>
      </c>
      <c r="D598" s="614"/>
      <c r="E598" s="614"/>
      <c r="F598" s="614"/>
      <c r="G598" s="614"/>
      <c r="H598" s="615"/>
      <c r="I598" s="615"/>
      <c r="J598" s="614"/>
      <c r="K598" s="614"/>
      <c r="L598" s="614"/>
      <c r="M598" s="614"/>
      <c r="N598" s="614"/>
      <c r="O598" s="616"/>
      <c r="P598" s="621" t="s">
        <v>5945</v>
      </c>
      <c r="Q598" s="621"/>
      <c r="R598" s="621"/>
      <c r="S598" s="632" t="s">
        <v>3731</v>
      </c>
      <c r="T598" s="632"/>
      <c r="U598" s="632"/>
      <c r="V598" s="592" t="s">
        <v>2665</v>
      </c>
      <c r="W598" s="593"/>
      <c r="X598" s="593"/>
      <c r="Y598" s="593"/>
      <c r="Z598" s="593"/>
      <c r="AA598" s="593"/>
      <c r="AB598" s="593"/>
      <c r="AC598" s="594"/>
      <c r="AD598" s="56"/>
    </row>
    <row r="599" spans="1:30" ht="14.1" customHeight="1" x14ac:dyDescent="0.2">
      <c r="A599" s="56"/>
      <c r="B599" s="25"/>
      <c r="C599" s="605"/>
      <c r="D599" s="617"/>
      <c r="E599" s="617"/>
      <c r="F599" s="617"/>
      <c r="G599" s="617"/>
      <c r="H599" s="617"/>
      <c r="I599" s="617"/>
      <c r="J599" s="617"/>
      <c r="K599" s="617"/>
      <c r="L599" s="617"/>
      <c r="M599" s="617"/>
      <c r="N599" s="617"/>
      <c r="O599" s="607"/>
      <c r="P599" s="64"/>
      <c r="Q599" s="35"/>
      <c r="R599" s="35"/>
      <c r="S599" s="35"/>
      <c r="T599" s="35"/>
      <c r="U599" s="41"/>
      <c r="V599" s="65"/>
      <c r="W599" s="66"/>
      <c r="X599" s="66"/>
      <c r="Y599" s="66"/>
      <c r="Z599" s="66"/>
      <c r="AA599" s="66"/>
      <c r="AB599" s="66"/>
      <c r="AC599" s="67"/>
      <c r="AD599" s="56"/>
    </row>
    <row r="600" spans="1:30" ht="14.1" customHeight="1" x14ac:dyDescent="0.2">
      <c r="A600" s="56"/>
      <c r="B600" s="25"/>
      <c r="C600" s="617"/>
      <c r="D600" s="617"/>
      <c r="E600" s="617"/>
      <c r="F600" s="617"/>
      <c r="G600" s="617"/>
      <c r="H600" s="617"/>
      <c r="I600" s="617"/>
      <c r="J600" s="617"/>
      <c r="K600" s="617"/>
      <c r="L600" s="617"/>
      <c r="M600" s="617"/>
      <c r="N600" s="617"/>
      <c r="O600" s="607"/>
      <c r="P600" s="629"/>
      <c r="Q600" s="630"/>
      <c r="R600" s="630"/>
      <c r="S600" s="630"/>
      <c r="T600" s="630"/>
      <c r="U600" s="631"/>
      <c r="V600" s="68"/>
      <c r="W600" s="69"/>
      <c r="X600" s="69"/>
      <c r="Y600" s="69"/>
      <c r="Z600" s="69"/>
      <c r="AA600" s="69"/>
      <c r="AB600" s="69"/>
      <c r="AC600" s="70"/>
      <c r="AD600" s="56"/>
    </row>
    <row r="601" spans="1:30" ht="14.1" customHeight="1" x14ac:dyDescent="0.2">
      <c r="A601" s="56"/>
      <c r="B601" s="25"/>
      <c r="C601" s="25"/>
      <c r="D601" s="604" t="s">
        <v>3807</v>
      </c>
      <c r="E601" s="614"/>
      <c r="F601" s="614"/>
      <c r="G601" s="614"/>
      <c r="H601" s="615"/>
      <c r="I601" s="615"/>
      <c r="J601" s="614"/>
      <c r="K601" s="614"/>
      <c r="L601" s="614"/>
      <c r="M601" s="614"/>
      <c r="N601" s="614"/>
      <c r="O601" s="616"/>
      <c r="P601" s="809"/>
      <c r="Q601" s="809"/>
      <c r="R601" s="809"/>
      <c r="S601" s="632" t="s">
        <v>3731</v>
      </c>
      <c r="T601" s="632"/>
      <c r="U601" s="632"/>
      <c r="V601" s="680"/>
      <c r="W601" s="681"/>
      <c r="X601" s="681"/>
      <c r="Y601" s="681"/>
      <c r="Z601" s="681"/>
      <c r="AA601" s="681"/>
      <c r="AB601" s="681"/>
      <c r="AC601" s="682"/>
      <c r="AD601" s="56"/>
    </row>
    <row r="602" spans="1:30" ht="14.1" customHeight="1" x14ac:dyDescent="0.2">
      <c r="A602" s="56"/>
      <c r="B602" s="25"/>
      <c r="C602" s="25"/>
      <c r="D602" s="605"/>
      <c r="E602" s="617"/>
      <c r="F602" s="617"/>
      <c r="G602" s="617"/>
      <c r="H602" s="617"/>
      <c r="I602" s="617"/>
      <c r="J602" s="617"/>
      <c r="K602" s="617"/>
      <c r="L602" s="617"/>
      <c r="M602" s="617"/>
      <c r="N602" s="617"/>
      <c r="O602" s="607"/>
      <c r="P602" s="113"/>
      <c r="Q602" s="114"/>
      <c r="R602" s="114"/>
      <c r="S602" s="114"/>
      <c r="T602" s="114"/>
      <c r="U602" s="115"/>
      <c r="V602" s="683"/>
      <c r="W602" s="684"/>
      <c r="X602" s="684"/>
      <c r="Y602" s="684"/>
      <c r="Z602" s="684"/>
      <c r="AA602" s="684"/>
      <c r="AB602" s="684"/>
      <c r="AC602" s="685"/>
      <c r="AD602" s="56"/>
    </row>
    <row r="603" spans="1:30" ht="14.1" customHeight="1" x14ac:dyDescent="0.2">
      <c r="A603" s="56"/>
      <c r="B603" s="25"/>
      <c r="C603" s="25"/>
      <c r="D603" s="605"/>
      <c r="E603" s="617"/>
      <c r="F603" s="617"/>
      <c r="G603" s="617"/>
      <c r="H603" s="617"/>
      <c r="I603" s="617"/>
      <c r="J603" s="617"/>
      <c r="K603" s="617"/>
      <c r="L603" s="617"/>
      <c r="M603" s="617"/>
      <c r="N603" s="617"/>
      <c r="O603" s="607"/>
      <c r="P603" s="810"/>
      <c r="Q603" s="811"/>
      <c r="R603" s="811"/>
      <c r="S603" s="811"/>
      <c r="T603" s="811"/>
      <c r="U603" s="812"/>
      <c r="V603" s="686"/>
      <c r="W603" s="687"/>
      <c r="X603" s="687"/>
      <c r="Y603" s="687"/>
      <c r="Z603" s="687"/>
      <c r="AA603" s="687"/>
      <c r="AB603" s="687"/>
      <c r="AC603" s="688"/>
      <c r="AD603" s="56"/>
    </row>
    <row r="604" spans="1:30" ht="14.1" customHeight="1" x14ac:dyDescent="0.2">
      <c r="A604" s="56"/>
      <c r="B604" s="25"/>
      <c r="C604" s="626" t="s">
        <v>1141</v>
      </c>
      <c r="D604" s="626"/>
      <c r="E604" s="626"/>
      <c r="F604" s="626"/>
      <c r="G604" s="626"/>
      <c r="H604" s="626"/>
      <c r="I604" s="626"/>
      <c r="J604" s="626"/>
      <c r="K604" s="626"/>
      <c r="L604" s="626"/>
      <c r="M604" s="626"/>
      <c r="N604" s="626"/>
      <c r="O604" s="633"/>
      <c r="P604" s="621" t="s">
        <v>5949</v>
      </c>
      <c r="Q604" s="621"/>
      <c r="R604" s="621"/>
      <c r="S604" s="632" t="s">
        <v>3731</v>
      </c>
      <c r="T604" s="632"/>
      <c r="U604" s="632"/>
      <c r="V604" s="592" t="s">
        <v>2665</v>
      </c>
      <c r="W604" s="593"/>
      <c r="X604" s="593"/>
      <c r="Y604" s="593"/>
      <c r="Z604" s="593"/>
      <c r="AA604" s="593"/>
      <c r="AB604" s="593"/>
      <c r="AC604" s="594"/>
      <c r="AD604" s="56"/>
    </row>
    <row r="605" spans="1:30" ht="14.1" customHeight="1" x14ac:dyDescent="0.2">
      <c r="A605" s="56"/>
      <c r="B605" s="25"/>
      <c r="C605" s="605"/>
      <c r="D605" s="605"/>
      <c r="E605" s="605"/>
      <c r="F605" s="605"/>
      <c r="G605" s="605"/>
      <c r="H605" s="605"/>
      <c r="I605" s="605"/>
      <c r="J605" s="605"/>
      <c r="K605" s="605"/>
      <c r="L605" s="605"/>
      <c r="M605" s="605"/>
      <c r="N605" s="605"/>
      <c r="O605" s="634"/>
      <c r="P605" s="64"/>
      <c r="Q605" s="35"/>
      <c r="R605" s="35"/>
      <c r="S605" s="35"/>
      <c r="T605" s="35"/>
      <c r="U605" s="41"/>
      <c r="V605" s="65"/>
      <c r="W605" s="66"/>
      <c r="X605" s="66"/>
      <c r="Y605" s="66"/>
      <c r="Z605" s="66"/>
      <c r="AA605" s="66"/>
      <c r="AB605" s="66"/>
      <c r="AC605" s="67"/>
      <c r="AD605" s="56"/>
    </row>
    <row r="606" spans="1:30" ht="14.1" customHeight="1" x14ac:dyDescent="0.2">
      <c r="A606" s="56"/>
      <c r="B606" s="25"/>
      <c r="C606" s="635"/>
      <c r="D606" s="635"/>
      <c r="E606" s="635"/>
      <c r="F606" s="635"/>
      <c r="G606" s="635"/>
      <c r="H606" s="635"/>
      <c r="I606" s="635"/>
      <c r="J606" s="635"/>
      <c r="K606" s="635"/>
      <c r="L606" s="635"/>
      <c r="M606" s="635"/>
      <c r="N606" s="635"/>
      <c r="O606" s="636"/>
      <c r="P606" s="629"/>
      <c r="Q606" s="630"/>
      <c r="R606" s="630"/>
      <c r="S606" s="630"/>
      <c r="T606" s="630"/>
      <c r="U606" s="631"/>
      <c r="V606" s="68"/>
      <c r="W606" s="69"/>
      <c r="X606" s="69"/>
      <c r="Y606" s="69"/>
      <c r="Z606" s="69"/>
      <c r="AA606" s="69"/>
      <c r="AB606" s="69"/>
      <c r="AC606" s="70"/>
      <c r="AD606" s="56"/>
    </row>
    <row r="607" spans="1:30" ht="14.1" customHeight="1" x14ac:dyDescent="0.2">
      <c r="A607" s="56"/>
      <c r="B607" s="25"/>
      <c r="C607" s="626" t="s">
        <v>1143</v>
      </c>
      <c r="D607" s="626"/>
      <c r="E607" s="626"/>
      <c r="F607" s="626"/>
      <c r="G607" s="626"/>
      <c r="H607" s="626"/>
      <c r="I607" s="626"/>
      <c r="J607" s="626"/>
      <c r="K607" s="626"/>
      <c r="L607" s="626"/>
      <c r="M607" s="626"/>
      <c r="N607" s="626"/>
      <c r="O607" s="633"/>
      <c r="P607" s="621" t="s">
        <v>5949</v>
      </c>
      <c r="Q607" s="621"/>
      <c r="R607" s="621"/>
      <c r="S607" s="632" t="s">
        <v>3731</v>
      </c>
      <c r="T607" s="632"/>
      <c r="U607" s="632"/>
      <c r="V607" s="592" t="s">
        <v>2665</v>
      </c>
      <c r="W607" s="593"/>
      <c r="X607" s="593"/>
      <c r="Y607" s="593"/>
      <c r="Z607" s="593"/>
      <c r="AA607" s="593"/>
      <c r="AB607" s="593"/>
      <c r="AC607" s="594"/>
      <c r="AD607" s="56"/>
    </row>
    <row r="608" spans="1:30" ht="14.1" customHeight="1" x14ac:dyDescent="0.2">
      <c r="A608" s="56"/>
      <c r="B608" s="25"/>
      <c r="C608" s="605"/>
      <c r="D608" s="605"/>
      <c r="E608" s="605"/>
      <c r="F608" s="605"/>
      <c r="G608" s="605"/>
      <c r="H608" s="605"/>
      <c r="I608" s="605"/>
      <c r="J608" s="605"/>
      <c r="K608" s="605"/>
      <c r="L608" s="605"/>
      <c r="M608" s="605"/>
      <c r="N608" s="605"/>
      <c r="O608" s="634"/>
      <c r="P608" s="64"/>
      <c r="Q608" s="35"/>
      <c r="R608" s="35"/>
      <c r="S608" s="35"/>
      <c r="T608" s="35"/>
      <c r="U608" s="41"/>
      <c r="V608" s="65"/>
      <c r="W608" s="66"/>
      <c r="X608" s="66"/>
      <c r="Y608" s="66"/>
      <c r="Z608" s="66"/>
      <c r="AA608" s="66"/>
      <c r="AB608" s="66"/>
      <c r="AC608" s="67"/>
      <c r="AD608" s="56"/>
    </row>
    <row r="609" spans="1:30" ht="14.1" customHeight="1" x14ac:dyDescent="0.2">
      <c r="A609" s="56"/>
      <c r="B609" s="25"/>
      <c r="C609" s="635"/>
      <c r="D609" s="635"/>
      <c r="E609" s="635"/>
      <c r="F609" s="635"/>
      <c r="G609" s="635"/>
      <c r="H609" s="635"/>
      <c r="I609" s="635"/>
      <c r="J609" s="635"/>
      <c r="K609" s="635"/>
      <c r="L609" s="635"/>
      <c r="M609" s="635"/>
      <c r="N609" s="635"/>
      <c r="O609" s="636"/>
      <c r="P609" s="629"/>
      <c r="Q609" s="630"/>
      <c r="R609" s="630"/>
      <c r="S609" s="630"/>
      <c r="T609" s="630"/>
      <c r="U609" s="631"/>
      <c r="V609" s="68"/>
      <c r="W609" s="69"/>
      <c r="X609" s="69"/>
      <c r="Y609" s="69"/>
      <c r="Z609" s="69"/>
      <c r="AA609" s="69"/>
      <c r="AB609" s="69"/>
      <c r="AC609" s="70"/>
      <c r="AD609" s="56"/>
    </row>
    <row r="610" spans="1:30" ht="14.1" customHeight="1" x14ac:dyDescent="0.2">
      <c r="A610" s="56"/>
      <c r="B610" s="25"/>
      <c r="C610" s="626" t="s">
        <v>3549</v>
      </c>
      <c r="D610" s="626"/>
      <c r="E610" s="626"/>
      <c r="F610" s="626"/>
      <c r="G610" s="626"/>
      <c r="H610" s="626"/>
      <c r="I610" s="626"/>
      <c r="J610" s="626"/>
      <c r="K610" s="626"/>
      <c r="L610" s="626"/>
      <c r="M610" s="626"/>
      <c r="N610" s="626"/>
      <c r="O610" s="633"/>
      <c r="P610" s="621" t="s">
        <v>5949</v>
      </c>
      <c r="Q610" s="621"/>
      <c r="R610" s="621"/>
      <c r="S610" s="632" t="s">
        <v>3731</v>
      </c>
      <c r="T610" s="632"/>
      <c r="U610" s="632"/>
      <c r="V610" s="592" t="s">
        <v>2665</v>
      </c>
      <c r="W610" s="593"/>
      <c r="X610" s="593"/>
      <c r="Y610" s="593"/>
      <c r="Z610" s="593"/>
      <c r="AA610" s="593"/>
      <c r="AB610" s="593"/>
      <c r="AC610" s="594"/>
      <c r="AD610" s="56"/>
    </row>
    <row r="611" spans="1:30" ht="14.1" customHeight="1" x14ac:dyDescent="0.2">
      <c r="A611" s="56"/>
      <c r="B611" s="25"/>
      <c r="C611" s="605"/>
      <c r="D611" s="605"/>
      <c r="E611" s="605"/>
      <c r="F611" s="605"/>
      <c r="G611" s="605"/>
      <c r="H611" s="605"/>
      <c r="I611" s="605"/>
      <c r="J611" s="605"/>
      <c r="K611" s="605"/>
      <c r="L611" s="605"/>
      <c r="M611" s="605"/>
      <c r="N611" s="605"/>
      <c r="O611" s="634"/>
      <c r="P611" s="64"/>
      <c r="Q611" s="35"/>
      <c r="R611" s="35"/>
      <c r="S611" s="35"/>
      <c r="T611" s="35"/>
      <c r="U611" s="41"/>
      <c r="V611" s="65"/>
      <c r="W611" s="66"/>
      <c r="X611" s="66"/>
      <c r="Y611" s="66"/>
      <c r="Z611" s="66"/>
      <c r="AA611" s="66"/>
      <c r="AB611" s="66"/>
      <c r="AC611" s="67"/>
      <c r="AD611" s="56"/>
    </row>
    <row r="612" spans="1:30" ht="14.1" customHeight="1" x14ac:dyDescent="0.2">
      <c r="A612" s="56"/>
      <c r="B612" s="25"/>
      <c r="C612" s="635"/>
      <c r="D612" s="635"/>
      <c r="E612" s="635"/>
      <c r="F612" s="635"/>
      <c r="G612" s="635"/>
      <c r="H612" s="635"/>
      <c r="I612" s="635"/>
      <c r="J612" s="635"/>
      <c r="K612" s="635"/>
      <c r="L612" s="635"/>
      <c r="M612" s="635"/>
      <c r="N612" s="635"/>
      <c r="O612" s="636"/>
      <c r="P612" s="629"/>
      <c r="Q612" s="630"/>
      <c r="R612" s="630"/>
      <c r="S612" s="630"/>
      <c r="T612" s="630"/>
      <c r="U612" s="631"/>
      <c r="V612" s="68"/>
      <c r="W612" s="69"/>
      <c r="X612" s="69"/>
      <c r="Y612" s="69"/>
      <c r="Z612" s="69"/>
      <c r="AA612" s="69"/>
      <c r="AB612" s="69"/>
      <c r="AC612" s="70"/>
      <c r="AD612" s="56"/>
    </row>
    <row r="613" spans="1:30" ht="14.1" customHeight="1" x14ac:dyDescent="0.2">
      <c r="A613" s="56"/>
      <c r="B613" s="25"/>
      <c r="C613" s="604" t="s">
        <v>3548</v>
      </c>
      <c r="D613" s="614"/>
      <c r="E613" s="614"/>
      <c r="F613" s="614"/>
      <c r="G613" s="614"/>
      <c r="H613" s="615"/>
      <c r="I613" s="615"/>
      <c r="J613" s="614"/>
      <c r="K613" s="614"/>
      <c r="L613" s="614"/>
      <c r="M613" s="614"/>
      <c r="N613" s="614"/>
      <c r="O613" s="616"/>
      <c r="P613" s="621" t="s">
        <v>5950</v>
      </c>
      <c r="Q613" s="621"/>
      <c r="R613" s="621"/>
      <c r="S613" s="632" t="s">
        <v>3731</v>
      </c>
      <c r="T613" s="632"/>
      <c r="U613" s="632"/>
      <c r="V613" s="592" t="s">
        <v>2665</v>
      </c>
      <c r="W613" s="593"/>
      <c r="X613" s="593"/>
      <c r="Y613" s="593"/>
      <c r="Z613" s="593"/>
      <c r="AA613" s="593"/>
      <c r="AB613" s="593"/>
      <c r="AC613" s="594"/>
      <c r="AD613" s="56"/>
    </row>
    <row r="614" spans="1:30" ht="14.1" customHeight="1" x14ac:dyDescent="0.2">
      <c r="A614" s="56"/>
      <c r="B614" s="25"/>
      <c r="C614" s="605"/>
      <c r="D614" s="617"/>
      <c r="E614" s="617"/>
      <c r="F614" s="617"/>
      <c r="G614" s="617"/>
      <c r="H614" s="617"/>
      <c r="I614" s="617"/>
      <c r="J614" s="617"/>
      <c r="K614" s="617"/>
      <c r="L614" s="617"/>
      <c r="M614" s="617"/>
      <c r="N614" s="617"/>
      <c r="O614" s="607"/>
      <c r="P614" s="64"/>
      <c r="Q614" s="35"/>
      <c r="R614" s="35"/>
      <c r="S614" s="35"/>
      <c r="T614" s="35"/>
      <c r="U614" s="41"/>
      <c r="V614" s="65"/>
      <c r="W614" s="66"/>
      <c r="X614" s="66"/>
      <c r="Y614" s="66"/>
      <c r="Z614" s="66"/>
      <c r="AA614" s="66"/>
      <c r="AB614" s="66"/>
      <c r="AC614" s="67"/>
      <c r="AD614" s="56"/>
    </row>
    <row r="615" spans="1:30" ht="14.1" customHeight="1" x14ac:dyDescent="0.2">
      <c r="A615" s="56"/>
      <c r="B615" s="25"/>
      <c r="C615" s="602"/>
      <c r="D615" s="602"/>
      <c r="E615" s="602"/>
      <c r="F615" s="602"/>
      <c r="G615" s="602"/>
      <c r="H615" s="602"/>
      <c r="I615" s="602"/>
      <c r="J615" s="602"/>
      <c r="K615" s="602"/>
      <c r="L615" s="602"/>
      <c r="M615" s="602"/>
      <c r="N615" s="602"/>
      <c r="O615" s="603"/>
      <c r="P615" s="629"/>
      <c r="Q615" s="630"/>
      <c r="R615" s="630"/>
      <c r="S615" s="630"/>
      <c r="T615" s="630"/>
      <c r="U615" s="631"/>
      <c r="V615" s="68"/>
      <c r="W615" s="69"/>
      <c r="X615" s="69"/>
      <c r="Y615" s="69"/>
      <c r="Z615" s="69"/>
      <c r="AA615" s="69"/>
      <c r="AB615" s="69"/>
      <c r="AC615" s="70"/>
      <c r="AD615" s="56"/>
    </row>
    <row r="616" spans="1:30" ht="14.1" customHeight="1" x14ac:dyDescent="0.2">
      <c r="A616" s="56"/>
      <c r="B616" s="105" t="s">
        <v>2318</v>
      </c>
      <c r="C616" s="116"/>
      <c r="D616" s="116"/>
      <c r="E616" s="116"/>
      <c r="F616" s="116"/>
      <c r="G616" s="116"/>
      <c r="H616" s="117"/>
      <c r="I616" s="117"/>
      <c r="J616" s="116"/>
      <c r="K616" s="116"/>
      <c r="L616" s="116"/>
      <c r="M616" s="116"/>
      <c r="N616" s="116"/>
      <c r="O616" s="116"/>
      <c r="P616" s="118"/>
      <c r="Q616" s="118"/>
      <c r="R616" s="118"/>
      <c r="S616" s="118"/>
      <c r="T616" s="118"/>
      <c r="U616" s="118"/>
      <c r="V616" s="109"/>
      <c r="W616" s="106"/>
      <c r="X616" s="106"/>
      <c r="Y616" s="106"/>
      <c r="Z616" s="106"/>
      <c r="AA616" s="106"/>
      <c r="AB616" s="106"/>
      <c r="AC616" s="110"/>
      <c r="AD616" s="56"/>
    </row>
    <row r="617" spans="1:30" ht="14.1" customHeight="1" x14ac:dyDescent="0.2">
      <c r="A617" s="56"/>
      <c r="B617" s="90"/>
      <c r="C617" s="8"/>
      <c r="D617" s="8"/>
      <c r="E617" s="8"/>
      <c r="F617" s="8"/>
      <c r="G617" s="8"/>
      <c r="H617" s="8"/>
      <c r="I617" s="8"/>
      <c r="J617" s="8"/>
      <c r="K617" s="8"/>
      <c r="L617" s="8"/>
      <c r="M617" s="8"/>
      <c r="N617" s="8"/>
      <c r="O617" s="8"/>
      <c r="P617" s="7"/>
      <c r="Q617" s="7"/>
      <c r="R617" s="7"/>
      <c r="S617" s="7"/>
      <c r="T617" s="7"/>
      <c r="U617" s="7"/>
      <c r="V617" s="8"/>
      <c r="W617" s="8"/>
      <c r="X617" s="8"/>
      <c r="Y617" s="8"/>
      <c r="Z617" s="8"/>
      <c r="AA617" s="8"/>
      <c r="AB617" s="8"/>
      <c r="AC617" s="8"/>
      <c r="AD617" s="56"/>
    </row>
    <row r="618" spans="1:30" ht="14.1" customHeight="1" x14ac:dyDescent="0.2">
      <c r="A618" s="56"/>
      <c r="B618" s="90"/>
      <c r="C618" s="8"/>
      <c r="D618" s="8"/>
      <c r="E618" s="8"/>
      <c r="F618" s="8"/>
      <c r="G618" s="8"/>
      <c r="H618" s="8"/>
      <c r="I618" s="8"/>
      <c r="J618" s="8"/>
      <c r="K618" s="8"/>
      <c r="L618" s="8"/>
      <c r="M618" s="8"/>
      <c r="N618" s="8"/>
      <c r="O618" s="8"/>
      <c r="P618" s="7"/>
      <c r="Q618" s="7"/>
      <c r="R618" s="7"/>
      <c r="S618" s="7"/>
      <c r="T618" s="7"/>
      <c r="U618" s="7"/>
      <c r="V618" s="8"/>
      <c r="W618" s="8"/>
      <c r="X618" s="8"/>
      <c r="Y618" s="8"/>
      <c r="Z618" s="8"/>
      <c r="AA618" s="8"/>
      <c r="AB618" s="8"/>
      <c r="AC618" s="8"/>
      <c r="AD618" s="56"/>
    </row>
    <row r="619" spans="1:30" ht="14.1" customHeight="1" x14ac:dyDescent="0.2">
      <c r="A619" s="56"/>
      <c r="B619" s="591" t="s">
        <v>3680</v>
      </c>
      <c r="C619" s="583"/>
      <c r="D619" s="583"/>
      <c r="E619" s="583"/>
      <c r="F619" s="583"/>
      <c r="G619" s="583"/>
      <c r="H619" s="583"/>
      <c r="I619" s="583"/>
      <c r="J619" s="583"/>
      <c r="K619" s="583"/>
      <c r="L619" s="583"/>
      <c r="M619" s="583"/>
      <c r="N619" s="583"/>
      <c r="O619" s="584"/>
      <c r="P619" s="735" t="s">
        <v>3796</v>
      </c>
      <c r="Q619" s="693"/>
      <c r="R619" s="693"/>
      <c r="S619" s="693"/>
      <c r="T619" s="693"/>
      <c r="U619" s="694"/>
      <c r="V619" s="818" t="s">
        <v>3679</v>
      </c>
      <c r="W619" s="649"/>
      <c r="X619" s="649"/>
      <c r="Y619" s="649"/>
      <c r="Z619" s="650"/>
      <c r="AA619" s="637" t="str">
        <f>IF($F$4="Cultivated","NO",(IF($F$4="Forested","NO",(IF($F$4="Native Grassland","NO",(IF($F$4="Peatland","NO",(IF($F$4="Oil Sands Exploration","YES","NO")))))))))</f>
        <v>NO</v>
      </c>
      <c r="AB619" s="704"/>
      <c r="AC619" s="705"/>
      <c r="AD619" s="56"/>
    </row>
    <row r="620" spans="1:30" ht="14.1" customHeight="1" x14ac:dyDescent="0.2">
      <c r="A620" s="56"/>
      <c r="B620" s="585"/>
      <c r="C620" s="586"/>
      <c r="D620" s="586"/>
      <c r="E620" s="586"/>
      <c r="F620" s="586"/>
      <c r="G620" s="586"/>
      <c r="H620" s="586"/>
      <c r="I620" s="586"/>
      <c r="J620" s="586"/>
      <c r="K620" s="586"/>
      <c r="L620" s="586"/>
      <c r="M620" s="586"/>
      <c r="N620" s="586"/>
      <c r="O620" s="587"/>
      <c r="P620" s="696"/>
      <c r="Q620" s="696"/>
      <c r="R620" s="696"/>
      <c r="S620" s="696"/>
      <c r="T620" s="696"/>
      <c r="U620" s="697"/>
      <c r="V620" s="59"/>
      <c r="W620" s="60"/>
      <c r="X620" s="60"/>
      <c r="Y620" s="60"/>
      <c r="Z620" s="60"/>
      <c r="AA620" s="61"/>
      <c r="AB620" s="60"/>
      <c r="AC620" s="62"/>
      <c r="AD620" s="56"/>
    </row>
    <row r="621" spans="1:30" ht="14.1" customHeight="1" x14ac:dyDescent="0.2">
      <c r="A621" s="56"/>
      <c r="B621" s="588"/>
      <c r="C621" s="589"/>
      <c r="D621" s="589"/>
      <c r="E621" s="589"/>
      <c r="F621" s="589"/>
      <c r="G621" s="589"/>
      <c r="H621" s="589"/>
      <c r="I621" s="589"/>
      <c r="J621" s="589"/>
      <c r="K621" s="589"/>
      <c r="L621" s="589"/>
      <c r="M621" s="589"/>
      <c r="N621" s="589"/>
      <c r="O621" s="590"/>
      <c r="P621" s="736" t="s">
        <v>1714</v>
      </c>
      <c r="Q621" s="690"/>
      <c r="R621" s="691"/>
      <c r="S621" s="689" t="s">
        <v>3690</v>
      </c>
      <c r="T621" s="716"/>
      <c r="U621" s="717"/>
      <c r="V621" s="698" t="s">
        <v>6207</v>
      </c>
      <c r="W621" s="699"/>
      <c r="X621" s="699"/>
      <c r="Y621" s="699"/>
      <c r="Z621" s="699"/>
      <c r="AA621" s="699"/>
      <c r="AB621" s="699"/>
      <c r="AC621" s="700"/>
      <c r="AD621" s="56"/>
    </row>
    <row r="622" spans="1:30" ht="14.1" customHeight="1" x14ac:dyDescent="0.2">
      <c r="A622" s="56"/>
      <c r="B622" s="25"/>
      <c r="C622" s="720" t="s">
        <v>3576</v>
      </c>
      <c r="D622" s="600"/>
      <c r="E622" s="600"/>
      <c r="F622" s="600"/>
      <c r="G622" s="600"/>
      <c r="H622" s="600"/>
      <c r="I622" s="600"/>
      <c r="J622" s="600"/>
      <c r="K622" s="600"/>
      <c r="L622" s="600"/>
      <c r="M622" s="600"/>
      <c r="N622" s="600"/>
      <c r="O622" s="601"/>
      <c r="P622" s="621" t="s">
        <v>5956</v>
      </c>
      <c r="Q622" s="621"/>
      <c r="R622" s="621"/>
      <c r="S622" s="632" t="s">
        <v>3703</v>
      </c>
      <c r="T622" s="632"/>
      <c r="U622" s="632"/>
      <c r="V622" s="592" t="s">
        <v>2665</v>
      </c>
      <c r="W622" s="593"/>
      <c r="X622" s="593"/>
      <c r="Y622" s="593"/>
      <c r="Z622" s="593"/>
      <c r="AA622" s="593"/>
      <c r="AB622" s="593"/>
      <c r="AC622" s="594"/>
      <c r="AD622" s="56"/>
    </row>
    <row r="623" spans="1:30" ht="14.1" customHeight="1" x14ac:dyDescent="0.2">
      <c r="A623" s="56"/>
      <c r="B623" s="25"/>
      <c r="C623" s="720"/>
      <c r="D623" s="600"/>
      <c r="E623" s="600"/>
      <c r="F623" s="600"/>
      <c r="G623" s="600"/>
      <c r="H623" s="600"/>
      <c r="I623" s="600"/>
      <c r="J623" s="600"/>
      <c r="K623" s="600"/>
      <c r="L623" s="600"/>
      <c r="M623" s="600"/>
      <c r="N623" s="600"/>
      <c r="O623" s="601"/>
      <c r="P623" s="64"/>
      <c r="Q623" s="35"/>
      <c r="R623" s="35"/>
      <c r="S623" s="35"/>
      <c r="T623" s="35"/>
      <c r="U623" s="41"/>
      <c r="V623" s="65"/>
      <c r="W623" s="66"/>
      <c r="X623" s="66"/>
      <c r="Y623" s="66"/>
      <c r="Z623" s="66"/>
      <c r="AA623" s="66"/>
      <c r="AB623" s="66"/>
      <c r="AC623" s="67"/>
      <c r="AD623" s="56"/>
    </row>
    <row r="624" spans="1:30" ht="14.1" customHeight="1" x14ac:dyDescent="0.2">
      <c r="A624" s="56"/>
      <c r="B624" s="25"/>
      <c r="C624" s="602"/>
      <c r="D624" s="602"/>
      <c r="E624" s="602"/>
      <c r="F624" s="602"/>
      <c r="G624" s="602"/>
      <c r="H624" s="602"/>
      <c r="I624" s="602"/>
      <c r="J624" s="602"/>
      <c r="K624" s="602"/>
      <c r="L624" s="602"/>
      <c r="M624" s="602"/>
      <c r="N624" s="602"/>
      <c r="O624" s="603"/>
      <c r="P624" s="629"/>
      <c r="Q624" s="630"/>
      <c r="R624" s="630"/>
      <c r="S624" s="630"/>
      <c r="T624" s="630"/>
      <c r="U624" s="631"/>
      <c r="V624" s="68"/>
      <c r="W624" s="69"/>
      <c r="X624" s="69"/>
      <c r="Y624" s="69"/>
      <c r="Z624" s="69"/>
      <c r="AA624" s="69"/>
      <c r="AB624" s="69"/>
      <c r="AC624" s="70"/>
      <c r="AD624" s="56"/>
    </row>
    <row r="625" spans="1:30" ht="14.1" customHeight="1" x14ac:dyDescent="0.2">
      <c r="A625" s="56"/>
      <c r="B625" s="25"/>
      <c r="C625" s="719" t="s">
        <v>3575</v>
      </c>
      <c r="D625" s="596"/>
      <c r="E625" s="596"/>
      <c r="F625" s="596"/>
      <c r="G625" s="596"/>
      <c r="H625" s="597"/>
      <c r="I625" s="597"/>
      <c r="J625" s="596"/>
      <c r="K625" s="596"/>
      <c r="L625" s="596"/>
      <c r="M625" s="596"/>
      <c r="N625" s="596"/>
      <c r="O625" s="598"/>
      <c r="P625" s="621" t="s">
        <v>5956</v>
      </c>
      <c r="Q625" s="621"/>
      <c r="R625" s="621"/>
      <c r="S625" s="632" t="s">
        <v>3818</v>
      </c>
      <c r="T625" s="632"/>
      <c r="U625" s="632"/>
      <c r="V625" s="592" t="s">
        <v>2665</v>
      </c>
      <c r="W625" s="593"/>
      <c r="X625" s="593"/>
      <c r="Y625" s="593"/>
      <c r="Z625" s="593"/>
      <c r="AA625" s="593"/>
      <c r="AB625" s="593"/>
      <c r="AC625" s="594"/>
      <c r="AD625" s="56"/>
    </row>
    <row r="626" spans="1:30" ht="14.1" customHeight="1" x14ac:dyDescent="0.2">
      <c r="A626" s="56"/>
      <c r="B626" s="25"/>
      <c r="C626" s="720"/>
      <c r="D626" s="600"/>
      <c r="E626" s="600"/>
      <c r="F626" s="600"/>
      <c r="G626" s="600"/>
      <c r="H626" s="600"/>
      <c r="I626" s="600"/>
      <c r="J626" s="600"/>
      <c r="K626" s="600"/>
      <c r="L626" s="600"/>
      <c r="M626" s="600"/>
      <c r="N626" s="600"/>
      <c r="O626" s="601"/>
      <c r="P626" s="64"/>
      <c r="Q626" s="35"/>
      <c r="R626" s="35"/>
      <c r="S626" s="35"/>
      <c r="T626" s="35"/>
      <c r="U626" s="41"/>
      <c r="V626" s="65"/>
      <c r="W626" s="66"/>
      <c r="X626" s="66"/>
      <c r="Y626" s="66"/>
      <c r="Z626" s="66"/>
      <c r="AA626" s="66"/>
      <c r="AB626" s="66"/>
      <c r="AC626" s="67"/>
      <c r="AD626" s="56"/>
    </row>
    <row r="627" spans="1:30" ht="14.1" customHeight="1" x14ac:dyDescent="0.2">
      <c r="A627" s="56"/>
      <c r="B627" s="25"/>
      <c r="C627" s="602"/>
      <c r="D627" s="602"/>
      <c r="E627" s="602"/>
      <c r="F627" s="602"/>
      <c r="G627" s="602"/>
      <c r="H627" s="602"/>
      <c r="I627" s="602"/>
      <c r="J627" s="602"/>
      <c r="K627" s="602"/>
      <c r="L627" s="602"/>
      <c r="M627" s="602"/>
      <c r="N627" s="602"/>
      <c r="O627" s="603"/>
      <c r="P627" s="629"/>
      <c r="Q627" s="630"/>
      <c r="R627" s="630"/>
      <c r="S627" s="630"/>
      <c r="T627" s="630"/>
      <c r="U627" s="631"/>
      <c r="V627" s="68"/>
      <c r="W627" s="69"/>
      <c r="X627" s="69"/>
      <c r="Y627" s="69"/>
      <c r="Z627" s="69"/>
      <c r="AA627" s="69"/>
      <c r="AB627" s="69"/>
      <c r="AC627" s="70"/>
      <c r="AD627" s="56"/>
    </row>
    <row r="628" spans="1:30" ht="14.1" customHeight="1" x14ac:dyDescent="0.2">
      <c r="A628" s="56"/>
      <c r="B628" s="25"/>
      <c r="C628" s="604" t="s">
        <v>3574</v>
      </c>
      <c r="D628" s="596"/>
      <c r="E628" s="596"/>
      <c r="F628" s="596"/>
      <c r="G628" s="596"/>
      <c r="H628" s="597"/>
      <c r="I628" s="597"/>
      <c r="J628" s="596"/>
      <c r="K628" s="596"/>
      <c r="L628" s="596"/>
      <c r="M628" s="596"/>
      <c r="N628" s="596"/>
      <c r="O628" s="598"/>
      <c r="P628" s="621" t="s">
        <v>5956</v>
      </c>
      <c r="Q628" s="621"/>
      <c r="R628" s="621"/>
      <c r="S628" s="632" t="s">
        <v>3818</v>
      </c>
      <c r="T628" s="632"/>
      <c r="U628" s="632"/>
      <c r="V628" s="592" t="s">
        <v>2665</v>
      </c>
      <c r="W628" s="593"/>
      <c r="X628" s="593"/>
      <c r="Y628" s="593"/>
      <c r="Z628" s="593"/>
      <c r="AA628" s="593"/>
      <c r="AB628" s="593"/>
      <c r="AC628" s="594"/>
      <c r="AD628" s="56"/>
    </row>
    <row r="629" spans="1:30" ht="14.1" customHeight="1" x14ac:dyDescent="0.2">
      <c r="A629" s="56"/>
      <c r="B629" s="25"/>
      <c r="C629" s="605"/>
      <c r="D629" s="600"/>
      <c r="E629" s="600"/>
      <c r="F629" s="600"/>
      <c r="G629" s="600"/>
      <c r="H629" s="600"/>
      <c r="I629" s="600"/>
      <c r="J629" s="600"/>
      <c r="K629" s="600"/>
      <c r="L629" s="600"/>
      <c r="M629" s="600"/>
      <c r="N629" s="600"/>
      <c r="O629" s="601"/>
      <c r="P629" s="64"/>
      <c r="Q629" s="35"/>
      <c r="R629" s="35"/>
      <c r="S629" s="35"/>
      <c r="T629" s="35"/>
      <c r="U629" s="41"/>
      <c r="V629" s="65"/>
      <c r="W629" s="66"/>
      <c r="X629" s="66"/>
      <c r="Y629" s="66"/>
      <c r="Z629" s="66"/>
      <c r="AA629" s="66"/>
      <c r="AB629" s="66"/>
      <c r="AC629" s="67"/>
      <c r="AD629" s="56"/>
    </row>
    <row r="630" spans="1:30" ht="14.1" customHeight="1" x14ac:dyDescent="0.2">
      <c r="A630" s="56"/>
      <c r="B630" s="25"/>
      <c r="C630" s="602"/>
      <c r="D630" s="602"/>
      <c r="E630" s="602"/>
      <c r="F630" s="602"/>
      <c r="G630" s="602"/>
      <c r="H630" s="602"/>
      <c r="I630" s="602"/>
      <c r="J630" s="602"/>
      <c r="K630" s="602"/>
      <c r="L630" s="602"/>
      <c r="M630" s="602"/>
      <c r="N630" s="602"/>
      <c r="O630" s="603"/>
      <c r="P630" s="629"/>
      <c r="Q630" s="630"/>
      <c r="R630" s="630"/>
      <c r="S630" s="630"/>
      <c r="T630" s="630"/>
      <c r="U630" s="631"/>
      <c r="V630" s="68"/>
      <c r="W630" s="69"/>
      <c r="X630" s="69"/>
      <c r="Y630" s="69"/>
      <c r="Z630" s="69"/>
      <c r="AA630" s="69"/>
      <c r="AB630" s="69"/>
      <c r="AC630" s="70"/>
      <c r="AD630" s="56"/>
    </row>
    <row r="631" spans="1:30" ht="14.1" customHeight="1" x14ac:dyDescent="0.2">
      <c r="A631" s="56"/>
      <c r="B631" s="25"/>
      <c r="C631" s="604" t="s">
        <v>3573</v>
      </c>
      <c r="D631" s="596"/>
      <c r="E631" s="596"/>
      <c r="F631" s="596"/>
      <c r="G631" s="596"/>
      <c r="H631" s="597"/>
      <c r="I631" s="597"/>
      <c r="J631" s="596"/>
      <c r="K631" s="596"/>
      <c r="L631" s="596"/>
      <c r="M631" s="596"/>
      <c r="N631" s="596"/>
      <c r="O631" s="598"/>
      <c r="P631" s="621" t="s">
        <v>5956</v>
      </c>
      <c r="Q631" s="621"/>
      <c r="R631" s="621"/>
      <c r="S631" s="632" t="s">
        <v>3818</v>
      </c>
      <c r="T631" s="632"/>
      <c r="U631" s="632"/>
      <c r="V631" s="592" t="s">
        <v>2665</v>
      </c>
      <c r="W631" s="593"/>
      <c r="X631" s="593"/>
      <c r="Y631" s="593"/>
      <c r="Z631" s="593"/>
      <c r="AA631" s="593"/>
      <c r="AB631" s="593"/>
      <c r="AC631" s="594"/>
      <c r="AD631" s="56"/>
    </row>
    <row r="632" spans="1:30" ht="14.1" customHeight="1" x14ac:dyDescent="0.2">
      <c r="A632" s="56"/>
      <c r="B632" s="25"/>
      <c r="C632" s="600"/>
      <c r="D632" s="600"/>
      <c r="E632" s="600"/>
      <c r="F632" s="600"/>
      <c r="G632" s="600"/>
      <c r="H632" s="600"/>
      <c r="I632" s="600"/>
      <c r="J632" s="600"/>
      <c r="K632" s="600"/>
      <c r="L632" s="600"/>
      <c r="M632" s="600"/>
      <c r="N632" s="600"/>
      <c r="O632" s="601"/>
      <c r="P632" s="64"/>
      <c r="Q632" s="35"/>
      <c r="R632" s="35"/>
      <c r="S632" s="35"/>
      <c r="T632" s="35"/>
      <c r="U632" s="41"/>
      <c r="V632" s="65"/>
      <c r="W632" s="66"/>
      <c r="X632" s="66"/>
      <c r="Y632" s="66"/>
      <c r="Z632" s="66"/>
      <c r="AA632" s="66"/>
      <c r="AB632" s="66"/>
      <c r="AC632" s="67"/>
      <c r="AD632" s="56"/>
    </row>
    <row r="633" spans="1:30" ht="14.1" customHeight="1" x14ac:dyDescent="0.2">
      <c r="A633" s="56"/>
      <c r="B633" s="25"/>
      <c r="C633" s="602"/>
      <c r="D633" s="602"/>
      <c r="E633" s="602"/>
      <c r="F633" s="602"/>
      <c r="G633" s="602"/>
      <c r="H633" s="602"/>
      <c r="I633" s="602"/>
      <c r="J633" s="602"/>
      <c r="K633" s="602"/>
      <c r="L633" s="602"/>
      <c r="M633" s="602"/>
      <c r="N633" s="602"/>
      <c r="O633" s="603"/>
      <c r="P633" s="629"/>
      <c r="Q633" s="630"/>
      <c r="R633" s="630"/>
      <c r="S633" s="630"/>
      <c r="T633" s="630"/>
      <c r="U633" s="631"/>
      <c r="V633" s="68"/>
      <c r="W633" s="69"/>
      <c r="X633" s="69"/>
      <c r="Y633" s="69"/>
      <c r="Z633" s="69"/>
      <c r="AA633" s="69"/>
      <c r="AB633" s="69"/>
      <c r="AC633" s="70"/>
      <c r="AD633" s="56"/>
    </row>
    <row r="634" spans="1:30" ht="14.1" customHeight="1" x14ac:dyDescent="0.2">
      <c r="A634" s="56"/>
      <c r="B634" s="25"/>
      <c r="C634" s="604" t="s">
        <v>3572</v>
      </c>
      <c r="D634" s="596"/>
      <c r="E634" s="596"/>
      <c r="F634" s="596"/>
      <c r="G634" s="596"/>
      <c r="H634" s="597"/>
      <c r="I634" s="597"/>
      <c r="J634" s="596"/>
      <c r="K634" s="596"/>
      <c r="L634" s="596"/>
      <c r="M634" s="596"/>
      <c r="N634" s="596"/>
      <c r="O634" s="598"/>
      <c r="P634" s="621" t="s">
        <v>5956</v>
      </c>
      <c r="Q634" s="621"/>
      <c r="R634" s="621"/>
      <c r="S634" s="632" t="s">
        <v>3818</v>
      </c>
      <c r="T634" s="632"/>
      <c r="U634" s="632"/>
      <c r="V634" s="592" t="s">
        <v>2665</v>
      </c>
      <c r="W634" s="593"/>
      <c r="X634" s="593"/>
      <c r="Y634" s="593"/>
      <c r="Z634" s="593"/>
      <c r="AA634" s="593"/>
      <c r="AB634" s="593"/>
      <c r="AC634" s="594"/>
      <c r="AD634" s="56"/>
    </row>
    <row r="635" spans="1:30" ht="14.1" customHeight="1" x14ac:dyDescent="0.2">
      <c r="A635" s="56"/>
      <c r="B635" s="25"/>
      <c r="C635" s="605"/>
      <c r="D635" s="600"/>
      <c r="E635" s="600"/>
      <c r="F635" s="600"/>
      <c r="G635" s="600"/>
      <c r="H635" s="600"/>
      <c r="I635" s="600"/>
      <c r="J635" s="600"/>
      <c r="K635" s="600"/>
      <c r="L635" s="600"/>
      <c r="M635" s="600"/>
      <c r="N635" s="600"/>
      <c r="O635" s="601"/>
      <c r="P635" s="64"/>
      <c r="Q635" s="35"/>
      <c r="R635" s="35"/>
      <c r="S635" s="35"/>
      <c r="T635" s="35"/>
      <c r="U635" s="41"/>
      <c r="V635" s="65"/>
      <c r="W635" s="66"/>
      <c r="X635" s="66"/>
      <c r="Y635" s="66"/>
      <c r="Z635" s="66"/>
      <c r="AA635" s="66"/>
      <c r="AB635" s="66"/>
      <c r="AC635" s="67"/>
      <c r="AD635" s="56"/>
    </row>
    <row r="636" spans="1:30" ht="14.1" customHeight="1" x14ac:dyDescent="0.2">
      <c r="A636" s="56"/>
      <c r="B636" s="25"/>
      <c r="C636" s="605"/>
      <c r="D636" s="600"/>
      <c r="E636" s="600"/>
      <c r="F636" s="600"/>
      <c r="G636" s="600"/>
      <c r="H636" s="600"/>
      <c r="I636" s="600"/>
      <c r="J636" s="600"/>
      <c r="K636" s="600"/>
      <c r="L636" s="600"/>
      <c r="M636" s="600"/>
      <c r="N636" s="600"/>
      <c r="O636" s="601"/>
      <c r="P636" s="64"/>
      <c r="Q636" s="35"/>
      <c r="R636" s="35"/>
      <c r="S636" s="35"/>
      <c r="T636" s="35"/>
      <c r="U636" s="41"/>
      <c r="V636" s="111"/>
      <c r="W636" s="46"/>
      <c r="X636" s="46"/>
      <c r="Y636" s="46"/>
      <c r="Z636" s="46"/>
      <c r="AA636" s="46"/>
      <c r="AB636" s="46"/>
      <c r="AC636" s="112"/>
      <c r="AD636" s="56"/>
    </row>
    <row r="637" spans="1:30" ht="14.1" customHeight="1" x14ac:dyDescent="0.2">
      <c r="A637" s="56"/>
      <c r="B637" s="25"/>
      <c r="C637" s="602"/>
      <c r="D637" s="602"/>
      <c r="E637" s="602"/>
      <c r="F637" s="602"/>
      <c r="G637" s="602"/>
      <c r="H637" s="602"/>
      <c r="I637" s="602"/>
      <c r="J637" s="602"/>
      <c r="K637" s="602"/>
      <c r="L637" s="602"/>
      <c r="M637" s="602"/>
      <c r="N637" s="602"/>
      <c r="O637" s="603"/>
      <c r="P637" s="629"/>
      <c r="Q637" s="630"/>
      <c r="R637" s="630"/>
      <c r="S637" s="630"/>
      <c r="T637" s="630"/>
      <c r="U637" s="631"/>
      <c r="V637" s="68"/>
      <c r="W637" s="69"/>
      <c r="X637" s="69"/>
      <c r="Y637" s="69"/>
      <c r="Z637" s="69"/>
      <c r="AA637" s="69"/>
      <c r="AB637" s="69"/>
      <c r="AC637" s="70"/>
      <c r="AD637" s="56"/>
    </row>
    <row r="638" spans="1:30" ht="14.1" customHeight="1" x14ac:dyDescent="0.2">
      <c r="A638" s="56"/>
      <c r="B638" s="25"/>
      <c r="C638" s="719" t="s">
        <v>3571</v>
      </c>
      <c r="D638" s="596"/>
      <c r="E638" s="596"/>
      <c r="F638" s="596"/>
      <c r="G638" s="596"/>
      <c r="H638" s="597"/>
      <c r="I638" s="597"/>
      <c r="J638" s="596"/>
      <c r="K638" s="596"/>
      <c r="L638" s="596"/>
      <c r="M638" s="596"/>
      <c r="N638" s="596"/>
      <c r="O638" s="598"/>
      <c r="P638" s="621" t="s">
        <v>5956</v>
      </c>
      <c r="Q638" s="621"/>
      <c r="R638" s="621"/>
      <c r="S638" s="632" t="s">
        <v>3818</v>
      </c>
      <c r="T638" s="632"/>
      <c r="U638" s="632"/>
      <c r="V638" s="592" t="s">
        <v>2665</v>
      </c>
      <c r="W638" s="593"/>
      <c r="X638" s="593"/>
      <c r="Y638" s="593"/>
      <c r="Z638" s="593"/>
      <c r="AA638" s="593"/>
      <c r="AB638" s="593"/>
      <c r="AC638" s="594"/>
      <c r="AD638" s="56"/>
    </row>
    <row r="639" spans="1:30" ht="14.1" customHeight="1" x14ac:dyDescent="0.2">
      <c r="A639" s="56"/>
      <c r="B639" s="25"/>
      <c r="C639" s="720"/>
      <c r="D639" s="600"/>
      <c r="E639" s="600"/>
      <c r="F639" s="600"/>
      <c r="G639" s="600"/>
      <c r="H639" s="600"/>
      <c r="I639" s="600"/>
      <c r="J639" s="600"/>
      <c r="K639" s="600"/>
      <c r="L639" s="600"/>
      <c r="M639" s="600"/>
      <c r="N639" s="600"/>
      <c r="O639" s="601"/>
      <c r="P639" s="64"/>
      <c r="Q639" s="35"/>
      <c r="R639" s="35"/>
      <c r="S639" s="35"/>
      <c r="T639" s="35"/>
      <c r="U639" s="41"/>
      <c r="V639" s="65"/>
      <c r="W639" s="66"/>
      <c r="X639" s="66"/>
      <c r="Y639" s="66"/>
      <c r="Z639" s="66"/>
      <c r="AA639" s="66"/>
      <c r="AB639" s="66"/>
      <c r="AC639" s="67"/>
      <c r="AD639" s="56"/>
    </row>
    <row r="640" spans="1:30" ht="14.1" customHeight="1" x14ac:dyDescent="0.2">
      <c r="A640" s="56"/>
      <c r="B640" s="25"/>
      <c r="C640" s="720"/>
      <c r="D640" s="600"/>
      <c r="E640" s="600"/>
      <c r="F640" s="600"/>
      <c r="G640" s="600"/>
      <c r="H640" s="600"/>
      <c r="I640" s="600"/>
      <c r="J640" s="600"/>
      <c r="K640" s="600"/>
      <c r="L640" s="600"/>
      <c r="M640" s="600"/>
      <c r="N640" s="600"/>
      <c r="O640" s="601"/>
      <c r="P640" s="64"/>
      <c r="Q640" s="35"/>
      <c r="R640" s="35"/>
      <c r="S640" s="35"/>
      <c r="T640" s="35"/>
      <c r="U640" s="41"/>
      <c r="V640" s="111"/>
      <c r="W640" s="46"/>
      <c r="X640" s="46"/>
      <c r="Y640" s="46"/>
      <c r="Z640" s="46"/>
      <c r="AA640" s="46"/>
      <c r="AB640" s="46"/>
      <c r="AC640" s="112"/>
      <c r="AD640" s="56"/>
    </row>
    <row r="641" spans="1:30" ht="14.1" customHeight="1" x14ac:dyDescent="0.2">
      <c r="A641" s="56"/>
      <c r="B641" s="25"/>
      <c r="C641" s="602"/>
      <c r="D641" s="602"/>
      <c r="E641" s="602"/>
      <c r="F641" s="602"/>
      <c r="G641" s="602"/>
      <c r="H641" s="602"/>
      <c r="I641" s="602"/>
      <c r="J641" s="602"/>
      <c r="K641" s="602"/>
      <c r="L641" s="602"/>
      <c r="M641" s="602"/>
      <c r="N641" s="602"/>
      <c r="O641" s="603"/>
      <c r="P641" s="629"/>
      <c r="Q641" s="630"/>
      <c r="R641" s="630"/>
      <c r="S641" s="630"/>
      <c r="T641" s="630"/>
      <c r="U641" s="631"/>
      <c r="V641" s="68"/>
      <c r="W641" s="69"/>
      <c r="X641" s="69"/>
      <c r="Y641" s="69"/>
      <c r="Z641" s="69"/>
      <c r="AA641" s="69"/>
      <c r="AB641" s="69"/>
      <c r="AC641" s="70"/>
      <c r="AD641" s="56"/>
    </row>
    <row r="642" spans="1:30" ht="14.1" customHeight="1" x14ac:dyDescent="0.2">
      <c r="A642" s="56"/>
      <c r="B642" s="25"/>
      <c r="C642" s="719" t="s">
        <v>3570</v>
      </c>
      <c r="D642" s="596"/>
      <c r="E642" s="596"/>
      <c r="F642" s="596"/>
      <c r="G642" s="596"/>
      <c r="H642" s="597"/>
      <c r="I642" s="597"/>
      <c r="J642" s="596"/>
      <c r="K642" s="596"/>
      <c r="L642" s="596"/>
      <c r="M642" s="596"/>
      <c r="N642" s="596"/>
      <c r="O642" s="598"/>
      <c r="P642" s="621" t="s">
        <v>5956</v>
      </c>
      <c r="Q642" s="621"/>
      <c r="R642" s="621"/>
      <c r="S642" s="632" t="s">
        <v>3818</v>
      </c>
      <c r="T642" s="632"/>
      <c r="U642" s="632"/>
      <c r="V642" s="592" t="s">
        <v>2665</v>
      </c>
      <c r="W642" s="593"/>
      <c r="X642" s="593"/>
      <c r="Y642" s="593"/>
      <c r="Z642" s="593"/>
      <c r="AA642" s="593"/>
      <c r="AB642" s="593"/>
      <c r="AC642" s="594"/>
      <c r="AD642" s="56"/>
    </row>
    <row r="643" spans="1:30" ht="14.1" customHeight="1" x14ac:dyDescent="0.2">
      <c r="A643" s="56"/>
      <c r="B643" s="25"/>
      <c r="C643" s="720"/>
      <c r="D643" s="600"/>
      <c r="E643" s="600"/>
      <c r="F643" s="600"/>
      <c r="G643" s="600"/>
      <c r="H643" s="600"/>
      <c r="I643" s="600"/>
      <c r="J643" s="600"/>
      <c r="K643" s="600"/>
      <c r="L643" s="600"/>
      <c r="M643" s="600"/>
      <c r="N643" s="600"/>
      <c r="O643" s="601"/>
      <c r="P643" s="64"/>
      <c r="Q643" s="35"/>
      <c r="R643" s="35"/>
      <c r="S643" s="35"/>
      <c r="T643" s="35"/>
      <c r="U643" s="41"/>
      <c r="V643" s="65"/>
      <c r="W643" s="66"/>
      <c r="X643" s="66"/>
      <c r="Y643" s="66"/>
      <c r="Z643" s="66"/>
      <c r="AA643" s="66"/>
      <c r="AB643" s="66"/>
      <c r="AC643" s="67"/>
      <c r="AD643" s="56"/>
    </row>
    <row r="644" spans="1:30" ht="14.1" customHeight="1" x14ac:dyDescent="0.2">
      <c r="A644" s="56"/>
      <c r="B644" s="25"/>
      <c r="C644" s="720"/>
      <c r="D644" s="600"/>
      <c r="E644" s="600"/>
      <c r="F644" s="600"/>
      <c r="G644" s="600"/>
      <c r="H644" s="600"/>
      <c r="I644" s="600"/>
      <c r="J644" s="600"/>
      <c r="K644" s="600"/>
      <c r="L644" s="600"/>
      <c r="M644" s="600"/>
      <c r="N644" s="600"/>
      <c r="O644" s="601"/>
      <c r="P644" s="64"/>
      <c r="Q644" s="35"/>
      <c r="R644" s="35"/>
      <c r="S644" s="35"/>
      <c r="T644" s="35"/>
      <c r="U644" s="41"/>
      <c r="V644" s="111"/>
      <c r="W644" s="46"/>
      <c r="X644" s="46"/>
      <c r="Y644" s="46"/>
      <c r="Z644" s="46"/>
      <c r="AA644" s="46"/>
      <c r="AB644" s="46"/>
      <c r="AC644" s="112"/>
      <c r="AD644" s="56"/>
    </row>
    <row r="645" spans="1:30" ht="14.1" customHeight="1" x14ac:dyDescent="0.2">
      <c r="A645" s="56"/>
      <c r="B645" s="25"/>
      <c r="C645" s="602"/>
      <c r="D645" s="602"/>
      <c r="E645" s="602"/>
      <c r="F645" s="602"/>
      <c r="G645" s="602"/>
      <c r="H645" s="602"/>
      <c r="I645" s="602"/>
      <c r="J645" s="602"/>
      <c r="K645" s="602"/>
      <c r="L645" s="602"/>
      <c r="M645" s="602"/>
      <c r="N645" s="602"/>
      <c r="O645" s="603"/>
      <c r="P645" s="629"/>
      <c r="Q645" s="630"/>
      <c r="R645" s="630"/>
      <c r="S645" s="630"/>
      <c r="T645" s="630"/>
      <c r="U645" s="631"/>
      <c r="V645" s="68"/>
      <c r="W645" s="69"/>
      <c r="X645" s="69"/>
      <c r="Y645" s="69"/>
      <c r="Z645" s="69"/>
      <c r="AA645" s="69"/>
      <c r="AB645" s="69"/>
      <c r="AC645" s="70"/>
      <c r="AD645" s="56"/>
    </row>
    <row r="646" spans="1:30" ht="14.1" customHeight="1" x14ac:dyDescent="0.2">
      <c r="A646" s="56"/>
      <c r="B646" s="25"/>
      <c r="C646" s="604" t="s">
        <v>3554</v>
      </c>
      <c r="D646" s="596"/>
      <c r="E646" s="596"/>
      <c r="F646" s="596"/>
      <c r="G646" s="596"/>
      <c r="H646" s="597"/>
      <c r="I646" s="597"/>
      <c r="J646" s="596"/>
      <c r="K646" s="596"/>
      <c r="L646" s="596"/>
      <c r="M646" s="596"/>
      <c r="N646" s="596"/>
      <c r="O646" s="598"/>
      <c r="P646" s="621" t="s">
        <v>5948</v>
      </c>
      <c r="Q646" s="621"/>
      <c r="R646" s="621"/>
      <c r="S646" s="632" t="s">
        <v>3703</v>
      </c>
      <c r="T646" s="632"/>
      <c r="U646" s="632"/>
      <c r="V646" s="592" t="s">
        <v>2665</v>
      </c>
      <c r="W646" s="593"/>
      <c r="X646" s="593"/>
      <c r="Y646" s="593"/>
      <c r="Z646" s="593"/>
      <c r="AA646" s="593"/>
      <c r="AB646" s="593"/>
      <c r="AC646" s="594"/>
      <c r="AD646" s="56"/>
    </row>
    <row r="647" spans="1:30" ht="14.1" customHeight="1" x14ac:dyDescent="0.2">
      <c r="A647" s="56"/>
      <c r="B647" s="25"/>
      <c r="C647" s="605"/>
      <c r="D647" s="600"/>
      <c r="E647" s="600"/>
      <c r="F647" s="600"/>
      <c r="G647" s="600"/>
      <c r="H647" s="600"/>
      <c r="I647" s="600"/>
      <c r="J647" s="600"/>
      <c r="K647" s="600"/>
      <c r="L647" s="600"/>
      <c r="M647" s="600"/>
      <c r="N647" s="600"/>
      <c r="O647" s="601"/>
      <c r="P647" s="64"/>
      <c r="Q647" s="35"/>
      <c r="R647" s="35"/>
      <c r="S647" s="35"/>
      <c r="T647" s="35"/>
      <c r="U647" s="41"/>
      <c r="V647" s="65"/>
      <c r="W647" s="66"/>
      <c r="X647" s="66"/>
      <c r="Y647" s="66"/>
      <c r="Z647" s="66"/>
      <c r="AA647" s="66"/>
      <c r="AB647" s="66"/>
      <c r="AC647" s="67"/>
      <c r="AD647" s="56"/>
    </row>
    <row r="648" spans="1:30" ht="14.1" customHeight="1" x14ac:dyDescent="0.2">
      <c r="A648" s="56"/>
      <c r="B648" s="25"/>
      <c r="C648" s="602"/>
      <c r="D648" s="602"/>
      <c r="E648" s="602"/>
      <c r="F648" s="602"/>
      <c r="G648" s="602"/>
      <c r="H648" s="602"/>
      <c r="I648" s="602"/>
      <c r="J648" s="602"/>
      <c r="K648" s="602"/>
      <c r="L648" s="602"/>
      <c r="M648" s="602"/>
      <c r="N648" s="602"/>
      <c r="O648" s="603"/>
      <c r="P648" s="629"/>
      <c r="Q648" s="630"/>
      <c r="R648" s="630"/>
      <c r="S648" s="630"/>
      <c r="T648" s="630"/>
      <c r="U648" s="631"/>
      <c r="V648" s="68"/>
      <c r="W648" s="69"/>
      <c r="X648" s="69"/>
      <c r="Y648" s="69"/>
      <c r="Z648" s="69"/>
      <c r="AA648" s="69"/>
      <c r="AB648" s="69"/>
      <c r="AC648" s="70"/>
      <c r="AD648" s="56"/>
    </row>
    <row r="649" spans="1:30" ht="14.1" customHeight="1" x14ac:dyDescent="0.2">
      <c r="A649" s="56"/>
      <c r="B649" s="25"/>
      <c r="C649" s="604" t="s">
        <v>3553</v>
      </c>
      <c r="D649" s="596"/>
      <c r="E649" s="596"/>
      <c r="F649" s="596"/>
      <c r="G649" s="596"/>
      <c r="H649" s="597"/>
      <c r="I649" s="597"/>
      <c r="J649" s="596"/>
      <c r="K649" s="596"/>
      <c r="L649" s="596"/>
      <c r="M649" s="596"/>
      <c r="N649" s="596"/>
      <c r="O649" s="598"/>
      <c r="P649" s="621" t="s">
        <v>5945</v>
      </c>
      <c r="Q649" s="621"/>
      <c r="R649" s="621"/>
      <c r="S649" s="632" t="s">
        <v>3703</v>
      </c>
      <c r="T649" s="632"/>
      <c r="U649" s="632"/>
      <c r="V649" s="592" t="s">
        <v>2665</v>
      </c>
      <c r="W649" s="593"/>
      <c r="X649" s="593"/>
      <c r="Y649" s="593"/>
      <c r="Z649" s="593"/>
      <c r="AA649" s="593"/>
      <c r="AB649" s="593"/>
      <c r="AC649" s="594"/>
      <c r="AD649" s="56"/>
    </row>
    <row r="650" spans="1:30" ht="14.1" customHeight="1" x14ac:dyDescent="0.2">
      <c r="A650" s="56"/>
      <c r="B650" s="25"/>
      <c r="C650" s="605"/>
      <c r="D650" s="600"/>
      <c r="E650" s="600"/>
      <c r="F650" s="600"/>
      <c r="G650" s="600"/>
      <c r="H650" s="600"/>
      <c r="I650" s="600"/>
      <c r="J650" s="600"/>
      <c r="K650" s="600"/>
      <c r="L650" s="600"/>
      <c r="M650" s="600"/>
      <c r="N650" s="600"/>
      <c r="O650" s="601"/>
      <c r="P650" s="64"/>
      <c r="Q650" s="35"/>
      <c r="R650" s="35"/>
      <c r="S650" s="35"/>
      <c r="T650" s="35"/>
      <c r="U650" s="41"/>
      <c r="V650" s="65"/>
      <c r="W650" s="66"/>
      <c r="X650" s="66"/>
      <c r="Y650" s="66"/>
      <c r="Z650" s="66"/>
      <c r="AA650" s="66"/>
      <c r="AB650" s="66"/>
      <c r="AC650" s="67"/>
      <c r="AD650" s="56"/>
    </row>
    <row r="651" spans="1:30" ht="14.1" customHeight="1" x14ac:dyDescent="0.2">
      <c r="A651" s="56"/>
      <c r="B651" s="25"/>
      <c r="C651" s="602"/>
      <c r="D651" s="602"/>
      <c r="E651" s="602"/>
      <c r="F651" s="602"/>
      <c r="G651" s="602"/>
      <c r="H651" s="602"/>
      <c r="I651" s="602"/>
      <c r="J651" s="602"/>
      <c r="K651" s="602"/>
      <c r="L651" s="602"/>
      <c r="M651" s="602"/>
      <c r="N651" s="602"/>
      <c r="O651" s="603"/>
      <c r="P651" s="629"/>
      <c r="Q651" s="630"/>
      <c r="R651" s="630"/>
      <c r="S651" s="630"/>
      <c r="T651" s="630"/>
      <c r="U651" s="631"/>
      <c r="V651" s="68"/>
      <c r="W651" s="69"/>
      <c r="X651" s="69"/>
      <c r="Y651" s="69"/>
      <c r="Z651" s="69"/>
      <c r="AA651" s="69"/>
      <c r="AB651" s="69"/>
      <c r="AC651" s="70"/>
      <c r="AD651" s="56"/>
    </row>
    <row r="652" spans="1:30" ht="14.1" customHeight="1" x14ac:dyDescent="0.2">
      <c r="A652" s="56"/>
      <c r="B652" s="25"/>
      <c r="C652" s="604" t="s">
        <v>3552</v>
      </c>
      <c r="D652" s="596"/>
      <c r="E652" s="596"/>
      <c r="F652" s="596"/>
      <c r="G652" s="596"/>
      <c r="H652" s="597"/>
      <c r="I652" s="597"/>
      <c r="J652" s="596"/>
      <c r="K652" s="596"/>
      <c r="L652" s="596"/>
      <c r="M652" s="596"/>
      <c r="N652" s="596"/>
      <c r="O652" s="598"/>
      <c r="P652" s="621" t="s">
        <v>5945</v>
      </c>
      <c r="Q652" s="621"/>
      <c r="R652" s="621"/>
      <c r="S652" s="632" t="s">
        <v>3703</v>
      </c>
      <c r="T652" s="632"/>
      <c r="U652" s="632"/>
      <c r="V652" s="592" t="s">
        <v>2665</v>
      </c>
      <c r="W652" s="593"/>
      <c r="X652" s="593"/>
      <c r="Y652" s="593"/>
      <c r="Z652" s="593"/>
      <c r="AA652" s="593"/>
      <c r="AB652" s="593"/>
      <c r="AC652" s="594"/>
      <c r="AD652" s="56"/>
    </row>
    <row r="653" spans="1:30" ht="14.1" customHeight="1" x14ac:dyDescent="0.2">
      <c r="A653" s="56"/>
      <c r="B653" s="25"/>
      <c r="C653" s="605"/>
      <c r="D653" s="600"/>
      <c r="E653" s="600"/>
      <c r="F653" s="600"/>
      <c r="G653" s="600"/>
      <c r="H653" s="600"/>
      <c r="I653" s="600"/>
      <c r="J653" s="600"/>
      <c r="K653" s="600"/>
      <c r="L653" s="600"/>
      <c r="M653" s="600"/>
      <c r="N653" s="600"/>
      <c r="O653" s="601"/>
      <c r="P653" s="64"/>
      <c r="Q653" s="35"/>
      <c r="R653" s="35"/>
      <c r="S653" s="35"/>
      <c r="T653" s="35"/>
      <c r="U653" s="41"/>
      <c r="V653" s="65"/>
      <c r="W653" s="66"/>
      <c r="X653" s="66"/>
      <c r="Y653" s="66"/>
      <c r="Z653" s="66"/>
      <c r="AA653" s="66"/>
      <c r="AB653" s="66"/>
      <c r="AC653" s="67"/>
      <c r="AD653" s="56"/>
    </row>
    <row r="654" spans="1:30" ht="14.1" customHeight="1" x14ac:dyDescent="0.2">
      <c r="A654" s="56"/>
      <c r="B654" s="25"/>
      <c r="C654" s="606"/>
      <c r="D654" s="606"/>
      <c r="E654" s="606"/>
      <c r="F654" s="606"/>
      <c r="G654" s="606"/>
      <c r="H654" s="606"/>
      <c r="I654" s="606"/>
      <c r="J654" s="606"/>
      <c r="K654" s="606"/>
      <c r="L654" s="606"/>
      <c r="M654" s="606"/>
      <c r="N654" s="606"/>
      <c r="O654" s="607"/>
      <c r="P654" s="629"/>
      <c r="Q654" s="630"/>
      <c r="R654" s="630"/>
      <c r="S654" s="630"/>
      <c r="T654" s="630"/>
      <c r="U654" s="631"/>
      <c r="V654" s="68"/>
      <c r="W654" s="69"/>
      <c r="X654" s="69"/>
      <c r="Y654" s="69"/>
      <c r="Z654" s="69"/>
      <c r="AA654" s="69"/>
      <c r="AB654" s="69"/>
      <c r="AC654" s="70"/>
      <c r="AD654" s="56"/>
    </row>
    <row r="655" spans="1:30" ht="14.1" customHeight="1" x14ac:dyDescent="0.2">
      <c r="A655" s="56"/>
      <c r="B655" s="25"/>
      <c r="C655" s="25"/>
      <c r="D655" s="604" t="s">
        <v>3551</v>
      </c>
      <c r="E655" s="596"/>
      <c r="F655" s="596"/>
      <c r="G655" s="596"/>
      <c r="H655" s="597"/>
      <c r="I655" s="597"/>
      <c r="J655" s="596"/>
      <c r="K655" s="596"/>
      <c r="L655" s="596"/>
      <c r="M655" s="596"/>
      <c r="N655" s="596"/>
      <c r="O655" s="598"/>
      <c r="P655" s="622"/>
      <c r="Q655" s="622"/>
      <c r="R655" s="622"/>
      <c r="S655" s="632" t="s">
        <v>3703</v>
      </c>
      <c r="T655" s="632"/>
      <c r="U655" s="632"/>
      <c r="V655" s="592" t="s">
        <v>2665</v>
      </c>
      <c r="W655" s="593"/>
      <c r="X655" s="593"/>
      <c r="Y655" s="593"/>
      <c r="Z655" s="593"/>
      <c r="AA655" s="593"/>
      <c r="AB655" s="593"/>
      <c r="AC655" s="594"/>
      <c r="AD655" s="56"/>
    </row>
    <row r="656" spans="1:30" ht="14.1" customHeight="1" x14ac:dyDescent="0.2">
      <c r="A656" s="56"/>
      <c r="B656" s="25"/>
      <c r="C656" s="25"/>
      <c r="D656" s="605"/>
      <c r="E656" s="600"/>
      <c r="F656" s="600"/>
      <c r="G656" s="600"/>
      <c r="H656" s="600"/>
      <c r="I656" s="600"/>
      <c r="J656" s="600"/>
      <c r="K656" s="600"/>
      <c r="L656" s="600"/>
      <c r="M656" s="600"/>
      <c r="N656" s="600"/>
      <c r="O656" s="601"/>
      <c r="P656" s="64"/>
      <c r="Q656" s="35"/>
      <c r="R656" s="35"/>
      <c r="S656" s="35"/>
      <c r="T656" s="35"/>
      <c r="U656" s="41"/>
      <c r="V656" s="65"/>
      <c r="W656" s="66"/>
      <c r="X656" s="66"/>
      <c r="Y656" s="66"/>
      <c r="Z656" s="66"/>
      <c r="AA656" s="66"/>
      <c r="AB656" s="66"/>
      <c r="AC656" s="67"/>
      <c r="AD656" s="56"/>
    </row>
    <row r="657" spans="1:30" ht="14.1" customHeight="1" x14ac:dyDescent="0.2">
      <c r="A657" s="56"/>
      <c r="B657" s="25"/>
      <c r="C657" s="26"/>
      <c r="D657" s="602"/>
      <c r="E657" s="602"/>
      <c r="F657" s="602"/>
      <c r="G657" s="602"/>
      <c r="H657" s="602"/>
      <c r="I657" s="602"/>
      <c r="J657" s="602"/>
      <c r="K657" s="602"/>
      <c r="L657" s="602"/>
      <c r="M657" s="602"/>
      <c r="N657" s="602"/>
      <c r="O657" s="603"/>
      <c r="P657" s="629"/>
      <c r="Q657" s="630"/>
      <c r="R657" s="630"/>
      <c r="S657" s="630"/>
      <c r="T657" s="630"/>
      <c r="U657" s="631"/>
      <c r="V657" s="68"/>
      <c r="W657" s="69"/>
      <c r="X657" s="69"/>
      <c r="Y657" s="69"/>
      <c r="Z657" s="69"/>
      <c r="AA657" s="69"/>
      <c r="AB657" s="69"/>
      <c r="AC657" s="70"/>
      <c r="AD657" s="56"/>
    </row>
    <row r="658" spans="1:30" ht="14.1" customHeight="1" x14ac:dyDescent="0.2">
      <c r="A658" s="56"/>
      <c r="B658" s="25"/>
      <c r="C658" s="604" t="s">
        <v>3550</v>
      </c>
      <c r="D658" s="596"/>
      <c r="E658" s="596"/>
      <c r="F658" s="596"/>
      <c r="G658" s="596"/>
      <c r="H658" s="597"/>
      <c r="I658" s="597"/>
      <c r="J658" s="596"/>
      <c r="K658" s="596"/>
      <c r="L658" s="596"/>
      <c r="M658" s="596"/>
      <c r="N658" s="596"/>
      <c r="O658" s="598"/>
      <c r="P658" s="621" t="s">
        <v>5945</v>
      </c>
      <c r="Q658" s="621"/>
      <c r="R658" s="621"/>
      <c r="S658" s="632" t="s">
        <v>3703</v>
      </c>
      <c r="T658" s="632"/>
      <c r="U658" s="632"/>
      <c r="V658" s="592" t="s">
        <v>2665</v>
      </c>
      <c r="W658" s="593"/>
      <c r="X658" s="593"/>
      <c r="Y658" s="593"/>
      <c r="Z658" s="593"/>
      <c r="AA658" s="593"/>
      <c r="AB658" s="593"/>
      <c r="AC658" s="594"/>
      <c r="AD658" s="56"/>
    </row>
    <row r="659" spans="1:30" ht="14.1" customHeight="1" x14ac:dyDescent="0.2">
      <c r="A659" s="56"/>
      <c r="B659" s="25"/>
      <c r="C659" s="605"/>
      <c r="D659" s="600"/>
      <c r="E659" s="600"/>
      <c r="F659" s="600"/>
      <c r="G659" s="600"/>
      <c r="H659" s="600"/>
      <c r="I659" s="600"/>
      <c r="J659" s="600"/>
      <c r="K659" s="600"/>
      <c r="L659" s="600"/>
      <c r="M659" s="600"/>
      <c r="N659" s="600"/>
      <c r="O659" s="601"/>
      <c r="P659" s="64"/>
      <c r="Q659" s="35"/>
      <c r="R659" s="35"/>
      <c r="S659" s="35"/>
      <c r="T659" s="35"/>
      <c r="U659" s="41"/>
      <c r="V659" s="65"/>
      <c r="W659" s="66"/>
      <c r="X659" s="66"/>
      <c r="Y659" s="66"/>
      <c r="Z659" s="66"/>
      <c r="AA659" s="66"/>
      <c r="AB659" s="66"/>
      <c r="AC659" s="67"/>
      <c r="AD659" s="56"/>
    </row>
    <row r="660" spans="1:30" ht="14.1" customHeight="1" x14ac:dyDescent="0.2">
      <c r="A660" s="56"/>
      <c r="B660" s="25"/>
      <c r="C660" s="600"/>
      <c r="D660" s="600"/>
      <c r="E660" s="600"/>
      <c r="F660" s="600"/>
      <c r="G660" s="600"/>
      <c r="H660" s="600"/>
      <c r="I660" s="600"/>
      <c r="J660" s="600"/>
      <c r="K660" s="600"/>
      <c r="L660" s="600"/>
      <c r="M660" s="600"/>
      <c r="N660" s="600"/>
      <c r="O660" s="601"/>
      <c r="P660" s="629"/>
      <c r="Q660" s="630"/>
      <c r="R660" s="630"/>
      <c r="S660" s="630"/>
      <c r="T660" s="630"/>
      <c r="U660" s="631"/>
      <c r="V660" s="68"/>
      <c r="W660" s="69"/>
      <c r="X660" s="69"/>
      <c r="Y660" s="69"/>
      <c r="Z660" s="69"/>
      <c r="AA660" s="69"/>
      <c r="AB660" s="69"/>
      <c r="AC660" s="70"/>
      <c r="AD660" s="56"/>
    </row>
    <row r="661" spans="1:30" ht="14.1" customHeight="1" x14ac:dyDescent="0.2">
      <c r="A661" s="56"/>
      <c r="B661" s="25"/>
      <c r="C661" s="25"/>
      <c r="D661" s="604" t="s">
        <v>3808</v>
      </c>
      <c r="E661" s="614"/>
      <c r="F661" s="614"/>
      <c r="G661" s="614"/>
      <c r="H661" s="615"/>
      <c r="I661" s="615"/>
      <c r="J661" s="614"/>
      <c r="K661" s="614"/>
      <c r="L661" s="614"/>
      <c r="M661" s="614"/>
      <c r="N661" s="614"/>
      <c r="O661" s="616"/>
      <c r="P661" s="622"/>
      <c r="Q661" s="622"/>
      <c r="R661" s="622"/>
      <c r="S661" s="632" t="s">
        <v>3703</v>
      </c>
      <c r="T661" s="632"/>
      <c r="U661" s="632"/>
      <c r="V661" s="680"/>
      <c r="W661" s="681"/>
      <c r="X661" s="681"/>
      <c r="Y661" s="681"/>
      <c r="Z661" s="681"/>
      <c r="AA661" s="681"/>
      <c r="AB661" s="681"/>
      <c r="AC661" s="682"/>
      <c r="AD661" s="56"/>
    </row>
    <row r="662" spans="1:30" ht="14.1" customHeight="1" x14ac:dyDescent="0.2">
      <c r="A662" s="56"/>
      <c r="B662" s="25"/>
      <c r="C662" s="25"/>
      <c r="D662" s="605"/>
      <c r="E662" s="617"/>
      <c r="F662" s="617"/>
      <c r="G662" s="617"/>
      <c r="H662" s="617"/>
      <c r="I662" s="617"/>
      <c r="J662" s="617"/>
      <c r="K662" s="617"/>
      <c r="L662" s="617"/>
      <c r="M662" s="617"/>
      <c r="N662" s="617"/>
      <c r="O662" s="607"/>
      <c r="P662" s="64"/>
      <c r="Q662" s="35"/>
      <c r="R662" s="35"/>
      <c r="S662" s="35"/>
      <c r="T662" s="35"/>
      <c r="U662" s="41"/>
      <c r="V662" s="683"/>
      <c r="W662" s="684"/>
      <c r="X662" s="684"/>
      <c r="Y662" s="684"/>
      <c r="Z662" s="684"/>
      <c r="AA662" s="684"/>
      <c r="AB662" s="684"/>
      <c r="AC662" s="685"/>
      <c r="AD662" s="56"/>
    </row>
    <row r="663" spans="1:30" ht="14.1" customHeight="1" x14ac:dyDescent="0.2">
      <c r="A663" s="56"/>
      <c r="B663" s="25"/>
      <c r="C663" s="25"/>
      <c r="D663" s="605"/>
      <c r="E663" s="617"/>
      <c r="F663" s="617"/>
      <c r="G663" s="617"/>
      <c r="H663" s="617"/>
      <c r="I663" s="617"/>
      <c r="J663" s="617"/>
      <c r="K663" s="617"/>
      <c r="L663" s="617"/>
      <c r="M663" s="617"/>
      <c r="N663" s="617"/>
      <c r="O663" s="607"/>
      <c r="P663" s="629"/>
      <c r="Q663" s="630"/>
      <c r="R663" s="630"/>
      <c r="S663" s="630"/>
      <c r="T663" s="630"/>
      <c r="U663" s="631"/>
      <c r="V663" s="686"/>
      <c r="W663" s="687"/>
      <c r="X663" s="687"/>
      <c r="Y663" s="687"/>
      <c r="Z663" s="687"/>
      <c r="AA663" s="687"/>
      <c r="AB663" s="687"/>
      <c r="AC663" s="688"/>
      <c r="AD663" s="56"/>
    </row>
    <row r="664" spans="1:30" ht="14.1" customHeight="1" x14ac:dyDescent="0.2">
      <c r="A664" s="56"/>
      <c r="B664" s="25"/>
      <c r="C664" s="626" t="s">
        <v>1141</v>
      </c>
      <c r="D664" s="626"/>
      <c r="E664" s="626"/>
      <c r="F664" s="626"/>
      <c r="G664" s="626"/>
      <c r="H664" s="626"/>
      <c r="I664" s="626"/>
      <c r="J664" s="626"/>
      <c r="K664" s="626"/>
      <c r="L664" s="626"/>
      <c r="M664" s="626"/>
      <c r="N664" s="626"/>
      <c r="O664" s="633"/>
      <c r="P664" s="621" t="s">
        <v>5949</v>
      </c>
      <c r="Q664" s="621"/>
      <c r="R664" s="621"/>
      <c r="S664" s="632" t="s">
        <v>3703</v>
      </c>
      <c r="T664" s="632"/>
      <c r="U664" s="632"/>
      <c r="V664" s="592" t="s">
        <v>2665</v>
      </c>
      <c r="W664" s="593"/>
      <c r="X664" s="593"/>
      <c r="Y664" s="593"/>
      <c r="Z664" s="593"/>
      <c r="AA664" s="593"/>
      <c r="AB664" s="593"/>
      <c r="AC664" s="594"/>
      <c r="AD664" s="56"/>
    </row>
    <row r="665" spans="1:30" ht="14.1" customHeight="1" x14ac:dyDescent="0.2">
      <c r="A665" s="56"/>
      <c r="B665" s="25"/>
      <c r="C665" s="605"/>
      <c r="D665" s="605"/>
      <c r="E665" s="605"/>
      <c r="F665" s="605"/>
      <c r="G665" s="605"/>
      <c r="H665" s="605"/>
      <c r="I665" s="605"/>
      <c r="J665" s="605"/>
      <c r="K665" s="605"/>
      <c r="L665" s="605"/>
      <c r="M665" s="605"/>
      <c r="N665" s="605"/>
      <c r="O665" s="634"/>
      <c r="P665" s="64"/>
      <c r="Q665" s="35"/>
      <c r="R665" s="35"/>
      <c r="S665" s="35"/>
      <c r="T665" s="35"/>
      <c r="U665" s="41"/>
      <c r="V665" s="65"/>
      <c r="W665" s="66"/>
      <c r="X665" s="66"/>
      <c r="Y665" s="66"/>
      <c r="Z665" s="66"/>
      <c r="AA665" s="66"/>
      <c r="AB665" s="66"/>
      <c r="AC665" s="67"/>
      <c r="AD665" s="56"/>
    </row>
    <row r="666" spans="1:30" ht="14.1" customHeight="1" x14ac:dyDescent="0.2">
      <c r="A666" s="56"/>
      <c r="B666" s="25"/>
      <c r="C666" s="635"/>
      <c r="D666" s="635"/>
      <c r="E666" s="635"/>
      <c r="F666" s="635"/>
      <c r="G666" s="635"/>
      <c r="H666" s="635"/>
      <c r="I666" s="635"/>
      <c r="J666" s="635"/>
      <c r="K666" s="635"/>
      <c r="L666" s="635"/>
      <c r="M666" s="635"/>
      <c r="N666" s="635"/>
      <c r="O666" s="636"/>
      <c r="P666" s="629"/>
      <c r="Q666" s="630"/>
      <c r="R666" s="630"/>
      <c r="S666" s="630"/>
      <c r="T666" s="630"/>
      <c r="U666" s="631"/>
      <c r="V666" s="68"/>
      <c r="W666" s="69"/>
      <c r="X666" s="69"/>
      <c r="Y666" s="69"/>
      <c r="Z666" s="69"/>
      <c r="AA666" s="69"/>
      <c r="AB666" s="69"/>
      <c r="AC666" s="70"/>
      <c r="AD666" s="56"/>
    </row>
    <row r="667" spans="1:30" ht="14.1" customHeight="1" x14ac:dyDescent="0.2">
      <c r="A667" s="56"/>
      <c r="B667" s="25"/>
      <c r="C667" s="626" t="s">
        <v>1143</v>
      </c>
      <c r="D667" s="626"/>
      <c r="E667" s="626"/>
      <c r="F667" s="626"/>
      <c r="G667" s="626"/>
      <c r="H667" s="626"/>
      <c r="I667" s="626"/>
      <c r="J667" s="626"/>
      <c r="K667" s="626"/>
      <c r="L667" s="626"/>
      <c r="M667" s="626"/>
      <c r="N667" s="626"/>
      <c r="O667" s="633"/>
      <c r="P667" s="621" t="s">
        <v>5949</v>
      </c>
      <c r="Q667" s="621"/>
      <c r="R667" s="621"/>
      <c r="S667" s="632" t="s">
        <v>3703</v>
      </c>
      <c r="T667" s="632"/>
      <c r="U667" s="632"/>
      <c r="V667" s="592" t="s">
        <v>2665</v>
      </c>
      <c r="W667" s="593"/>
      <c r="X667" s="593"/>
      <c r="Y667" s="593"/>
      <c r="Z667" s="593"/>
      <c r="AA667" s="593"/>
      <c r="AB667" s="593"/>
      <c r="AC667" s="594"/>
      <c r="AD667" s="56"/>
    </row>
    <row r="668" spans="1:30" ht="14.1" customHeight="1" x14ac:dyDescent="0.2">
      <c r="A668" s="56"/>
      <c r="B668" s="25"/>
      <c r="C668" s="605"/>
      <c r="D668" s="605"/>
      <c r="E668" s="605"/>
      <c r="F668" s="605"/>
      <c r="G668" s="605"/>
      <c r="H668" s="605"/>
      <c r="I668" s="605"/>
      <c r="J668" s="605"/>
      <c r="K668" s="605"/>
      <c r="L668" s="605"/>
      <c r="M668" s="605"/>
      <c r="N668" s="605"/>
      <c r="O668" s="634"/>
      <c r="P668" s="64"/>
      <c r="Q668" s="35"/>
      <c r="R668" s="35"/>
      <c r="S668" s="35"/>
      <c r="T668" s="35"/>
      <c r="U668" s="41"/>
      <c r="V668" s="65"/>
      <c r="W668" s="66"/>
      <c r="X668" s="66"/>
      <c r="Y668" s="66"/>
      <c r="Z668" s="66"/>
      <c r="AA668" s="66"/>
      <c r="AB668" s="66"/>
      <c r="AC668" s="67"/>
      <c r="AD668" s="56"/>
    </row>
    <row r="669" spans="1:30" ht="14.1" customHeight="1" x14ac:dyDescent="0.2">
      <c r="A669" s="56"/>
      <c r="B669" s="25"/>
      <c r="C669" s="635"/>
      <c r="D669" s="635"/>
      <c r="E669" s="635"/>
      <c r="F669" s="635"/>
      <c r="G669" s="635"/>
      <c r="H669" s="635"/>
      <c r="I669" s="635"/>
      <c r="J669" s="635"/>
      <c r="K669" s="635"/>
      <c r="L669" s="635"/>
      <c r="M669" s="635"/>
      <c r="N669" s="635"/>
      <c r="O669" s="636"/>
      <c r="P669" s="629"/>
      <c r="Q669" s="630"/>
      <c r="R669" s="630"/>
      <c r="S669" s="630"/>
      <c r="T669" s="630"/>
      <c r="U669" s="631"/>
      <c r="V669" s="68"/>
      <c r="W669" s="69"/>
      <c r="X669" s="69"/>
      <c r="Y669" s="69"/>
      <c r="Z669" s="69"/>
      <c r="AA669" s="69"/>
      <c r="AB669" s="69"/>
      <c r="AC669" s="70"/>
      <c r="AD669" s="56"/>
    </row>
    <row r="670" spans="1:30" ht="14.1" customHeight="1" x14ac:dyDescent="0.2">
      <c r="A670" s="56"/>
      <c r="B670" s="25"/>
      <c r="C670" s="626" t="s">
        <v>3549</v>
      </c>
      <c r="D670" s="626"/>
      <c r="E670" s="626"/>
      <c r="F670" s="626"/>
      <c r="G670" s="626"/>
      <c r="H670" s="626"/>
      <c r="I670" s="626"/>
      <c r="J670" s="626"/>
      <c r="K670" s="626"/>
      <c r="L670" s="626"/>
      <c r="M670" s="626"/>
      <c r="N670" s="626"/>
      <c r="O670" s="633"/>
      <c r="P670" s="621" t="s">
        <v>5949</v>
      </c>
      <c r="Q670" s="621"/>
      <c r="R670" s="621"/>
      <c r="S670" s="632" t="s">
        <v>3703</v>
      </c>
      <c r="T670" s="632"/>
      <c r="U670" s="632"/>
      <c r="V670" s="592" t="s">
        <v>2665</v>
      </c>
      <c r="W670" s="593"/>
      <c r="X670" s="593"/>
      <c r="Y670" s="593"/>
      <c r="Z670" s="593"/>
      <c r="AA670" s="593"/>
      <c r="AB670" s="593"/>
      <c r="AC670" s="594"/>
      <c r="AD670" s="56"/>
    </row>
    <row r="671" spans="1:30" ht="14.1" customHeight="1" x14ac:dyDescent="0.2">
      <c r="A671" s="56"/>
      <c r="B671" s="25"/>
      <c r="C671" s="605"/>
      <c r="D671" s="605"/>
      <c r="E671" s="605"/>
      <c r="F671" s="605"/>
      <c r="G671" s="605"/>
      <c r="H671" s="605"/>
      <c r="I671" s="605"/>
      <c r="J671" s="605"/>
      <c r="K671" s="605"/>
      <c r="L671" s="605"/>
      <c r="M671" s="605"/>
      <c r="N671" s="605"/>
      <c r="O671" s="634"/>
      <c r="P671" s="64"/>
      <c r="Q671" s="35"/>
      <c r="R671" s="35"/>
      <c r="S671" s="35"/>
      <c r="T671" s="35"/>
      <c r="U671" s="41"/>
      <c r="V671" s="65"/>
      <c r="W671" s="66"/>
      <c r="X671" s="66"/>
      <c r="Y671" s="66"/>
      <c r="Z671" s="66"/>
      <c r="AA671" s="66"/>
      <c r="AB671" s="66"/>
      <c r="AC671" s="67"/>
      <c r="AD671" s="56"/>
    </row>
    <row r="672" spans="1:30" ht="14.1" customHeight="1" x14ac:dyDescent="0.2">
      <c r="A672" s="56"/>
      <c r="B672" s="25"/>
      <c r="C672" s="635"/>
      <c r="D672" s="635"/>
      <c r="E672" s="635"/>
      <c r="F672" s="635"/>
      <c r="G672" s="635"/>
      <c r="H672" s="635"/>
      <c r="I672" s="635"/>
      <c r="J672" s="635"/>
      <c r="K672" s="635"/>
      <c r="L672" s="635"/>
      <c r="M672" s="635"/>
      <c r="N672" s="635"/>
      <c r="O672" s="636"/>
      <c r="P672" s="629"/>
      <c r="Q672" s="630"/>
      <c r="R672" s="630"/>
      <c r="S672" s="630"/>
      <c r="T672" s="630"/>
      <c r="U672" s="631"/>
      <c r="V672" s="68"/>
      <c r="W672" s="69"/>
      <c r="X672" s="69"/>
      <c r="Y672" s="69"/>
      <c r="Z672" s="69"/>
      <c r="AA672" s="69"/>
      <c r="AB672" s="69"/>
      <c r="AC672" s="70"/>
      <c r="AD672" s="56"/>
    </row>
    <row r="673" spans="1:30" ht="14.1" customHeight="1" x14ac:dyDescent="0.2">
      <c r="A673" s="56"/>
      <c r="B673" s="25"/>
      <c r="C673" s="604" t="s">
        <v>3548</v>
      </c>
      <c r="D673" s="596"/>
      <c r="E673" s="596"/>
      <c r="F673" s="596"/>
      <c r="G673" s="596"/>
      <c r="H673" s="597"/>
      <c r="I673" s="597"/>
      <c r="J673" s="596"/>
      <c r="K673" s="596"/>
      <c r="L673" s="596"/>
      <c r="M673" s="596"/>
      <c r="N673" s="596"/>
      <c r="O673" s="598"/>
      <c r="P673" s="621" t="s">
        <v>5950</v>
      </c>
      <c r="Q673" s="621"/>
      <c r="R673" s="621"/>
      <c r="S673" s="632" t="s">
        <v>3703</v>
      </c>
      <c r="T673" s="632"/>
      <c r="U673" s="632"/>
      <c r="V673" s="592" t="s">
        <v>2665</v>
      </c>
      <c r="W673" s="593"/>
      <c r="X673" s="593"/>
      <c r="Y673" s="593"/>
      <c r="Z673" s="593"/>
      <c r="AA673" s="593"/>
      <c r="AB673" s="593"/>
      <c r="AC673" s="594"/>
      <c r="AD673" s="56"/>
    </row>
    <row r="674" spans="1:30" ht="14.1" customHeight="1" x14ac:dyDescent="0.2">
      <c r="A674" s="56"/>
      <c r="B674" s="25"/>
      <c r="C674" s="605"/>
      <c r="D674" s="600"/>
      <c r="E674" s="600"/>
      <c r="F674" s="600"/>
      <c r="G674" s="600"/>
      <c r="H674" s="600"/>
      <c r="I674" s="600"/>
      <c r="J674" s="600"/>
      <c r="K674" s="600"/>
      <c r="L674" s="600"/>
      <c r="M674" s="600"/>
      <c r="N674" s="600"/>
      <c r="O674" s="601"/>
      <c r="P674" s="64"/>
      <c r="Q674" s="35"/>
      <c r="R674" s="35"/>
      <c r="S674" s="35"/>
      <c r="T674" s="35"/>
      <c r="U674" s="41"/>
      <c r="V674" s="65"/>
      <c r="W674" s="66"/>
      <c r="X674" s="66"/>
      <c r="Y674" s="66"/>
      <c r="Z674" s="66"/>
      <c r="AA674" s="66"/>
      <c r="AB674" s="66"/>
      <c r="AC674" s="67"/>
      <c r="AD674" s="56"/>
    </row>
    <row r="675" spans="1:30" ht="14.1" customHeight="1" x14ac:dyDescent="0.2">
      <c r="A675" s="56"/>
      <c r="B675" s="25"/>
      <c r="C675" s="602"/>
      <c r="D675" s="602"/>
      <c r="E675" s="602"/>
      <c r="F675" s="602"/>
      <c r="G675" s="602"/>
      <c r="H675" s="602"/>
      <c r="I675" s="602"/>
      <c r="J675" s="602"/>
      <c r="K675" s="602"/>
      <c r="L675" s="602"/>
      <c r="M675" s="602"/>
      <c r="N675" s="602"/>
      <c r="O675" s="603"/>
      <c r="P675" s="629"/>
      <c r="Q675" s="630"/>
      <c r="R675" s="630"/>
      <c r="S675" s="630"/>
      <c r="T675" s="630"/>
      <c r="U675" s="631"/>
      <c r="V675" s="68"/>
      <c r="W675" s="69"/>
      <c r="X675" s="69"/>
      <c r="Y675" s="69"/>
      <c r="Z675" s="69"/>
      <c r="AA675" s="69"/>
      <c r="AB675" s="69"/>
      <c r="AC675" s="70"/>
      <c r="AD675" s="56"/>
    </row>
    <row r="676" spans="1:30" ht="14.1" customHeight="1" x14ac:dyDescent="0.2">
      <c r="A676" s="56"/>
      <c r="B676" s="105" t="s">
        <v>2318</v>
      </c>
      <c r="C676" s="106"/>
      <c r="D676" s="106"/>
      <c r="E676" s="106"/>
      <c r="F676" s="106"/>
      <c r="G676" s="106"/>
      <c r="H676" s="107"/>
      <c r="I676" s="107"/>
      <c r="J676" s="106"/>
      <c r="K676" s="106"/>
      <c r="L676" s="106"/>
      <c r="M676" s="106"/>
      <c r="N676" s="106"/>
      <c r="O676" s="106"/>
      <c r="P676" s="108"/>
      <c r="Q676" s="108"/>
      <c r="R676" s="108"/>
      <c r="S676" s="108"/>
      <c r="T676" s="108"/>
      <c r="U676" s="108"/>
      <c r="V676" s="106"/>
      <c r="W676" s="106"/>
      <c r="X676" s="106"/>
      <c r="Y676" s="106"/>
      <c r="Z676" s="106"/>
      <c r="AA676" s="106"/>
      <c r="AB676" s="106"/>
      <c r="AC676" s="110"/>
      <c r="AD676" s="56"/>
    </row>
    <row r="677" spans="1:30" ht="14.1" customHeight="1" x14ac:dyDescent="0.2">
      <c r="A677" s="56"/>
      <c r="B677" s="90"/>
      <c r="C677" s="8"/>
      <c r="D677" s="8"/>
      <c r="E677" s="8"/>
      <c r="F677" s="8"/>
      <c r="G677" s="8"/>
      <c r="H677" s="8"/>
      <c r="I677" s="8"/>
      <c r="J677" s="8"/>
      <c r="K677" s="8"/>
      <c r="L677" s="8"/>
      <c r="M677" s="8"/>
      <c r="N677" s="8"/>
      <c r="O677" s="8"/>
      <c r="P677" s="7"/>
      <c r="Q677" s="7"/>
      <c r="R677" s="7"/>
      <c r="S677" s="7"/>
      <c r="T677" s="7"/>
      <c r="U677" s="7"/>
      <c r="V677" s="8"/>
      <c r="W677" s="8"/>
      <c r="X677" s="8"/>
      <c r="Y677" s="8"/>
      <c r="Z677" s="8"/>
      <c r="AA677" s="8"/>
      <c r="AB677" s="8"/>
      <c r="AC677" s="8"/>
      <c r="AD677" s="56"/>
    </row>
    <row r="678" spans="1:30" ht="14.1" customHeight="1" x14ac:dyDescent="0.2">
      <c r="A678" s="56"/>
      <c r="B678" s="90"/>
      <c r="C678" s="8"/>
      <c r="D678" s="8"/>
      <c r="E678" s="8"/>
      <c r="F678" s="8"/>
      <c r="G678" s="8"/>
      <c r="H678" s="8"/>
      <c r="I678" s="8"/>
      <c r="J678" s="8"/>
      <c r="K678" s="8"/>
      <c r="L678" s="8"/>
      <c r="M678" s="8"/>
      <c r="N678" s="8"/>
      <c r="O678" s="8"/>
      <c r="P678" s="7"/>
      <c r="Q678" s="7"/>
      <c r="R678" s="7"/>
      <c r="S678" s="7"/>
      <c r="T678" s="7"/>
      <c r="U678" s="7"/>
      <c r="V678" s="8"/>
      <c r="W678" s="8"/>
      <c r="X678" s="8"/>
      <c r="Y678" s="8"/>
      <c r="Z678" s="8"/>
      <c r="AA678" s="8"/>
      <c r="AB678" s="8"/>
      <c r="AC678" s="8"/>
      <c r="AD678" s="56"/>
    </row>
    <row r="679" spans="1:30" ht="14.1" customHeight="1" x14ac:dyDescent="0.2">
      <c r="A679" s="56"/>
      <c r="B679" s="591" t="s">
        <v>3590</v>
      </c>
      <c r="C679" s="583"/>
      <c r="D679" s="583"/>
      <c r="E679" s="583"/>
      <c r="F679" s="583"/>
      <c r="G679" s="583"/>
      <c r="H679" s="583"/>
      <c r="I679" s="583"/>
      <c r="J679" s="583"/>
      <c r="K679" s="583"/>
      <c r="L679" s="583"/>
      <c r="M679" s="583"/>
      <c r="N679" s="583"/>
      <c r="O679" s="584"/>
      <c r="P679" s="735" t="s">
        <v>3796</v>
      </c>
      <c r="Q679" s="693"/>
      <c r="R679" s="693"/>
      <c r="S679" s="693"/>
      <c r="T679" s="693"/>
      <c r="U679" s="694"/>
      <c r="V679" s="789" t="s">
        <v>3679</v>
      </c>
      <c r="W679" s="738"/>
      <c r="X679" s="738"/>
      <c r="Y679" s="738"/>
      <c r="Z679" s="679"/>
      <c r="AA679" s="637" t="str">
        <f>IF($F$4="Cultivated","YES",(IF($F$4="Forested","YES",(IF($F$4="Native Grassland","YES",(IF($F$4="Peatland","YES",(IF($F$4="Oil Sands Exploration","YES","NO")))))))))</f>
        <v>NO</v>
      </c>
      <c r="AB679" s="638"/>
      <c r="AC679" s="639"/>
      <c r="AD679" s="56"/>
    </row>
    <row r="680" spans="1:30" ht="14.1" customHeight="1" x14ac:dyDescent="0.2">
      <c r="A680" s="56"/>
      <c r="B680" s="585"/>
      <c r="C680" s="586"/>
      <c r="D680" s="586"/>
      <c r="E680" s="586"/>
      <c r="F680" s="586"/>
      <c r="G680" s="586"/>
      <c r="H680" s="586"/>
      <c r="I680" s="586"/>
      <c r="J680" s="586"/>
      <c r="K680" s="586"/>
      <c r="L680" s="586"/>
      <c r="M680" s="586"/>
      <c r="N680" s="586"/>
      <c r="O680" s="587"/>
      <c r="P680" s="696"/>
      <c r="Q680" s="696"/>
      <c r="R680" s="696"/>
      <c r="S680" s="696"/>
      <c r="T680" s="696"/>
      <c r="U680" s="697"/>
      <c r="V680" s="59"/>
      <c r="W680" s="60"/>
      <c r="X680" s="60"/>
      <c r="Y680" s="60"/>
      <c r="Z680" s="60"/>
      <c r="AA680" s="61"/>
      <c r="AB680" s="60"/>
      <c r="AC680" s="62"/>
      <c r="AD680" s="56"/>
    </row>
    <row r="681" spans="1:30" ht="14.1" customHeight="1" x14ac:dyDescent="0.2">
      <c r="A681" s="56"/>
      <c r="B681" s="588"/>
      <c r="C681" s="589"/>
      <c r="D681" s="589"/>
      <c r="E681" s="589"/>
      <c r="F681" s="589"/>
      <c r="G681" s="589"/>
      <c r="H681" s="589"/>
      <c r="I681" s="589"/>
      <c r="J681" s="589"/>
      <c r="K681" s="589"/>
      <c r="L681" s="589"/>
      <c r="M681" s="589"/>
      <c r="N681" s="589"/>
      <c r="O681" s="590"/>
      <c r="P681" s="736" t="s">
        <v>1714</v>
      </c>
      <c r="Q681" s="690"/>
      <c r="R681" s="691"/>
      <c r="S681" s="689" t="s">
        <v>3690</v>
      </c>
      <c r="T681" s="716"/>
      <c r="U681" s="717"/>
      <c r="V681" s="698" t="s">
        <v>6207</v>
      </c>
      <c r="W681" s="699"/>
      <c r="X681" s="699"/>
      <c r="Y681" s="699"/>
      <c r="Z681" s="699"/>
      <c r="AA681" s="699"/>
      <c r="AB681" s="699"/>
      <c r="AC681" s="700"/>
      <c r="AD681" s="56"/>
    </row>
    <row r="682" spans="1:30" ht="14.1" customHeight="1" x14ac:dyDescent="0.2">
      <c r="A682" s="56"/>
      <c r="B682" s="25"/>
      <c r="C682" s="599" t="s">
        <v>3794</v>
      </c>
      <c r="D682" s="775"/>
      <c r="E682" s="775"/>
      <c r="F682" s="775"/>
      <c r="G682" s="775"/>
      <c r="H682" s="775"/>
      <c r="I682" s="775"/>
      <c r="J682" s="775"/>
      <c r="K682" s="775"/>
      <c r="L682" s="775"/>
      <c r="M682" s="775"/>
      <c r="N682" s="775"/>
      <c r="O682" s="587"/>
      <c r="P682" s="813" t="s">
        <v>5939</v>
      </c>
      <c r="Q682" s="813"/>
      <c r="R682" s="813"/>
      <c r="S682" s="814" t="s">
        <v>345</v>
      </c>
      <c r="T682" s="814"/>
      <c r="U682" s="814"/>
      <c r="V682" s="732" t="s">
        <v>2665</v>
      </c>
      <c r="W682" s="733"/>
      <c r="X682" s="733"/>
      <c r="Y682" s="733"/>
      <c r="Z682" s="733"/>
      <c r="AA682" s="733"/>
      <c r="AB682" s="733"/>
      <c r="AC682" s="734"/>
      <c r="AD682" s="56"/>
    </row>
    <row r="683" spans="1:30" ht="14.1" customHeight="1" x14ac:dyDescent="0.2">
      <c r="A683" s="56"/>
      <c r="B683" s="25"/>
      <c r="C683" s="586"/>
      <c r="D683" s="586"/>
      <c r="E683" s="586"/>
      <c r="F683" s="586"/>
      <c r="G683" s="586"/>
      <c r="H683" s="586"/>
      <c r="I683" s="586"/>
      <c r="J683" s="586"/>
      <c r="K683" s="586"/>
      <c r="L683" s="586"/>
      <c r="M683" s="586"/>
      <c r="N683" s="586"/>
      <c r="O683" s="775"/>
      <c r="P683" s="119"/>
      <c r="Q683" s="120"/>
      <c r="R683" s="120"/>
      <c r="S683" s="120"/>
      <c r="T683" s="120"/>
      <c r="U683" s="121"/>
      <c r="V683" s="122"/>
      <c r="W683" s="104"/>
      <c r="X683" s="104"/>
      <c r="Y683" s="104"/>
      <c r="Z683" s="104"/>
      <c r="AA683" s="104"/>
      <c r="AB683" s="104"/>
      <c r="AC683" s="123"/>
      <c r="AD683" s="56"/>
    </row>
    <row r="684" spans="1:30" ht="14.1" customHeight="1" x14ac:dyDescent="0.2">
      <c r="A684" s="56"/>
      <c r="B684" s="25"/>
      <c r="C684" s="99"/>
      <c r="D684" s="600" t="s">
        <v>3795</v>
      </c>
      <c r="E684" s="586"/>
      <c r="F684" s="586"/>
      <c r="G684" s="586"/>
      <c r="H684" s="586"/>
      <c r="I684" s="586"/>
      <c r="J684" s="586"/>
      <c r="K684" s="586"/>
      <c r="L684" s="586"/>
      <c r="M684" s="586"/>
      <c r="N684" s="586"/>
      <c r="O684" s="775"/>
      <c r="P684" s="815"/>
      <c r="Q684" s="816"/>
      <c r="R684" s="816"/>
      <c r="S684" s="816"/>
      <c r="T684" s="816"/>
      <c r="U684" s="817"/>
      <c r="V684" s="111"/>
      <c r="W684" s="46"/>
      <c r="X684" s="46"/>
      <c r="Y684" s="46"/>
      <c r="Z684" s="46"/>
      <c r="AA684" s="46"/>
      <c r="AB684" s="46"/>
      <c r="AC684" s="112"/>
      <c r="AD684" s="56"/>
    </row>
    <row r="685" spans="1:30" ht="14.1" customHeight="1" x14ac:dyDescent="0.2">
      <c r="A685" s="56"/>
      <c r="B685" s="25"/>
      <c r="C685" s="99"/>
      <c r="D685" s="600"/>
      <c r="E685" s="586"/>
      <c r="F685" s="586"/>
      <c r="G685" s="586"/>
      <c r="H685" s="586"/>
      <c r="I685" s="586"/>
      <c r="J685" s="586"/>
      <c r="K685" s="586"/>
      <c r="L685" s="586"/>
      <c r="M685" s="586"/>
      <c r="N685" s="586"/>
      <c r="O685" s="775"/>
      <c r="P685" s="815"/>
      <c r="Q685" s="816"/>
      <c r="R685" s="816"/>
      <c r="S685" s="816"/>
      <c r="T685" s="816"/>
      <c r="U685" s="817"/>
      <c r="V685" s="111"/>
      <c r="W685" s="46"/>
      <c r="X685" s="46"/>
      <c r="Y685" s="46"/>
      <c r="Z685" s="46"/>
      <c r="AA685" s="46"/>
      <c r="AB685" s="46"/>
      <c r="AC685" s="112"/>
      <c r="AD685" s="56"/>
    </row>
    <row r="686" spans="1:30" ht="14.1" customHeight="1" x14ac:dyDescent="0.2">
      <c r="A686" s="56"/>
      <c r="B686" s="25"/>
      <c r="C686" s="124"/>
      <c r="D686" s="589"/>
      <c r="E686" s="589"/>
      <c r="F686" s="589"/>
      <c r="G686" s="589"/>
      <c r="H686" s="589"/>
      <c r="I686" s="589"/>
      <c r="J686" s="589"/>
      <c r="K686" s="589"/>
      <c r="L686" s="589"/>
      <c r="M686" s="589"/>
      <c r="N686" s="589"/>
      <c r="O686" s="589"/>
      <c r="P686" s="125"/>
      <c r="Q686" s="126"/>
      <c r="R686" s="126"/>
      <c r="S686" s="126"/>
      <c r="T686" s="126"/>
      <c r="U686" s="127"/>
      <c r="V686" s="128"/>
      <c r="W686" s="129"/>
      <c r="X686" s="129"/>
      <c r="Y686" s="129"/>
      <c r="Z686" s="129"/>
      <c r="AA686" s="129"/>
      <c r="AB686" s="129"/>
      <c r="AC686" s="130"/>
      <c r="AD686" s="56"/>
    </row>
    <row r="687" spans="1:30" ht="14.1" customHeight="1" x14ac:dyDescent="0.2">
      <c r="A687" s="56"/>
      <c r="B687" s="25"/>
      <c r="C687" s="595" t="s">
        <v>3</v>
      </c>
      <c r="D687" s="596"/>
      <c r="E687" s="596"/>
      <c r="F687" s="596"/>
      <c r="G687" s="596"/>
      <c r="H687" s="597"/>
      <c r="I687" s="597"/>
      <c r="J687" s="596"/>
      <c r="K687" s="596"/>
      <c r="L687" s="596"/>
      <c r="M687" s="596"/>
      <c r="N687" s="596"/>
      <c r="O687" s="598"/>
      <c r="P687" s="740" t="s">
        <v>5940</v>
      </c>
      <c r="Q687" s="740"/>
      <c r="R687" s="740"/>
      <c r="S687" s="782" t="s">
        <v>345</v>
      </c>
      <c r="T687" s="782"/>
      <c r="U687" s="782"/>
      <c r="V687" s="592" t="s">
        <v>2665</v>
      </c>
      <c r="W687" s="593"/>
      <c r="X687" s="593"/>
      <c r="Y687" s="593"/>
      <c r="Z687" s="593"/>
      <c r="AA687" s="593"/>
      <c r="AB687" s="593"/>
      <c r="AC687" s="594"/>
      <c r="AD687" s="56"/>
    </row>
    <row r="688" spans="1:30" ht="14.1" customHeight="1" x14ac:dyDescent="0.2">
      <c r="A688" s="56"/>
      <c r="B688" s="25"/>
      <c r="C688" s="599"/>
      <c r="D688" s="600"/>
      <c r="E688" s="600"/>
      <c r="F688" s="600"/>
      <c r="G688" s="600"/>
      <c r="H688" s="600"/>
      <c r="I688" s="600"/>
      <c r="J688" s="600"/>
      <c r="K688" s="600"/>
      <c r="L688" s="600"/>
      <c r="M688" s="600"/>
      <c r="N688" s="600"/>
      <c r="O688" s="601"/>
      <c r="P688" s="64"/>
      <c r="Q688" s="35"/>
      <c r="R688" s="35"/>
      <c r="S688" s="35"/>
      <c r="T688" s="35"/>
      <c r="U688" s="41"/>
      <c r="V688" s="65"/>
      <c r="W688" s="66"/>
      <c r="X688" s="66"/>
      <c r="Y688" s="66"/>
      <c r="Z688" s="66"/>
      <c r="AA688" s="66"/>
      <c r="AB688" s="66"/>
      <c r="AC688" s="67"/>
      <c r="AD688" s="56"/>
    </row>
    <row r="689" spans="1:30" ht="14.1" customHeight="1" x14ac:dyDescent="0.2">
      <c r="A689" s="56"/>
      <c r="B689" s="25"/>
      <c r="C689" s="602"/>
      <c r="D689" s="602"/>
      <c r="E689" s="602"/>
      <c r="F689" s="602"/>
      <c r="G689" s="602"/>
      <c r="H689" s="602"/>
      <c r="I689" s="602"/>
      <c r="J689" s="602"/>
      <c r="K689" s="602"/>
      <c r="L689" s="602"/>
      <c r="M689" s="602"/>
      <c r="N689" s="602"/>
      <c r="O689" s="603"/>
      <c r="P689" s="629"/>
      <c r="Q689" s="630"/>
      <c r="R689" s="630"/>
      <c r="S689" s="630"/>
      <c r="T689" s="630"/>
      <c r="U689" s="631"/>
      <c r="V689" s="68"/>
      <c r="W689" s="69"/>
      <c r="X689" s="69"/>
      <c r="Y689" s="69"/>
      <c r="Z689" s="69"/>
      <c r="AA689" s="69"/>
      <c r="AB689" s="69"/>
      <c r="AC689" s="70"/>
      <c r="AD689" s="56"/>
    </row>
    <row r="690" spans="1:30" ht="14.1" customHeight="1" x14ac:dyDescent="0.2">
      <c r="A690" s="56"/>
      <c r="B690" s="25"/>
      <c r="C690" s="595" t="s">
        <v>4</v>
      </c>
      <c r="D690" s="596"/>
      <c r="E690" s="596"/>
      <c r="F690" s="596"/>
      <c r="G690" s="596"/>
      <c r="H690" s="597"/>
      <c r="I690" s="597"/>
      <c r="J690" s="596"/>
      <c r="K690" s="596"/>
      <c r="L690" s="596"/>
      <c r="M690" s="596"/>
      <c r="N690" s="596"/>
      <c r="O690" s="598"/>
      <c r="P690" s="783" t="s">
        <v>5941</v>
      </c>
      <c r="Q690" s="784"/>
      <c r="R690" s="785"/>
      <c r="S690" s="782" t="s">
        <v>345</v>
      </c>
      <c r="T690" s="782"/>
      <c r="U690" s="782"/>
      <c r="V690" s="592" t="s">
        <v>2665</v>
      </c>
      <c r="W690" s="593"/>
      <c r="X690" s="593"/>
      <c r="Y690" s="593"/>
      <c r="Z690" s="593"/>
      <c r="AA690" s="593"/>
      <c r="AB690" s="593"/>
      <c r="AC690" s="594"/>
      <c r="AD690" s="56"/>
    </row>
    <row r="691" spans="1:30" ht="14.1" customHeight="1" x14ac:dyDescent="0.2">
      <c r="A691" s="56"/>
      <c r="B691" s="25"/>
      <c r="C691" s="599"/>
      <c r="D691" s="600"/>
      <c r="E691" s="600"/>
      <c r="F691" s="600"/>
      <c r="G691" s="600"/>
      <c r="H691" s="600"/>
      <c r="I691" s="600"/>
      <c r="J691" s="600"/>
      <c r="K691" s="600"/>
      <c r="L691" s="600"/>
      <c r="M691" s="600"/>
      <c r="N691" s="600"/>
      <c r="O691" s="601"/>
      <c r="P691" s="64"/>
      <c r="Q691" s="35"/>
      <c r="R691" s="35"/>
      <c r="S691" s="35"/>
      <c r="T691" s="35"/>
      <c r="U691" s="41"/>
      <c r="V691" s="65"/>
      <c r="W691" s="66"/>
      <c r="X691" s="66"/>
      <c r="Y691" s="66"/>
      <c r="Z691" s="66"/>
      <c r="AA691" s="66"/>
      <c r="AB691" s="66"/>
      <c r="AC691" s="67"/>
      <c r="AD691" s="56"/>
    </row>
    <row r="692" spans="1:30" ht="14.1" customHeight="1" x14ac:dyDescent="0.2">
      <c r="A692" s="56"/>
      <c r="B692" s="25"/>
      <c r="C692" s="602"/>
      <c r="D692" s="602"/>
      <c r="E692" s="602"/>
      <c r="F692" s="602"/>
      <c r="G692" s="602"/>
      <c r="H692" s="602"/>
      <c r="I692" s="602"/>
      <c r="J692" s="602"/>
      <c r="K692" s="602"/>
      <c r="L692" s="602"/>
      <c r="M692" s="602"/>
      <c r="N692" s="602"/>
      <c r="O692" s="603"/>
      <c r="P692" s="629"/>
      <c r="Q692" s="630"/>
      <c r="R692" s="630"/>
      <c r="S692" s="630"/>
      <c r="T692" s="630"/>
      <c r="U692" s="631"/>
      <c r="V692" s="68"/>
      <c r="W692" s="69"/>
      <c r="X692" s="69"/>
      <c r="Y692" s="69"/>
      <c r="Z692" s="69"/>
      <c r="AA692" s="69"/>
      <c r="AB692" s="69"/>
      <c r="AC692" s="70"/>
      <c r="AD692" s="56"/>
    </row>
    <row r="693" spans="1:30" ht="14.1" customHeight="1" x14ac:dyDescent="0.2">
      <c r="A693" s="56"/>
      <c r="B693" s="25"/>
      <c r="C693" s="595" t="s">
        <v>5</v>
      </c>
      <c r="D693" s="596"/>
      <c r="E693" s="596"/>
      <c r="F693" s="596"/>
      <c r="G693" s="596"/>
      <c r="H693" s="597"/>
      <c r="I693" s="597"/>
      <c r="J693" s="596"/>
      <c r="K693" s="596"/>
      <c r="L693" s="596"/>
      <c r="M693" s="596"/>
      <c r="N693" s="596"/>
      <c r="O693" s="598"/>
      <c r="P693" s="783" t="s">
        <v>5941</v>
      </c>
      <c r="Q693" s="784"/>
      <c r="R693" s="785"/>
      <c r="S693" s="782" t="s">
        <v>345</v>
      </c>
      <c r="T693" s="782"/>
      <c r="U693" s="782"/>
      <c r="V693" s="592" t="s">
        <v>2665</v>
      </c>
      <c r="W693" s="593"/>
      <c r="X693" s="593"/>
      <c r="Y693" s="593"/>
      <c r="Z693" s="593"/>
      <c r="AA693" s="593"/>
      <c r="AB693" s="593"/>
      <c r="AC693" s="594"/>
      <c r="AD693" s="56"/>
    </row>
    <row r="694" spans="1:30" ht="14.1" customHeight="1" x14ac:dyDescent="0.2">
      <c r="A694" s="56"/>
      <c r="B694" s="25"/>
      <c r="C694" s="599"/>
      <c r="D694" s="600"/>
      <c r="E694" s="600"/>
      <c r="F694" s="600"/>
      <c r="G694" s="600"/>
      <c r="H694" s="600"/>
      <c r="I694" s="600"/>
      <c r="J694" s="600"/>
      <c r="K694" s="600"/>
      <c r="L694" s="600"/>
      <c r="M694" s="600"/>
      <c r="N694" s="600"/>
      <c r="O694" s="601"/>
      <c r="P694" s="64"/>
      <c r="Q694" s="35"/>
      <c r="R694" s="35"/>
      <c r="S694" s="35"/>
      <c r="T694" s="35"/>
      <c r="U694" s="41"/>
      <c r="V694" s="65"/>
      <c r="W694" s="66"/>
      <c r="X694" s="66"/>
      <c r="Y694" s="66"/>
      <c r="Z694" s="66"/>
      <c r="AA694" s="66"/>
      <c r="AB694" s="66"/>
      <c r="AC694" s="67"/>
      <c r="AD694" s="56"/>
    </row>
    <row r="695" spans="1:30" ht="14.1" customHeight="1" x14ac:dyDescent="0.2">
      <c r="A695" s="56"/>
      <c r="B695" s="25"/>
      <c r="C695" s="602"/>
      <c r="D695" s="602"/>
      <c r="E695" s="602"/>
      <c r="F695" s="602"/>
      <c r="G695" s="602"/>
      <c r="H695" s="602"/>
      <c r="I695" s="602"/>
      <c r="J695" s="602"/>
      <c r="K695" s="602"/>
      <c r="L695" s="602"/>
      <c r="M695" s="602"/>
      <c r="N695" s="602"/>
      <c r="O695" s="603"/>
      <c r="P695" s="629"/>
      <c r="Q695" s="630"/>
      <c r="R695" s="630"/>
      <c r="S695" s="630"/>
      <c r="T695" s="630"/>
      <c r="U695" s="631"/>
      <c r="V695" s="68"/>
      <c r="W695" s="69"/>
      <c r="X695" s="69"/>
      <c r="Y695" s="69"/>
      <c r="Z695" s="69"/>
      <c r="AA695" s="69"/>
      <c r="AB695" s="69"/>
      <c r="AC695" s="70"/>
      <c r="AD695" s="56"/>
    </row>
    <row r="696" spans="1:30" ht="14.1" customHeight="1" x14ac:dyDescent="0.2">
      <c r="A696" s="56"/>
      <c r="B696" s="25"/>
      <c r="C696" s="595" t="s">
        <v>7</v>
      </c>
      <c r="D696" s="596"/>
      <c r="E696" s="596"/>
      <c r="F696" s="596"/>
      <c r="G696" s="596"/>
      <c r="H696" s="597"/>
      <c r="I696" s="597"/>
      <c r="J696" s="596"/>
      <c r="K696" s="596"/>
      <c r="L696" s="596"/>
      <c r="M696" s="596"/>
      <c r="N696" s="596"/>
      <c r="O696" s="598"/>
      <c r="P696" s="783" t="s">
        <v>5941</v>
      </c>
      <c r="Q696" s="784"/>
      <c r="R696" s="785"/>
      <c r="S696" s="782" t="s">
        <v>345</v>
      </c>
      <c r="T696" s="782"/>
      <c r="U696" s="782"/>
      <c r="V696" s="592" t="s">
        <v>2665</v>
      </c>
      <c r="W696" s="593"/>
      <c r="X696" s="593"/>
      <c r="Y696" s="593"/>
      <c r="Z696" s="593"/>
      <c r="AA696" s="593"/>
      <c r="AB696" s="593"/>
      <c r="AC696" s="594"/>
      <c r="AD696" s="56"/>
    </row>
    <row r="697" spans="1:30" ht="14.1" customHeight="1" x14ac:dyDescent="0.2">
      <c r="A697" s="56"/>
      <c r="B697" s="25"/>
      <c r="C697" s="599"/>
      <c r="D697" s="600"/>
      <c r="E697" s="600"/>
      <c r="F697" s="600"/>
      <c r="G697" s="600"/>
      <c r="H697" s="600"/>
      <c r="I697" s="600"/>
      <c r="J697" s="600"/>
      <c r="K697" s="600"/>
      <c r="L697" s="600"/>
      <c r="M697" s="600"/>
      <c r="N697" s="600"/>
      <c r="O697" s="601"/>
      <c r="P697" s="64"/>
      <c r="Q697" s="35"/>
      <c r="R697" s="35"/>
      <c r="S697" s="35"/>
      <c r="T697" s="35"/>
      <c r="U697" s="41"/>
      <c r="V697" s="65"/>
      <c r="W697" s="66"/>
      <c r="X697" s="66"/>
      <c r="Y697" s="66"/>
      <c r="Z697" s="66"/>
      <c r="AA697" s="66"/>
      <c r="AB697" s="66"/>
      <c r="AC697" s="67"/>
      <c r="AD697" s="56"/>
    </row>
    <row r="698" spans="1:30" ht="14.1" customHeight="1" x14ac:dyDescent="0.2">
      <c r="A698" s="56"/>
      <c r="B698" s="25"/>
      <c r="C698" s="606"/>
      <c r="D698" s="606"/>
      <c r="E698" s="606"/>
      <c r="F698" s="606"/>
      <c r="G698" s="606"/>
      <c r="H698" s="606"/>
      <c r="I698" s="606"/>
      <c r="J698" s="606"/>
      <c r="K698" s="606"/>
      <c r="L698" s="606"/>
      <c r="M698" s="606"/>
      <c r="N698" s="606"/>
      <c r="O698" s="607"/>
      <c r="P698" s="629"/>
      <c r="Q698" s="630"/>
      <c r="R698" s="630"/>
      <c r="S698" s="630"/>
      <c r="T698" s="630"/>
      <c r="U698" s="631"/>
      <c r="V698" s="68"/>
      <c r="W698" s="69"/>
      <c r="X698" s="69"/>
      <c r="Y698" s="69"/>
      <c r="Z698" s="69"/>
      <c r="AA698" s="69"/>
      <c r="AB698" s="69"/>
      <c r="AC698" s="70"/>
      <c r="AD698" s="56"/>
    </row>
    <row r="699" spans="1:30" ht="14.1" customHeight="1" x14ac:dyDescent="0.2">
      <c r="A699" s="56"/>
      <c r="B699" s="25"/>
      <c r="C699" s="25"/>
      <c r="D699" s="595" t="s">
        <v>1524</v>
      </c>
      <c r="E699" s="596"/>
      <c r="F699" s="596"/>
      <c r="G699" s="596"/>
      <c r="H699" s="597"/>
      <c r="I699" s="597"/>
      <c r="J699" s="596"/>
      <c r="K699" s="596"/>
      <c r="L699" s="596"/>
      <c r="M699" s="596"/>
      <c r="N699" s="596"/>
      <c r="O699" s="598"/>
      <c r="P699" s="622"/>
      <c r="Q699" s="622"/>
      <c r="R699" s="622"/>
      <c r="S699" s="782" t="s">
        <v>345</v>
      </c>
      <c r="T699" s="782"/>
      <c r="U699" s="782"/>
      <c r="V699" s="592" t="s">
        <v>2665</v>
      </c>
      <c r="W699" s="593"/>
      <c r="X699" s="593"/>
      <c r="Y699" s="593"/>
      <c r="Z699" s="593"/>
      <c r="AA699" s="593"/>
      <c r="AB699" s="593"/>
      <c r="AC699" s="594"/>
      <c r="AD699" s="56"/>
    </row>
    <row r="700" spans="1:30" ht="14.1" customHeight="1" x14ac:dyDescent="0.2">
      <c r="A700" s="56"/>
      <c r="B700" s="25"/>
      <c r="C700" s="25"/>
      <c r="D700" s="599"/>
      <c r="E700" s="600"/>
      <c r="F700" s="600"/>
      <c r="G700" s="600"/>
      <c r="H700" s="600"/>
      <c r="I700" s="600"/>
      <c r="J700" s="600"/>
      <c r="K700" s="600"/>
      <c r="L700" s="600"/>
      <c r="M700" s="600"/>
      <c r="N700" s="600"/>
      <c r="O700" s="601"/>
      <c r="P700" s="64"/>
      <c r="Q700" s="35"/>
      <c r="R700" s="35"/>
      <c r="S700" s="35"/>
      <c r="T700" s="35"/>
      <c r="U700" s="41"/>
      <c r="V700" s="65"/>
      <c r="W700" s="66"/>
      <c r="X700" s="66"/>
      <c r="Y700" s="66"/>
      <c r="Z700" s="66"/>
      <c r="AA700" s="66"/>
      <c r="AB700" s="66"/>
      <c r="AC700" s="67"/>
      <c r="AD700" s="56"/>
    </row>
    <row r="701" spans="1:30" ht="14.1" customHeight="1" x14ac:dyDescent="0.2">
      <c r="A701" s="56"/>
      <c r="B701" s="25"/>
      <c r="C701" s="43"/>
      <c r="D701" s="602"/>
      <c r="E701" s="602"/>
      <c r="F701" s="602"/>
      <c r="G701" s="602"/>
      <c r="H701" s="602"/>
      <c r="I701" s="602"/>
      <c r="J701" s="602"/>
      <c r="K701" s="602"/>
      <c r="L701" s="602"/>
      <c r="M701" s="602"/>
      <c r="N701" s="602"/>
      <c r="O701" s="603"/>
      <c r="P701" s="629"/>
      <c r="Q701" s="630"/>
      <c r="R701" s="630"/>
      <c r="S701" s="630"/>
      <c r="T701" s="630"/>
      <c r="U701" s="631"/>
      <c r="V701" s="68"/>
      <c r="W701" s="69"/>
      <c r="X701" s="69"/>
      <c r="Y701" s="69"/>
      <c r="Z701" s="69"/>
      <c r="AA701" s="69"/>
      <c r="AB701" s="69"/>
      <c r="AC701" s="70"/>
      <c r="AD701" s="56"/>
    </row>
    <row r="702" spans="1:30" ht="14.1" customHeight="1" x14ac:dyDescent="0.2">
      <c r="A702" s="56"/>
      <c r="B702" s="25"/>
      <c r="C702" s="595" t="s">
        <v>2649</v>
      </c>
      <c r="D702" s="596"/>
      <c r="E702" s="596"/>
      <c r="F702" s="596"/>
      <c r="G702" s="596"/>
      <c r="H702" s="597"/>
      <c r="I702" s="597"/>
      <c r="J702" s="596"/>
      <c r="K702" s="596"/>
      <c r="L702" s="596"/>
      <c r="M702" s="596"/>
      <c r="N702" s="596"/>
      <c r="O702" s="598"/>
      <c r="P702" s="783" t="s">
        <v>5941</v>
      </c>
      <c r="Q702" s="784"/>
      <c r="R702" s="785"/>
      <c r="S702" s="782" t="s">
        <v>345</v>
      </c>
      <c r="T702" s="782"/>
      <c r="U702" s="782"/>
      <c r="V702" s="592" t="s">
        <v>2665</v>
      </c>
      <c r="W702" s="593"/>
      <c r="X702" s="593"/>
      <c r="Y702" s="593"/>
      <c r="Z702" s="593"/>
      <c r="AA702" s="593"/>
      <c r="AB702" s="593"/>
      <c r="AC702" s="594"/>
      <c r="AD702" s="56"/>
    </row>
    <row r="703" spans="1:30" ht="14.1" customHeight="1" x14ac:dyDescent="0.2">
      <c r="A703" s="56"/>
      <c r="B703" s="25"/>
      <c r="C703" s="599"/>
      <c r="D703" s="600"/>
      <c r="E703" s="600"/>
      <c r="F703" s="600"/>
      <c r="G703" s="600"/>
      <c r="H703" s="600"/>
      <c r="I703" s="600"/>
      <c r="J703" s="600"/>
      <c r="K703" s="600"/>
      <c r="L703" s="600"/>
      <c r="M703" s="600"/>
      <c r="N703" s="600"/>
      <c r="O703" s="601"/>
      <c r="P703" s="64"/>
      <c r="Q703" s="35"/>
      <c r="R703" s="35"/>
      <c r="S703" s="35"/>
      <c r="T703" s="35"/>
      <c r="U703" s="41"/>
      <c r="V703" s="65"/>
      <c r="W703" s="66"/>
      <c r="X703" s="66"/>
      <c r="Y703" s="66"/>
      <c r="Z703" s="66"/>
      <c r="AA703" s="66"/>
      <c r="AB703" s="66"/>
      <c r="AC703" s="67"/>
      <c r="AD703" s="56"/>
    </row>
    <row r="704" spans="1:30" ht="14.1" customHeight="1" x14ac:dyDescent="0.2">
      <c r="A704" s="56"/>
      <c r="B704" s="25"/>
      <c r="C704" s="606"/>
      <c r="D704" s="606"/>
      <c r="E704" s="606"/>
      <c r="F704" s="606"/>
      <c r="G704" s="606"/>
      <c r="H704" s="606"/>
      <c r="I704" s="606"/>
      <c r="J704" s="606"/>
      <c r="K704" s="606"/>
      <c r="L704" s="606"/>
      <c r="M704" s="606"/>
      <c r="N704" s="606"/>
      <c r="O704" s="607"/>
      <c r="P704" s="629"/>
      <c r="Q704" s="630"/>
      <c r="R704" s="630"/>
      <c r="S704" s="630"/>
      <c r="T704" s="630"/>
      <c r="U704" s="631"/>
      <c r="V704" s="68"/>
      <c r="W704" s="69"/>
      <c r="X704" s="69"/>
      <c r="Y704" s="69"/>
      <c r="Z704" s="69"/>
      <c r="AA704" s="69"/>
      <c r="AB704" s="69"/>
      <c r="AC704" s="70"/>
      <c r="AD704" s="56"/>
    </row>
    <row r="705" spans="1:30" ht="14.1" customHeight="1" x14ac:dyDescent="0.2">
      <c r="A705" s="56"/>
      <c r="B705" s="25"/>
      <c r="C705" s="25"/>
      <c r="D705" s="595" t="s">
        <v>1525</v>
      </c>
      <c r="E705" s="596"/>
      <c r="F705" s="596"/>
      <c r="G705" s="596"/>
      <c r="H705" s="597"/>
      <c r="I705" s="597"/>
      <c r="J705" s="596"/>
      <c r="K705" s="596"/>
      <c r="L705" s="596"/>
      <c r="M705" s="596"/>
      <c r="N705" s="596"/>
      <c r="O705" s="598"/>
      <c r="P705" s="622"/>
      <c r="Q705" s="622"/>
      <c r="R705" s="622"/>
      <c r="S705" s="782" t="s">
        <v>345</v>
      </c>
      <c r="T705" s="782"/>
      <c r="U705" s="782"/>
      <c r="V705" s="592" t="s">
        <v>2665</v>
      </c>
      <c r="W705" s="593"/>
      <c r="X705" s="593"/>
      <c r="Y705" s="593"/>
      <c r="Z705" s="593"/>
      <c r="AA705" s="593"/>
      <c r="AB705" s="593"/>
      <c r="AC705" s="594"/>
      <c r="AD705" s="56"/>
    </row>
    <row r="706" spans="1:30" ht="14.1" customHeight="1" x14ac:dyDescent="0.2">
      <c r="A706" s="56"/>
      <c r="B706" s="25"/>
      <c r="C706" s="25"/>
      <c r="D706" s="599"/>
      <c r="E706" s="600"/>
      <c r="F706" s="600"/>
      <c r="G706" s="600"/>
      <c r="H706" s="600"/>
      <c r="I706" s="600"/>
      <c r="J706" s="600"/>
      <c r="K706" s="600"/>
      <c r="L706" s="600"/>
      <c r="M706" s="600"/>
      <c r="N706" s="600"/>
      <c r="O706" s="601"/>
      <c r="P706" s="64"/>
      <c r="Q706" s="35"/>
      <c r="R706" s="35"/>
      <c r="S706" s="35"/>
      <c r="T706" s="35"/>
      <c r="U706" s="41"/>
      <c r="V706" s="65"/>
      <c r="W706" s="66"/>
      <c r="X706" s="66"/>
      <c r="Y706" s="66"/>
      <c r="Z706" s="66"/>
      <c r="AA706" s="66"/>
      <c r="AB706" s="66"/>
      <c r="AC706" s="67"/>
      <c r="AD706" s="56"/>
    </row>
    <row r="707" spans="1:30" ht="14.1" customHeight="1" x14ac:dyDescent="0.2">
      <c r="A707" s="56"/>
      <c r="B707" s="25"/>
      <c r="C707" s="43"/>
      <c r="D707" s="602"/>
      <c r="E707" s="602"/>
      <c r="F707" s="602"/>
      <c r="G707" s="602"/>
      <c r="H707" s="602"/>
      <c r="I707" s="602"/>
      <c r="J707" s="602"/>
      <c r="K707" s="602"/>
      <c r="L707" s="602"/>
      <c r="M707" s="602"/>
      <c r="N707" s="602"/>
      <c r="O707" s="603"/>
      <c r="P707" s="629"/>
      <c r="Q707" s="630"/>
      <c r="R707" s="630"/>
      <c r="S707" s="630"/>
      <c r="T707" s="630"/>
      <c r="U707" s="631"/>
      <c r="V707" s="68"/>
      <c r="W707" s="69"/>
      <c r="X707" s="69"/>
      <c r="Y707" s="69"/>
      <c r="Z707" s="69"/>
      <c r="AA707" s="69"/>
      <c r="AB707" s="69"/>
      <c r="AC707" s="70"/>
      <c r="AD707" s="56"/>
    </row>
    <row r="708" spans="1:30" ht="14.1" customHeight="1" x14ac:dyDescent="0.2">
      <c r="A708" s="56"/>
      <c r="B708" s="25"/>
      <c r="C708" s="595" t="s">
        <v>6</v>
      </c>
      <c r="D708" s="596"/>
      <c r="E708" s="596"/>
      <c r="F708" s="596"/>
      <c r="G708" s="596"/>
      <c r="H708" s="597"/>
      <c r="I708" s="597"/>
      <c r="J708" s="596"/>
      <c r="K708" s="596"/>
      <c r="L708" s="596"/>
      <c r="M708" s="596"/>
      <c r="N708" s="596"/>
      <c r="O708" s="598"/>
      <c r="P708" s="783" t="s">
        <v>5941</v>
      </c>
      <c r="Q708" s="784"/>
      <c r="R708" s="785"/>
      <c r="S708" s="782" t="s">
        <v>345</v>
      </c>
      <c r="T708" s="782"/>
      <c r="U708" s="782"/>
      <c r="V708" s="592" t="s">
        <v>2665</v>
      </c>
      <c r="W708" s="593"/>
      <c r="X708" s="593"/>
      <c r="Y708" s="593"/>
      <c r="Z708" s="593"/>
      <c r="AA708" s="593"/>
      <c r="AB708" s="593"/>
      <c r="AC708" s="594"/>
      <c r="AD708" s="56"/>
    </row>
    <row r="709" spans="1:30" ht="14.1" customHeight="1" x14ac:dyDescent="0.2">
      <c r="A709" s="56"/>
      <c r="B709" s="25"/>
      <c r="C709" s="599"/>
      <c r="D709" s="600"/>
      <c r="E709" s="600"/>
      <c r="F709" s="600"/>
      <c r="G709" s="600"/>
      <c r="H709" s="600"/>
      <c r="I709" s="600"/>
      <c r="J709" s="600"/>
      <c r="K709" s="600"/>
      <c r="L709" s="600"/>
      <c r="M709" s="600"/>
      <c r="N709" s="600"/>
      <c r="O709" s="601"/>
      <c r="P709" s="64"/>
      <c r="Q709" s="35"/>
      <c r="R709" s="35"/>
      <c r="S709" s="35"/>
      <c r="T709" s="35"/>
      <c r="U709" s="41"/>
      <c r="V709" s="65"/>
      <c r="W709" s="66"/>
      <c r="X709" s="66"/>
      <c r="Y709" s="66"/>
      <c r="Z709" s="66"/>
      <c r="AA709" s="66"/>
      <c r="AB709" s="66"/>
      <c r="AC709" s="67"/>
      <c r="AD709" s="56"/>
    </row>
    <row r="710" spans="1:30" ht="14.1" customHeight="1" x14ac:dyDescent="0.2">
      <c r="A710" s="56"/>
      <c r="B710" s="25"/>
      <c r="C710" s="606"/>
      <c r="D710" s="606"/>
      <c r="E710" s="606"/>
      <c r="F710" s="606"/>
      <c r="G710" s="606"/>
      <c r="H710" s="606"/>
      <c r="I710" s="606"/>
      <c r="J710" s="606"/>
      <c r="K710" s="606"/>
      <c r="L710" s="606"/>
      <c r="M710" s="606"/>
      <c r="N710" s="606"/>
      <c r="O710" s="607"/>
      <c r="P710" s="629"/>
      <c r="Q710" s="630"/>
      <c r="R710" s="630"/>
      <c r="S710" s="630"/>
      <c r="T710" s="630"/>
      <c r="U710" s="631"/>
      <c r="V710" s="68"/>
      <c r="W710" s="69"/>
      <c r="X710" s="69"/>
      <c r="Y710" s="69"/>
      <c r="Z710" s="69"/>
      <c r="AA710" s="69"/>
      <c r="AB710" s="69"/>
      <c r="AC710" s="70"/>
      <c r="AD710" s="56"/>
    </row>
    <row r="711" spans="1:30" ht="14.1" customHeight="1" x14ac:dyDescent="0.2">
      <c r="A711" s="56"/>
      <c r="B711" s="25"/>
      <c r="C711" s="99"/>
      <c r="D711" s="612" t="s">
        <v>3809</v>
      </c>
      <c r="E711" s="596"/>
      <c r="F711" s="596"/>
      <c r="G711" s="596"/>
      <c r="H711" s="597"/>
      <c r="I711" s="597"/>
      <c r="J711" s="596"/>
      <c r="K711" s="596"/>
      <c r="L711" s="596"/>
      <c r="M711" s="596"/>
      <c r="N711" s="596"/>
      <c r="O711" s="598"/>
      <c r="P711" s="622"/>
      <c r="Q711" s="622"/>
      <c r="R711" s="622"/>
      <c r="S711" s="782" t="s">
        <v>345</v>
      </c>
      <c r="T711" s="782"/>
      <c r="U711" s="782"/>
      <c r="V711" s="592" t="s">
        <v>2665</v>
      </c>
      <c r="W711" s="593"/>
      <c r="X711" s="593"/>
      <c r="Y711" s="593"/>
      <c r="Z711" s="593"/>
      <c r="AA711" s="593"/>
      <c r="AB711" s="593"/>
      <c r="AC711" s="594"/>
      <c r="AD711" s="56"/>
    </row>
    <row r="712" spans="1:30" ht="14.1" customHeight="1" x14ac:dyDescent="0.2">
      <c r="A712" s="56"/>
      <c r="B712" s="25"/>
      <c r="C712" s="99"/>
      <c r="D712" s="613"/>
      <c r="E712" s="600"/>
      <c r="F712" s="600"/>
      <c r="G712" s="600"/>
      <c r="H712" s="600"/>
      <c r="I712" s="600"/>
      <c r="J712" s="600"/>
      <c r="K712" s="600"/>
      <c r="L712" s="600"/>
      <c r="M712" s="600"/>
      <c r="N712" s="600"/>
      <c r="O712" s="601"/>
      <c r="P712" s="64"/>
      <c r="Q712" s="35"/>
      <c r="R712" s="35"/>
      <c r="S712" s="35"/>
      <c r="T712" s="35"/>
      <c r="U712" s="41"/>
      <c r="V712" s="65"/>
      <c r="W712" s="66"/>
      <c r="X712" s="66"/>
      <c r="Y712" s="66"/>
      <c r="Z712" s="66"/>
      <c r="AA712" s="66"/>
      <c r="AB712" s="66"/>
      <c r="AC712" s="67"/>
      <c r="AD712" s="56"/>
    </row>
    <row r="713" spans="1:30" ht="14.1" customHeight="1" x14ac:dyDescent="0.2">
      <c r="A713" s="56"/>
      <c r="B713" s="25"/>
      <c r="C713" s="25"/>
      <c r="D713" s="606"/>
      <c r="E713" s="606"/>
      <c r="F713" s="606"/>
      <c r="G713" s="606"/>
      <c r="H713" s="606"/>
      <c r="I713" s="606"/>
      <c r="J713" s="606"/>
      <c r="K713" s="606"/>
      <c r="L713" s="606"/>
      <c r="M713" s="606"/>
      <c r="N713" s="606"/>
      <c r="O713" s="607"/>
      <c r="P713" s="629"/>
      <c r="Q713" s="630"/>
      <c r="R713" s="630"/>
      <c r="S713" s="630"/>
      <c r="T713" s="630"/>
      <c r="U713" s="631"/>
      <c r="V713" s="68"/>
      <c r="W713" s="69"/>
      <c r="X713" s="69"/>
      <c r="Y713" s="69"/>
      <c r="Z713" s="69"/>
      <c r="AA713" s="69"/>
      <c r="AB713" s="69"/>
      <c r="AC713" s="70"/>
      <c r="AD713" s="56"/>
    </row>
    <row r="714" spans="1:30" ht="14.1" customHeight="1" x14ac:dyDescent="0.2">
      <c r="A714" s="56"/>
      <c r="B714" s="24"/>
      <c r="C714" s="131"/>
      <c r="D714" s="24"/>
      <c r="E714" s="799" t="s">
        <v>2650</v>
      </c>
      <c r="F714" s="583"/>
      <c r="G714" s="583"/>
      <c r="H714" s="583"/>
      <c r="I714" s="583"/>
      <c r="J714" s="583"/>
      <c r="K714" s="583"/>
      <c r="L714" s="583"/>
      <c r="M714" s="627"/>
      <c r="N714" s="800"/>
      <c r="O714" s="801"/>
      <c r="P714" s="622"/>
      <c r="Q714" s="622"/>
      <c r="R714" s="622"/>
      <c r="S714" s="782" t="s">
        <v>345</v>
      </c>
      <c r="T714" s="782"/>
      <c r="U714" s="782"/>
      <c r="V714" s="726" t="s">
        <v>2665</v>
      </c>
      <c r="W714" s="593"/>
      <c r="X714" s="593"/>
      <c r="Y714" s="593"/>
      <c r="Z714" s="593"/>
      <c r="AA714" s="593"/>
      <c r="AB714" s="593"/>
      <c r="AC714" s="594"/>
      <c r="AD714" s="56"/>
    </row>
    <row r="715" spans="1:30" ht="14.1" customHeight="1" x14ac:dyDescent="0.2">
      <c r="A715" s="56"/>
      <c r="B715" s="24"/>
      <c r="C715" s="131"/>
      <c r="D715" s="24"/>
      <c r="E715" s="586"/>
      <c r="F715" s="586"/>
      <c r="G715" s="586"/>
      <c r="H715" s="586"/>
      <c r="I715" s="586"/>
      <c r="J715" s="586"/>
      <c r="K715" s="586"/>
      <c r="L715" s="586"/>
      <c r="M715" s="798" t="s">
        <v>2651</v>
      </c>
      <c r="N715" s="586"/>
      <c r="O715" s="587"/>
      <c r="P715" s="64"/>
      <c r="Q715" s="35"/>
      <c r="R715" s="35"/>
      <c r="S715" s="35"/>
      <c r="T715" s="35"/>
      <c r="U715" s="41"/>
      <c r="V715" s="721"/>
      <c r="W715" s="722"/>
      <c r="X715" s="722"/>
      <c r="Y715" s="722"/>
      <c r="Z715" s="722"/>
      <c r="AA715" s="722"/>
      <c r="AB715" s="722"/>
      <c r="AC715" s="723"/>
      <c r="AD715" s="56"/>
    </row>
    <row r="716" spans="1:30" ht="14.1" customHeight="1" x14ac:dyDescent="0.2">
      <c r="A716" s="56"/>
      <c r="B716" s="24"/>
      <c r="C716" s="131"/>
      <c r="D716" s="24"/>
      <c r="E716" s="586"/>
      <c r="F716" s="586"/>
      <c r="G716" s="586"/>
      <c r="H716" s="586"/>
      <c r="I716" s="586"/>
      <c r="J716" s="586"/>
      <c r="K716" s="586"/>
      <c r="L716" s="586"/>
      <c r="M716" s="586"/>
      <c r="N716" s="586"/>
      <c r="O716" s="587"/>
      <c r="P716" s="132"/>
      <c r="Q716" s="55"/>
      <c r="R716" s="55"/>
      <c r="S716" s="55"/>
      <c r="T716" s="55"/>
      <c r="U716" s="133"/>
      <c r="V716" s="724"/>
      <c r="W716" s="724"/>
      <c r="X716" s="724"/>
      <c r="Y716" s="724"/>
      <c r="Z716" s="724"/>
      <c r="AA716" s="724"/>
      <c r="AB716" s="724"/>
      <c r="AC716" s="725"/>
      <c r="AD716" s="56"/>
    </row>
    <row r="717" spans="1:30" ht="14.1" customHeight="1" x14ac:dyDescent="0.2">
      <c r="A717" s="56"/>
      <c r="B717" s="24"/>
      <c r="C717" s="131"/>
      <c r="D717" s="24"/>
      <c r="E717" s="586"/>
      <c r="F717" s="586"/>
      <c r="G717" s="586"/>
      <c r="H717" s="586"/>
      <c r="I717" s="586"/>
      <c r="J717" s="586"/>
      <c r="K717" s="586"/>
      <c r="L717" s="586"/>
      <c r="M717" s="586"/>
      <c r="N717" s="586"/>
      <c r="O717" s="587"/>
      <c r="P717" s="96"/>
      <c r="Q717" s="97"/>
      <c r="R717" s="97"/>
      <c r="S717" s="97"/>
      <c r="T717" s="97"/>
      <c r="U717" s="98"/>
      <c r="V717" s="646"/>
      <c r="W717" s="646"/>
      <c r="X717" s="646"/>
      <c r="Y717" s="646"/>
      <c r="Z717" s="646"/>
      <c r="AA717" s="646"/>
      <c r="AB717" s="646"/>
      <c r="AC717" s="647"/>
      <c r="AD717" s="56"/>
    </row>
    <row r="718" spans="1:30" ht="14.1" customHeight="1" x14ac:dyDescent="0.2">
      <c r="A718" s="56"/>
      <c r="B718" s="730" t="s">
        <v>2319</v>
      </c>
      <c r="C718" s="610"/>
      <c r="D718" s="610"/>
      <c r="E718" s="610"/>
      <c r="F718" s="610"/>
      <c r="G718" s="610"/>
      <c r="H718" s="610"/>
      <c r="I718" s="610"/>
      <c r="J718" s="610"/>
      <c r="K718" s="610"/>
      <c r="L718" s="610"/>
      <c r="M718" s="610"/>
      <c r="N718" s="610"/>
      <c r="O718" s="610"/>
      <c r="P718" s="610"/>
      <c r="Q718" s="610"/>
      <c r="R718" s="610"/>
      <c r="S718" s="610"/>
      <c r="T718" s="610"/>
      <c r="U718" s="610"/>
      <c r="V718" s="610"/>
      <c r="W718" s="610"/>
      <c r="X718" s="610"/>
      <c r="Y718" s="610"/>
      <c r="Z718" s="610"/>
      <c r="AA718" s="610"/>
      <c r="AB718" s="610"/>
      <c r="AC718" s="731"/>
      <c r="AD718" s="56"/>
    </row>
    <row r="719" spans="1:30" ht="14.1" customHeight="1" x14ac:dyDescent="0.2">
      <c r="A719" s="56"/>
      <c r="B719" s="47"/>
      <c r="C719" s="34"/>
      <c r="D719" s="34"/>
      <c r="E719" s="34"/>
      <c r="F719" s="34"/>
      <c r="G719" s="34"/>
      <c r="H719" s="34"/>
      <c r="I719" s="34"/>
      <c r="J719" s="34"/>
      <c r="K719" s="34"/>
      <c r="L719" s="34"/>
      <c r="M719" s="34"/>
      <c r="N719" s="34"/>
      <c r="O719" s="34"/>
      <c r="P719" s="35"/>
      <c r="Q719" s="35"/>
      <c r="R719" s="35"/>
      <c r="S719" s="35"/>
      <c r="T719" s="35"/>
      <c r="U719" s="35"/>
      <c r="V719" s="34"/>
      <c r="W719" s="34"/>
      <c r="X719" s="34"/>
      <c r="Y719" s="34"/>
      <c r="Z719" s="34"/>
      <c r="AA719" s="34"/>
      <c r="AB719" s="34"/>
      <c r="AC719" s="34"/>
      <c r="AD719" s="56"/>
    </row>
    <row r="720" spans="1:30" ht="14.1" customHeight="1" x14ac:dyDescent="0.2">
      <c r="A720" s="56"/>
      <c r="B720" s="47"/>
      <c r="C720" s="34"/>
      <c r="D720" s="34"/>
      <c r="E720" s="34"/>
      <c r="F720" s="34"/>
      <c r="G720" s="34"/>
      <c r="H720" s="34"/>
      <c r="I720" s="34"/>
      <c r="J720" s="34"/>
      <c r="K720" s="34"/>
      <c r="L720" s="34"/>
      <c r="M720" s="34"/>
      <c r="N720" s="34"/>
      <c r="O720" s="34"/>
      <c r="P720" s="35"/>
      <c r="Q720" s="35"/>
      <c r="R720" s="35"/>
      <c r="S720" s="35"/>
      <c r="T720" s="35"/>
      <c r="U720" s="35"/>
      <c r="V720" s="34"/>
      <c r="W720" s="34"/>
      <c r="X720" s="34"/>
      <c r="Y720" s="34"/>
      <c r="Z720" s="34"/>
      <c r="AA720" s="34"/>
      <c r="AB720" s="34"/>
      <c r="AC720" s="34"/>
      <c r="AD720" s="56"/>
    </row>
    <row r="721" spans="1:30" ht="14.1" customHeight="1" x14ac:dyDescent="0.2">
      <c r="A721" s="56"/>
      <c r="B721" s="591" t="s">
        <v>3592</v>
      </c>
      <c r="C721" s="583"/>
      <c r="D721" s="583"/>
      <c r="E721" s="583"/>
      <c r="F721" s="583"/>
      <c r="G721" s="583"/>
      <c r="H721" s="583"/>
      <c r="I721" s="583"/>
      <c r="J721" s="583"/>
      <c r="K721" s="583"/>
      <c r="L721" s="583"/>
      <c r="M721" s="583"/>
      <c r="N721" s="583"/>
      <c r="O721" s="584"/>
      <c r="P721" s="735" t="s">
        <v>3796</v>
      </c>
      <c r="Q721" s="693"/>
      <c r="R721" s="693"/>
      <c r="S721" s="693"/>
      <c r="T721" s="693"/>
      <c r="U721" s="694"/>
      <c r="V721" s="818" t="s">
        <v>3679</v>
      </c>
      <c r="W721" s="649"/>
      <c r="X721" s="649"/>
      <c r="Y721" s="649"/>
      <c r="Z721" s="650"/>
      <c r="AA721" s="637" t="str">
        <f>IF($F$4="Cultivated","YES",(IF($F$4="Forested","NO",(IF($F$4="Native Grassland","NO",(IF($F$4="Peatland","NO",(IF($F$4="Oil Sands Exploration","NO","NO")))))))))</f>
        <v>NO</v>
      </c>
      <c r="AB721" s="638"/>
      <c r="AC721" s="639"/>
      <c r="AD721" s="56"/>
    </row>
    <row r="722" spans="1:30" ht="14.1" customHeight="1" x14ac:dyDescent="0.2">
      <c r="A722" s="56"/>
      <c r="B722" s="585"/>
      <c r="C722" s="586"/>
      <c r="D722" s="586"/>
      <c r="E722" s="586"/>
      <c r="F722" s="586"/>
      <c r="G722" s="586"/>
      <c r="H722" s="586"/>
      <c r="I722" s="586"/>
      <c r="J722" s="586"/>
      <c r="K722" s="586"/>
      <c r="L722" s="586"/>
      <c r="M722" s="586"/>
      <c r="N722" s="586"/>
      <c r="O722" s="587"/>
      <c r="P722" s="696"/>
      <c r="Q722" s="696"/>
      <c r="R722" s="696"/>
      <c r="S722" s="696"/>
      <c r="T722" s="696"/>
      <c r="U722" s="697"/>
      <c r="V722" s="59"/>
      <c r="W722" s="60"/>
      <c r="X722" s="60"/>
      <c r="Y722" s="60"/>
      <c r="Z722" s="60"/>
      <c r="AA722" s="61"/>
      <c r="AB722" s="60"/>
      <c r="AC722" s="62"/>
      <c r="AD722" s="56"/>
    </row>
    <row r="723" spans="1:30" ht="14.1" customHeight="1" x14ac:dyDescent="0.2">
      <c r="A723" s="56"/>
      <c r="B723" s="588"/>
      <c r="C723" s="589"/>
      <c r="D723" s="589"/>
      <c r="E723" s="589"/>
      <c r="F723" s="589"/>
      <c r="G723" s="589"/>
      <c r="H723" s="589"/>
      <c r="I723" s="589"/>
      <c r="J723" s="589"/>
      <c r="K723" s="589"/>
      <c r="L723" s="589"/>
      <c r="M723" s="589"/>
      <c r="N723" s="589"/>
      <c r="O723" s="590"/>
      <c r="P723" s="736" t="s">
        <v>1714</v>
      </c>
      <c r="Q723" s="690"/>
      <c r="R723" s="691"/>
      <c r="S723" s="689" t="s">
        <v>3690</v>
      </c>
      <c r="T723" s="716"/>
      <c r="U723" s="717"/>
      <c r="V723" s="698" t="s">
        <v>6207</v>
      </c>
      <c r="W723" s="699"/>
      <c r="X723" s="699"/>
      <c r="Y723" s="699"/>
      <c r="Z723" s="699"/>
      <c r="AA723" s="699"/>
      <c r="AB723" s="699"/>
      <c r="AC723" s="700"/>
      <c r="AD723" s="56"/>
    </row>
    <row r="724" spans="1:30" s="29" customFormat="1" ht="14.1" customHeight="1" x14ac:dyDescent="0.2">
      <c r="A724" s="24"/>
      <c r="B724" s="25"/>
      <c r="C724" s="605" t="s">
        <v>3569</v>
      </c>
      <c r="D724" s="600"/>
      <c r="E724" s="600"/>
      <c r="F724" s="600"/>
      <c r="G724" s="600"/>
      <c r="H724" s="600"/>
      <c r="I724" s="600"/>
      <c r="J724" s="600"/>
      <c r="K724" s="600"/>
      <c r="L724" s="600"/>
      <c r="M724" s="600"/>
      <c r="N724" s="600"/>
      <c r="O724" s="601"/>
      <c r="P724" s="621" t="s">
        <v>5942</v>
      </c>
      <c r="Q724" s="621"/>
      <c r="R724" s="621"/>
      <c r="S724" s="782" t="s">
        <v>345</v>
      </c>
      <c r="T724" s="782"/>
      <c r="U724" s="782"/>
      <c r="V724" s="592" t="s">
        <v>2665</v>
      </c>
      <c r="W724" s="593"/>
      <c r="X724" s="593"/>
      <c r="Y724" s="593"/>
      <c r="Z724" s="593"/>
      <c r="AA724" s="593"/>
      <c r="AB724" s="593"/>
      <c r="AC724" s="594"/>
      <c r="AD724" s="24"/>
    </row>
    <row r="725" spans="1:30" s="29" customFormat="1" ht="14.1" customHeight="1" x14ac:dyDescent="0.2">
      <c r="A725" s="24"/>
      <c r="B725" s="25"/>
      <c r="C725" s="605"/>
      <c r="D725" s="600"/>
      <c r="E725" s="600"/>
      <c r="F725" s="600"/>
      <c r="G725" s="600"/>
      <c r="H725" s="600"/>
      <c r="I725" s="600"/>
      <c r="J725" s="600"/>
      <c r="K725" s="600"/>
      <c r="L725" s="600"/>
      <c r="M725" s="600"/>
      <c r="N725" s="600"/>
      <c r="O725" s="601"/>
      <c r="P725" s="64"/>
      <c r="Q725" s="35"/>
      <c r="R725" s="35"/>
      <c r="S725" s="35"/>
      <c r="T725" s="35"/>
      <c r="U725" s="41"/>
      <c r="V725" s="65"/>
      <c r="W725" s="66"/>
      <c r="X725" s="66"/>
      <c r="Y725" s="66"/>
      <c r="Z725" s="66"/>
      <c r="AA725" s="66"/>
      <c r="AB725" s="66"/>
      <c r="AC725" s="67"/>
      <c r="AD725" s="24"/>
    </row>
    <row r="726" spans="1:30" s="29" customFormat="1" ht="14.1" customHeight="1" x14ac:dyDescent="0.2">
      <c r="A726" s="24"/>
      <c r="B726" s="25"/>
      <c r="C726" s="606"/>
      <c r="D726" s="606"/>
      <c r="E726" s="606"/>
      <c r="F726" s="606"/>
      <c r="G726" s="606"/>
      <c r="H726" s="606"/>
      <c r="I726" s="606"/>
      <c r="J726" s="606"/>
      <c r="K726" s="606"/>
      <c r="L726" s="606"/>
      <c r="M726" s="606"/>
      <c r="N726" s="606"/>
      <c r="O726" s="607"/>
      <c r="P726" s="629"/>
      <c r="Q726" s="630"/>
      <c r="R726" s="630"/>
      <c r="S726" s="630"/>
      <c r="T726" s="630"/>
      <c r="U726" s="631"/>
      <c r="V726" s="68"/>
      <c r="W726" s="69"/>
      <c r="X726" s="69"/>
      <c r="Y726" s="69"/>
      <c r="Z726" s="69"/>
      <c r="AA726" s="69"/>
      <c r="AB726" s="69"/>
      <c r="AC726" s="70"/>
      <c r="AD726" s="24"/>
    </row>
    <row r="727" spans="1:30" s="32" customFormat="1" ht="14.1" customHeight="1" x14ac:dyDescent="0.2">
      <c r="A727" s="30"/>
      <c r="B727" s="25"/>
      <c r="C727" s="25"/>
      <c r="D727" s="595" t="s">
        <v>3802</v>
      </c>
      <c r="E727" s="596"/>
      <c r="F727" s="596"/>
      <c r="G727" s="596"/>
      <c r="H727" s="597"/>
      <c r="I727" s="597"/>
      <c r="J727" s="596"/>
      <c r="K727" s="596"/>
      <c r="L727" s="596"/>
      <c r="M727" s="596"/>
      <c r="N727" s="596"/>
      <c r="O727" s="598"/>
      <c r="P727" s="622"/>
      <c r="Q727" s="622"/>
      <c r="R727" s="622"/>
      <c r="S727" s="782" t="s">
        <v>345</v>
      </c>
      <c r="T727" s="782"/>
      <c r="U727" s="782"/>
      <c r="V727" s="592" t="s">
        <v>2665</v>
      </c>
      <c r="W727" s="593"/>
      <c r="X727" s="593"/>
      <c r="Y727" s="593"/>
      <c r="Z727" s="593"/>
      <c r="AA727" s="593"/>
      <c r="AB727" s="593"/>
      <c r="AC727" s="594"/>
      <c r="AD727" s="30"/>
    </row>
    <row r="728" spans="1:30" s="32" customFormat="1" ht="14.1" customHeight="1" x14ac:dyDescent="0.2">
      <c r="A728" s="30"/>
      <c r="B728" s="25"/>
      <c r="C728" s="25"/>
      <c r="D728" s="599"/>
      <c r="E728" s="600"/>
      <c r="F728" s="600"/>
      <c r="G728" s="600"/>
      <c r="H728" s="600"/>
      <c r="I728" s="600"/>
      <c r="J728" s="600"/>
      <c r="K728" s="600"/>
      <c r="L728" s="600"/>
      <c r="M728" s="600"/>
      <c r="N728" s="600"/>
      <c r="O728" s="601"/>
      <c r="P728" s="64"/>
      <c r="Q728" s="35"/>
      <c r="R728" s="35"/>
      <c r="S728" s="35"/>
      <c r="T728" s="35"/>
      <c r="U728" s="41"/>
      <c r="V728" s="65"/>
      <c r="W728" s="66"/>
      <c r="X728" s="66"/>
      <c r="Y728" s="66"/>
      <c r="Z728" s="66"/>
      <c r="AA728" s="66"/>
      <c r="AB728" s="66"/>
      <c r="AC728" s="67"/>
      <c r="AD728" s="30"/>
    </row>
    <row r="729" spans="1:30" s="29" customFormat="1" ht="14.1" customHeight="1" x14ac:dyDescent="0.2">
      <c r="A729" s="24"/>
      <c r="B729" s="25"/>
      <c r="C729" s="25"/>
      <c r="D729" s="602"/>
      <c r="E729" s="602"/>
      <c r="F729" s="602"/>
      <c r="G729" s="602"/>
      <c r="H729" s="602"/>
      <c r="I729" s="602"/>
      <c r="J729" s="602"/>
      <c r="K729" s="602"/>
      <c r="L729" s="602"/>
      <c r="M729" s="602"/>
      <c r="N729" s="602"/>
      <c r="O729" s="603"/>
      <c r="P729" s="629"/>
      <c r="Q729" s="630"/>
      <c r="R729" s="630"/>
      <c r="S729" s="630"/>
      <c r="T729" s="630"/>
      <c r="U729" s="631"/>
      <c r="V729" s="68"/>
      <c r="W729" s="69"/>
      <c r="X729" s="69"/>
      <c r="Y729" s="69"/>
      <c r="Z729" s="69"/>
      <c r="AA729" s="69"/>
      <c r="AB729" s="69"/>
      <c r="AC729" s="70"/>
      <c r="AD729" s="24"/>
    </row>
    <row r="730" spans="1:30" s="29" customFormat="1" ht="14.1" customHeight="1" x14ac:dyDescent="0.2">
      <c r="A730" s="24"/>
      <c r="B730" s="25"/>
      <c r="C730" s="604" t="s">
        <v>3713</v>
      </c>
      <c r="D730" s="596"/>
      <c r="E730" s="596"/>
      <c r="F730" s="596"/>
      <c r="G730" s="596"/>
      <c r="H730" s="597"/>
      <c r="I730" s="597"/>
      <c r="J730" s="596"/>
      <c r="K730" s="596"/>
      <c r="L730" s="596"/>
      <c r="M730" s="596"/>
      <c r="N730" s="596"/>
      <c r="O730" s="598"/>
      <c r="P730" s="621" t="s">
        <v>5942</v>
      </c>
      <c r="Q730" s="621"/>
      <c r="R730" s="621"/>
      <c r="S730" s="782" t="s">
        <v>345</v>
      </c>
      <c r="T730" s="782"/>
      <c r="U730" s="782"/>
      <c r="V730" s="592" t="s">
        <v>2665</v>
      </c>
      <c r="W730" s="593"/>
      <c r="X730" s="593"/>
      <c r="Y730" s="593"/>
      <c r="Z730" s="593"/>
      <c r="AA730" s="593"/>
      <c r="AB730" s="593"/>
      <c r="AC730" s="594"/>
      <c r="AD730" s="24"/>
    </row>
    <row r="731" spans="1:30" s="29" customFormat="1" ht="13.5" customHeight="1" x14ac:dyDescent="0.2">
      <c r="A731" s="24"/>
      <c r="B731" s="25"/>
      <c r="C731" s="605"/>
      <c r="D731" s="600"/>
      <c r="E731" s="600"/>
      <c r="F731" s="600"/>
      <c r="G731" s="600"/>
      <c r="H731" s="600"/>
      <c r="I731" s="600"/>
      <c r="J731" s="600"/>
      <c r="K731" s="600"/>
      <c r="L731" s="600"/>
      <c r="M731" s="600"/>
      <c r="N731" s="600"/>
      <c r="O731" s="601"/>
      <c r="P731" s="64"/>
      <c r="Q731" s="35"/>
      <c r="R731" s="35"/>
      <c r="S731" s="35"/>
      <c r="T731" s="35"/>
      <c r="U731" s="41"/>
      <c r="V731" s="65"/>
      <c r="W731" s="66"/>
      <c r="X731" s="66"/>
      <c r="Y731" s="66"/>
      <c r="Z731" s="66"/>
      <c r="AA731" s="66"/>
      <c r="AB731" s="66"/>
      <c r="AC731" s="67"/>
      <c r="AD731" s="24"/>
    </row>
    <row r="732" spans="1:30" s="29" customFormat="1" ht="14.1" customHeight="1" x14ac:dyDescent="0.2">
      <c r="A732" s="24"/>
      <c r="B732" s="25"/>
      <c r="C732" s="606"/>
      <c r="D732" s="606"/>
      <c r="E732" s="606"/>
      <c r="F732" s="606"/>
      <c r="G732" s="606"/>
      <c r="H732" s="606"/>
      <c r="I732" s="606"/>
      <c r="J732" s="606"/>
      <c r="K732" s="606"/>
      <c r="L732" s="606"/>
      <c r="M732" s="606"/>
      <c r="N732" s="606"/>
      <c r="O732" s="607"/>
      <c r="P732" s="629"/>
      <c r="Q732" s="630"/>
      <c r="R732" s="630"/>
      <c r="S732" s="630"/>
      <c r="T732" s="630"/>
      <c r="U732" s="631"/>
      <c r="V732" s="68"/>
      <c r="W732" s="69"/>
      <c r="X732" s="69"/>
      <c r="Y732" s="69"/>
      <c r="Z732" s="69"/>
      <c r="AA732" s="69"/>
      <c r="AB732" s="69"/>
      <c r="AC732" s="70"/>
      <c r="AD732" s="24"/>
    </row>
    <row r="733" spans="1:30" s="32" customFormat="1" ht="14.1" customHeight="1" x14ac:dyDescent="0.2">
      <c r="A733" s="30"/>
      <c r="B733" s="25"/>
      <c r="C733" s="25"/>
      <c r="D733" s="595" t="s">
        <v>3802</v>
      </c>
      <c r="E733" s="596"/>
      <c r="F733" s="596"/>
      <c r="G733" s="596"/>
      <c r="H733" s="597"/>
      <c r="I733" s="597"/>
      <c r="J733" s="596"/>
      <c r="K733" s="596"/>
      <c r="L733" s="596"/>
      <c r="M733" s="596"/>
      <c r="N733" s="596"/>
      <c r="O733" s="598"/>
      <c r="P733" s="622"/>
      <c r="Q733" s="622"/>
      <c r="R733" s="622"/>
      <c r="S733" s="782" t="s">
        <v>345</v>
      </c>
      <c r="T733" s="782"/>
      <c r="U733" s="782"/>
      <c r="V733" s="592" t="s">
        <v>2665</v>
      </c>
      <c r="W733" s="593"/>
      <c r="X733" s="593"/>
      <c r="Y733" s="593"/>
      <c r="Z733" s="593"/>
      <c r="AA733" s="593"/>
      <c r="AB733" s="593"/>
      <c r="AC733" s="594"/>
      <c r="AD733" s="30"/>
    </row>
    <row r="734" spans="1:30" s="32" customFormat="1" ht="14.1" customHeight="1" x14ac:dyDescent="0.2">
      <c r="A734" s="30"/>
      <c r="B734" s="25"/>
      <c r="C734" s="25"/>
      <c r="D734" s="599"/>
      <c r="E734" s="600"/>
      <c r="F734" s="600"/>
      <c r="G734" s="600"/>
      <c r="H734" s="600"/>
      <c r="I734" s="600"/>
      <c r="J734" s="600"/>
      <c r="K734" s="600"/>
      <c r="L734" s="600"/>
      <c r="M734" s="600"/>
      <c r="N734" s="600"/>
      <c r="O734" s="601"/>
      <c r="P734" s="64"/>
      <c r="Q734" s="35"/>
      <c r="R734" s="35"/>
      <c r="S734" s="35"/>
      <c r="T734" s="35"/>
      <c r="U734" s="41"/>
      <c r="V734" s="65"/>
      <c r="W734" s="66"/>
      <c r="X734" s="66"/>
      <c r="Y734" s="66"/>
      <c r="Z734" s="66"/>
      <c r="AA734" s="66"/>
      <c r="AB734" s="66"/>
      <c r="AC734" s="67"/>
      <c r="AD734" s="30"/>
    </row>
    <row r="735" spans="1:30" s="29" customFormat="1" ht="14.1" customHeight="1" x14ac:dyDescent="0.2">
      <c r="A735" s="24"/>
      <c r="B735" s="25"/>
      <c r="C735" s="25"/>
      <c r="D735" s="602"/>
      <c r="E735" s="602"/>
      <c r="F735" s="602"/>
      <c r="G735" s="602"/>
      <c r="H735" s="602"/>
      <c r="I735" s="602"/>
      <c r="J735" s="602"/>
      <c r="K735" s="602"/>
      <c r="L735" s="602"/>
      <c r="M735" s="602"/>
      <c r="N735" s="602"/>
      <c r="O735" s="603"/>
      <c r="P735" s="629"/>
      <c r="Q735" s="630"/>
      <c r="R735" s="630"/>
      <c r="S735" s="630"/>
      <c r="T735" s="630"/>
      <c r="U735" s="631"/>
      <c r="V735" s="68"/>
      <c r="W735" s="69"/>
      <c r="X735" s="69"/>
      <c r="Y735" s="69"/>
      <c r="Z735" s="69"/>
      <c r="AA735" s="69"/>
      <c r="AB735" s="69"/>
      <c r="AC735" s="70"/>
      <c r="AD735" s="24"/>
    </row>
    <row r="736" spans="1:30" ht="14.1" customHeight="1" x14ac:dyDescent="0.2">
      <c r="A736" s="56"/>
      <c r="B736" s="25"/>
      <c r="C736" s="640" t="s">
        <v>2657</v>
      </c>
      <c r="D736" s="583"/>
      <c r="E736" s="583"/>
      <c r="F736" s="583"/>
      <c r="G736" s="583"/>
      <c r="H736" s="583"/>
      <c r="I736" s="583"/>
      <c r="J736" s="583"/>
      <c r="K736" s="583"/>
      <c r="L736" s="627" t="s">
        <v>5963</v>
      </c>
      <c r="M736" s="627"/>
      <c r="N736" s="627"/>
      <c r="O736" s="628"/>
      <c r="P736" s="621" t="s">
        <v>5942</v>
      </c>
      <c r="Q736" s="621"/>
      <c r="R736" s="621"/>
      <c r="S736" s="782" t="s">
        <v>345</v>
      </c>
      <c r="T736" s="782"/>
      <c r="U736" s="782"/>
      <c r="V736" s="592" t="s">
        <v>2665</v>
      </c>
      <c r="W736" s="593"/>
      <c r="X736" s="593"/>
      <c r="Y736" s="593"/>
      <c r="Z736" s="593"/>
      <c r="AA736" s="593"/>
      <c r="AB736" s="593"/>
      <c r="AC736" s="594"/>
      <c r="AD736" s="56"/>
    </row>
    <row r="737" spans="1:30" ht="14.1" customHeight="1" x14ac:dyDescent="0.2">
      <c r="A737" s="56"/>
      <c r="B737" s="25"/>
      <c r="C737" s="586"/>
      <c r="D737" s="586"/>
      <c r="E737" s="586"/>
      <c r="F737" s="586"/>
      <c r="G737" s="586"/>
      <c r="H737" s="586"/>
      <c r="I737" s="586"/>
      <c r="J737" s="586"/>
      <c r="K737" s="586"/>
      <c r="L737" s="54"/>
      <c r="M737" s="54"/>
      <c r="N737" s="54"/>
      <c r="O737" s="86"/>
      <c r="P737" s="64"/>
      <c r="Q737" s="35"/>
      <c r="R737" s="35"/>
      <c r="S737" s="35"/>
      <c r="T737" s="35"/>
      <c r="U737" s="41"/>
      <c r="V737" s="65"/>
      <c r="W737" s="66"/>
      <c r="X737" s="66"/>
      <c r="Y737" s="66"/>
      <c r="Z737" s="66"/>
      <c r="AA737" s="66"/>
      <c r="AB737" s="66"/>
      <c r="AC737" s="67"/>
      <c r="AD737" s="56"/>
    </row>
    <row r="738" spans="1:30" ht="14.1" customHeight="1" x14ac:dyDescent="0.2">
      <c r="A738" s="56"/>
      <c r="B738" s="25"/>
      <c r="C738" s="586"/>
      <c r="D738" s="586"/>
      <c r="E738" s="586"/>
      <c r="F738" s="586"/>
      <c r="G738" s="586"/>
      <c r="H738" s="586"/>
      <c r="I738" s="586"/>
      <c r="J738" s="586"/>
      <c r="K738" s="586"/>
      <c r="L738" s="54"/>
      <c r="M738" s="54"/>
      <c r="N738" s="87"/>
      <c r="O738" s="88"/>
      <c r="P738" s="629"/>
      <c r="Q738" s="630"/>
      <c r="R738" s="630"/>
      <c r="S738" s="630"/>
      <c r="T738" s="630"/>
      <c r="U738" s="631"/>
      <c r="V738" s="68"/>
      <c r="W738" s="69"/>
      <c r="X738" s="69"/>
      <c r="Y738" s="69"/>
      <c r="Z738" s="69"/>
      <c r="AA738" s="69"/>
      <c r="AB738" s="69"/>
      <c r="AC738" s="70"/>
      <c r="AD738" s="56"/>
    </row>
    <row r="739" spans="1:30" ht="14.1" customHeight="1" x14ac:dyDescent="0.2">
      <c r="A739" s="56"/>
      <c r="B739" s="25"/>
      <c r="C739" s="586"/>
      <c r="D739" s="586"/>
      <c r="E739" s="586"/>
      <c r="F739" s="586"/>
      <c r="G739" s="586"/>
      <c r="H739" s="586"/>
      <c r="I739" s="586"/>
      <c r="J739" s="586"/>
      <c r="K739" s="586"/>
      <c r="L739" s="627" t="s">
        <v>3798</v>
      </c>
      <c r="M739" s="627"/>
      <c r="N739" s="627"/>
      <c r="O739" s="628"/>
      <c r="P739" s="621" t="s">
        <v>5942</v>
      </c>
      <c r="Q739" s="621"/>
      <c r="R739" s="621"/>
      <c r="S739" s="782" t="s">
        <v>345</v>
      </c>
      <c r="T739" s="782"/>
      <c r="U739" s="782"/>
      <c r="V739" s="592" t="s">
        <v>2665</v>
      </c>
      <c r="W739" s="593"/>
      <c r="X739" s="593"/>
      <c r="Y739" s="593"/>
      <c r="Z739" s="593"/>
      <c r="AA739" s="593"/>
      <c r="AB739" s="593"/>
      <c r="AC739" s="594"/>
      <c r="AD739" s="56"/>
    </row>
    <row r="740" spans="1:30" ht="14.1" customHeight="1" x14ac:dyDescent="0.2">
      <c r="A740" s="56"/>
      <c r="B740" s="25"/>
      <c r="C740" s="586"/>
      <c r="D740" s="586"/>
      <c r="E740" s="586"/>
      <c r="F740" s="586"/>
      <c r="G740" s="586"/>
      <c r="H740" s="586"/>
      <c r="I740" s="586"/>
      <c r="J740" s="586"/>
      <c r="K740" s="586"/>
      <c r="L740" s="89"/>
      <c r="M740" s="89"/>
      <c r="N740" s="54"/>
      <c r="O740" s="86"/>
      <c r="P740" s="64"/>
      <c r="Q740" s="35"/>
      <c r="R740" s="35"/>
      <c r="S740" s="35"/>
      <c r="T740" s="35"/>
      <c r="U740" s="41"/>
      <c r="V740" s="65"/>
      <c r="W740" s="66"/>
      <c r="X740" s="66"/>
      <c r="Y740" s="66"/>
      <c r="Z740" s="66"/>
      <c r="AA740" s="66"/>
      <c r="AB740" s="66"/>
      <c r="AC740" s="67"/>
      <c r="AD740" s="56"/>
    </row>
    <row r="741" spans="1:30" ht="14.1" customHeight="1" x14ac:dyDescent="0.2">
      <c r="A741" s="56"/>
      <c r="B741" s="25"/>
      <c r="C741" s="589"/>
      <c r="D741" s="589"/>
      <c r="E741" s="589"/>
      <c r="F741" s="589"/>
      <c r="G741" s="589"/>
      <c r="H741" s="589"/>
      <c r="I741" s="589"/>
      <c r="J741" s="589"/>
      <c r="K741" s="589"/>
      <c r="L741" s="87"/>
      <c r="M741" s="87"/>
      <c r="N741" s="87"/>
      <c r="O741" s="88"/>
      <c r="P741" s="629"/>
      <c r="Q741" s="630"/>
      <c r="R741" s="630"/>
      <c r="S741" s="630"/>
      <c r="T741" s="630"/>
      <c r="U741" s="631"/>
      <c r="V741" s="68"/>
      <c r="W741" s="69"/>
      <c r="X741" s="69"/>
      <c r="Y741" s="69"/>
      <c r="Z741" s="69"/>
      <c r="AA741" s="69"/>
      <c r="AB741" s="69"/>
      <c r="AC741" s="70"/>
      <c r="AD741" s="56"/>
    </row>
    <row r="742" spans="1:30" ht="14.1" customHeight="1" x14ac:dyDescent="0.2">
      <c r="A742" s="56"/>
      <c r="B742" s="25"/>
      <c r="C742" s="662" t="s">
        <v>2658</v>
      </c>
      <c r="D742" s="583"/>
      <c r="E742" s="583"/>
      <c r="F742" s="583"/>
      <c r="G742" s="583"/>
      <c r="H742" s="583"/>
      <c r="I742" s="583"/>
      <c r="J742" s="583"/>
      <c r="K742" s="583"/>
      <c r="L742" s="627" t="s">
        <v>5963</v>
      </c>
      <c r="M742" s="627"/>
      <c r="N742" s="627"/>
      <c r="O742" s="628"/>
      <c r="P742" s="621" t="s">
        <v>5942</v>
      </c>
      <c r="Q742" s="621"/>
      <c r="R742" s="621"/>
      <c r="S742" s="782" t="s">
        <v>345</v>
      </c>
      <c r="T742" s="782"/>
      <c r="U742" s="782"/>
      <c r="V742" s="592" t="s">
        <v>2665</v>
      </c>
      <c r="W742" s="593"/>
      <c r="X742" s="593"/>
      <c r="Y742" s="593"/>
      <c r="Z742" s="593"/>
      <c r="AA742" s="593"/>
      <c r="AB742" s="593"/>
      <c r="AC742" s="594"/>
      <c r="AD742" s="56"/>
    </row>
    <row r="743" spans="1:30" ht="14.1" customHeight="1" x14ac:dyDescent="0.2">
      <c r="A743" s="56"/>
      <c r="B743" s="25"/>
      <c r="C743" s="586"/>
      <c r="D743" s="586"/>
      <c r="E743" s="586"/>
      <c r="F743" s="586"/>
      <c r="G743" s="586"/>
      <c r="H743" s="586"/>
      <c r="I743" s="586"/>
      <c r="J743" s="586"/>
      <c r="K743" s="586"/>
      <c r="L743" s="54"/>
      <c r="M743" s="54"/>
      <c r="N743" s="54"/>
      <c r="O743" s="86"/>
      <c r="P743" s="64"/>
      <c r="Q743" s="35"/>
      <c r="R743" s="35"/>
      <c r="S743" s="35"/>
      <c r="T743" s="35"/>
      <c r="U743" s="41"/>
      <c r="V743" s="65"/>
      <c r="W743" s="66"/>
      <c r="X743" s="66"/>
      <c r="Y743" s="66"/>
      <c r="Z743" s="66"/>
      <c r="AA743" s="66"/>
      <c r="AB743" s="66"/>
      <c r="AC743" s="67"/>
      <c r="AD743" s="56"/>
    </row>
    <row r="744" spans="1:30" ht="14.1" customHeight="1" x14ac:dyDescent="0.2">
      <c r="A744" s="56"/>
      <c r="B744" s="25"/>
      <c r="C744" s="586"/>
      <c r="D744" s="586"/>
      <c r="E744" s="586"/>
      <c r="F744" s="586"/>
      <c r="G744" s="586"/>
      <c r="H744" s="586"/>
      <c r="I744" s="586"/>
      <c r="J744" s="586"/>
      <c r="K744" s="586"/>
      <c r="L744" s="54"/>
      <c r="M744" s="54"/>
      <c r="N744" s="87"/>
      <c r="O744" s="88"/>
      <c r="P744" s="629"/>
      <c r="Q744" s="630"/>
      <c r="R744" s="630"/>
      <c r="S744" s="630"/>
      <c r="T744" s="630"/>
      <c r="U744" s="631"/>
      <c r="V744" s="68"/>
      <c r="W744" s="69"/>
      <c r="X744" s="69"/>
      <c r="Y744" s="69"/>
      <c r="Z744" s="69"/>
      <c r="AA744" s="69"/>
      <c r="AB744" s="69"/>
      <c r="AC744" s="70"/>
      <c r="AD744" s="56"/>
    </row>
    <row r="745" spans="1:30" ht="14.1" customHeight="1" x14ac:dyDescent="0.2">
      <c r="A745" s="56"/>
      <c r="B745" s="25"/>
      <c r="C745" s="586"/>
      <c r="D745" s="586"/>
      <c r="E745" s="586"/>
      <c r="F745" s="586"/>
      <c r="G745" s="586"/>
      <c r="H745" s="586"/>
      <c r="I745" s="586"/>
      <c r="J745" s="586"/>
      <c r="K745" s="586"/>
      <c r="L745" s="627" t="s">
        <v>3798</v>
      </c>
      <c r="M745" s="627"/>
      <c r="N745" s="627"/>
      <c r="O745" s="628"/>
      <c r="P745" s="621" t="s">
        <v>5942</v>
      </c>
      <c r="Q745" s="621"/>
      <c r="R745" s="621"/>
      <c r="S745" s="782" t="s">
        <v>345</v>
      </c>
      <c r="T745" s="782"/>
      <c r="U745" s="782"/>
      <c r="V745" s="592" t="s">
        <v>2665</v>
      </c>
      <c r="W745" s="593"/>
      <c r="X745" s="593"/>
      <c r="Y745" s="593"/>
      <c r="Z745" s="593"/>
      <c r="AA745" s="593"/>
      <c r="AB745" s="593"/>
      <c r="AC745" s="594"/>
      <c r="AD745" s="56"/>
    </row>
    <row r="746" spans="1:30" ht="14.1" customHeight="1" x14ac:dyDescent="0.2">
      <c r="A746" s="56"/>
      <c r="B746" s="25"/>
      <c r="C746" s="586"/>
      <c r="D746" s="586"/>
      <c r="E746" s="586"/>
      <c r="F746" s="586"/>
      <c r="G746" s="586"/>
      <c r="H746" s="586"/>
      <c r="I746" s="586"/>
      <c r="J746" s="586"/>
      <c r="K746" s="586"/>
      <c r="L746" s="89"/>
      <c r="M746" s="89"/>
      <c r="N746" s="54"/>
      <c r="O746" s="86"/>
      <c r="P746" s="64"/>
      <c r="Q746" s="35"/>
      <c r="R746" s="35"/>
      <c r="S746" s="35"/>
      <c r="T746" s="35"/>
      <c r="U746" s="41"/>
      <c r="V746" s="65"/>
      <c r="W746" s="66"/>
      <c r="X746" s="66"/>
      <c r="Y746" s="66"/>
      <c r="Z746" s="66"/>
      <c r="AA746" s="66"/>
      <c r="AB746" s="66"/>
      <c r="AC746" s="67"/>
      <c r="AD746" s="56"/>
    </row>
    <row r="747" spans="1:30" ht="14.1" customHeight="1" x14ac:dyDescent="0.2">
      <c r="A747" s="56"/>
      <c r="B747" s="25"/>
      <c r="C747" s="589"/>
      <c r="D747" s="589"/>
      <c r="E747" s="589"/>
      <c r="F747" s="589"/>
      <c r="G747" s="589"/>
      <c r="H747" s="589"/>
      <c r="I747" s="589"/>
      <c r="J747" s="589"/>
      <c r="K747" s="589"/>
      <c r="L747" s="87"/>
      <c r="M747" s="87"/>
      <c r="N747" s="87"/>
      <c r="O747" s="88"/>
      <c r="P747" s="629"/>
      <c r="Q747" s="630"/>
      <c r="R747" s="630"/>
      <c r="S747" s="630"/>
      <c r="T747" s="630"/>
      <c r="U747" s="631"/>
      <c r="V747" s="68"/>
      <c r="W747" s="69"/>
      <c r="X747" s="69"/>
      <c r="Y747" s="69"/>
      <c r="Z747" s="69"/>
      <c r="AA747" s="69"/>
      <c r="AB747" s="69"/>
      <c r="AC747" s="70"/>
      <c r="AD747" s="56"/>
    </row>
    <row r="748" spans="1:30" ht="14.1" customHeight="1" x14ac:dyDescent="0.2">
      <c r="A748" s="56"/>
      <c r="B748" s="25"/>
      <c r="C748" s="595" t="s">
        <v>41</v>
      </c>
      <c r="D748" s="596"/>
      <c r="E748" s="596"/>
      <c r="F748" s="596"/>
      <c r="G748" s="596"/>
      <c r="H748" s="597"/>
      <c r="I748" s="597"/>
      <c r="J748" s="596"/>
      <c r="K748" s="596"/>
      <c r="L748" s="596"/>
      <c r="M748" s="596"/>
      <c r="N748" s="596"/>
      <c r="O748" s="598"/>
      <c r="P748" s="621" t="s">
        <v>5943</v>
      </c>
      <c r="Q748" s="621"/>
      <c r="R748" s="621"/>
      <c r="S748" s="782" t="s">
        <v>345</v>
      </c>
      <c r="T748" s="782"/>
      <c r="U748" s="782"/>
      <c r="V748" s="592" t="s">
        <v>2665</v>
      </c>
      <c r="W748" s="593"/>
      <c r="X748" s="593"/>
      <c r="Y748" s="593"/>
      <c r="Z748" s="593"/>
      <c r="AA748" s="593"/>
      <c r="AB748" s="593"/>
      <c r="AC748" s="594"/>
      <c r="AD748" s="56"/>
    </row>
    <row r="749" spans="1:30" ht="14.1" customHeight="1" x14ac:dyDescent="0.2">
      <c r="A749" s="56"/>
      <c r="B749" s="25"/>
      <c r="C749" s="599"/>
      <c r="D749" s="600"/>
      <c r="E749" s="600"/>
      <c r="F749" s="600"/>
      <c r="G749" s="600"/>
      <c r="H749" s="600"/>
      <c r="I749" s="600"/>
      <c r="J749" s="600"/>
      <c r="K749" s="600"/>
      <c r="L749" s="600"/>
      <c r="M749" s="600"/>
      <c r="N749" s="600"/>
      <c r="O749" s="601"/>
      <c r="P749" s="64"/>
      <c r="Q749" s="35"/>
      <c r="R749" s="35"/>
      <c r="S749" s="35"/>
      <c r="T749" s="35"/>
      <c r="U749" s="41"/>
      <c r="V749" s="65"/>
      <c r="W749" s="66"/>
      <c r="X749" s="66"/>
      <c r="Y749" s="66"/>
      <c r="Z749" s="66"/>
      <c r="AA749" s="66"/>
      <c r="AB749" s="66"/>
      <c r="AC749" s="67"/>
      <c r="AD749" s="56"/>
    </row>
    <row r="750" spans="1:30" ht="14.1" customHeight="1" x14ac:dyDescent="0.2">
      <c r="A750" s="56"/>
      <c r="B750" s="25"/>
      <c r="C750" s="617"/>
      <c r="D750" s="617"/>
      <c r="E750" s="617"/>
      <c r="F750" s="617"/>
      <c r="G750" s="617"/>
      <c r="H750" s="617"/>
      <c r="I750" s="617"/>
      <c r="J750" s="617"/>
      <c r="K750" s="617"/>
      <c r="L750" s="617"/>
      <c r="M750" s="617"/>
      <c r="N750" s="617"/>
      <c r="O750" s="607"/>
      <c r="P750" s="629"/>
      <c r="Q750" s="630"/>
      <c r="R750" s="630"/>
      <c r="S750" s="630"/>
      <c r="T750" s="630"/>
      <c r="U750" s="631"/>
      <c r="V750" s="68"/>
      <c r="W750" s="69"/>
      <c r="X750" s="69"/>
      <c r="Y750" s="69"/>
      <c r="Z750" s="69"/>
      <c r="AA750" s="69"/>
      <c r="AB750" s="69"/>
      <c r="AC750" s="70"/>
      <c r="AD750" s="56"/>
    </row>
    <row r="751" spans="1:30" ht="14.1" customHeight="1" x14ac:dyDescent="0.2">
      <c r="A751" s="56"/>
      <c r="B751" s="608" t="s">
        <v>2319</v>
      </c>
      <c r="C751" s="609"/>
      <c r="D751" s="609"/>
      <c r="E751" s="609"/>
      <c r="F751" s="609"/>
      <c r="G751" s="609"/>
      <c r="H751" s="610"/>
      <c r="I751" s="610"/>
      <c r="J751" s="609"/>
      <c r="K751" s="609"/>
      <c r="L751" s="609"/>
      <c r="M751" s="609"/>
      <c r="N751" s="609"/>
      <c r="O751" s="609"/>
      <c r="P751" s="610"/>
      <c r="Q751" s="610"/>
      <c r="R751" s="610"/>
      <c r="S751" s="610"/>
      <c r="T751" s="610"/>
      <c r="U751" s="610"/>
      <c r="V751" s="609"/>
      <c r="W751" s="609"/>
      <c r="X751" s="609"/>
      <c r="Y751" s="609"/>
      <c r="Z751" s="609"/>
      <c r="AA751" s="609"/>
      <c r="AB751" s="609"/>
      <c r="AC751" s="611"/>
      <c r="AD751" s="56"/>
    </row>
    <row r="752" spans="1:30" ht="14.1" customHeight="1" x14ac:dyDescent="0.2">
      <c r="A752" s="56"/>
      <c r="B752" s="47"/>
      <c r="C752" s="34"/>
      <c r="D752" s="34"/>
      <c r="E752" s="34"/>
      <c r="F752" s="34"/>
      <c r="G752" s="34"/>
      <c r="H752" s="34"/>
      <c r="I752" s="34"/>
      <c r="J752" s="34"/>
      <c r="K752" s="34"/>
      <c r="L752" s="34"/>
      <c r="M752" s="34"/>
      <c r="N752" s="34"/>
      <c r="O752" s="34"/>
      <c r="P752" s="35"/>
      <c r="Q752" s="35"/>
      <c r="R752" s="35"/>
      <c r="S752" s="35"/>
      <c r="T752" s="35"/>
      <c r="U752" s="35"/>
      <c r="V752" s="34"/>
      <c r="W752" s="34"/>
      <c r="X752" s="34"/>
      <c r="Y752" s="34"/>
      <c r="Z752" s="34"/>
      <c r="AA752" s="34"/>
      <c r="AB752" s="34"/>
      <c r="AC752" s="34"/>
      <c r="AD752" s="56"/>
    </row>
    <row r="753" spans="1:30" ht="14.1" customHeight="1" x14ac:dyDescent="0.2">
      <c r="A753" s="56"/>
      <c r="B753" s="47"/>
      <c r="C753" s="34"/>
      <c r="D753" s="34"/>
      <c r="E753" s="34"/>
      <c r="F753" s="34"/>
      <c r="G753" s="34"/>
      <c r="H753" s="34"/>
      <c r="I753" s="34"/>
      <c r="J753" s="34"/>
      <c r="K753" s="34"/>
      <c r="L753" s="34"/>
      <c r="M753" s="34"/>
      <c r="N753" s="34"/>
      <c r="O753" s="34"/>
      <c r="P753" s="35"/>
      <c r="Q753" s="35"/>
      <c r="R753" s="35"/>
      <c r="S753" s="35"/>
      <c r="T753" s="35"/>
      <c r="U753" s="35"/>
      <c r="V753" s="34"/>
      <c r="W753" s="34"/>
      <c r="X753" s="34"/>
      <c r="Y753" s="34"/>
      <c r="Z753" s="34"/>
      <c r="AA753" s="34"/>
      <c r="AB753" s="34"/>
      <c r="AC753" s="34"/>
      <c r="AD753" s="56"/>
    </row>
    <row r="754" spans="1:30" ht="14.1" customHeight="1" x14ac:dyDescent="0.2">
      <c r="A754" s="56"/>
      <c r="B754" s="591" t="s">
        <v>3591</v>
      </c>
      <c r="C754" s="583"/>
      <c r="D754" s="583"/>
      <c r="E754" s="583"/>
      <c r="F754" s="583"/>
      <c r="G754" s="583"/>
      <c r="H754" s="583"/>
      <c r="I754" s="583"/>
      <c r="J754" s="583"/>
      <c r="K754" s="583"/>
      <c r="L754" s="583"/>
      <c r="M754" s="583"/>
      <c r="N754" s="583"/>
      <c r="O754" s="584"/>
      <c r="P754" s="735" t="s">
        <v>3796</v>
      </c>
      <c r="Q754" s="693"/>
      <c r="R754" s="693"/>
      <c r="S754" s="693"/>
      <c r="T754" s="693"/>
      <c r="U754" s="694"/>
      <c r="V754" s="818" t="s">
        <v>3679</v>
      </c>
      <c r="W754" s="649"/>
      <c r="X754" s="649"/>
      <c r="Y754" s="649"/>
      <c r="Z754" s="650"/>
      <c r="AA754" s="637" t="str">
        <f>IF($F$4="Cultivated","NO",(IF($F$4="Forested","NO",(IF($F$4="Native Grassland","YES",(IF($F$4="Peatland","NO",(IF($F$4="Oil Sands Exploration","NO","NO")))))))))</f>
        <v>NO</v>
      </c>
      <c r="AB754" s="638"/>
      <c r="AC754" s="639"/>
      <c r="AD754" s="56"/>
    </row>
    <row r="755" spans="1:30" ht="14.1" customHeight="1" x14ac:dyDescent="0.2">
      <c r="A755" s="56"/>
      <c r="B755" s="585"/>
      <c r="C755" s="586"/>
      <c r="D755" s="586"/>
      <c r="E755" s="586"/>
      <c r="F755" s="586"/>
      <c r="G755" s="586"/>
      <c r="H755" s="586"/>
      <c r="I755" s="586"/>
      <c r="J755" s="586"/>
      <c r="K755" s="586"/>
      <c r="L755" s="586"/>
      <c r="M755" s="586"/>
      <c r="N755" s="586"/>
      <c r="O755" s="587"/>
      <c r="P755" s="696"/>
      <c r="Q755" s="696"/>
      <c r="R755" s="696"/>
      <c r="S755" s="696"/>
      <c r="T755" s="696"/>
      <c r="U755" s="697"/>
      <c r="V755" s="59"/>
      <c r="W755" s="60"/>
      <c r="X755" s="60"/>
      <c r="Y755" s="60"/>
      <c r="Z755" s="60"/>
      <c r="AA755" s="61"/>
      <c r="AB755" s="60"/>
      <c r="AC755" s="62"/>
      <c r="AD755" s="56"/>
    </row>
    <row r="756" spans="1:30" ht="14.1" customHeight="1" x14ac:dyDescent="0.2">
      <c r="A756" s="56"/>
      <c r="B756" s="588"/>
      <c r="C756" s="589"/>
      <c r="D756" s="589"/>
      <c r="E756" s="589"/>
      <c r="F756" s="589"/>
      <c r="G756" s="589"/>
      <c r="H756" s="589"/>
      <c r="I756" s="589"/>
      <c r="J756" s="589"/>
      <c r="K756" s="589"/>
      <c r="L756" s="589"/>
      <c r="M756" s="589"/>
      <c r="N756" s="589"/>
      <c r="O756" s="590"/>
      <c r="P756" s="736" t="s">
        <v>1714</v>
      </c>
      <c r="Q756" s="690"/>
      <c r="R756" s="691"/>
      <c r="S756" s="689" t="s">
        <v>3690</v>
      </c>
      <c r="T756" s="716"/>
      <c r="U756" s="717"/>
      <c r="V756" s="698" t="s">
        <v>6207</v>
      </c>
      <c r="W756" s="699"/>
      <c r="X756" s="699"/>
      <c r="Y756" s="699"/>
      <c r="Z756" s="699"/>
      <c r="AA756" s="699"/>
      <c r="AB756" s="699"/>
      <c r="AC756" s="700"/>
      <c r="AD756" s="56"/>
    </row>
    <row r="757" spans="1:30" ht="14.1" customHeight="1" x14ac:dyDescent="0.2">
      <c r="A757" s="56"/>
      <c r="B757" s="25"/>
      <c r="C757" s="599" t="s">
        <v>41</v>
      </c>
      <c r="D757" s="600"/>
      <c r="E757" s="600"/>
      <c r="F757" s="600"/>
      <c r="G757" s="600"/>
      <c r="H757" s="600"/>
      <c r="I757" s="600"/>
      <c r="J757" s="600"/>
      <c r="K757" s="600"/>
      <c r="L757" s="600"/>
      <c r="M757" s="600"/>
      <c r="N757" s="600"/>
      <c r="O757" s="601"/>
      <c r="P757" s="621" t="s">
        <v>5943</v>
      </c>
      <c r="Q757" s="621"/>
      <c r="R757" s="621"/>
      <c r="S757" s="782" t="s">
        <v>345</v>
      </c>
      <c r="T757" s="782"/>
      <c r="U757" s="782"/>
      <c r="V757" s="592" t="s">
        <v>2665</v>
      </c>
      <c r="W757" s="593"/>
      <c r="X757" s="593"/>
      <c r="Y757" s="593"/>
      <c r="Z757" s="593"/>
      <c r="AA757" s="593"/>
      <c r="AB757" s="593"/>
      <c r="AC757" s="594"/>
      <c r="AD757" s="56"/>
    </row>
    <row r="758" spans="1:30" ht="14.1" customHeight="1" x14ac:dyDescent="0.2">
      <c r="A758" s="56"/>
      <c r="B758" s="25"/>
      <c r="C758" s="599"/>
      <c r="D758" s="600"/>
      <c r="E758" s="600"/>
      <c r="F758" s="600"/>
      <c r="G758" s="600"/>
      <c r="H758" s="600"/>
      <c r="I758" s="600"/>
      <c r="J758" s="600"/>
      <c r="K758" s="600"/>
      <c r="L758" s="600"/>
      <c r="M758" s="600"/>
      <c r="N758" s="600"/>
      <c r="O758" s="601"/>
      <c r="P758" s="64"/>
      <c r="Q758" s="35"/>
      <c r="R758" s="35"/>
      <c r="S758" s="35"/>
      <c r="T758" s="35"/>
      <c r="U758" s="41"/>
      <c r="V758" s="65"/>
      <c r="W758" s="66"/>
      <c r="X758" s="66"/>
      <c r="Y758" s="66"/>
      <c r="Z758" s="66"/>
      <c r="AA758" s="66"/>
      <c r="AB758" s="66"/>
      <c r="AC758" s="67"/>
      <c r="AD758" s="56"/>
    </row>
    <row r="759" spans="1:30" ht="14.1" customHeight="1" x14ac:dyDescent="0.2">
      <c r="A759" s="56"/>
      <c r="B759" s="25"/>
      <c r="C759" s="617"/>
      <c r="D759" s="606"/>
      <c r="E759" s="606"/>
      <c r="F759" s="606"/>
      <c r="G759" s="606"/>
      <c r="H759" s="606"/>
      <c r="I759" s="606"/>
      <c r="J759" s="606"/>
      <c r="K759" s="606"/>
      <c r="L759" s="606"/>
      <c r="M759" s="606"/>
      <c r="N759" s="606"/>
      <c r="O759" s="607"/>
      <c r="P759" s="629"/>
      <c r="Q759" s="630"/>
      <c r="R759" s="630"/>
      <c r="S759" s="630"/>
      <c r="T759" s="630"/>
      <c r="U759" s="631"/>
      <c r="V759" s="68"/>
      <c r="W759" s="69"/>
      <c r="X759" s="69"/>
      <c r="Y759" s="69"/>
      <c r="Z759" s="69"/>
      <c r="AA759" s="69"/>
      <c r="AB759" s="69"/>
      <c r="AC759" s="70"/>
      <c r="AD759" s="56"/>
    </row>
    <row r="760" spans="1:30" ht="14.1" customHeight="1" x14ac:dyDescent="0.2">
      <c r="A760" s="56"/>
      <c r="B760" s="608" t="s">
        <v>2319</v>
      </c>
      <c r="C760" s="609"/>
      <c r="D760" s="609"/>
      <c r="E760" s="609"/>
      <c r="F760" s="609"/>
      <c r="G760" s="609"/>
      <c r="H760" s="610"/>
      <c r="I760" s="610"/>
      <c r="J760" s="609"/>
      <c r="K760" s="609"/>
      <c r="L760" s="609"/>
      <c r="M760" s="609"/>
      <c r="N760" s="609"/>
      <c r="O760" s="609"/>
      <c r="P760" s="610"/>
      <c r="Q760" s="610"/>
      <c r="R760" s="610"/>
      <c r="S760" s="610"/>
      <c r="T760" s="610"/>
      <c r="U760" s="610"/>
      <c r="V760" s="609"/>
      <c r="W760" s="609"/>
      <c r="X760" s="609"/>
      <c r="Y760" s="609"/>
      <c r="Z760" s="609"/>
      <c r="AA760" s="609"/>
      <c r="AB760" s="609"/>
      <c r="AC760" s="611"/>
      <c r="AD760" s="56"/>
    </row>
    <row r="761" spans="1:30" ht="14.1" customHeight="1" x14ac:dyDescent="0.2">
      <c r="A761" s="56"/>
      <c r="B761" s="47"/>
      <c r="C761" s="34"/>
      <c r="D761" s="34"/>
      <c r="E761" s="34"/>
      <c r="F761" s="34"/>
      <c r="G761" s="34"/>
      <c r="H761" s="34"/>
      <c r="I761" s="34"/>
      <c r="J761" s="34"/>
      <c r="K761" s="34"/>
      <c r="L761" s="34"/>
      <c r="M761" s="34"/>
      <c r="N761" s="34"/>
      <c r="O761" s="34"/>
      <c r="P761" s="35"/>
      <c r="Q761" s="35"/>
      <c r="R761" s="35"/>
      <c r="S761" s="35"/>
      <c r="T761" s="35"/>
      <c r="U761" s="35"/>
      <c r="V761" s="34"/>
      <c r="W761" s="34"/>
      <c r="X761" s="34"/>
      <c r="Y761" s="34"/>
      <c r="Z761" s="34"/>
      <c r="AA761" s="34"/>
      <c r="AB761" s="34"/>
      <c r="AC761" s="34"/>
      <c r="AD761" s="56"/>
    </row>
    <row r="762" spans="1:30" ht="14.1" customHeight="1" x14ac:dyDescent="0.2">
      <c r="A762" s="56"/>
      <c r="B762" s="47"/>
      <c r="C762" s="34"/>
      <c r="D762" s="34"/>
      <c r="E762" s="34"/>
      <c r="F762" s="34"/>
      <c r="G762" s="34"/>
      <c r="H762" s="34"/>
      <c r="I762" s="34"/>
      <c r="J762" s="34"/>
      <c r="K762" s="34"/>
      <c r="L762" s="34"/>
      <c r="M762" s="34"/>
      <c r="N762" s="34"/>
      <c r="O762" s="34"/>
      <c r="P762" s="35"/>
      <c r="Q762" s="35"/>
      <c r="R762" s="35"/>
      <c r="S762" s="35"/>
      <c r="T762" s="35"/>
      <c r="U762" s="35"/>
      <c r="V762" s="34"/>
      <c r="W762" s="34"/>
      <c r="X762" s="34"/>
      <c r="Y762" s="34"/>
      <c r="Z762" s="34"/>
      <c r="AA762" s="34"/>
      <c r="AB762" s="34"/>
      <c r="AC762" s="34"/>
      <c r="AD762" s="56"/>
    </row>
    <row r="763" spans="1:30" ht="14.1" customHeight="1" x14ac:dyDescent="0.2">
      <c r="A763" s="56"/>
      <c r="B763" s="582" t="s">
        <v>3593</v>
      </c>
      <c r="C763" s="583"/>
      <c r="D763" s="583"/>
      <c r="E763" s="583"/>
      <c r="F763" s="583"/>
      <c r="G763" s="583"/>
      <c r="H763" s="583"/>
      <c r="I763" s="583"/>
      <c r="J763" s="583"/>
      <c r="K763" s="583"/>
      <c r="L763" s="583"/>
      <c r="M763" s="583"/>
      <c r="N763" s="583"/>
      <c r="O763" s="584"/>
      <c r="P763" s="735" t="s">
        <v>3796</v>
      </c>
      <c r="Q763" s="693"/>
      <c r="R763" s="693"/>
      <c r="S763" s="693"/>
      <c r="T763" s="693"/>
      <c r="U763" s="694"/>
      <c r="V763" s="818" t="s">
        <v>3679</v>
      </c>
      <c r="W763" s="649"/>
      <c r="X763" s="649"/>
      <c r="Y763" s="649"/>
      <c r="Z763" s="650"/>
      <c r="AA763" s="637" t="str">
        <f>IF($F$4="Cultivated","OPTIONAL",(IF($F$4="Forested","OPTIONAL",(IF($F$4="Native Grassland","OPTIONAL",(IF($F$4="Peatland","OPTIONAL",(IF($F$4="Oil Sands Exploration","OPTIONAL","OPTIONAL")))))))))</f>
        <v>OPTIONAL</v>
      </c>
      <c r="AB763" s="638"/>
      <c r="AC763" s="639"/>
      <c r="AD763" s="56"/>
    </row>
    <row r="764" spans="1:30" ht="14.1" customHeight="1" x14ac:dyDescent="0.2">
      <c r="A764" s="56"/>
      <c r="B764" s="585"/>
      <c r="C764" s="586"/>
      <c r="D764" s="586"/>
      <c r="E764" s="586"/>
      <c r="F764" s="586"/>
      <c r="G764" s="586"/>
      <c r="H764" s="586"/>
      <c r="I764" s="586"/>
      <c r="J764" s="586"/>
      <c r="K764" s="586"/>
      <c r="L764" s="586"/>
      <c r="M764" s="586"/>
      <c r="N764" s="586"/>
      <c r="O764" s="587"/>
      <c r="P764" s="696"/>
      <c r="Q764" s="696"/>
      <c r="R764" s="696"/>
      <c r="S764" s="696"/>
      <c r="T764" s="696"/>
      <c r="U764" s="697"/>
      <c r="V764" s="59"/>
      <c r="W764" s="60"/>
      <c r="X764" s="60"/>
      <c r="Y764" s="60"/>
      <c r="Z764" s="60"/>
      <c r="AA764" s="61"/>
      <c r="AB764" s="60"/>
      <c r="AC764" s="62"/>
      <c r="AD764" s="56"/>
    </row>
    <row r="765" spans="1:30" ht="14.1" customHeight="1" x14ac:dyDescent="0.2">
      <c r="A765" s="56"/>
      <c r="B765" s="588"/>
      <c r="C765" s="589"/>
      <c r="D765" s="589"/>
      <c r="E765" s="589"/>
      <c r="F765" s="589"/>
      <c r="G765" s="589"/>
      <c r="H765" s="589"/>
      <c r="I765" s="589"/>
      <c r="J765" s="589"/>
      <c r="K765" s="589"/>
      <c r="L765" s="589"/>
      <c r="M765" s="589"/>
      <c r="N765" s="589"/>
      <c r="O765" s="590"/>
      <c r="P765" s="736" t="s">
        <v>1714</v>
      </c>
      <c r="Q765" s="690"/>
      <c r="R765" s="691"/>
      <c r="S765" s="689" t="s">
        <v>3690</v>
      </c>
      <c r="T765" s="716"/>
      <c r="U765" s="717"/>
      <c r="V765" s="698" t="s">
        <v>6207</v>
      </c>
      <c r="W765" s="699"/>
      <c r="X765" s="699"/>
      <c r="Y765" s="699"/>
      <c r="Z765" s="699"/>
      <c r="AA765" s="699"/>
      <c r="AB765" s="699"/>
      <c r="AC765" s="700"/>
      <c r="AD765" s="56"/>
    </row>
    <row r="766" spans="1:30" ht="14.1" customHeight="1" x14ac:dyDescent="0.2">
      <c r="A766" s="56"/>
      <c r="B766" s="134"/>
      <c r="C766" s="708" t="s">
        <v>2652</v>
      </c>
      <c r="D766" s="600"/>
      <c r="E766" s="600"/>
      <c r="F766" s="600"/>
      <c r="G766" s="600"/>
      <c r="H766" s="600"/>
      <c r="I766" s="600"/>
      <c r="J766" s="600"/>
      <c r="K766" s="600"/>
      <c r="L766" s="600"/>
      <c r="M766" s="600"/>
      <c r="N766" s="600"/>
      <c r="O766" s="601"/>
      <c r="P766" s="621" t="s">
        <v>5944</v>
      </c>
      <c r="Q766" s="621"/>
      <c r="R766" s="621"/>
      <c r="S766" s="632" t="s">
        <v>3819</v>
      </c>
      <c r="T766" s="632"/>
      <c r="U766" s="632"/>
      <c r="V766" s="592" t="s">
        <v>2665</v>
      </c>
      <c r="W766" s="593"/>
      <c r="X766" s="593"/>
      <c r="Y766" s="593"/>
      <c r="Z766" s="593"/>
      <c r="AA766" s="593"/>
      <c r="AB766" s="593"/>
      <c r="AC766" s="594"/>
      <c r="AD766" s="56"/>
    </row>
    <row r="767" spans="1:30" ht="14.1" customHeight="1" x14ac:dyDescent="0.2">
      <c r="A767" s="56"/>
      <c r="B767" s="134"/>
      <c r="C767" s="708"/>
      <c r="D767" s="600"/>
      <c r="E767" s="600"/>
      <c r="F767" s="600"/>
      <c r="G767" s="600"/>
      <c r="H767" s="600"/>
      <c r="I767" s="600"/>
      <c r="J767" s="600"/>
      <c r="K767" s="600"/>
      <c r="L767" s="600"/>
      <c r="M767" s="600"/>
      <c r="N767" s="600"/>
      <c r="O767" s="601"/>
      <c r="P767" s="64"/>
      <c r="Q767" s="35"/>
      <c r="R767" s="35"/>
      <c r="S767" s="35"/>
      <c r="T767" s="35"/>
      <c r="U767" s="41"/>
      <c r="V767" s="65"/>
      <c r="W767" s="66"/>
      <c r="X767" s="66"/>
      <c r="Y767" s="66"/>
      <c r="Z767" s="66"/>
      <c r="AA767" s="66"/>
      <c r="AB767" s="66"/>
      <c r="AC767" s="67"/>
      <c r="AD767" s="56"/>
    </row>
    <row r="768" spans="1:30" ht="14.1" customHeight="1" x14ac:dyDescent="0.2">
      <c r="A768" s="56"/>
      <c r="B768" s="134"/>
      <c r="C768" s="602"/>
      <c r="D768" s="602"/>
      <c r="E768" s="602"/>
      <c r="F768" s="602"/>
      <c r="G768" s="602"/>
      <c r="H768" s="602"/>
      <c r="I768" s="602"/>
      <c r="J768" s="602"/>
      <c r="K768" s="602"/>
      <c r="L768" s="602"/>
      <c r="M768" s="602"/>
      <c r="N768" s="602"/>
      <c r="O768" s="603"/>
      <c r="P768" s="629"/>
      <c r="Q768" s="630"/>
      <c r="R768" s="630"/>
      <c r="S768" s="630"/>
      <c r="T768" s="630"/>
      <c r="U768" s="631"/>
      <c r="V768" s="68"/>
      <c r="W768" s="69"/>
      <c r="X768" s="69"/>
      <c r="Y768" s="69"/>
      <c r="Z768" s="69"/>
      <c r="AA768" s="69"/>
      <c r="AB768" s="69"/>
      <c r="AC768" s="70"/>
      <c r="AD768" s="56"/>
    </row>
    <row r="769" spans="1:30" ht="14.1" customHeight="1" x14ac:dyDescent="0.2">
      <c r="A769" s="56"/>
      <c r="B769" s="134"/>
      <c r="C769" s="709" t="s">
        <v>2653</v>
      </c>
      <c r="D769" s="709"/>
      <c r="E769" s="709"/>
      <c r="F769" s="709"/>
      <c r="G769" s="709"/>
      <c r="H769" s="710"/>
      <c r="I769" s="710"/>
      <c r="J769" s="709"/>
      <c r="K769" s="709"/>
      <c r="L769" s="709"/>
      <c r="M769" s="709"/>
      <c r="N769" s="709"/>
      <c r="O769" s="711"/>
      <c r="P769" s="621" t="s">
        <v>5944</v>
      </c>
      <c r="Q769" s="621"/>
      <c r="R769" s="621"/>
      <c r="S769" s="632" t="s">
        <v>3819</v>
      </c>
      <c r="T769" s="632"/>
      <c r="U769" s="632"/>
      <c r="V769" s="592" t="s">
        <v>2665</v>
      </c>
      <c r="W769" s="593"/>
      <c r="X769" s="593"/>
      <c r="Y769" s="593"/>
      <c r="Z769" s="593"/>
      <c r="AA769" s="593"/>
      <c r="AB769" s="593"/>
      <c r="AC769" s="594"/>
      <c r="AD769" s="56"/>
    </row>
    <row r="770" spans="1:30" ht="14.1" customHeight="1" x14ac:dyDescent="0.2">
      <c r="A770" s="56"/>
      <c r="B770" s="134"/>
      <c r="C770" s="708"/>
      <c r="D770" s="708"/>
      <c r="E770" s="708"/>
      <c r="F770" s="708"/>
      <c r="G770" s="708"/>
      <c r="H770" s="708"/>
      <c r="I770" s="708"/>
      <c r="J770" s="708"/>
      <c r="K770" s="708"/>
      <c r="L770" s="708"/>
      <c r="M770" s="708"/>
      <c r="N770" s="708"/>
      <c r="O770" s="712"/>
      <c r="P770" s="64"/>
      <c r="Q770" s="35"/>
      <c r="R770" s="35"/>
      <c r="S770" s="35"/>
      <c r="T770" s="35"/>
      <c r="U770" s="41"/>
      <c r="V770" s="65"/>
      <c r="W770" s="66"/>
      <c r="X770" s="66"/>
      <c r="Y770" s="66"/>
      <c r="Z770" s="66"/>
      <c r="AA770" s="66"/>
      <c r="AB770" s="66"/>
      <c r="AC770" s="67"/>
      <c r="AD770" s="56"/>
    </row>
    <row r="771" spans="1:30" ht="14.1" customHeight="1" x14ac:dyDescent="0.2">
      <c r="A771" s="56"/>
      <c r="B771" s="134"/>
      <c r="C771" s="602"/>
      <c r="D771" s="602"/>
      <c r="E771" s="602"/>
      <c r="F771" s="602"/>
      <c r="G771" s="602"/>
      <c r="H771" s="602"/>
      <c r="I771" s="602"/>
      <c r="J771" s="602"/>
      <c r="K771" s="602"/>
      <c r="L771" s="602"/>
      <c r="M771" s="602"/>
      <c r="N771" s="602"/>
      <c r="O771" s="603"/>
      <c r="P771" s="629"/>
      <c r="Q771" s="630"/>
      <c r="R771" s="630"/>
      <c r="S771" s="630"/>
      <c r="T771" s="630"/>
      <c r="U771" s="631"/>
      <c r="V771" s="68"/>
      <c r="W771" s="69"/>
      <c r="X771" s="69"/>
      <c r="Y771" s="69"/>
      <c r="Z771" s="69"/>
      <c r="AA771" s="69"/>
      <c r="AB771" s="69"/>
      <c r="AC771" s="70"/>
      <c r="AD771" s="56"/>
    </row>
    <row r="772" spans="1:30" ht="14.1" customHeight="1" x14ac:dyDescent="0.2">
      <c r="A772" s="56"/>
      <c r="B772" s="134"/>
      <c r="C772" s="709" t="s">
        <v>8</v>
      </c>
      <c r="D772" s="596"/>
      <c r="E772" s="596"/>
      <c r="F772" s="596"/>
      <c r="G772" s="596"/>
      <c r="H772" s="597"/>
      <c r="I772" s="597"/>
      <c r="J772" s="596"/>
      <c r="K772" s="596"/>
      <c r="L772" s="596"/>
      <c r="M772" s="596"/>
      <c r="N772" s="596"/>
      <c r="O772" s="598"/>
      <c r="P772" s="621" t="s">
        <v>5944</v>
      </c>
      <c r="Q772" s="621"/>
      <c r="R772" s="621"/>
      <c r="S772" s="632" t="s">
        <v>3819</v>
      </c>
      <c r="T772" s="632"/>
      <c r="U772" s="632"/>
      <c r="V772" s="592" t="s">
        <v>2665</v>
      </c>
      <c r="W772" s="593"/>
      <c r="X772" s="593"/>
      <c r="Y772" s="593"/>
      <c r="Z772" s="593"/>
      <c r="AA772" s="593"/>
      <c r="AB772" s="593"/>
      <c r="AC772" s="594"/>
      <c r="AD772" s="56"/>
    </row>
    <row r="773" spans="1:30" ht="14.1" customHeight="1" x14ac:dyDescent="0.2">
      <c r="A773" s="56"/>
      <c r="B773" s="134"/>
      <c r="C773" s="708"/>
      <c r="D773" s="600"/>
      <c r="E773" s="600"/>
      <c r="F773" s="600"/>
      <c r="G773" s="600"/>
      <c r="H773" s="600"/>
      <c r="I773" s="600"/>
      <c r="J773" s="600"/>
      <c r="K773" s="600"/>
      <c r="L773" s="600"/>
      <c r="M773" s="600"/>
      <c r="N773" s="600"/>
      <c r="O773" s="601"/>
      <c r="P773" s="64"/>
      <c r="Q773" s="35"/>
      <c r="R773" s="35"/>
      <c r="S773" s="35"/>
      <c r="T773" s="35"/>
      <c r="U773" s="41"/>
      <c r="V773" s="65"/>
      <c r="W773" s="66"/>
      <c r="X773" s="66"/>
      <c r="Y773" s="66"/>
      <c r="Z773" s="66"/>
      <c r="AA773" s="66"/>
      <c r="AB773" s="66"/>
      <c r="AC773" s="67"/>
      <c r="AD773" s="56"/>
    </row>
    <row r="774" spans="1:30" ht="14.1" customHeight="1" x14ac:dyDescent="0.2">
      <c r="A774" s="56"/>
      <c r="B774" s="134"/>
      <c r="C774" s="602"/>
      <c r="D774" s="602"/>
      <c r="E774" s="602"/>
      <c r="F774" s="602"/>
      <c r="G774" s="602"/>
      <c r="H774" s="602"/>
      <c r="I774" s="602"/>
      <c r="J774" s="602"/>
      <c r="K774" s="602"/>
      <c r="L774" s="602"/>
      <c r="M774" s="602"/>
      <c r="N774" s="602"/>
      <c r="O774" s="603"/>
      <c r="P774" s="629"/>
      <c r="Q774" s="630"/>
      <c r="R774" s="630"/>
      <c r="S774" s="630"/>
      <c r="T774" s="630"/>
      <c r="U774" s="631"/>
      <c r="V774" s="68"/>
      <c r="W774" s="69"/>
      <c r="X774" s="69"/>
      <c r="Y774" s="69"/>
      <c r="Z774" s="69"/>
      <c r="AA774" s="69"/>
      <c r="AB774" s="69"/>
      <c r="AC774" s="70"/>
      <c r="AD774" s="56"/>
    </row>
    <row r="775" spans="1:30" ht="14.1" customHeight="1" x14ac:dyDescent="0.2">
      <c r="A775" s="56"/>
      <c r="B775" s="135"/>
      <c r="C775" s="709" t="s">
        <v>9</v>
      </c>
      <c r="D775" s="596"/>
      <c r="E775" s="596"/>
      <c r="F775" s="596"/>
      <c r="G775" s="596"/>
      <c r="H775" s="597"/>
      <c r="I775" s="597"/>
      <c r="J775" s="596"/>
      <c r="K775" s="596"/>
      <c r="L775" s="596"/>
      <c r="M775" s="596"/>
      <c r="N775" s="596"/>
      <c r="O775" s="598"/>
      <c r="P775" s="621" t="s">
        <v>5944</v>
      </c>
      <c r="Q775" s="621"/>
      <c r="R775" s="621"/>
      <c r="S775" s="632" t="s">
        <v>3819</v>
      </c>
      <c r="T775" s="632"/>
      <c r="U775" s="632"/>
      <c r="V775" s="592" t="s">
        <v>2665</v>
      </c>
      <c r="W775" s="593"/>
      <c r="X775" s="593"/>
      <c r="Y775" s="593"/>
      <c r="Z775" s="593"/>
      <c r="AA775" s="593"/>
      <c r="AB775" s="593"/>
      <c r="AC775" s="594"/>
      <c r="AD775" s="56"/>
    </row>
    <row r="776" spans="1:30" ht="14.1" customHeight="1" x14ac:dyDescent="0.2">
      <c r="A776" s="56"/>
      <c r="B776" s="135"/>
      <c r="C776" s="708"/>
      <c r="D776" s="600"/>
      <c r="E776" s="600"/>
      <c r="F776" s="600"/>
      <c r="G776" s="600"/>
      <c r="H776" s="600"/>
      <c r="I776" s="600"/>
      <c r="J776" s="600"/>
      <c r="K776" s="600"/>
      <c r="L776" s="600"/>
      <c r="M776" s="600"/>
      <c r="N776" s="600"/>
      <c r="O776" s="601"/>
      <c r="P776" s="64"/>
      <c r="Q776" s="35"/>
      <c r="R776" s="35"/>
      <c r="S776" s="35"/>
      <c r="T776" s="35"/>
      <c r="U776" s="41"/>
      <c r="V776" s="65"/>
      <c r="W776" s="66"/>
      <c r="X776" s="66"/>
      <c r="Y776" s="66"/>
      <c r="Z776" s="66"/>
      <c r="AA776" s="66"/>
      <c r="AB776" s="66"/>
      <c r="AC776" s="67"/>
      <c r="AD776" s="56"/>
    </row>
    <row r="777" spans="1:30" ht="14.1" customHeight="1" x14ac:dyDescent="0.2">
      <c r="A777" s="56"/>
      <c r="B777" s="135"/>
      <c r="C777" s="602"/>
      <c r="D777" s="602"/>
      <c r="E777" s="602"/>
      <c r="F777" s="602"/>
      <c r="G777" s="602"/>
      <c r="H777" s="602"/>
      <c r="I777" s="602"/>
      <c r="J777" s="602"/>
      <c r="K777" s="602"/>
      <c r="L777" s="602"/>
      <c r="M777" s="602"/>
      <c r="N777" s="602"/>
      <c r="O777" s="603"/>
      <c r="P777" s="629"/>
      <c r="Q777" s="630"/>
      <c r="R777" s="630"/>
      <c r="S777" s="630"/>
      <c r="T777" s="630"/>
      <c r="U777" s="631"/>
      <c r="V777" s="68"/>
      <c r="W777" s="69"/>
      <c r="X777" s="69"/>
      <c r="Y777" s="69"/>
      <c r="Z777" s="69"/>
      <c r="AA777" s="69"/>
      <c r="AB777" s="69"/>
      <c r="AC777" s="70"/>
      <c r="AD777" s="56"/>
    </row>
    <row r="778" spans="1:30" ht="14.1" customHeight="1" x14ac:dyDescent="0.2">
      <c r="A778" s="56"/>
      <c r="B778" s="136"/>
      <c r="C778" s="709" t="s">
        <v>10</v>
      </c>
      <c r="D778" s="596"/>
      <c r="E778" s="596"/>
      <c r="F778" s="596"/>
      <c r="G778" s="596"/>
      <c r="H778" s="597"/>
      <c r="I778" s="597"/>
      <c r="J778" s="596"/>
      <c r="K778" s="596"/>
      <c r="L778" s="596"/>
      <c r="M778" s="596"/>
      <c r="N778" s="596"/>
      <c r="O778" s="598"/>
      <c r="P778" s="621" t="s">
        <v>5944</v>
      </c>
      <c r="Q778" s="621"/>
      <c r="R778" s="621"/>
      <c r="S778" s="632" t="s">
        <v>3819</v>
      </c>
      <c r="T778" s="632"/>
      <c r="U778" s="632"/>
      <c r="V778" s="592" t="s">
        <v>2665</v>
      </c>
      <c r="W778" s="593"/>
      <c r="X778" s="593"/>
      <c r="Y778" s="593"/>
      <c r="Z778" s="593"/>
      <c r="AA778" s="593"/>
      <c r="AB778" s="593"/>
      <c r="AC778" s="594"/>
      <c r="AD778" s="56"/>
    </row>
    <row r="779" spans="1:30" ht="14.1" customHeight="1" x14ac:dyDescent="0.2">
      <c r="A779" s="56"/>
      <c r="B779" s="136"/>
      <c r="C779" s="708"/>
      <c r="D779" s="600"/>
      <c r="E779" s="600"/>
      <c r="F779" s="600"/>
      <c r="G779" s="600"/>
      <c r="H779" s="600"/>
      <c r="I779" s="600"/>
      <c r="J779" s="600"/>
      <c r="K779" s="600"/>
      <c r="L779" s="600"/>
      <c r="M779" s="600"/>
      <c r="N779" s="600"/>
      <c r="O779" s="601"/>
      <c r="P779" s="64"/>
      <c r="Q779" s="35"/>
      <c r="R779" s="35"/>
      <c r="S779" s="35"/>
      <c r="T779" s="35"/>
      <c r="U779" s="41"/>
      <c r="V779" s="65"/>
      <c r="W779" s="66"/>
      <c r="X779" s="66"/>
      <c r="Y779" s="66"/>
      <c r="Z779" s="66"/>
      <c r="AA779" s="66"/>
      <c r="AB779" s="66"/>
      <c r="AC779" s="67"/>
      <c r="AD779" s="56"/>
    </row>
    <row r="780" spans="1:30" ht="14.1" customHeight="1" x14ac:dyDescent="0.2">
      <c r="A780" s="56"/>
      <c r="B780" s="136"/>
      <c r="C780" s="602"/>
      <c r="D780" s="602"/>
      <c r="E780" s="602"/>
      <c r="F780" s="602"/>
      <c r="G780" s="602"/>
      <c r="H780" s="602"/>
      <c r="I780" s="602"/>
      <c r="J780" s="602"/>
      <c r="K780" s="602"/>
      <c r="L780" s="602"/>
      <c r="M780" s="602"/>
      <c r="N780" s="602"/>
      <c r="O780" s="603"/>
      <c r="P780" s="629"/>
      <c r="Q780" s="630"/>
      <c r="R780" s="630"/>
      <c r="S780" s="630"/>
      <c r="T780" s="630"/>
      <c r="U780" s="631"/>
      <c r="V780" s="68"/>
      <c r="W780" s="69"/>
      <c r="X780" s="69"/>
      <c r="Y780" s="69"/>
      <c r="Z780" s="69"/>
      <c r="AA780" s="69"/>
      <c r="AB780" s="69"/>
      <c r="AC780" s="70"/>
      <c r="AD780" s="56"/>
    </row>
    <row r="781" spans="1:30" ht="14.1" customHeight="1" x14ac:dyDescent="0.2">
      <c r="A781" s="56"/>
      <c r="B781" s="136"/>
      <c r="C781" s="709" t="s">
        <v>11</v>
      </c>
      <c r="D781" s="596"/>
      <c r="E781" s="596"/>
      <c r="F781" s="596"/>
      <c r="G781" s="596"/>
      <c r="H781" s="597"/>
      <c r="I781" s="597"/>
      <c r="J781" s="596"/>
      <c r="K781" s="596"/>
      <c r="L781" s="596"/>
      <c r="M781" s="596"/>
      <c r="N781" s="596"/>
      <c r="O781" s="598"/>
      <c r="P781" s="621" t="s">
        <v>5944</v>
      </c>
      <c r="Q781" s="621"/>
      <c r="R781" s="621"/>
      <c r="S781" s="632" t="s">
        <v>3819</v>
      </c>
      <c r="T781" s="632"/>
      <c r="U781" s="632"/>
      <c r="V781" s="592" t="s">
        <v>2665</v>
      </c>
      <c r="W781" s="593"/>
      <c r="X781" s="593"/>
      <c r="Y781" s="593"/>
      <c r="Z781" s="593"/>
      <c r="AA781" s="593"/>
      <c r="AB781" s="593"/>
      <c r="AC781" s="594"/>
      <c r="AD781" s="56"/>
    </row>
    <row r="782" spans="1:30" ht="14.1" customHeight="1" x14ac:dyDescent="0.2">
      <c r="A782" s="56"/>
      <c r="B782" s="136"/>
      <c r="C782" s="708"/>
      <c r="D782" s="600"/>
      <c r="E782" s="600"/>
      <c r="F782" s="600"/>
      <c r="G782" s="600"/>
      <c r="H782" s="600"/>
      <c r="I782" s="600"/>
      <c r="J782" s="600"/>
      <c r="K782" s="600"/>
      <c r="L782" s="600"/>
      <c r="M782" s="600"/>
      <c r="N782" s="600"/>
      <c r="O782" s="601"/>
      <c r="P782" s="64"/>
      <c r="Q782" s="35"/>
      <c r="R782" s="35"/>
      <c r="S782" s="35"/>
      <c r="T782" s="35"/>
      <c r="U782" s="41"/>
      <c r="V782" s="65"/>
      <c r="W782" s="66"/>
      <c r="X782" s="66"/>
      <c r="Y782" s="66"/>
      <c r="Z782" s="66"/>
      <c r="AA782" s="66"/>
      <c r="AB782" s="66"/>
      <c r="AC782" s="67"/>
      <c r="AD782" s="56"/>
    </row>
    <row r="783" spans="1:30" ht="14.1" customHeight="1" x14ac:dyDescent="0.2">
      <c r="A783" s="56"/>
      <c r="B783" s="136"/>
      <c r="C783" s="602"/>
      <c r="D783" s="602"/>
      <c r="E783" s="602"/>
      <c r="F783" s="602"/>
      <c r="G783" s="602"/>
      <c r="H783" s="602"/>
      <c r="I783" s="602"/>
      <c r="J783" s="602"/>
      <c r="K783" s="602"/>
      <c r="L783" s="602"/>
      <c r="M783" s="602"/>
      <c r="N783" s="602"/>
      <c r="O783" s="603"/>
      <c r="P783" s="629"/>
      <c r="Q783" s="630"/>
      <c r="R783" s="630"/>
      <c r="S783" s="630"/>
      <c r="T783" s="630"/>
      <c r="U783" s="631"/>
      <c r="V783" s="68"/>
      <c r="W783" s="69"/>
      <c r="X783" s="69"/>
      <c r="Y783" s="69"/>
      <c r="Z783" s="69"/>
      <c r="AA783" s="69"/>
      <c r="AB783" s="69"/>
      <c r="AC783" s="70"/>
      <c r="AD783" s="56"/>
    </row>
    <row r="784" spans="1:30" ht="14.1" customHeight="1" x14ac:dyDescent="0.2">
      <c r="A784" s="56"/>
      <c r="B784" s="134"/>
      <c r="C784" s="709" t="s">
        <v>12</v>
      </c>
      <c r="D784" s="596"/>
      <c r="E784" s="596"/>
      <c r="F784" s="596"/>
      <c r="G784" s="596"/>
      <c r="H784" s="597"/>
      <c r="I784" s="597"/>
      <c r="J784" s="596"/>
      <c r="K784" s="596"/>
      <c r="L784" s="596"/>
      <c r="M784" s="596"/>
      <c r="N784" s="596"/>
      <c r="O784" s="598"/>
      <c r="P784" s="621" t="s">
        <v>5944</v>
      </c>
      <c r="Q784" s="621"/>
      <c r="R784" s="621"/>
      <c r="S784" s="632" t="s">
        <v>3819</v>
      </c>
      <c r="T784" s="632"/>
      <c r="U784" s="632"/>
      <c r="V784" s="592" t="s">
        <v>2665</v>
      </c>
      <c r="W784" s="593"/>
      <c r="X784" s="593"/>
      <c r="Y784" s="593"/>
      <c r="Z784" s="593"/>
      <c r="AA784" s="593"/>
      <c r="AB784" s="593"/>
      <c r="AC784" s="594"/>
      <c r="AD784" s="56"/>
    </row>
    <row r="785" spans="1:30" ht="14.1" customHeight="1" x14ac:dyDescent="0.2">
      <c r="A785" s="56"/>
      <c r="B785" s="134"/>
      <c r="C785" s="708"/>
      <c r="D785" s="600"/>
      <c r="E785" s="600"/>
      <c r="F785" s="600"/>
      <c r="G785" s="600"/>
      <c r="H785" s="600"/>
      <c r="I785" s="600"/>
      <c r="J785" s="600"/>
      <c r="K785" s="600"/>
      <c r="L785" s="600"/>
      <c r="M785" s="600"/>
      <c r="N785" s="600"/>
      <c r="O785" s="601"/>
      <c r="P785" s="64"/>
      <c r="Q785" s="35"/>
      <c r="R785" s="35"/>
      <c r="S785" s="35"/>
      <c r="T785" s="35"/>
      <c r="U785" s="41"/>
      <c r="V785" s="65"/>
      <c r="W785" s="66"/>
      <c r="X785" s="66"/>
      <c r="Y785" s="66"/>
      <c r="Z785" s="66"/>
      <c r="AA785" s="66"/>
      <c r="AB785" s="66"/>
      <c r="AC785" s="67"/>
      <c r="AD785" s="56"/>
    </row>
    <row r="786" spans="1:30" ht="14.1" customHeight="1" x14ac:dyDescent="0.2">
      <c r="A786" s="56"/>
      <c r="B786" s="134"/>
      <c r="C786" s="602"/>
      <c r="D786" s="602"/>
      <c r="E786" s="602"/>
      <c r="F786" s="602"/>
      <c r="G786" s="602"/>
      <c r="H786" s="602"/>
      <c r="I786" s="602"/>
      <c r="J786" s="602"/>
      <c r="K786" s="602"/>
      <c r="L786" s="602"/>
      <c r="M786" s="602"/>
      <c r="N786" s="602"/>
      <c r="O786" s="603"/>
      <c r="P786" s="629"/>
      <c r="Q786" s="630"/>
      <c r="R786" s="630"/>
      <c r="S786" s="630"/>
      <c r="T786" s="630"/>
      <c r="U786" s="631"/>
      <c r="V786" s="68"/>
      <c r="W786" s="69"/>
      <c r="X786" s="69"/>
      <c r="Y786" s="69"/>
      <c r="Z786" s="69"/>
      <c r="AA786" s="69"/>
      <c r="AB786" s="69"/>
      <c r="AC786" s="70"/>
      <c r="AD786" s="56"/>
    </row>
    <row r="787" spans="1:30" ht="14.1" customHeight="1" x14ac:dyDescent="0.2">
      <c r="A787" s="56"/>
      <c r="B787" s="136"/>
      <c r="C787" s="709" t="s">
        <v>13</v>
      </c>
      <c r="D787" s="596"/>
      <c r="E787" s="596"/>
      <c r="F787" s="596"/>
      <c r="G787" s="596"/>
      <c r="H787" s="597"/>
      <c r="I787" s="597"/>
      <c r="J787" s="596"/>
      <c r="K787" s="596"/>
      <c r="L787" s="596"/>
      <c r="M787" s="596"/>
      <c r="N787" s="596"/>
      <c r="O787" s="598"/>
      <c r="P787" s="621" t="s">
        <v>5944</v>
      </c>
      <c r="Q787" s="621"/>
      <c r="R787" s="621"/>
      <c r="S787" s="632" t="s">
        <v>3819</v>
      </c>
      <c r="T787" s="632"/>
      <c r="U787" s="632"/>
      <c r="V787" s="592" t="s">
        <v>2665</v>
      </c>
      <c r="W787" s="593"/>
      <c r="X787" s="593"/>
      <c r="Y787" s="593"/>
      <c r="Z787" s="593"/>
      <c r="AA787" s="593"/>
      <c r="AB787" s="593"/>
      <c r="AC787" s="594"/>
      <c r="AD787" s="56"/>
    </row>
    <row r="788" spans="1:30" ht="14.1" customHeight="1" x14ac:dyDescent="0.2">
      <c r="A788" s="56"/>
      <c r="B788" s="136"/>
      <c r="C788" s="708"/>
      <c r="D788" s="600"/>
      <c r="E788" s="600"/>
      <c r="F788" s="600"/>
      <c r="G788" s="600"/>
      <c r="H788" s="600"/>
      <c r="I788" s="600"/>
      <c r="J788" s="600"/>
      <c r="K788" s="600"/>
      <c r="L788" s="600"/>
      <c r="M788" s="600"/>
      <c r="N788" s="600"/>
      <c r="O788" s="601"/>
      <c r="P788" s="64"/>
      <c r="Q788" s="35"/>
      <c r="R788" s="35"/>
      <c r="S788" s="35"/>
      <c r="T788" s="35"/>
      <c r="U788" s="41"/>
      <c r="V788" s="65"/>
      <c r="W788" s="66"/>
      <c r="X788" s="66"/>
      <c r="Y788" s="66"/>
      <c r="Z788" s="66"/>
      <c r="AA788" s="66"/>
      <c r="AB788" s="66"/>
      <c r="AC788" s="67"/>
      <c r="AD788" s="56"/>
    </row>
    <row r="789" spans="1:30" ht="14.1" customHeight="1" x14ac:dyDescent="0.2">
      <c r="A789" s="56"/>
      <c r="B789" s="136"/>
      <c r="C789" s="602"/>
      <c r="D789" s="602"/>
      <c r="E789" s="602"/>
      <c r="F789" s="602"/>
      <c r="G789" s="602"/>
      <c r="H789" s="602"/>
      <c r="I789" s="602"/>
      <c r="J789" s="602"/>
      <c r="K789" s="602"/>
      <c r="L789" s="602"/>
      <c r="M789" s="602"/>
      <c r="N789" s="602"/>
      <c r="O789" s="603"/>
      <c r="P789" s="629"/>
      <c r="Q789" s="630"/>
      <c r="R789" s="630"/>
      <c r="S789" s="630"/>
      <c r="T789" s="630"/>
      <c r="U789" s="631"/>
      <c r="V789" s="68"/>
      <c r="W789" s="69"/>
      <c r="X789" s="69"/>
      <c r="Y789" s="69"/>
      <c r="Z789" s="69"/>
      <c r="AA789" s="69"/>
      <c r="AB789" s="69"/>
      <c r="AC789" s="70"/>
      <c r="AD789" s="56"/>
    </row>
    <row r="790" spans="1:30" ht="14.1" customHeight="1" x14ac:dyDescent="0.2">
      <c r="A790" s="56"/>
      <c r="B790" s="134"/>
      <c r="C790" s="709" t="s">
        <v>14</v>
      </c>
      <c r="D790" s="596"/>
      <c r="E790" s="596"/>
      <c r="F790" s="596"/>
      <c r="G790" s="596"/>
      <c r="H790" s="597"/>
      <c r="I790" s="597"/>
      <c r="J790" s="596"/>
      <c r="K790" s="596"/>
      <c r="L790" s="596"/>
      <c r="M790" s="596"/>
      <c r="N790" s="596"/>
      <c r="O790" s="598"/>
      <c r="P790" s="621" t="s">
        <v>5944</v>
      </c>
      <c r="Q790" s="621"/>
      <c r="R790" s="621"/>
      <c r="S790" s="632" t="s">
        <v>3819</v>
      </c>
      <c r="T790" s="632"/>
      <c r="U790" s="632"/>
      <c r="V790" s="592" t="s">
        <v>2665</v>
      </c>
      <c r="W790" s="593"/>
      <c r="X790" s="593"/>
      <c r="Y790" s="593"/>
      <c r="Z790" s="593"/>
      <c r="AA790" s="593"/>
      <c r="AB790" s="593"/>
      <c r="AC790" s="594"/>
      <c r="AD790" s="56"/>
    </row>
    <row r="791" spans="1:30" ht="14.1" customHeight="1" x14ac:dyDescent="0.2">
      <c r="A791" s="56"/>
      <c r="B791" s="134"/>
      <c r="C791" s="708"/>
      <c r="D791" s="600"/>
      <c r="E791" s="600"/>
      <c r="F791" s="600"/>
      <c r="G791" s="600"/>
      <c r="H791" s="600"/>
      <c r="I791" s="600"/>
      <c r="J791" s="600"/>
      <c r="K791" s="600"/>
      <c r="L791" s="600"/>
      <c r="M791" s="600"/>
      <c r="N791" s="600"/>
      <c r="O791" s="601"/>
      <c r="P791" s="64"/>
      <c r="Q791" s="35"/>
      <c r="R791" s="35"/>
      <c r="S791" s="35"/>
      <c r="T791" s="35"/>
      <c r="U791" s="41"/>
      <c r="V791" s="65"/>
      <c r="W791" s="66"/>
      <c r="X791" s="66"/>
      <c r="Y791" s="66"/>
      <c r="Z791" s="66"/>
      <c r="AA791" s="66"/>
      <c r="AB791" s="66"/>
      <c r="AC791" s="67"/>
      <c r="AD791" s="56"/>
    </row>
    <row r="792" spans="1:30" ht="14.1" customHeight="1" x14ac:dyDescent="0.2">
      <c r="A792" s="56"/>
      <c r="B792" s="134"/>
      <c r="C792" s="663"/>
      <c r="D792" s="663"/>
      <c r="E792" s="663"/>
      <c r="F792" s="663"/>
      <c r="G792" s="663"/>
      <c r="H792" s="663"/>
      <c r="I792" s="663"/>
      <c r="J792" s="663"/>
      <c r="K792" s="663"/>
      <c r="L792" s="663"/>
      <c r="M792" s="663"/>
      <c r="N792" s="663"/>
      <c r="O792" s="664"/>
      <c r="P792" s="629"/>
      <c r="Q792" s="630"/>
      <c r="R792" s="630"/>
      <c r="S792" s="630"/>
      <c r="T792" s="630"/>
      <c r="U792" s="631"/>
      <c r="V792" s="68"/>
      <c r="W792" s="69"/>
      <c r="X792" s="69"/>
      <c r="Y792" s="69"/>
      <c r="Z792" s="69"/>
      <c r="AA792" s="69"/>
      <c r="AB792" s="69"/>
      <c r="AC792" s="70"/>
      <c r="AD792" s="56"/>
    </row>
    <row r="793" spans="1:30" ht="14.1" customHeight="1" x14ac:dyDescent="0.2">
      <c r="A793" s="56"/>
      <c r="B793" s="608" t="s">
        <v>2320</v>
      </c>
      <c r="C793" s="609"/>
      <c r="D793" s="609"/>
      <c r="E793" s="609"/>
      <c r="F793" s="609"/>
      <c r="G793" s="609"/>
      <c r="H793" s="610"/>
      <c r="I793" s="610"/>
      <c r="J793" s="609"/>
      <c r="K793" s="609"/>
      <c r="L793" s="609"/>
      <c r="M793" s="609"/>
      <c r="N793" s="609"/>
      <c r="O793" s="609"/>
      <c r="P793" s="610"/>
      <c r="Q793" s="610"/>
      <c r="R793" s="610"/>
      <c r="S793" s="610"/>
      <c r="T793" s="610"/>
      <c r="U793" s="610"/>
      <c r="V793" s="609"/>
      <c r="W793" s="609"/>
      <c r="X793" s="609"/>
      <c r="Y793" s="609"/>
      <c r="Z793" s="609"/>
      <c r="AA793" s="609"/>
      <c r="AB793" s="609"/>
      <c r="AC793" s="611"/>
      <c r="AD793" s="56"/>
    </row>
    <row r="794" spans="1:30" ht="14.1" customHeight="1" x14ac:dyDescent="0.2">
      <c r="A794" s="56"/>
      <c r="B794" s="56"/>
      <c r="C794" s="56"/>
      <c r="D794" s="56"/>
      <c r="E794" s="56"/>
      <c r="F794" s="56"/>
      <c r="G794" s="56"/>
      <c r="H794" s="56"/>
      <c r="I794" s="56"/>
      <c r="J794" s="56"/>
      <c r="K794" s="56"/>
      <c r="L794" s="56"/>
      <c r="M794" s="56"/>
      <c r="N794" s="56"/>
      <c r="O794" s="56"/>
      <c r="P794" s="137"/>
      <c r="Q794" s="137"/>
      <c r="R794" s="137"/>
      <c r="S794" s="137"/>
      <c r="T794" s="137"/>
      <c r="U794" s="137"/>
      <c r="V794" s="56"/>
      <c r="W794" s="56"/>
      <c r="X794" s="56"/>
      <c r="Y794" s="56"/>
      <c r="Z794" s="56"/>
      <c r="AA794" s="56"/>
      <c r="AB794" s="56"/>
      <c r="AC794" s="56"/>
      <c r="AD794" s="56"/>
    </row>
    <row r="795" spans="1:30" ht="14.1" customHeight="1" x14ac:dyDescent="0.2">
      <c r="A795" s="56"/>
      <c r="B795" s="56"/>
      <c r="C795" s="56"/>
      <c r="D795" s="56"/>
      <c r="E795" s="56"/>
      <c r="F795" s="56"/>
      <c r="G795" s="56"/>
      <c r="H795" s="56"/>
      <c r="I795" s="56"/>
      <c r="J795" s="56"/>
      <c r="K795" s="56"/>
      <c r="L795" s="56"/>
      <c r="M795" s="56"/>
      <c r="N795" s="56"/>
      <c r="O795" s="56"/>
      <c r="P795" s="137"/>
      <c r="Q795" s="137"/>
      <c r="R795" s="137"/>
      <c r="S795" s="137"/>
      <c r="T795" s="137"/>
      <c r="U795" s="137"/>
      <c r="V795" s="56"/>
      <c r="W795" s="56"/>
      <c r="X795" s="56"/>
      <c r="Y795" s="56"/>
      <c r="Z795" s="56"/>
      <c r="AA795" s="56"/>
      <c r="AB795" s="56"/>
      <c r="AC795" s="56"/>
      <c r="AD795" s="56"/>
    </row>
  </sheetData>
  <sheetProtection formatCells="0" selectLockedCells="1"/>
  <mergeCells count="1244">
    <mergeCell ref="M11:R12"/>
    <mergeCell ref="P66:R66"/>
    <mergeCell ref="S66:U66"/>
    <mergeCell ref="P68:U68"/>
    <mergeCell ref="M63:O64"/>
    <mergeCell ref="M66:O67"/>
    <mergeCell ref="E63:L65"/>
    <mergeCell ref="E66:L68"/>
    <mergeCell ref="Y63:AC65"/>
    <mergeCell ref="Y66:AC68"/>
    <mergeCell ref="D70:AC71"/>
    <mergeCell ref="D60:O62"/>
    <mergeCell ref="V60:AC60"/>
    <mergeCell ref="P60:R60"/>
    <mergeCell ref="S60:U60"/>
    <mergeCell ref="P62:U62"/>
    <mergeCell ref="P63:R63"/>
    <mergeCell ref="S63:U63"/>
    <mergeCell ref="P65:U65"/>
    <mergeCell ref="S53:U53"/>
    <mergeCell ref="AA51:AC51"/>
    <mergeCell ref="V51:Z51"/>
    <mergeCell ref="P51:U52"/>
    <mergeCell ref="C54:O56"/>
    <mergeCell ref="C57:O59"/>
    <mergeCell ref="B51:O53"/>
    <mergeCell ref="V54:AC54"/>
    <mergeCell ref="D18:AC19"/>
    <mergeCell ref="S21:AC21"/>
    <mergeCell ref="C25:R25"/>
    <mergeCell ref="S23:AC23"/>
    <mergeCell ref="C21:R21"/>
    <mergeCell ref="C477:O479"/>
    <mergeCell ref="L114:O114"/>
    <mergeCell ref="P114:R114"/>
    <mergeCell ref="S114:U114"/>
    <mergeCell ref="V114:AC114"/>
    <mergeCell ref="P116:U116"/>
    <mergeCell ref="L117:O117"/>
    <mergeCell ref="P117:R117"/>
    <mergeCell ref="S117:U117"/>
    <mergeCell ref="V117:AC117"/>
    <mergeCell ref="P119:U119"/>
    <mergeCell ref="C114:K119"/>
    <mergeCell ref="L156:O156"/>
    <mergeCell ref="L159:O159"/>
    <mergeCell ref="P159:R159"/>
    <mergeCell ref="S159:U159"/>
    <mergeCell ref="V159:AC159"/>
    <mergeCell ref="P161:U161"/>
    <mergeCell ref="C156:K161"/>
    <mergeCell ref="V355:Z355"/>
    <mergeCell ref="P355:U356"/>
    <mergeCell ref="P357:R357"/>
    <mergeCell ref="S357:U357"/>
    <mergeCell ref="V357:AC357"/>
    <mergeCell ref="V403:Z403"/>
    <mergeCell ref="P403:U404"/>
    <mergeCell ref="P405:R405"/>
    <mergeCell ref="S405:U405"/>
    <mergeCell ref="V405:AC405"/>
    <mergeCell ref="V264:AC264"/>
    <mergeCell ref="P262:U263"/>
    <mergeCell ref="P464:U464"/>
    <mergeCell ref="V721:Z721"/>
    <mergeCell ref="V723:AC723"/>
    <mergeCell ref="V754:Z754"/>
    <mergeCell ref="V763:Z763"/>
    <mergeCell ref="P754:U755"/>
    <mergeCell ref="P756:R756"/>
    <mergeCell ref="S756:U756"/>
    <mergeCell ref="P763:U764"/>
    <mergeCell ref="P765:R765"/>
    <mergeCell ref="S765:U765"/>
    <mergeCell ref="V756:AC756"/>
    <mergeCell ref="V765:AC765"/>
    <mergeCell ref="V619:Z619"/>
    <mergeCell ref="V621:AC621"/>
    <mergeCell ref="P619:U620"/>
    <mergeCell ref="P621:R621"/>
    <mergeCell ref="S621:U621"/>
    <mergeCell ref="V679:Z679"/>
    <mergeCell ref="P679:U680"/>
    <mergeCell ref="P681:R681"/>
    <mergeCell ref="S681:U681"/>
    <mergeCell ref="V681:AC681"/>
    <mergeCell ref="P713:U713"/>
    <mergeCell ref="P714:R714"/>
    <mergeCell ref="S714:U714"/>
    <mergeCell ref="P724:R724"/>
    <mergeCell ref="S724:U724"/>
    <mergeCell ref="P726:U726"/>
    <mergeCell ref="P727:R727"/>
    <mergeCell ref="S727:U727"/>
    <mergeCell ref="P729:U729"/>
    <mergeCell ref="P721:U722"/>
    <mergeCell ref="P735:U735"/>
    <mergeCell ref="V528:AC528"/>
    <mergeCell ref="V526:Z526"/>
    <mergeCell ref="V556:Z556"/>
    <mergeCell ref="P556:U557"/>
    <mergeCell ref="P558:R558"/>
    <mergeCell ref="S558:U558"/>
    <mergeCell ref="V558:AC558"/>
    <mergeCell ref="V441:AC441"/>
    <mergeCell ref="P439:U440"/>
    <mergeCell ref="P441:R441"/>
    <mergeCell ref="S441:U441"/>
    <mergeCell ref="V439:Z439"/>
    <mergeCell ref="V495:Z495"/>
    <mergeCell ref="P495:U496"/>
    <mergeCell ref="P497:R497"/>
    <mergeCell ref="S497:U497"/>
    <mergeCell ref="V497:AC497"/>
    <mergeCell ref="P534:U534"/>
    <mergeCell ref="P535:R535"/>
    <mergeCell ref="S535:U535"/>
    <mergeCell ref="P537:U537"/>
    <mergeCell ref="P538:R538"/>
    <mergeCell ref="S538:U538"/>
    <mergeCell ref="P540:U540"/>
    <mergeCell ref="P541:R541"/>
    <mergeCell ref="S541:U541"/>
    <mergeCell ref="P546:U546"/>
    <mergeCell ref="P547:R547"/>
    <mergeCell ref="S547:U547"/>
    <mergeCell ref="P549:U549"/>
    <mergeCell ref="P550:R550"/>
    <mergeCell ref="C724:O726"/>
    <mergeCell ref="C748:O750"/>
    <mergeCell ref="B751:AC751"/>
    <mergeCell ref="V262:Z262"/>
    <mergeCell ref="P307:U308"/>
    <mergeCell ref="P309:R309"/>
    <mergeCell ref="S309:U309"/>
    <mergeCell ref="V309:AC309"/>
    <mergeCell ref="V307:Z307"/>
    <mergeCell ref="P774:U774"/>
    <mergeCell ref="P775:R775"/>
    <mergeCell ref="S775:U775"/>
    <mergeCell ref="P777:U777"/>
    <mergeCell ref="P778:R778"/>
    <mergeCell ref="S778:U778"/>
    <mergeCell ref="P780:U780"/>
    <mergeCell ref="P781:R781"/>
    <mergeCell ref="S781:U781"/>
    <mergeCell ref="P759:U759"/>
    <mergeCell ref="P766:R766"/>
    <mergeCell ref="S766:U766"/>
    <mergeCell ref="P768:U768"/>
    <mergeCell ref="P769:R769"/>
    <mergeCell ref="S769:U769"/>
    <mergeCell ref="P771:U771"/>
    <mergeCell ref="P772:R772"/>
    <mergeCell ref="S772:U772"/>
    <mergeCell ref="P750:U750"/>
    <mergeCell ref="S730:U730"/>
    <mergeCell ref="P732:U732"/>
    <mergeCell ref="P733:R733"/>
    <mergeCell ref="S733:U733"/>
    <mergeCell ref="L742:O742"/>
    <mergeCell ref="L745:O745"/>
    <mergeCell ref="C742:K747"/>
    <mergeCell ref="L736:O736"/>
    <mergeCell ref="L739:O739"/>
    <mergeCell ref="C736:K741"/>
    <mergeCell ref="P757:R757"/>
    <mergeCell ref="S757:U757"/>
    <mergeCell ref="P741:U741"/>
    <mergeCell ref="P742:R742"/>
    <mergeCell ref="S742:U742"/>
    <mergeCell ref="P744:U744"/>
    <mergeCell ref="P745:R745"/>
    <mergeCell ref="S745:U745"/>
    <mergeCell ref="P747:U747"/>
    <mergeCell ref="P748:R748"/>
    <mergeCell ref="S748:U748"/>
    <mergeCell ref="P736:R736"/>
    <mergeCell ref="S736:U736"/>
    <mergeCell ref="P738:U738"/>
    <mergeCell ref="P739:R739"/>
    <mergeCell ref="S739:U739"/>
    <mergeCell ref="S693:U693"/>
    <mergeCell ref="P669:U669"/>
    <mergeCell ref="P670:R670"/>
    <mergeCell ref="S670:U670"/>
    <mergeCell ref="P672:U672"/>
    <mergeCell ref="P673:R673"/>
    <mergeCell ref="S673:U673"/>
    <mergeCell ref="P675:U675"/>
    <mergeCell ref="P682:R682"/>
    <mergeCell ref="S682:U682"/>
    <mergeCell ref="P723:R723"/>
    <mergeCell ref="S723:U723"/>
    <mergeCell ref="P704:U704"/>
    <mergeCell ref="P705:R705"/>
    <mergeCell ref="S705:U705"/>
    <mergeCell ref="P707:U707"/>
    <mergeCell ref="P708:R708"/>
    <mergeCell ref="S708:U708"/>
    <mergeCell ref="P710:U710"/>
    <mergeCell ref="P711:R711"/>
    <mergeCell ref="S711:U711"/>
    <mergeCell ref="P695:U695"/>
    <mergeCell ref="P696:R696"/>
    <mergeCell ref="S696:U696"/>
    <mergeCell ref="P698:U698"/>
    <mergeCell ref="P699:R699"/>
    <mergeCell ref="S699:U699"/>
    <mergeCell ref="P701:U701"/>
    <mergeCell ref="P702:R702"/>
    <mergeCell ref="S702:U702"/>
    <mergeCell ref="P684:U685"/>
    <mergeCell ref="P687:R687"/>
    <mergeCell ref="P624:U624"/>
    <mergeCell ref="P625:R625"/>
    <mergeCell ref="S625:U625"/>
    <mergeCell ref="P627:U627"/>
    <mergeCell ref="P628:R628"/>
    <mergeCell ref="S628:U628"/>
    <mergeCell ref="P660:U660"/>
    <mergeCell ref="P661:R661"/>
    <mergeCell ref="S661:U661"/>
    <mergeCell ref="P663:U663"/>
    <mergeCell ref="P664:R664"/>
    <mergeCell ref="S664:U664"/>
    <mergeCell ref="P666:U666"/>
    <mergeCell ref="P667:R667"/>
    <mergeCell ref="S667:U667"/>
    <mergeCell ref="P651:U651"/>
    <mergeCell ref="P652:R652"/>
    <mergeCell ref="S652:U652"/>
    <mergeCell ref="P654:U654"/>
    <mergeCell ref="P655:R655"/>
    <mergeCell ref="S655:U655"/>
    <mergeCell ref="P657:U657"/>
    <mergeCell ref="P658:R658"/>
    <mergeCell ref="S658:U658"/>
    <mergeCell ref="P649:R649"/>
    <mergeCell ref="S649:U649"/>
    <mergeCell ref="P633:U633"/>
    <mergeCell ref="P634:R634"/>
    <mergeCell ref="P642:R642"/>
    <mergeCell ref="S642:U642"/>
    <mergeCell ref="P645:U645"/>
    <mergeCell ref="P646:R646"/>
    <mergeCell ref="P609:U609"/>
    <mergeCell ref="P610:R610"/>
    <mergeCell ref="S610:U610"/>
    <mergeCell ref="P612:U612"/>
    <mergeCell ref="P613:R613"/>
    <mergeCell ref="S613:U613"/>
    <mergeCell ref="P597:U597"/>
    <mergeCell ref="P598:R598"/>
    <mergeCell ref="S598:U598"/>
    <mergeCell ref="P600:U600"/>
    <mergeCell ref="P601:R601"/>
    <mergeCell ref="S601:U601"/>
    <mergeCell ref="P603:U603"/>
    <mergeCell ref="P604:R604"/>
    <mergeCell ref="S604:U604"/>
    <mergeCell ref="P615:U615"/>
    <mergeCell ref="P622:R622"/>
    <mergeCell ref="S622:U622"/>
    <mergeCell ref="P591:U591"/>
    <mergeCell ref="P592:R592"/>
    <mergeCell ref="S592:U592"/>
    <mergeCell ref="P594:U594"/>
    <mergeCell ref="P595:R595"/>
    <mergeCell ref="S595:U595"/>
    <mergeCell ref="P577:U577"/>
    <mergeCell ref="P578:R578"/>
    <mergeCell ref="S578:U578"/>
    <mergeCell ref="P581:U581"/>
    <mergeCell ref="P582:R582"/>
    <mergeCell ref="S582:U582"/>
    <mergeCell ref="P585:U585"/>
    <mergeCell ref="P586:R586"/>
    <mergeCell ref="S586:U586"/>
    <mergeCell ref="P606:U606"/>
    <mergeCell ref="P607:R607"/>
    <mergeCell ref="S607:U607"/>
    <mergeCell ref="P574:R574"/>
    <mergeCell ref="S574:U574"/>
    <mergeCell ref="P543:U543"/>
    <mergeCell ref="P559:R559"/>
    <mergeCell ref="S559:U559"/>
    <mergeCell ref="P561:U561"/>
    <mergeCell ref="P562:R562"/>
    <mergeCell ref="S562:U562"/>
    <mergeCell ref="P564:U564"/>
    <mergeCell ref="P565:R565"/>
    <mergeCell ref="S565:U565"/>
    <mergeCell ref="P544:R544"/>
    <mergeCell ref="S544:U544"/>
    <mergeCell ref="S550:U550"/>
    <mergeCell ref="P552:U552"/>
    <mergeCell ref="P588:U588"/>
    <mergeCell ref="P589:R589"/>
    <mergeCell ref="S589:U589"/>
    <mergeCell ref="P526:U527"/>
    <mergeCell ref="P528:R528"/>
    <mergeCell ref="S528:U528"/>
    <mergeCell ref="P513:R513"/>
    <mergeCell ref="S513:U513"/>
    <mergeCell ref="P515:U515"/>
    <mergeCell ref="P506:R506"/>
    <mergeCell ref="S506:U506"/>
    <mergeCell ref="P520:R520"/>
    <mergeCell ref="P532:R532"/>
    <mergeCell ref="P567:U567"/>
    <mergeCell ref="P568:R568"/>
    <mergeCell ref="S568:U568"/>
    <mergeCell ref="P570:U570"/>
    <mergeCell ref="P571:R571"/>
    <mergeCell ref="S571:U571"/>
    <mergeCell ref="P573:U573"/>
    <mergeCell ref="P510:R510"/>
    <mergeCell ref="S510:U510"/>
    <mergeCell ref="P512:U512"/>
    <mergeCell ref="P479:U479"/>
    <mergeCell ref="P480:R480"/>
    <mergeCell ref="S480:U480"/>
    <mergeCell ref="P482:U482"/>
    <mergeCell ref="P483:R483"/>
    <mergeCell ref="S483:U483"/>
    <mergeCell ref="P467:U467"/>
    <mergeCell ref="P468:R468"/>
    <mergeCell ref="S468:U468"/>
    <mergeCell ref="P470:U470"/>
    <mergeCell ref="P471:R471"/>
    <mergeCell ref="S471:U471"/>
    <mergeCell ref="P473:U473"/>
    <mergeCell ref="P474:R474"/>
    <mergeCell ref="S474:U474"/>
    <mergeCell ref="S532:U532"/>
    <mergeCell ref="S520:U520"/>
    <mergeCell ref="P522:U522"/>
    <mergeCell ref="P516:R516"/>
    <mergeCell ref="S516:U516"/>
    <mergeCell ref="P529:R529"/>
    <mergeCell ref="S529:U529"/>
    <mergeCell ref="P531:U531"/>
    <mergeCell ref="P485:U485"/>
    <mergeCell ref="P486:R486"/>
    <mergeCell ref="S486:U486"/>
    <mergeCell ref="P488:U488"/>
    <mergeCell ref="P489:R489"/>
    <mergeCell ref="S489:U489"/>
    <mergeCell ref="P491:U491"/>
    <mergeCell ref="P498:R498"/>
    <mergeCell ref="S498:U498"/>
    <mergeCell ref="P461:U461"/>
    <mergeCell ref="P462:R462"/>
    <mergeCell ref="S462:U462"/>
    <mergeCell ref="P465:R465"/>
    <mergeCell ref="S465:U465"/>
    <mergeCell ref="P449:U449"/>
    <mergeCell ref="P450:R450"/>
    <mergeCell ref="S450:U450"/>
    <mergeCell ref="P452:U452"/>
    <mergeCell ref="P453:R453"/>
    <mergeCell ref="S453:U453"/>
    <mergeCell ref="P455:U455"/>
    <mergeCell ref="P456:R456"/>
    <mergeCell ref="S456:U456"/>
    <mergeCell ref="P476:U476"/>
    <mergeCell ref="P477:R477"/>
    <mergeCell ref="S477:U477"/>
    <mergeCell ref="P432:U432"/>
    <mergeCell ref="P433:R433"/>
    <mergeCell ref="S433:U433"/>
    <mergeCell ref="P435:U435"/>
    <mergeCell ref="P442:R442"/>
    <mergeCell ref="S442:U442"/>
    <mergeCell ref="P447:R447"/>
    <mergeCell ref="S447:U447"/>
    <mergeCell ref="P424:R424"/>
    <mergeCell ref="S424:U424"/>
    <mergeCell ref="P426:U426"/>
    <mergeCell ref="P427:R427"/>
    <mergeCell ref="S427:U427"/>
    <mergeCell ref="P429:U429"/>
    <mergeCell ref="P458:U458"/>
    <mergeCell ref="P459:R459"/>
    <mergeCell ref="S459:U459"/>
    <mergeCell ref="P393:U393"/>
    <mergeCell ref="P418:R418"/>
    <mergeCell ref="S418:U418"/>
    <mergeCell ref="P420:U420"/>
    <mergeCell ref="P421:R421"/>
    <mergeCell ref="S421:U421"/>
    <mergeCell ref="P423:U423"/>
    <mergeCell ref="P409:R409"/>
    <mergeCell ref="S409:U409"/>
    <mergeCell ref="P411:U411"/>
    <mergeCell ref="P412:R412"/>
    <mergeCell ref="S412:U412"/>
    <mergeCell ref="P414:U414"/>
    <mergeCell ref="P415:R415"/>
    <mergeCell ref="S415:U415"/>
    <mergeCell ref="P417:U417"/>
    <mergeCell ref="P430:R430"/>
    <mergeCell ref="S430:U430"/>
    <mergeCell ref="Z316:AA316"/>
    <mergeCell ref="V453:W453"/>
    <mergeCell ref="X453:Y453"/>
    <mergeCell ref="Z453:AA453"/>
    <mergeCell ref="AB453:AC453"/>
    <mergeCell ref="P358:R358"/>
    <mergeCell ref="S358:U358"/>
    <mergeCell ref="P360:U360"/>
    <mergeCell ref="P361:R361"/>
    <mergeCell ref="S361:U361"/>
    <mergeCell ref="P363:U363"/>
    <mergeCell ref="P364:R364"/>
    <mergeCell ref="S364:U364"/>
    <mergeCell ref="P366:U366"/>
    <mergeCell ref="P367:R367"/>
    <mergeCell ref="S367:U367"/>
    <mergeCell ref="P369:U369"/>
    <mergeCell ref="P370:R370"/>
    <mergeCell ref="S370:U370"/>
    <mergeCell ref="P372:U372"/>
    <mergeCell ref="P373:R373"/>
    <mergeCell ref="P394:R394"/>
    <mergeCell ref="S394:U394"/>
    <mergeCell ref="P396:U396"/>
    <mergeCell ref="P397:R397"/>
    <mergeCell ref="S397:U397"/>
    <mergeCell ref="P399:U399"/>
    <mergeCell ref="P406:R406"/>
    <mergeCell ref="S406:U406"/>
    <mergeCell ref="P408:U408"/>
    <mergeCell ref="P385:R385"/>
    <mergeCell ref="S385:U385"/>
    <mergeCell ref="P300:U300"/>
    <mergeCell ref="P301:R301"/>
    <mergeCell ref="S301:U301"/>
    <mergeCell ref="P285:U285"/>
    <mergeCell ref="P286:R286"/>
    <mergeCell ref="S286:U286"/>
    <mergeCell ref="P288:U288"/>
    <mergeCell ref="P289:R289"/>
    <mergeCell ref="S289:U289"/>
    <mergeCell ref="P291:U291"/>
    <mergeCell ref="P292:R292"/>
    <mergeCell ref="S292:U292"/>
    <mergeCell ref="P264:R264"/>
    <mergeCell ref="S264:U264"/>
    <mergeCell ref="P279:U279"/>
    <mergeCell ref="P280:R280"/>
    <mergeCell ref="S280:U280"/>
    <mergeCell ref="P282:U282"/>
    <mergeCell ref="P265:R265"/>
    <mergeCell ref="S265:U265"/>
    <mergeCell ref="P267:U267"/>
    <mergeCell ref="P268:R268"/>
    <mergeCell ref="S268:U268"/>
    <mergeCell ref="P283:R283"/>
    <mergeCell ref="D516:L519"/>
    <mergeCell ref="M516:O516"/>
    <mergeCell ref="M517:O519"/>
    <mergeCell ref="C682:O683"/>
    <mergeCell ref="M715:O717"/>
    <mergeCell ref="E714:L717"/>
    <mergeCell ref="M714:O714"/>
    <mergeCell ref="P325:R325"/>
    <mergeCell ref="S325:U325"/>
    <mergeCell ref="P327:U327"/>
    <mergeCell ref="P328:R328"/>
    <mergeCell ref="S328:U328"/>
    <mergeCell ref="P330:U330"/>
    <mergeCell ref="P331:R331"/>
    <mergeCell ref="S331:U331"/>
    <mergeCell ref="P333:U333"/>
    <mergeCell ref="P303:U303"/>
    <mergeCell ref="P310:R310"/>
    <mergeCell ref="S310:U310"/>
    <mergeCell ref="P312:U312"/>
    <mergeCell ref="C574:O577"/>
    <mergeCell ref="C578:O581"/>
    <mergeCell ref="C610:O612"/>
    <mergeCell ref="C613:O615"/>
    <mergeCell ref="C562:O564"/>
    <mergeCell ref="N499:O500"/>
    <mergeCell ref="N501:O502"/>
    <mergeCell ref="C349:O351"/>
    <mergeCell ref="P378:U378"/>
    <mergeCell ref="P379:R379"/>
    <mergeCell ref="C418:O420"/>
    <mergeCell ref="S391:U391"/>
    <mergeCell ref="C225:M229"/>
    <mergeCell ref="N226:O227"/>
    <mergeCell ref="N228:O229"/>
    <mergeCell ref="V245:W246"/>
    <mergeCell ref="S230:U230"/>
    <mergeCell ref="P212:U212"/>
    <mergeCell ref="P213:R213"/>
    <mergeCell ref="S213:U213"/>
    <mergeCell ref="P215:U215"/>
    <mergeCell ref="P216:R216"/>
    <mergeCell ref="S216:U216"/>
    <mergeCell ref="P218:U218"/>
    <mergeCell ref="V222:Z222"/>
    <mergeCell ref="V224:AC224"/>
    <mergeCell ref="P222:U223"/>
    <mergeCell ref="P224:R224"/>
    <mergeCell ref="S224:U224"/>
    <mergeCell ref="P230:R230"/>
    <mergeCell ref="P232:U232"/>
    <mergeCell ref="P233:R233"/>
    <mergeCell ref="S233:U233"/>
    <mergeCell ref="P235:U235"/>
    <mergeCell ref="P236:R236"/>
    <mergeCell ref="S236:U236"/>
    <mergeCell ref="P238:U238"/>
    <mergeCell ref="P239:R239"/>
    <mergeCell ref="S239:U239"/>
    <mergeCell ref="P241:U241"/>
    <mergeCell ref="P242:R242"/>
    <mergeCell ref="S242:U242"/>
    <mergeCell ref="P244:U244"/>
    <mergeCell ref="D245:O247"/>
    <mergeCell ref="P105:R105"/>
    <mergeCell ref="S105:U105"/>
    <mergeCell ref="P107:U107"/>
    <mergeCell ref="P108:R108"/>
    <mergeCell ref="S108:U108"/>
    <mergeCell ref="P110:U110"/>
    <mergeCell ref="P111:R111"/>
    <mergeCell ref="S111:U111"/>
    <mergeCell ref="P113:U113"/>
    <mergeCell ref="V128:AC128"/>
    <mergeCell ref="P129:R129"/>
    <mergeCell ref="S129:U129"/>
    <mergeCell ref="P131:U131"/>
    <mergeCell ref="P132:R132"/>
    <mergeCell ref="P177:R177"/>
    <mergeCell ref="S177:U177"/>
    <mergeCell ref="P179:U179"/>
    <mergeCell ref="P164:U164"/>
    <mergeCell ref="P165:R165"/>
    <mergeCell ref="S165:U165"/>
    <mergeCell ref="P167:U167"/>
    <mergeCell ref="P168:R168"/>
    <mergeCell ref="S168:U168"/>
    <mergeCell ref="P170:U170"/>
    <mergeCell ref="P174:U175"/>
    <mergeCell ref="P176:R176"/>
    <mergeCell ref="S176:U176"/>
    <mergeCell ref="P152:U152"/>
    <mergeCell ref="P153:R153"/>
    <mergeCell ref="S153:U153"/>
    <mergeCell ref="P155:U155"/>
    <mergeCell ref="P156:R156"/>
    <mergeCell ref="P128:R128"/>
    <mergeCell ref="S128:U128"/>
    <mergeCell ref="P180:R180"/>
    <mergeCell ref="S180:U180"/>
    <mergeCell ref="P182:U182"/>
    <mergeCell ref="S156:U156"/>
    <mergeCell ref="P158:U158"/>
    <mergeCell ref="P162:R162"/>
    <mergeCell ref="S162:U162"/>
    <mergeCell ref="P200:U200"/>
    <mergeCell ref="P201:R201"/>
    <mergeCell ref="S201:U201"/>
    <mergeCell ref="P203:U203"/>
    <mergeCell ref="P204:R204"/>
    <mergeCell ref="S204:U204"/>
    <mergeCell ref="P206:U206"/>
    <mergeCell ref="P210:R210"/>
    <mergeCell ref="S210:U210"/>
    <mergeCell ref="P191:U191"/>
    <mergeCell ref="P192:R192"/>
    <mergeCell ref="S192:U192"/>
    <mergeCell ref="S195:U195"/>
    <mergeCell ref="P197:U197"/>
    <mergeCell ref="P198:R198"/>
    <mergeCell ref="S198:U198"/>
    <mergeCell ref="V613:AC613"/>
    <mergeCell ref="C586:O588"/>
    <mergeCell ref="C589:O591"/>
    <mergeCell ref="C592:O594"/>
    <mergeCell ref="D595:O597"/>
    <mergeCell ref="D601:O603"/>
    <mergeCell ref="C604:O606"/>
    <mergeCell ref="C442:M446"/>
    <mergeCell ref="N443:O444"/>
    <mergeCell ref="N445:O446"/>
    <mergeCell ref="X316:Y316"/>
    <mergeCell ref="V604:AC604"/>
    <mergeCell ref="V592:AC592"/>
    <mergeCell ref="V586:AC586"/>
    <mergeCell ref="V595:AC595"/>
    <mergeCell ref="V610:AC610"/>
    <mergeCell ref="V607:AC607"/>
    <mergeCell ref="V598:AC598"/>
    <mergeCell ref="V589:AC589"/>
    <mergeCell ref="V578:AC578"/>
    <mergeCell ref="V601:AC603"/>
    <mergeCell ref="C607:O609"/>
    <mergeCell ref="V582:AC582"/>
    <mergeCell ref="C582:O585"/>
    <mergeCell ref="D471:O473"/>
    <mergeCell ref="C568:O570"/>
    <mergeCell ref="V471:AC471"/>
    <mergeCell ref="C559:O561"/>
    <mergeCell ref="S379:U379"/>
    <mergeCell ref="P381:U381"/>
    <mergeCell ref="P382:R382"/>
    <mergeCell ref="S382:U382"/>
    <mergeCell ref="V195:AC195"/>
    <mergeCell ref="C138:O140"/>
    <mergeCell ref="V144:AC144"/>
    <mergeCell ref="V162:AC162"/>
    <mergeCell ref="V165:AC165"/>
    <mergeCell ref="V168:AC168"/>
    <mergeCell ref="P138:R138"/>
    <mergeCell ref="S138:U138"/>
    <mergeCell ref="P140:U140"/>
    <mergeCell ref="P141:R141"/>
    <mergeCell ref="S141:U141"/>
    <mergeCell ref="P143:U143"/>
    <mergeCell ref="P144:R144"/>
    <mergeCell ref="S144:U144"/>
    <mergeCell ref="P146:U146"/>
    <mergeCell ref="P147:R147"/>
    <mergeCell ref="S147:U147"/>
    <mergeCell ref="P149:U149"/>
    <mergeCell ref="P150:R150"/>
    <mergeCell ref="S150:U150"/>
    <mergeCell ref="V150:AC150"/>
    <mergeCell ref="V156:AC156"/>
    <mergeCell ref="V177:AC177"/>
    <mergeCell ref="V138:AC138"/>
    <mergeCell ref="C150:O152"/>
    <mergeCell ref="C180:O182"/>
    <mergeCell ref="V180:AC180"/>
    <mergeCell ref="C162:O164"/>
    <mergeCell ref="C165:O167"/>
    <mergeCell ref="C177:O179"/>
    <mergeCell ref="V174:Z174"/>
    <mergeCell ref="V176:AC176"/>
    <mergeCell ref="V462:AC462"/>
    <mergeCell ref="V445:AC446"/>
    <mergeCell ref="V456:AC456"/>
    <mergeCell ref="AB316:AC316"/>
    <mergeCell ref="P259:U259"/>
    <mergeCell ref="P248:R248"/>
    <mergeCell ref="S248:U248"/>
    <mergeCell ref="P250:U250"/>
    <mergeCell ref="P251:R251"/>
    <mergeCell ref="D453:O455"/>
    <mergeCell ref="V334:AC334"/>
    <mergeCell ref="P324:U324"/>
    <mergeCell ref="V358:AC358"/>
    <mergeCell ref="V328:AC328"/>
    <mergeCell ref="V331:AC331"/>
    <mergeCell ref="P375:U375"/>
    <mergeCell ref="P343:R343"/>
    <mergeCell ref="P345:U345"/>
    <mergeCell ref="P346:R346"/>
    <mergeCell ref="S346:U346"/>
    <mergeCell ref="P348:U348"/>
    <mergeCell ref="P349:R349"/>
    <mergeCell ref="S349:U349"/>
    <mergeCell ref="S283:U283"/>
    <mergeCell ref="P257:R257"/>
    <mergeCell ref="S257:U257"/>
    <mergeCell ref="P294:U294"/>
    <mergeCell ref="P295:R295"/>
    <mergeCell ref="S295:U295"/>
    <mergeCell ref="P297:U297"/>
    <mergeCell ref="P298:R298"/>
    <mergeCell ref="S298:U298"/>
    <mergeCell ref="C565:O567"/>
    <mergeCell ref="AA556:AC556"/>
    <mergeCell ref="C547:O549"/>
    <mergeCell ref="C550:O552"/>
    <mergeCell ref="V486:AC486"/>
    <mergeCell ref="V503:AC503"/>
    <mergeCell ref="V468:AC468"/>
    <mergeCell ref="V459:AC459"/>
    <mergeCell ref="C465:O467"/>
    <mergeCell ref="V465:AC465"/>
    <mergeCell ref="P315:U315"/>
    <mergeCell ref="P322:R322"/>
    <mergeCell ref="S322:U322"/>
    <mergeCell ref="P316:R316"/>
    <mergeCell ref="S316:U316"/>
    <mergeCell ref="P318:U318"/>
    <mergeCell ref="P319:R319"/>
    <mergeCell ref="S319:U319"/>
    <mergeCell ref="P321:U321"/>
    <mergeCell ref="V319:AC319"/>
    <mergeCell ref="V325:AC325"/>
    <mergeCell ref="D322:O324"/>
    <mergeCell ref="C313:O315"/>
    <mergeCell ref="D376:O378"/>
    <mergeCell ref="V340:AC340"/>
    <mergeCell ref="C367:O369"/>
    <mergeCell ref="C340:O342"/>
    <mergeCell ref="C328:O330"/>
    <mergeCell ref="B352:AC352"/>
    <mergeCell ref="V343:AC343"/>
    <mergeCell ref="D316:O318"/>
    <mergeCell ref="V346:AC346"/>
    <mergeCell ref="B760:AC760"/>
    <mergeCell ref="C757:O759"/>
    <mergeCell ref="V757:AC757"/>
    <mergeCell ref="V745:AC745"/>
    <mergeCell ref="V766:AC766"/>
    <mergeCell ref="AA754:AC754"/>
    <mergeCell ref="AA763:AC763"/>
    <mergeCell ref="V736:AC736"/>
    <mergeCell ref="V742:AC742"/>
    <mergeCell ref="V739:AC739"/>
    <mergeCell ref="V724:AC724"/>
    <mergeCell ref="P730:R730"/>
    <mergeCell ref="C289:O291"/>
    <mergeCell ref="C292:O294"/>
    <mergeCell ref="V298:AC298"/>
    <mergeCell ref="V622:AC622"/>
    <mergeCell ref="V702:AC702"/>
    <mergeCell ref="V693:AC693"/>
    <mergeCell ref="AA679:AC679"/>
    <mergeCell ref="C667:O669"/>
    <mergeCell ref="C670:O672"/>
    <mergeCell ref="C673:O675"/>
    <mergeCell ref="AA619:AC619"/>
    <mergeCell ref="C622:O624"/>
    <mergeCell ref="V634:AC634"/>
    <mergeCell ref="V696:AC696"/>
    <mergeCell ref="C652:O654"/>
    <mergeCell ref="D661:O663"/>
    <mergeCell ref="V498:AC498"/>
    <mergeCell ref="V625:AC625"/>
    <mergeCell ref="V699:AC699"/>
    <mergeCell ref="V670:AC670"/>
    <mergeCell ref="V236:AC236"/>
    <mergeCell ref="V248:AC248"/>
    <mergeCell ref="C257:O259"/>
    <mergeCell ref="C274:O276"/>
    <mergeCell ref="V295:AC295"/>
    <mergeCell ref="V251:AC251"/>
    <mergeCell ref="V277:AC277"/>
    <mergeCell ref="V283:AC283"/>
    <mergeCell ref="V280:AC280"/>
    <mergeCell ref="V257:AC257"/>
    <mergeCell ref="V292:AC292"/>
    <mergeCell ref="V274:AC274"/>
    <mergeCell ref="C254:O256"/>
    <mergeCell ref="C265:O267"/>
    <mergeCell ref="C268:O270"/>
    <mergeCell ref="C295:O297"/>
    <mergeCell ref="D283:O285"/>
    <mergeCell ref="C242:O244"/>
    <mergeCell ref="V239:AC239"/>
    <mergeCell ref="C248:O250"/>
    <mergeCell ref="V265:AC265"/>
    <mergeCell ref="V254:AC254"/>
    <mergeCell ref="C251:O253"/>
    <mergeCell ref="C277:O279"/>
    <mergeCell ref="D271:O273"/>
    <mergeCell ref="C280:O282"/>
    <mergeCell ref="D286:O288"/>
    <mergeCell ref="V268:AC268"/>
    <mergeCell ref="P253:U253"/>
    <mergeCell ref="P254:R254"/>
    <mergeCell ref="Z245:AA246"/>
    <mergeCell ref="X245:Y245"/>
    <mergeCell ref="S646:U646"/>
    <mergeCell ref="P648:U648"/>
    <mergeCell ref="S687:U687"/>
    <mergeCell ref="S634:U634"/>
    <mergeCell ref="P637:U637"/>
    <mergeCell ref="P638:R638"/>
    <mergeCell ref="P689:U689"/>
    <mergeCell ref="P690:R690"/>
    <mergeCell ref="S690:U690"/>
    <mergeCell ref="P692:U692"/>
    <mergeCell ref="P693:R693"/>
    <mergeCell ref="V242:AC242"/>
    <mergeCell ref="V286:AC286"/>
    <mergeCell ref="AB245:AC245"/>
    <mergeCell ref="P313:R313"/>
    <mergeCell ref="S313:U313"/>
    <mergeCell ref="S251:U251"/>
    <mergeCell ref="P276:U276"/>
    <mergeCell ref="P277:R277"/>
    <mergeCell ref="S277:U277"/>
    <mergeCell ref="S254:U254"/>
    <mergeCell ref="P256:U256"/>
    <mergeCell ref="P270:U270"/>
    <mergeCell ref="P271:R271"/>
    <mergeCell ref="S271:U271"/>
    <mergeCell ref="P273:U273"/>
    <mergeCell ref="P274:R274"/>
    <mergeCell ref="S274:U274"/>
    <mergeCell ref="P337:R337"/>
    <mergeCell ref="S337:U337"/>
    <mergeCell ref="P339:U339"/>
    <mergeCell ref="P340:R340"/>
    <mergeCell ref="P342:U342"/>
    <mergeCell ref="S373:U373"/>
    <mergeCell ref="C343:O345"/>
    <mergeCell ref="V349:AC349"/>
    <mergeCell ref="V316:W316"/>
    <mergeCell ref="V406:AC406"/>
    <mergeCell ref="C361:O363"/>
    <mergeCell ref="V391:AC391"/>
    <mergeCell ref="V394:AC394"/>
    <mergeCell ref="C391:O393"/>
    <mergeCell ref="V364:AC364"/>
    <mergeCell ref="V705:AC705"/>
    <mergeCell ref="C628:O630"/>
    <mergeCell ref="C631:O633"/>
    <mergeCell ref="C702:O704"/>
    <mergeCell ref="C687:O689"/>
    <mergeCell ref="C690:O692"/>
    <mergeCell ref="C693:O695"/>
    <mergeCell ref="C696:O698"/>
    <mergeCell ref="D699:O701"/>
    <mergeCell ref="C658:O660"/>
    <mergeCell ref="V638:AC638"/>
    <mergeCell ref="V655:AC655"/>
    <mergeCell ref="V673:AC673"/>
    <mergeCell ref="V658:AC658"/>
    <mergeCell ref="D684:O686"/>
    <mergeCell ref="S638:U638"/>
    <mergeCell ref="P641:U641"/>
    <mergeCell ref="V517:AC519"/>
    <mergeCell ref="C388:O390"/>
    <mergeCell ref="C415:O417"/>
    <mergeCell ref="V415:AC415"/>
    <mergeCell ref="V376:AC376"/>
    <mergeCell ref="V379:AC379"/>
    <mergeCell ref="V506:AC506"/>
    <mergeCell ref="V507:AC509"/>
    <mergeCell ref="V385:AC385"/>
    <mergeCell ref="AA403:AC403"/>
    <mergeCell ref="AA439:AC439"/>
    <mergeCell ref="V443:AC444"/>
    <mergeCell ref="V424:AC424"/>
    <mergeCell ref="V474:AC474"/>
    <mergeCell ref="C424:O426"/>
    <mergeCell ref="D506:L509"/>
    <mergeCell ref="C498:M502"/>
    <mergeCell ref="D474:O476"/>
    <mergeCell ref="P376:R376"/>
    <mergeCell ref="S376:U376"/>
    <mergeCell ref="P384:U384"/>
    <mergeCell ref="P387:U387"/>
    <mergeCell ref="P388:R388"/>
    <mergeCell ref="S388:U388"/>
    <mergeCell ref="P390:U390"/>
    <mergeCell ref="P391:R391"/>
    <mergeCell ref="V421:AC421"/>
    <mergeCell ref="C462:O464"/>
    <mergeCell ref="C450:O452"/>
    <mergeCell ref="C456:O458"/>
    <mergeCell ref="C433:O435"/>
    <mergeCell ref="C447:O449"/>
    <mergeCell ref="V418:AC418"/>
    <mergeCell ref="V450:AC450"/>
    <mergeCell ref="D459:O461"/>
    <mergeCell ref="V447:AC447"/>
    <mergeCell ref="D201:O203"/>
    <mergeCell ref="V201:AC201"/>
    <mergeCell ref="B219:AC219"/>
    <mergeCell ref="C239:O241"/>
    <mergeCell ref="C236:O238"/>
    <mergeCell ref="V226:AC227"/>
    <mergeCell ref="P183:R183"/>
    <mergeCell ref="S183:U183"/>
    <mergeCell ref="P185:U185"/>
    <mergeCell ref="P186:R186"/>
    <mergeCell ref="S186:U186"/>
    <mergeCell ref="P188:U188"/>
    <mergeCell ref="P189:R189"/>
    <mergeCell ref="S189:U189"/>
    <mergeCell ref="V183:AC183"/>
    <mergeCell ref="E233:O235"/>
    <mergeCell ref="V233:AC233"/>
    <mergeCell ref="V204:AC204"/>
    <mergeCell ref="C183:O185"/>
    <mergeCell ref="C192:O194"/>
    <mergeCell ref="C198:O200"/>
    <mergeCell ref="V186:AC186"/>
    <mergeCell ref="V192:AC192"/>
    <mergeCell ref="V210:AC210"/>
    <mergeCell ref="V213:AC213"/>
    <mergeCell ref="V216:AC216"/>
    <mergeCell ref="C210:O212"/>
    <mergeCell ref="D189:O191"/>
    <mergeCell ref="P194:U194"/>
    <mergeCell ref="P195:R195"/>
    <mergeCell ref="V189:AC189"/>
    <mergeCell ref="D195:O197"/>
    <mergeCell ref="S20:AC20"/>
    <mergeCell ref="V57:AC57"/>
    <mergeCell ref="V72:AC72"/>
    <mergeCell ref="V75:AC75"/>
    <mergeCell ref="P54:R54"/>
    <mergeCell ref="S54:U54"/>
    <mergeCell ref="P56:U56"/>
    <mergeCell ref="P57:R57"/>
    <mergeCell ref="S57:U57"/>
    <mergeCell ref="E36:AC48"/>
    <mergeCell ref="C23:R23"/>
    <mergeCell ref="C27:R27"/>
    <mergeCell ref="S25:AC25"/>
    <mergeCell ref="S27:AC27"/>
    <mergeCell ref="AA35:AC35"/>
    <mergeCell ref="B1:AC1"/>
    <mergeCell ref="S3:AC3"/>
    <mergeCell ref="C3:E3"/>
    <mergeCell ref="F3:K3"/>
    <mergeCell ref="C4:E4"/>
    <mergeCell ref="F4:K4"/>
    <mergeCell ref="M3:R6"/>
    <mergeCell ref="S4:AC5"/>
    <mergeCell ref="C6:K6"/>
    <mergeCell ref="D31:AC33"/>
    <mergeCell ref="S7:AC7"/>
    <mergeCell ref="S9:AC9"/>
    <mergeCell ref="M7:R8"/>
    <mergeCell ref="M9:R10"/>
    <mergeCell ref="S11:AC11"/>
    <mergeCell ref="V35:Z35"/>
    <mergeCell ref="C16:R16"/>
    <mergeCell ref="C129:O131"/>
    <mergeCell ref="C135:O137"/>
    <mergeCell ref="B123:AC123"/>
    <mergeCell ref="B96:AC96"/>
    <mergeCell ref="V90:AC90"/>
    <mergeCell ref="V93:AC93"/>
    <mergeCell ref="C90:O92"/>
    <mergeCell ref="AA99:AC99"/>
    <mergeCell ref="AA126:AC126"/>
    <mergeCell ref="V102:AC102"/>
    <mergeCell ref="C102:O104"/>
    <mergeCell ref="C120:O122"/>
    <mergeCell ref="V120:AC120"/>
    <mergeCell ref="C132:O134"/>
    <mergeCell ref="V132:AC132"/>
    <mergeCell ref="V101:AC101"/>
    <mergeCell ref="P99:U100"/>
    <mergeCell ref="P101:R101"/>
    <mergeCell ref="S101:U101"/>
    <mergeCell ref="P102:R102"/>
    <mergeCell ref="S102:U102"/>
    <mergeCell ref="P104:U104"/>
    <mergeCell ref="S132:U132"/>
    <mergeCell ref="P134:U134"/>
    <mergeCell ref="P135:R135"/>
    <mergeCell ref="S135:U135"/>
    <mergeCell ref="P137:U137"/>
    <mergeCell ref="P120:R120"/>
    <mergeCell ref="S120:U120"/>
    <mergeCell ref="P122:U122"/>
    <mergeCell ref="V126:Z126"/>
    <mergeCell ref="P126:U127"/>
    <mergeCell ref="C772:O774"/>
    <mergeCell ref="C489:O491"/>
    <mergeCell ref="V748:AC748"/>
    <mergeCell ref="V646:AC646"/>
    <mergeCell ref="V361:AC361"/>
    <mergeCell ref="V370:AC370"/>
    <mergeCell ref="D412:O412"/>
    <mergeCell ref="V412:AC412"/>
    <mergeCell ref="C397:O399"/>
    <mergeCell ref="C468:O470"/>
    <mergeCell ref="V373:AC373"/>
    <mergeCell ref="V388:AC388"/>
    <mergeCell ref="D379:O381"/>
    <mergeCell ref="C394:O396"/>
    <mergeCell ref="V409:AC409"/>
    <mergeCell ref="C382:O384"/>
    <mergeCell ref="C406:O406"/>
    <mergeCell ref="V568:AC568"/>
    <mergeCell ref="C598:O600"/>
    <mergeCell ref="V727:AC727"/>
    <mergeCell ref="V687:AC687"/>
    <mergeCell ref="B718:AC718"/>
    <mergeCell ref="C544:O546"/>
    <mergeCell ref="C538:O540"/>
    <mergeCell ref="C541:O543"/>
    <mergeCell ref="C532:O534"/>
    <mergeCell ref="V667:AC667"/>
    <mergeCell ref="V664:AC664"/>
    <mergeCell ref="C664:O666"/>
    <mergeCell ref="C634:O637"/>
    <mergeCell ref="V682:AC682"/>
    <mergeCell ref="C409:O411"/>
    <mergeCell ref="B793:AC793"/>
    <mergeCell ref="C790:O792"/>
    <mergeCell ref="V790:AC790"/>
    <mergeCell ref="V787:AC787"/>
    <mergeCell ref="V784:AC784"/>
    <mergeCell ref="C784:O786"/>
    <mergeCell ref="C787:O789"/>
    <mergeCell ref="V775:AC775"/>
    <mergeCell ref="V781:AC781"/>
    <mergeCell ref="V778:AC778"/>
    <mergeCell ref="C775:O777"/>
    <mergeCell ref="C778:O780"/>
    <mergeCell ref="C781:O783"/>
    <mergeCell ref="P783:U783"/>
    <mergeCell ref="P784:R784"/>
    <mergeCell ref="S784:U784"/>
    <mergeCell ref="P786:U786"/>
    <mergeCell ref="P787:R787"/>
    <mergeCell ref="S787:U787"/>
    <mergeCell ref="P789:U789"/>
    <mergeCell ref="P790:R790"/>
    <mergeCell ref="S790:U790"/>
    <mergeCell ref="P792:U792"/>
    <mergeCell ref="AA721:AC721"/>
    <mergeCell ref="C766:O768"/>
    <mergeCell ref="V772:AC772"/>
    <mergeCell ref="V769:AC769"/>
    <mergeCell ref="C769:O771"/>
    <mergeCell ref="C346:O348"/>
    <mergeCell ref="S90:U90"/>
    <mergeCell ref="P92:U92"/>
    <mergeCell ref="P93:R93"/>
    <mergeCell ref="S93:U93"/>
    <mergeCell ref="V87:AC87"/>
    <mergeCell ref="S86:U86"/>
    <mergeCell ref="V84:Z84"/>
    <mergeCell ref="V86:AC86"/>
    <mergeCell ref="V652:AC652"/>
    <mergeCell ref="D655:O657"/>
    <mergeCell ref="C646:O648"/>
    <mergeCell ref="C649:O651"/>
    <mergeCell ref="C638:O641"/>
    <mergeCell ref="C642:O645"/>
    <mergeCell ref="V642:AC642"/>
    <mergeCell ref="V715:AC717"/>
    <mergeCell ref="V711:AC711"/>
    <mergeCell ref="C708:O710"/>
    <mergeCell ref="D711:O713"/>
    <mergeCell ref="V708:AC708"/>
    <mergeCell ref="V714:AC714"/>
    <mergeCell ref="V690:AC690"/>
    <mergeCell ref="C625:O627"/>
    <mergeCell ref="V649:AC649"/>
    <mergeCell ref="V628:AC628"/>
    <mergeCell ref="V631:AC631"/>
    <mergeCell ref="D705:O707"/>
    <mergeCell ref="V661:AC663"/>
    <mergeCell ref="P630:U630"/>
    <mergeCell ref="P631:R631"/>
    <mergeCell ref="S631:U631"/>
    <mergeCell ref="C373:O375"/>
    <mergeCell ref="D334:O336"/>
    <mergeCell ref="V271:AC271"/>
    <mergeCell ref="P74:U74"/>
    <mergeCell ref="P75:R75"/>
    <mergeCell ref="S75:U75"/>
    <mergeCell ref="P76:U76"/>
    <mergeCell ref="P77:R77"/>
    <mergeCell ref="P53:R53"/>
    <mergeCell ref="S77:U77"/>
    <mergeCell ref="C75:O76"/>
    <mergeCell ref="P84:U85"/>
    <mergeCell ref="P86:R86"/>
    <mergeCell ref="V53:AC53"/>
    <mergeCell ref="P89:U89"/>
    <mergeCell ref="P90:R90"/>
    <mergeCell ref="AA84:AC84"/>
    <mergeCell ref="AA174:AC174"/>
    <mergeCell ref="B171:AC171"/>
    <mergeCell ref="V367:AC367"/>
    <mergeCell ref="AA222:AC222"/>
    <mergeCell ref="AA262:AC262"/>
    <mergeCell ref="AA307:AC307"/>
    <mergeCell ref="AA355:AC355"/>
    <mergeCell ref="D105:O107"/>
    <mergeCell ref="V105:AC105"/>
    <mergeCell ref="C108:O110"/>
    <mergeCell ref="B36:D36"/>
    <mergeCell ref="C29:R30"/>
    <mergeCell ref="C9:K9"/>
    <mergeCell ref="C12:K12"/>
    <mergeCell ref="C7:K7"/>
    <mergeCell ref="C10:K10"/>
    <mergeCell ref="C13:K13"/>
    <mergeCell ref="S29:AC29"/>
    <mergeCell ref="S87:U87"/>
    <mergeCell ref="V301:AC301"/>
    <mergeCell ref="C87:O89"/>
    <mergeCell ref="D93:O95"/>
    <mergeCell ref="C298:O300"/>
    <mergeCell ref="C301:O303"/>
    <mergeCell ref="C213:O215"/>
    <mergeCell ref="D216:O218"/>
    <mergeCell ref="C144:O146"/>
    <mergeCell ref="C186:O188"/>
    <mergeCell ref="V198:AC198"/>
    <mergeCell ref="D153:O155"/>
    <mergeCell ref="V153:AC153"/>
    <mergeCell ref="D147:O149"/>
    <mergeCell ref="V147:AC147"/>
    <mergeCell ref="D141:O143"/>
    <mergeCell ref="S16:AC16"/>
    <mergeCell ref="V77:AC77"/>
    <mergeCell ref="V129:AC129"/>
    <mergeCell ref="V135:AC135"/>
    <mergeCell ref="D168:O170"/>
    <mergeCell ref="V108:AC108"/>
    <mergeCell ref="V99:Z99"/>
    <mergeCell ref="C72:O74"/>
    <mergeCell ref="V230:AC230"/>
    <mergeCell ref="V442:AC442"/>
    <mergeCell ref="V337:AC337"/>
    <mergeCell ref="B304:AC304"/>
    <mergeCell ref="V289:AC289"/>
    <mergeCell ref="V313:AC313"/>
    <mergeCell ref="C325:O327"/>
    <mergeCell ref="C427:O429"/>
    <mergeCell ref="B436:AC436"/>
    <mergeCell ref="V427:AC427"/>
    <mergeCell ref="V430:AC430"/>
    <mergeCell ref="D421:O423"/>
    <mergeCell ref="C430:O432"/>
    <mergeCell ref="V499:AC500"/>
    <mergeCell ref="V501:AC502"/>
    <mergeCell ref="AA495:AC495"/>
    <mergeCell ref="V477:AC477"/>
    <mergeCell ref="D230:O232"/>
    <mergeCell ref="C331:O333"/>
    <mergeCell ref="D337:O339"/>
    <mergeCell ref="V382:AC382"/>
    <mergeCell ref="V433:AC433"/>
    <mergeCell ref="C385:O387"/>
    <mergeCell ref="C358:O360"/>
    <mergeCell ref="D364:O366"/>
    <mergeCell ref="C370:O372"/>
    <mergeCell ref="B400:AC400"/>
    <mergeCell ref="V397:AC397"/>
    <mergeCell ref="P351:U351"/>
    <mergeCell ref="P334:R334"/>
    <mergeCell ref="S334:U334"/>
    <mergeCell ref="P336:U336"/>
    <mergeCell ref="C535:O537"/>
    <mergeCell ref="V535:AC535"/>
    <mergeCell ref="C480:O482"/>
    <mergeCell ref="C513:O515"/>
    <mergeCell ref="V480:AC480"/>
    <mergeCell ref="D520:O522"/>
    <mergeCell ref="V489:AC489"/>
    <mergeCell ref="AA526:AC526"/>
    <mergeCell ref="C529:O531"/>
    <mergeCell ref="P95:U95"/>
    <mergeCell ref="P79:U79"/>
    <mergeCell ref="P80:R80"/>
    <mergeCell ref="S80:U80"/>
    <mergeCell ref="P81:U81"/>
    <mergeCell ref="B403:O405"/>
    <mergeCell ref="B439:O441"/>
    <mergeCell ref="D111:O113"/>
    <mergeCell ref="V111:AC111"/>
    <mergeCell ref="P87:R87"/>
    <mergeCell ref="V310:AC310"/>
    <mergeCell ref="C319:O321"/>
    <mergeCell ref="S340:U340"/>
    <mergeCell ref="S343:U343"/>
    <mergeCell ref="V322:AC322"/>
    <mergeCell ref="V80:AC80"/>
    <mergeCell ref="V141:AC141"/>
    <mergeCell ref="V225:AC225"/>
    <mergeCell ref="V228:AC229"/>
    <mergeCell ref="C77:O79"/>
    <mergeCell ref="C80:O81"/>
    <mergeCell ref="M506:O506"/>
    <mergeCell ref="M507:O509"/>
    <mergeCell ref="P59:U59"/>
    <mergeCell ref="P72:R72"/>
    <mergeCell ref="S72:U72"/>
    <mergeCell ref="V516:AC516"/>
    <mergeCell ref="B523:AC523"/>
    <mergeCell ref="D510:O512"/>
    <mergeCell ref="C483:O485"/>
    <mergeCell ref="C486:O488"/>
    <mergeCell ref="C204:K209"/>
    <mergeCell ref="L204:O204"/>
    <mergeCell ref="L207:O207"/>
    <mergeCell ref="P207:R207"/>
    <mergeCell ref="S207:U207"/>
    <mergeCell ref="V207:AC207"/>
    <mergeCell ref="P209:U209"/>
    <mergeCell ref="P225:R225"/>
    <mergeCell ref="S225:U225"/>
    <mergeCell ref="P245:R245"/>
    <mergeCell ref="S245:U245"/>
    <mergeCell ref="P247:U247"/>
    <mergeCell ref="B307:O309"/>
    <mergeCell ref="B355:O357"/>
    <mergeCell ref="B84:O86"/>
    <mergeCell ref="B99:O101"/>
    <mergeCell ref="B126:O128"/>
    <mergeCell ref="B174:O176"/>
    <mergeCell ref="B222:O224"/>
    <mergeCell ref="B262:O264"/>
    <mergeCell ref="C310:O312"/>
    <mergeCell ref="P503:R503"/>
    <mergeCell ref="S503:U503"/>
    <mergeCell ref="P505:U505"/>
    <mergeCell ref="B763:O765"/>
    <mergeCell ref="B754:O756"/>
    <mergeCell ref="V730:AC730"/>
    <mergeCell ref="V733:AC733"/>
    <mergeCell ref="D727:O729"/>
    <mergeCell ref="C730:O732"/>
    <mergeCell ref="D733:O735"/>
    <mergeCell ref="V574:AC574"/>
    <mergeCell ref="V547:AC547"/>
    <mergeCell ref="V550:AC550"/>
    <mergeCell ref="V559:AC559"/>
    <mergeCell ref="V562:AC562"/>
    <mergeCell ref="V565:AC565"/>
    <mergeCell ref="V541:AC541"/>
    <mergeCell ref="V538:AC538"/>
    <mergeCell ref="V510:AC510"/>
    <mergeCell ref="V483:AC483"/>
    <mergeCell ref="B492:AC492"/>
    <mergeCell ref="V520:AC520"/>
    <mergeCell ref="V513:AC513"/>
    <mergeCell ref="C503:O505"/>
    <mergeCell ref="V571:AC571"/>
    <mergeCell ref="C571:O573"/>
    <mergeCell ref="V532:AC532"/>
    <mergeCell ref="V529:AC529"/>
    <mergeCell ref="V544:AC544"/>
    <mergeCell ref="B495:O497"/>
    <mergeCell ref="B526:O528"/>
    <mergeCell ref="B556:O558"/>
    <mergeCell ref="B619:O621"/>
    <mergeCell ref="B679:O681"/>
    <mergeCell ref="B721:O723"/>
  </mergeCells>
  <phoneticPr fontId="6" type="noConversion"/>
  <dataValidations count="7">
    <dataValidation type="list" allowBlank="1" showInputMessage="1" showErrorMessage="1" sqref="V790:AC790 V589:AC589 V559:AC559 V562:AC562 V565:AC565 V568:AC568 V571:AC571 V574:AC574 V578:AC578 V582:AC582 V535:AC535 V538:AC538 V541:AC541 V532:AC532 V547:AC547 V550:AC550 V489:AC489 V486:AC486 V483:AC483 V480:AC480 V477:AC477 V447:AC447 V442:AC442 V433:AC433 V430:AC430 V427:AC427 V424:AC424 V450:AC450 V459:AC459 V462:AC462 V465:AC465 V468:AC468 V471:AC471 V474:AC474 V529:AC529 V520:AC520 V513:AC513 V510:AC510 V503:AC503 V498:AC498 V544:AC544 V586:AC586 V787:AC787 V784:AC784 V781:AC781 V778:AC778 V775:AC775 V772:AC772 V769:AC769 V766:AC766 V757:AC757 V748:AC748 V745:AC745 V742:AC742 V739:AC739 V736:AC736 V733:AC733 V730:AC730 V727:AC727 V714:AC714 V711:AC711 V708:AC708 V705:AC705 V687:AC687 V682:AC682 V673:AC673 V670:AC670 V667:AC667 V664:AC664 V658:AC658 V655:AC655 V652:AC652 V649:AC649 V646:AC646 V642:AC642 V638:AC638 V634:AC634 V631:AC631 V628:AC628 V625:AC625 V622:AC622 V613:AC613 V610:AC610 V607:AC607 V604:AC604 V598:AC598 V595:AC595 V592:AC592 V690:AC690 V693:AC693 V696:AC696 V699:AC699 V702:AC702 V724:AC724 V418:AC418 V415:AC415 V412:AC412 V406:AC406 V397:AC397 V394:AC394 V391:AC391 V388:AC388 V385:AC385 V382:AC382 V379:AC379 V376:AC376 V280:AC280 V277:AC277 V274:AC274 V271:AC271 V265:AC265 V242:AC242 V239:AC239 V236:AC236 V233:AC233 V230:AC230 V254:AC254 V251:AC251 V248:AC248 V257:AC257 V313:AC313 V283:AC283 V286:AC286 V289:AC289 V292:AC292 V295:AC295 V298:AC298 V301:AC301 V310:AC310 V322:AC322 V325:AC325 V328:AC328 V331:AC331 V334:AC334 V337:AC337 V340:AC340 V343:AC343 V346:AC346 V349:AC349 V358:AC358 V364:AC364 V367:AC367 V370:AC370 V373:AC373 V108:AC108 V87:AC87 V90:AC90 V93:AC93 V225:AC225 V216:AC216 V213:AC213 V210:AC210 V201:AC201 V198:AC198 V195:AC195 V192:AC192 V189:AC189 V186:AC186 V183:AC183 V180:AC180 V162:AC162 V165:AC165 V168:AC168 V177:AC177 V159:AC159 V156:AC156 V153:AC153 V150:AC150 V138:AC138 V141:AC141 V144:AC144 V147:AC147 V135:AC135 V132:AC132 V129:AC129 V120:AC120 V114:AC114 V105:AC105 V102:AC102 V117:AC117 V111:AC111 V207:AC207 V204:AC204 V421:AC421 V77:AC77 V80:AC80 V75:AC75 V72:AC72 V54:AC54 V60:AC60 V57:AC57 S29:AC29 S21:AC21 S27:AC27 S25:AC25 S23:AC23" xr:uid="{00000000-0002-0000-0100-000000000000}">
      <formula1>List_Pass_Fail</formula1>
    </dataValidation>
    <dataValidation type="list" allowBlank="1" showInputMessage="1" showErrorMessage="1" sqref="V456 V409 V268 V319 V361" xr:uid="{00000000-0002-0000-0100-000001000000}">
      <formula1>Veg_Growthstage</formula1>
    </dataValidation>
    <dataValidation type="list" allowBlank="1" showInputMessage="1" showErrorMessage="1" sqref="S16:AC16" xr:uid="{00000000-0002-0000-0100-000002000000}">
      <formula1>List_Summary</formula1>
    </dataValidation>
    <dataValidation type="list" allowBlank="1" showInputMessage="1" showErrorMessage="1" sqref="S11:AC11" xr:uid="{00000000-0002-0000-0100-000003000000}">
      <formula1>Facility_Revegetation_Approach</formula1>
    </dataValidation>
    <dataValidation type="list" allowBlank="1" showInputMessage="1" showErrorMessage="1" sqref="S9:AC9" xr:uid="{00000000-0002-0000-0100-000004000000}">
      <formula1>Facility_Disturbance_REclamation</formula1>
    </dataValidation>
    <dataValidation type="list" allowBlank="1" showInputMessage="1" showErrorMessage="1" sqref="S7:AC7" xr:uid="{00000000-0002-0000-0100-000005000000}">
      <formula1>Facility_Disturbance_Construction</formula1>
    </dataValidation>
    <dataValidation type="list" allowBlank="1" showInputMessage="1" showErrorMessage="1" sqref="S3:AC3" xr:uid="{00000000-0002-0000-0100-000006000000}">
      <formula1>Facility_Type</formula1>
    </dataValidation>
  </dataValidations>
  <hyperlinks>
    <hyperlink ref="S766:U766" location="'L2-Soil'!A1" display="L2-Soil" xr:uid="{00000000-0004-0000-0100-000000000000}"/>
    <hyperlink ref="S406:U406" location="'TamePas (Site)'!A1" display="'TamePas (Site)'!A1" xr:uid="{00000000-0004-0000-0100-000001000000}"/>
    <hyperlink ref="S409:U409" location="'TamePas (Site)'!A1" display="'TamePas (Site)'!A1" xr:uid="{00000000-0004-0000-0100-000002000000}"/>
    <hyperlink ref="S412:U412" location="'TamePas (Site)'!A1" display="'TamePas (Site)'!A1" xr:uid="{00000000-0004-0000-0100-000003000000}"/>
    <hyperlink ref="S415:U415" location="'TamePas (Site)'!A1" display="'TamePas (Site)'!A1" xr:uid="{00000000-0004-0000-0100-000004000000}"/>
    <hyperlink ref="S418:U418" location="'TamePas (Site)'!A1" display="'TamePas (Site)'!A1" xr:uid="{00000000-0004-0000-0100-000005000000}"/>
    <hyperlink ref="S421:U421" location="'TamePas (Site)'!A1" display="'TamePas (Site)'!A1" xr:uid="{00000000-0004-0000-0100-000006000000}"/>
    <hyperlink ref="S424:U424" location="'TamePas (Site)'!A1" display="'TamePas (Site)'!A1" xr:uid="{00000000-0004-0000-0100-000007000000}"/>
    <hyperlink ref="S427:U427" location="'TamePas (Site)'!A1" display="'TamePas (Site)'!A1" xr:uid="{00000000-0004-0000-0100-000008000000}"/>
    <hyperlink ref="S430:U430" location="'TamePas (Site)'!A1" display="'TamePas (Site)'!A1" xr:uid="{00000000-0004-0000-0100-000009000000}"/>
    <hyperlink ref="S433:U433" location="'TamePas (Site)'!A1" display="'TamePas (Site)'!A1" xr:uid="{00000000-0004-0000-0100-00000A000000}"/>
    <hyperlink ref="S442:U442" location="'Cultiv (Site)'!A1" display="Cultiv (Site)" xr:uid="{00000000-0004-0000-0100-00000B000000}"/>
    <hyperlink ref="S529:U529" location="'NG-%Cover (Site)'!A1" display="'NG-%Cover (Site)'!A1" xr:uid="{00000000-0004-0000-0100-00000C000000}"/>
    <hyperlink ref="S532:U532" location="'NG-%Cover (Site)'!A1" display="'NG-%Cover (Site)'!A1" xr:uid="{00000000-0004-0000-0100-00000D000000}"/>
    <hyperlink ref="S535:U535" location="'NG-%Cover (Site)'!A1" display="'NG-%Cover (Site)'!A1" xr:uid="{00000000-0004-0000-0100-00000E000000}"/>
    <hyperlink ref="S538:U538" location="'NG-%Cover (Site)'!A1" display="'NG-%Cover (Site)'!A1" xr:uid="{00000000-0004-0000-0100-00000F000000}"/>
    <hyperlink ref="S541:U541" location="'NG-%Cover (Site)'!A1" display="'NG-%Cover (Site)'!A1" xr:uid="{00000000-0004-0000-0100-000010000000}"/>
    <hyperlink ref="S544:U544" location="'NG-%Cover (Site)'!A1" display="'NG-%Cover (Site)'!A1" xr:uid="{00000000-0004-0000-0100-000011000000}"/>
    <hyperlink ref="S547:U547" location="'NG-%Cover (Site)'!A1" display="'NG-%Cover (Site)'!A1" xr:uid="{00000000-0004-0000-0100-000012000000}"/>
    <hyperlink ref="S550:U550" location="'NG-%Cover (Site)'!A1" display="'NG-%Cover (Site)'!A1" xr:uid="{00000000-0004-0000-0100-000013000000}"/>
    <hyperlink ref="S562:U562" location="'For (Site)'!A1" display="For (Site)" xr:uid="{00000000-0004-0000-0100-000014000000}"/>
    <hyperlink ref="S559:U559" location="'For (Site)'!A1" display="For (Site)" xr:uid="{00000000-0004-0000-0100-000015000000}"/>
    <hyperlink ref="S565:U565" location="'For (Site)'!A1" display="For (Site)" xr:uid="{00000000-0004-0000-0100-000016000000}"/>
    <hyperlink ref="S568:U568" location="'For (Site)'!A1" display="For (Site)" xr:uid="{00000000-0004-0000-0100-000017000000}"/>
    <hyperlink ref="S571:U571" location="'For (Site)'!A1" display="For (Site)" xr:uid="{00000000-0004-0000-0100-000018000000}"/>
    <hyperlink ref="S574:U574" location="'For (Site)'!A1" display="For (Site)" xr:uid="{00000000-0004-0000-0100-000019000000}"/>
    <hyperlink ref="S578:U578" location="'For (Site)'!A1" display="For (Site)" xr:uid="{00000000-0004-0000-0100-00001A000000}"/>
    <hyperlink ref="S582:U582" location="'For (Site)'!A1" display="For (Site)" xr:uid="{00000000-0004-0000-0100-00001B000000}"/>
    <hyperlink ref="S586:U586" location="'For (Site)'!A1" display="For (Site)" xr:uid="{00000000-0004-0000-0100-00001C000000}"/>
    <hyperlink ref="S589:U589" location="'For (Site)'!A1" display="For (Site)" xr:uid="{00000000-0004-0000-0100-00001D000000}"/>
    <hyperlink ref="S592:U592" location="'For (Site)'!A1" display="For (Site)" xr:uid="{00000000-0004-0000-0100-00001E000000}"/>
    <hyperlink ref="S595:U595" location="'For (Site)'!A1" display="For (Site)" xr:uid="{00000000-0004-0000-0100-00001F000000}"/>
    <hyperlink ref="S598:U598" location="'For (Site)'!A1" display="For (Site)" xr:uid="{00000000-0004-0000-0100-000020000000}"/>
    <hyperlink ref="S601:U601" location="'For (Site)'!A1" display="For (Site)" xr:uid="{00000000-0004-0000-0100-000021000000}"/>
    <hyperlink ref="S604:U604" location="'For (Site)'!A1" display="For (Site)" xr:uid="{00000000-0004-0000-0100-000022000000}"/>
    <hyperlink ref="S607:U607" location="'For (Site)'!A1" display="For (Site)" xr:uid="{00000000-0004-0000-0100-000023000000}"/>
    <hyperlink ref="S610:U610" location="'For (Site)'!A1" display="For (Site)" xr:uid="{00000000-0004-0000-0100-000024000000}"/>
    <hyperlink ref="S613:U613" location="'For (Site)'!A1" display="For (Site)" xr:uid="{00000000-0004-0000-0100-000025000000}"/>
    <hyperlink ref="S622:U622" location="OSE_Aerial!A1" display="OSE_Aerial" xr:uid="{00000000-0004-0000-0100-000026000000}"/>
    <hyperlink ref="S625:U625" location="'OSE_DSA - #'!A1" display="OSE__DSA" xr:uid="{00000000-0004-0000-0100-000027000000}"/>
    <hyperlink ref="S646:U646" location="OSE_Aerial!A1" display="OSE_Aerial" xr:uid="{00000000-0004-0000-0100-000028000000}"/>
    <hyperlink ref="S649:U649" location="OSE_Aerial!A1" display="OSE_Aerial" xr:uid="{00000000-0004-0000-0100-000029000000}"/>
    <hyperlink ref="S652:U652" location="OSE_Aerial!A1" display="OSE_Aerial" xr:uid="{00000000-0004-0000-0100-00002A000000}"/>
    <hyperlink ref="S655:U655" location="OSE_Aerial!A1" display="OSE_Aerial" xr:uid="{00000000-0004-0000-0100-00002B000000}"/>
    <hyperlink ref="S658:U658" location="OSE_Aerial!A1" display="OSE_Aerial" xr:uid="{00000000-0004-0000-0100-00002C000000}"/>
    <hyperlink ref="S661:U661" location="OSE_Aerial!A1" display="OSE_Aerial" xr:uid="{00000000-0004-0000-0100-00002D000000}"/>
    <hyperlink ref="S664:U664" location="OSE_Aerial!A1" display="OSE_Aerial" xr:uid="{00000000-0004-0000-0100-00002E000000}"/>
    <hyperlink ref="S667:U667" location="OSE_Aerial!A1" display="OSE_Aerial" xr:uid="{00000000-0004-0000-0100-00002F000000}"/>
    <hyperlink ref="S670:U670" location="OSE_Aerial!A1" display="OSE_Aerial" xr:uid="{00000000-0004-0000-0100-000030000000}"/>
    <hyperlink ref="S673:U673" location="OSE_Aerial!A1" display="OSE_Aerial" xr:uid="{00000000-0004-0000-0100-000031000000}"/>
    <hyperlink ref="S628:U628" location="'OSE_DSA - #'!A1" display="OSE__DSA" xr:uid="{00000000-0004-0000-0100-000032000000}"/>
    <hyperlink ref="S631:U631" location="'OSE_DSA - #'!A1" display="OSE__DSA" xr:uid="{00000000-0004-0000-0100-000033000000}"/>
    <hyperlink ref="S634:U634" location="'OSE_DSA - #'!A1" display="OSE__DSA" xr:uid="{00000000-0004-0000-0100-000034000000}"/>
    <hyperlink ref="S638:U638" location="'OSE_DSA - #'!A1" display="OSE__DSA" xr:uid="{00000000-0004-0000-0100-000035000000}"/>
    <hyperlink ref="S642:U642" location="'OSE_DSA - #'!A1" display="OSE__DSA" xr:uid="{00000000-0004-0000-0100-000036000000}"/>
    <hyperlink ref="S682:U682" location="'L1-Soil (Site)'!A1" display="L1-Soil (Site)" xr:uid="{00000000-0004-0000-0100-000037000000}"/>
    <hyperlink ref="S687:U687" location="'L1-Soil (Site)'!A1" display="L1-Soil (Site)" xr:uid="{00000000-0004-0000-0100-000038000000}"/>
    <hyperlink ref="S690:U690" location="'L1-Soil (Site)'!A1" display="L1-Soil (Site)" xr:uid="{00000000-0004-0000-0100-000039000000}"/>
    <hyperlink ref="S693:U693" location="'L1-Soil (Site)'!A1" display="L1-Soil (Site)" xr:uid="{00000000-0004-0000-0100-00003A000000}"/>
    <hyperlink ref="S696:U696" location="'L1-Soil (Site)'!A1" display="L1-Soil (Site)" xr:uid="{00000000-0004-0000-0100-00003B000000}"/>
    <hyperlink ref="S699:U699" location="'L1-Soil (Site)'!A1" display="L1-Soil (Site)" xr:uid="{00000000-0004-0000-0100-00003C000000}"/>
    <hyperlink ref="S702:U702" location="'L1-Soil (Site)'!A1" display="L1-Soil (Site)" xr:uid="{00000000-0004-0000-0100-00003D000000}"/>
    <hyperlink ref="S705:U705" location="'L1-Soil (Site)'!A1" display="L1-Soil (Site)" xr:uid="{00000000-0004-0000-0100-00003E000000}"/>
    <hyperlink ref="S708:U708" location="'L1-Soil (Site)'!A1" display="L1-Soil (Site)" xr:uid="{00000000-0004-0000-0100-00003F000000}"/>
    <hyperlink ref="S711:U711" location="'L1-Soil (Site)'!A1" display="L1-Soil (Site)" xr:uid="{00000000-0004-0000-0100-000040000000}"/>
    <hyperlink ref="S714:U714" location="'L1-Soil (Site)'!A1" display="L1-Soil (Site)" xr:uid="{00000000-0004-0000-0100-000041000000}"/>
    <hyperlink ref="S724:U724" location="'L1-Soil (Site)'!A1" display="L1-Soil (Site)" xr:uid="{00000000-0004-0000-0100-000042000000}"/>
    <hyperlink ref="S727:U727" location="'L1-Soil (Site)'!A1" display="L1-Soil (Site)" xr:uid="{00000000-0004-0000-0100-000043000000}"/>
    <hyperlink ref="S730:U730" location="'L1-Soil (Site)'!A1" display="L1-Soil (Site)" xr:uid="{00000000-0004-0000-0100-000044000000}"/>
    <hyperlink ref="S733:U733" location="'L1-Soil (Site)'!A1" display="L1-Soil (Site)" xr:uid="{00000000-0004-0000-0100-000045000000}"/>
    <hyperlink ref="S736:U736" location="'L1-Soil (Site)'!A1" display="L1-Soil (Site)" xr:uid="{00000000-0004-0000-0100-000046000000}"/>
    <hyperlink ref="S739:U739" location="'L1-Soil (Site)'!A1" display="L1-Soil (Site)" xr:uid="{00000000-0004-0000-0100-000047000000}"/>
    <hyperlink ref="S742:U742" location="'L1-Soil (Site)'!A1" display="L1-Soil (Site)" xr:uid="{00000000-0004-0000-0100-000048000000}"/>
    <hyperlink ref="S745:U745" location="'L1-Soil (Site)'!A1" display="L1-Soil (Site)" xr:uid="{00000000-0004-0000-0100-000049000000}"/>
    <hyperlink ref="S748:U748" location="'L1-Soil (Site)'!A1" display="L1-Soil (Site)" xr:uid="{00000000-0004-0000-0100-00004A000000}"/>
    <hyperlink ref="S757:U757" location="'L1-Soil (Site)'!A1" display="L1-Soil (Site)" xr:uid="{00000000-0004-0000-0100-00004B000000}"/>
    <hyperlink ref="S769:U769" location="'L2-Soil'!A1" display="L2-Soil" xr:uid="{00000000-0004-0000-0100-00004C000000}"/>
    <hyperlink ref="S772:U772" location="'L2-Soil'!A1" display="L2-Soil" xr:uid="{00000000-0004-0000-0100-00004D000000}"/>
    <hyperlink ref="S775:U775" location="'L2-Soil'!A1" display="L2-Soil" xr:uid="{00000000-0004-0000-0100-00004E000000}"/>
    <hyperlink ref="S778:U778" location="'L2-Soil'!A1" display="L2-Soil" xr:uid="{00000000-0004-0000-0100-00004F000000}"/>
    <hyperlink ref="S781:U781" location="'L2-Soil'!A1" display="L2-Soil" xr:uid="{00000000-0004-0000-0100-000050000000}"/>
    <hyperlink ref="S784:U784" location="'L2-Soil'!A1" display="L2-Soil" xr:uid="{00000000-0004-0000-0100-000051000000}"/>
    <hyperlink ref="S787:U787" location="'L2-Soil'!A1" display="L2-Soil" xr:uid="{00000000-0004-0000-0100-000052000000}"/>
    <hyperlink ref="S790:U790" location="'L2-Soil'!A1" display="L2-Soil" xr:uid="{00000000-0004-0000-0100-000053000000}"/>
    <hyperlink ref="S447:U447" location="'Cultiv (Site)'!A1" display="Cultiv (Site)" xr:uid="{00000000-0004-0000-0100-000054000000}"/>
    <hyperlink ref="S450:U450" location="'Cultiv (Site)'!A1" display="Cultiv (Site)" xr:uid="{00000000-0004-0000-0100-000055000000}"/>
    <hyperlink ref="S453:U453" location="'Cultiv (Site)'!A1" display="Cultiv (Site)" xr:uid="{00000000-0004-0000-0100-000056000000}"/>
    <hyperlink ref="S456:U456" location="'Cultiv (Site)'!A1" display="Cultiv (Site)" xr:uid="{00000000-0004-0000-0100-000057000000}"/>
    <hyperlink ref="S459:U459" location="'Cultiv (Site)'!A1" display="Cultiv (Site)" xr:uid="{00000000-0004-0000-0100-000058000000}"/>
    <hyperlink ref="S489:U489" location="'Cultiv (Site)'!A1" display="Cultiv (Site)" xr:uid="{00000000-0004-0000-0100-000059000000}"/>
    <hyperlink ref="S486:U486" location="'Cultiv (Site)'!A1" display="Cultiv (Site)" xr:uid="{00000000-0004-0000-0100-00005A000000}"/>
    <hyperlink ref="S483:U483" location="'Cultiv (Site)'!A1" display="Cultiv (Site)" xr:uid="{00000000-0004-0000-0100-00005B000000}"/>
    <hyperlink ref="S480:U480" location="'Cultiv (Site)'!A1" display="Cultiv (Site)" xr:uid="{00000000-0004-0000-0100-00005C000000}"/>
    <hyperlink ref="S477:U477" location="'Cultiv (Site)'!A1" display="Cultiv (Site)" xr:uid="{00000000-0004-0000-0100-00005D000000}"/>
    <hyperlink ref="S474:U474" location="'Cultiv (Site)'!A1" display="Cultiv (Site)" xr:uid="{00000000-0004-0000-0100-00005E000000}"/>
    <hyperlink ref="S471:U471" location="'Cultiv (Site)'!A1" display="Cultiv (Site)" xr:uid="{00000000-0004-0000-0100-00005F000000}"/>
    <hyperlink ref="S468:U468" location="'Cultiv (Site)'!A1" display="Cultiv (Site)" xr:uid="{00000000-0004-0000-0100-000060000000}"/>
    <hyperlink ref="S465:U465" location="'Cultiv (Site)'!A1" display="Cultiv (Site)" xr:uid="{00000000-0004-0000-0100-000061000000}"/>
    <hyperlink ref="S462:U462" location="'Cultiv (Site)'!A1" display="Cultiv (Site)" xr:uid="{00000000-0004-0000-0100-000062000000}"/>
    <hyperlink ref="S358:U358" location="'Cultiv (Site)'!A1" display="Cultiv (Site)" xr:uid="{00000000-0004-0000-0100-000063000000}"/>
    <hyperlink ref="S361:U361" location="'Cultiv (Site)'!A1" display="Cultiv (Site)" xr:uid="{00000000-0004-0000-0100-000064000000}"/>
    <hyperlink ref="S364:U364" location="'Cultiv (Site)'!A1" display="Cultiv (Site)" xr:uid="{00000000-0004-0000-0100-000065000000}"/>
    <hyperlink ref="S367:U367" location="'Cultiv (Site)'!A1" display="Cultiv (Site)" xr:uid="{00000000-0004-0000-0100-000066000000}"/>
    <hyperlink ref="S370:U370" location="'Cultiv (Site)'!A1" display="Cultiv (Site)" xr:uid="{00000000-0004-0000-0100-000067000000}"/>
    <hyperlink ref="S373:U373" location="'Cultiv (Site)'!A1" display="Cultiv (Site)" xr:uid="{00000000-0004-0000-0100-000068000000}"/>
    <hyperlink ref="S376:U376" location="'Cultiv (Site)'!A1" display="Cultiv (Site)" xr:uid="{00000000-0004-0000-0100-000069000000}"/>
    <hyperlink ref="S379:U379" location="'Cultiv (Site)'!A1" display="Cultiv (Site)" xr:uid="{00000000-0004-0000-0100-00006A000000}"/>
    <hyperlink ref="S382:U382" location="'Cultiv (Site)'!A1" display="Cultiv (Site)" xr:uid="{00000000-0004-0000-0100-00006B000000}"/>
    <hyperlink ref="S385:U385" location="'Cultiv (Site)'!A1" display="Cultiv (Site)" xr:uid="{00000000-0004-0000-0100-00006C000000}"/>
    <hyperlink ref="S388:U388" location="'Cultiv (Site)'!A1" display="Cultiv (Site)" xr:uid="{00000000-0004-0000-0100-00006D000000}"/>
    <hyperlink ref="S391:U391" location="'Cultiv (Site)'!A1" display="Cultiv (Site)" xr:uid="{00000000-0004-0000-0100-00006E000000}"/>
    <hyperlink ref="S394:U394" location="'Cultiv (Site)'!A1" display="Cultiv (Site)" xr:uid="{00000000-0004-0000-0100-00006F000000}"/>
    <hyperlink ref="S397:U397" location="'Cultiv (Site)'!A1" display="Cultiv (Site)" xr:uid="{00000000-0004-0000-0100-000070000000}"/>
    <hyperlink ref="S225:U225" location="'Cultiv (Site)'!A1" display="Cultiv (Site)" xr:uid="{00000000-0004-0000-0100-000071000000}"/>
    <hyperlink ref="S230:U230" location="'Cultiv (Site)'!A1" display="Cultiv (Site)" xr:uid="{00000000-0004-0000-0100-000072000000}"/>
    <hyperlink ref="S233:U233" location="'Cultiv (Site)'!A1" display="Cultiv (Site)" xr:uid="{00000000-0004-0000-0100-000073000000}"/>
    <hyperlink ref="S236:U236" location="'Cultiv (Site)'!A1" display="Cultiv (Site)" xr:uid="{00000000-0004-0000-0100-000074000000}"/>
    <hyperlink ref="S239:U239" location="'Cultiv (Site)'!A1" display="Cultiv (Site)" xr:uid="{00000000-0004-0000-0100-000075000000}"/>
    <hyperlink ref="S242:U242" location="'Cultiv (Site)'!A1" display="Cultiv (Site)" xr:uid="{00000000-0004-0000-0100-000076000000}"/>
    <hyperlink ref="S245:U245" location="'Cultiv (Site)'!A1" display="Cultiv (Site)" xr:uid="{00000000-0004-0000-0100-000077000000}"/>
    <hyperlink ref="S248:U248" location="'Cultiv (Site)'!A1" display="Cultiv (Site)" xr:uid="{00000000-0004-0000-0100-000078000000}"/>
    <hyperlink ref="S251:U251" location="'Cultiv (Site)'!A1" display="Cultiv (Site)" xr:uid="{00000000-0004-0000-0100-000079000000}"/>
    <hyperlink ref="S254:U254" location="'Cultiv (Site)'!A1" display="Cultiv (Site)" xr:uid="{00000000-0004-0000-0100-00007A000000}"/>
    <hyperlink ref="S257:U257" location="'Cultiv (Site)'!A1" display="Cultiv (Site)" xr:uid="{00000000-0004-0000-0100-00007B000000}"/>
    <hyperlink ref="S265:U265" location="'Cultiv (Site)'!A1" display="Cultiv (Site)" xr:uid="{00000000-0004-0000-0100-00007C000000}"/>
    <hyperlink ref="S268:U268" location="'Cultiv (Site)'!A1" display="Cultiv (Site)" xr:uid="{00000000-0004-0000-0100-00007D000000}"/>
    <hyperlink ref="S271:U271" location="'Cultiv (Site)'!A1" display="Cultiv (Site)" xr:uid="{00000000-0004-0000-0100-00007E000000}"/>
    <hyperlink ref="S274:U274" location="'Cultiv (Site)'!A1" display="Cultiv (Site)" xr:uid="{00000000-0004-0000-0100-00007F000000}"/>
    <hyperlink ref="S277:U277" location="'Cultiv (Site)'!A1" display="Cultiv (Site)" xr:uid="{00000000-0004-0000-0100-000080000000}"/>
    <hyperlink ref="S280:U280" location="'Cultiv (Site)'!A1" display="Cultiv (Site)" xr:uid="{00000000-0004-0000-0100-000081000000}"/>
    <hyperlink ref="S283:U283" location="'Cultiv (Site)'!A1" display="Cultiv (Site)" xr:uid="{00000000-0004-0000-0100-000082000000}"/>
    <hyperlink ref="S286:U286" location="'Cultiv (Site)'!A1" display="Cultiv (Site)" xr:uid="{00000000-0004-0000-0100-000083000000}"/>
    <hyperlink ref="S289:U289" location="'Cultiv (Site)'!A1" display="Cultiv (Site)" xr:uid="{00000000-0004-0000-0100-000084000000}"/>
    <hyperlink ref="S292:U292" location="'Cultiv (Site)'!A1" display="Cultiv (Site)" xr:uid="{00000000-0004-0000-0100-000085000000}"/>
    <hyperlink ref="S295:U295" location="'Cultiv (Site)'!A1" display="Cultiv (Site)" xr:uid="{00000000-0004-0000-0100-000086000000}"/>
    <hyperlink ref="S298:U298" location="'Cultiv (Site)'!A1" display="Cultiv (Site)" xr:uid="{00000000-0004-0000-0100-000087000000}"/>
    <hyperlink ref="S301:U301" location="'Cultiv (Site)'!A1" display="Cultiv (Site)" xr:uid="{00000000-0004-0000-0100-000088000000}"/>
    <hyperlink ref="S310:U310" location="'Cultiv (Site)'!A1" display="Cultiv (Site)" xr:uid="{00000000-0004-0000-0100-000089000000}"/>
    <hyperlink ref="S313:U313" location="'Cultiv (Site)'!A1" display="Cultiv (Site)" xr:uid="{00000000-0004-0000-0100-00008A000000}"/>
    <hyperlink ref="S316:U316" location="'Cultiv (Site)'!A1" display="Cultiv (Site)" xr:uid="{00000000-0004-0000-0100-00008B000000}"/>
    <hyperlink ref="S319:U319" location="'Cultiv (Site)'!A1" display="Cultiv (Site)" xr:uid="{00000000-0004-0000-0100-00008C000000}"/>
    <hyperlink ref="S322:U322" location="'Cultiv (Site)'!A1" display="Cultiv (Site)" xr:uid="{00000000-0004-0000-0100-00008D000000}"/>
    <hyperlink ref="S325:U325" location="'Cultiv (Site)'!A1" display="Cultiv (Site)" xr:uid="{00000000-0004-0000-0100-00008E000000}"/>
    <hyperlink ref="S328:U328" location="'Cultiv (Site)'!A1" display="Cultiv (Site)" xr:uid="{00000000-0004-0000-0100-00008F000000}"/>
    <hyperlink ref="S331:U331" location="'Cultiv (Site)'!A1" display="Cultiv (Site)" xr:uid="{00000000-0004-0000-0100-000090000000}"/>
    <hyperlink ref="S334:U334" location="'Cultiv (Site)'!A1" display="Cultiv (Site)" xr:uid="{00000000-0004-0000-0100-000091000000}"/>
    <hyperlink ref="S337:U337" location="'Cultiv (Site)'!A1" display="Cultiv (Site)" xr:uid="{00000000-0004-0000-0100-000092000000}"/>
    <hyperlink ref="S340:U340" location="'Cultiv (Site)'!A1" display="Cultiv (Site)" xr:uid="{00000000-0004-0000-0100-000093000000}"/>
    <hyperlink ref="S343:U343" location="'Cultiv (Site)'!A1" display="Cultiv (Site)" xr:uid="{00000000-0004-0000-0100-000094000000}"/>
    <hyperlink ref="S346:U346" location="'Cultiv (Site)'!A1" display="Cultiv (Site)" xr:uid="{00000000-0004-0000-0100-000095000000}"/>
    <hyperlink ref="S349:U349" location="'Cultiv (Site)'!A1" display="Cultiv (Site)" xr:uid="{00000000-0004-0000-0100-000096000000}"/>
  </hyperlinks>
  <pageMargins left="0.5" right="0.25" top="0.75" bottom="0.59" header="0.25" footer="0.16"/>
  <pageSetup scale="65" fitToHeight="0" orientation="portrait" r:id="rId1"/>
  <headerFooter alignWithMargins="0"/>
  <rowBreaks count="19" manualBreakCount="19">
    <brk id="49" max="16383" man="1"/>
    <brk id="82" max="16383" man="1"/>
    <brk id="97" max="16383" man="1"/>
    <brk id="124" max="16383" man="1"/>
    <brk id="172" max="16383" man="1"/>
    <brk id="220" max="16383" man="1"/>
    <brk id="260" max="16383" man="1"/>
    <brk id="305" max="16383" man="1"/>
    <brk id="353" max="16383" man="1"/>
    <brk id="401" max="16383" man="1"/>
    <brk id="437" max="16383" man="1"/>
    <brk id="493" max="16383" man="1"/>
    <brk id="524" max="16383" man="1"/>
    <brk id="554" max="16383" man="1"/>
    <brk id="617" max="16383" man="1"/>
    <brk id="677" max="16383" man="1"/>
    <brk id="719" max="16383" man="1"/>
    <brk id="752" max="16383" man="1"/>
    <brk id="761" max="16383" man="1"/>
  </rowBreaks>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64"/>
  <sheetViews>
    <sheetView zoomScale="80" zoomScaleNormal="80" workbookViewId="0">
      <selection activeCell="V75" sqref="V75"/>
    </sheetView>
  </sheetViews>
  <sheetFormatPr defaultColWidth="4.5703125" defaultRowHeight="15" customHeight="1" x14ac:dyDescent="0.2"/>
  <cols>
    <col min="1" max="1" width="4.85546875" style="58" customWidth="1"/>
    <col min="2" max="2" width="4.85546875" style="194" customWidth="1"/>
    <col min="3" max="29" width="4.85546875" style="58" customWidth="1"/>
    <col min="30" max="16384" width="4.5703125" style="58"/>
  </cols>
  <sheetData>
    <row r="1" spans="1:29" ht="5.0999999999999996" customHeight="1" x14ac:dyDescent="0.2">
      <c r="A1" s="56"/>
      <c r="B1" s="249"/>
      <c r="C1" s="56"/>
      <c r="D1" s="56"/>
      <c r="E1" s="56"/>
      <c r="F1" s="56"/>
      <c r="G1" s="56"/>
      <c r="H1" s="56"/>
      <c r="I1" s="56"/>
      <c r="J1" s="56"/>
      <c r="K1" s="56"/>
      <c r="L1" s="56"/>
      <c r="M1" s="56"/>
      <c r="N1" s="56"/>
      <c r="O1" s="56"/>
      <c r="P1" s="56"/>
      <c r="Q1" s="56"/>
      <c r="R1" s="56"/>
      <c r="S1" s="56"/>
      <c r="T1" s="56"/>
      <c r="U1" s="56"/>
      <c r="V1" s="56"/>
      <c r="W1" s="56"/>
      <c r="X1" s="56"/>
      <c r="Y1" s="56"/>
      <c r="Z1" s="56"/>
      <c r="AA1" s="56"/>
      <c r="AB1" s="56"/>
      <c r="AC1" s="56"/>
    </row>
    <row r="2" spans="1:29" ht="15" customHeight="1" x14ac:dyDescent="0.2">
      <c r="A2" s="56"/>
      <c r="B2" s="249"/>
      <c r="C2" s="56"/>
      <c r="D2" s="56"/>
      <c r="E2" s="56"/>
      <c r="F2" s="56"/>
      <c r="G2" s="56"/>
      <c r="H2" s="56"/>
      <c r="I2" s="56"/>
      <c r="J2" s="56"/>
      <c r="K2" s="56"/>
      <c r="L2" s="56"/>
      <c r="M2" s="56"/>
      <c r="N2" s="56"/>
      <c r="O2" s="56"/>
      <c r="P2" s="56"/>
      <c r="Q2" s="56"/>
      <c r="R2" s="56"/>
      <c r="S2" s="907" t="s">
        <v>43</v>
      </c>
      <c r="T2" s="908"/>
      <c r="U2" s="908"/>
      <c r="V2" s="908"/>
      <c r="W2" s="908"/>
      <c r="X2" s="908"/>
      <c r="Y2" s="908"/>
      <c r="Z2" s="908"/>
      <c r="AA2" s="908"/>
      <c r="AB2" s="908"/>
      <c r="AC2" s="909"/>
    </row>
    <row r="3" spans="1:29" s="140" customFormat="1" ht="5.0999999999999996" customHeight="1" x14ac:dyDescent="0.2">
      <c r="A3" s="141"/>
      <c r="B3" s="141"/>
      <c r="C3" s="141"/>
      <c r="D3" s="141"/>
      <c r="E3" s="141"/>
      <c r="F3" s="141"/>
      <c r="G3" s="141"/>
      <c r="H3" s="141"/>
      <c r="I3" s="141"/>
      <c r="J3" s="141"/>
      <c r="K3" s="141"/>
      <c r="L3" s="141"/>
      <c r="M3" s="141"/>
      <c r="N3" s="141"/>
      <c r="O3" s="139"/>
      <c r="P3" s="139"/>
      <c r="Q3" s="139"/>
      <c r="R3" s="139"/>
      <c r="S3" s="139"/>
      <c r="T3" s="139"/>
      <c r="U3" s="139"/>
      <c r="V3" s="139"/>
      <c r="W3" s="139"/>
      <c r="X3" s="139"/>
      <c r="Y3" s="139"/>
      <c r="Z3" s="139"/>
      <c r="AA3" s="139"/>
      <c r="AB3" s="139"/>
      <c r="AC3" s="139"/>
    </row>
    <row r="4" spans="1:29" ht="15" customHeight="1" x14ac:dyDescent="0.2">
      <c r="A4" s="920" t="s">
        <v>405</v>
      </c>
      <c r="B4" s="920"/>
      <c r="C4" s="920"/>
      <c r="D4" s="920"/>
      <c r="E4" s="920"/>
      <c r="F4" s="920"/>
      <c r="G4" s="920"/>
      <c r="H4" s="888"/>
      <c r="I4" s="916" t="str">
        <f>'TP-ToC'!$B$124</f>
        <v>Unique ID / License No</v>
      </c>
      <c r="J4" s="916"/>
      <c r="K4" s="916"/>
      <c r="L4" s="917"/>
      <c r="M4" s="916"/>
      <c r="N4" s="916"/>
      <c r="O4" s="916"/>
      <c r="P4" s="918"/>
      <c r="Q4" s="888" t="s">
        <v>999</v>
      </c>
      <c r="R4" s="888"/>
      <c r="S4" s="888"/>
      <c r="T4" s="888"/>
      <c r="U4" s="888"/>
      <c r="V4" s="888"/>
      <c r="W4" s="56"/>
      <c r="X4" s="921" t="s">
        <v>3687</v>
      </c>
      <c r="Y4" s="921"/>
      <c r="Z4" s="928">
        <f>'TP-ToC'!$Z$124</f>
        <v>41730</v>
      </c>
      <c r="AA4" s="928"/>
      <c r="AB4" s="928"/>
      <c r="AC4" s="923"/>
    </row>
    <row r="5" spans="1:29" ht="15" customHeight="1" x14ac:dyDescent="0.2">
      <c r="A5" s="914" t="str">
        <f>'TP-ToC'!$K$122</f>
        <v>Operator Name</v>
      </c>
      <c r="B5" s="914"/>
      <c r="C5" s="914"/>
      <c r="D5" s="914"/>
      <c r="E5" s="914"/>
      <c r="F5" s="914"/>
      <c r="G5" s="914"/>
      <c r="H5" s="915"/>
      <c r="I5" s="916" t="str">
        <f>'TP-ToC'!$K$124</f>
        <v>Unique ID / License No</v>
      </c>
      <c r="J5" s="916"/>
      <c r="K5" s="916"/>
      <c r="L5" s="917"/>
      <c r="M5" s="916"/>
      <c r="N5" s="916"/>
      <c r="O5" s="916"/>
      <c r="P5" s="918"/>
      <c r="Q5" s="915" t="str">
        <f>'TP-ToC'!$K$126</f>
        <v>Disposition #</v>
      </c>
      <c r="R5" s="915"/>
      <c r="S5" s="915"/>
      <c r="T5" s="915"/>
      <c r="U5" s="915"/>
      <c r="V5" s="915"/>
      <c r="W5" s="56"/>
      <c r="X5" s="927" t="s">
        <v>1714</v>
      </c>
      <c r="Y5" s="927"/>
      <c r="Z5" s="922" t="str">
        <f>'TP-ToC'!$G$23</f>
        <v>Criteria</v>
      </c>
      <c r="AA5" s="922"/>
      <c r="AB5" s="922"/>
      <c r="AC5" s="923"/>
    </row>
    <row r="6" spans="1:29" ht="5.0999999999999996" customHeight="1" x14ac:dyDescent="0.2">
      <c r="A6" s="56"/>
      <c r="B6" s="249"/>
      <c r="C6" s="56"/>
      <c r="D6" s="56"/>
      <c r="E6" s="56"/>
      <c r="F6" s="56"/>
      <c r="G6" s="56"/>
      <c r="H6" s="56"/>
      <c r="I6" s="56"/>
      <c r="J6" s="56"/>
      <c r="K6" s="56"/>
      <c r="L6" s="56"/>
      <c r="M6" s="56"/>
      <c r="N6" s="56"/>
      <c r="O6" s="56"/>
      <c r="P6" s="56"/>
      <c r="Q6" s="56"/>
      <c r="R6" s="56"/>
      <c r="S6" s="56"/>
      <c r="T6" s="56"/>
      <c r="U6" s="56"/>
      <c r="V6" s="56"/>
      <c r="W6" s="56"/>
      <c r="X6" s="56"/>
      <c r="Y6" s="56"/>
      <c r="Z6" s="56"/>
      <c r="AA6" s="56"/>
      <c r="AB6" s="56"/>
      <c r="AC6" s="56"/>
    </row>
    <row r="7" spans="1:29" ht="15" customHeight="1" x14ac:dyDescent="0.2">
      <c r="A7" s="335"/>
      <c r="B7" s="336"/>
      <c r="C7" s="336"/>
      <c r="D7" s="336"/>
      <c r="E7" s="336"/>
      <c r="F7" s="336"/>
      <c r="G7" s="336"/>
      <c r="H7" s="336"/>
      <c r="I7" s="336"/>
      <c r="J7" s="840" t="s">
        <v>3709</v>
      </c>
      <c r="K7" s="841"/>
      <c r="L7" s="841"/>
      <c r="M7" s="841"/>
      <c r="N7" s="841"/>
      <c r="O7" s="841"/>
      <c r="P7" s="841"/>
      <c r="Q7" s="841"/>
      <c r="R7" s="910" t="s">
        <v>15</v>
      </c>
      <c r="S7" s="910"/>
      <c r="T7" s="911"/>
      <c r="U7" s="911"/>
      <c r="V7" s="911"/>
      <c r="W7" s="911"/>
      <c r="X7" s="911"/>
      <c r="Y7" s="911"/>
      <c r="Z7" s="911"/>
      <c r="AA7" s="911"/>
      <c r="AB7" s="911"/>
      <c r="AC7" s="911"/>
    </row>
    <row r="8" spans="1:29" ht="15" customHeight="1" x14ac:dyDescent="0.2">
      <c r="A8" s="96"/>
      <c r="B8" s="97"/>
      <c r="C8" s="97"/>
      <c r="D8" s="97"/>
      <c r="E8" s="97"/>
      <c r="F8" s="97"/>
      <c r="G8" s="97"/>
      <c r="H8" s="97"/>
      <c r="I8" s="97"/>
      <c r="J8" s="842"/>
      <c r="K8" s="842"/>
      <c r="L8" s="841"/>
      <c r="M8" s="841"/>
      <c r="N8" s="841"/>
      <c r="O8" s="841"/>
      <c r="P8" s="841"/>
      <c r="Q8" s="841"/>
      <c r="R8" s="910" t="s">
        <v>1113</v>
      </c>
      <c r="S8" s="911"/>
      <c r="T8" s="911"/>
      <c r="U8" s="910" t="s">
        <v>547</v>
      </c>
      <c r="V8" s="919"/>
      <c r="W8" s="919"/>
      <c r="X8" s="910" t="s">
        <v>16</v>
      </c>
      <c r="Y8" s="911"/>
      <c r="Z8" s="911"/>
      <c r="AA8" s="910" t="s">
        <v>17</v>
      </c>
      <c r="AB8" s="911"/>
      <c r="AC8" s="911"/>
    </row>
    <row r="9" spans="1:29" ht="15" customHeight="1" x14ac:dyDescent="0.2">
      <c r="A9" s="912" t="s">
        <v>1108</v>
      </c>
      <c r="B9" s="913"/>
      <c r="C9" s="913"/>
      <c r="D9" s="913"/>
      <c r="E9" s="913"/>
      <c r="F9" s="913"/>
      <c r="G9" s="913"/>
      <c r="H9" s="913"/>
      <c r="I9" s="913"/>
      <c r="J9" s="843" t="s">
        <v>3830</v>
      </c>
      <c r="K9" s="844"/>
      <c r="L9" s="924" t="s">
        <v>654</v>
      </c>
      <c r="M9" s="925"/>
      <c r="N9" s="925"/>
      <c r="O9" s="924" t="s">
        <v>655</v>
      </c>
      <c r="P9" s="925"/>
      <c r="Q9" s="926"/>
      <c r="R9" s="919"/>
      <c r="S9" s="919"/>
      <c r="T9" s="919"/>
      <c r="U9" s="919"/>
      <c r="V9" s="919"/>
      <c r="W9" s="919"/>
      <c r="X9" s="911"/>
      <c r="Y9" s="911"/>
      <c r="Z9" s="911"/>
      <c r="AA9" s="911"/>
      <c r="AB9" s="911"/>
      <c r="AC9" s="911"/>
    </row>
    <row r="10" spans="1:29" ht="15" customHeight="1" x14ac:dyDescent="0.2">
      <c r="A10" s="859" t="s">
        <v>1104</v>
      </c>
      <c r="B10" s="827"/>
      <c r="C10" s="860" t="str">
        <f>'TP-ToC'!C155</f>
        <v>Facility Type*</v>
      </c>
      <c r="D10" s="861"/>
      <c r="E10" s="861"/>
      <c r="F10" s="861"/>
      <c r="G10" s="861"/>
      <c r="H10" s="861"/>
      <c r="I10" s="861"/>
      <c r="J10" s="845" t="str">
        <f>'TP-ToC'!K155</f>
        <v>Zone*</v>
      </c>
      <c r="K10" s="846"/>
      <c r="L10" s="863">
        <f>'TP-ToC'!M155</f>
        <v>1234567.1233999999</v>
      </c>
      <c r="M10" s="861"/>
      <c r="N10" s="861"/>
      <c r="O10" s="860">
        <f>'TP-ToC'!Q155</f>
        <v>123456.1234</v>
      </c>
      <c r="P10" s="861"/>
      <c r="Q10" s="862"/>
      <c r="R10" s="839" t="s">
        <v>440</v>
      </c>
      <c r="S10" s="839"/>
      <c r="T10" s="839"/>
      <c r="U10" s="839" t="s">
        <v>440</v>
      </c>
      <c r="V10" s="839"/>
      <c r="W10" s="839"/>
      <c r="X10" s="839" t="s">
        <v>440</v>
      </c>
      <c r="Y10" s="839"/>
      <c r="Z10" s="839"/>
      <c r="AA10" s="839" t="s">
        <v>440</v>
      </c>
      <c r="AB10" s="839"/>
      <c r="AC10" s="839"/>
    </row>
    <row r="11" spans="1:29" ht="15" customHeight="1" x14ac:dyDescent="0.2">
      <c r="A11" s="858" t="s">
        <v>1105</v>
      </c>
      <c r="B11" s="829"/>
      <c r="C11" s="836" t="str">
        <f>'TP-ToC'!C156</f>
        <v>Facility Type*</v>
      </c>
      <c r="D11" s="837"/>
      <c r="E11" s="837"/>
      <c r="F11" s="837"/>
      <c r="G11" s="837"/>
      <c r="H11" s="837"/>
      <c r="I11" s="837"/>
      <c r="J11" s="847" t="str">
        <f>'TP-ToC'!K156</f>
        <v>Zone*</v>
      </c>
      <c r="K11" s="848"/>
      <c r="L11" s="837">
        <f>'TP-ToC'!M156</f>
        <v>1234567.1233999999</v>
      </c>
      <c r="M11" s="837"/>
      <c r="N11" s="837"/>
      <c r="O11" s="836">
        <f>'TP-ToC'!Q156</f>
        <v>123456.1234</v>
      </c>
      <c r="P11" s="837"/>
      <c r="Q11" s="838"/>
      <c r="R11" s="839" t="s">
        <v>440</v>
      </c>
      <c r="S11" s="839"/>
      <c r="T11" s="839"/>
      <c r="U11" s="839" t="s">
        <v>440</v>
      </c>
      <c r="V11" s="839"/>
      <c r="W11" s="839"/>
      <c r="X11" s="839" t="s">
        <v>440</v>
      </c>
      <c r="Y11" s="839"/>
      <c r="Z11" s="839"/>
      <c r="AA11" s="839" t="s">
        <v>440</v>
      </c>
      <c r="AB11" s="839"/>
      <c r="AC11" s="839"/>
    </row>
    <row r="12" spans="1:29" ht="15" customHeight="1" x14ac:dyDescent="0.2">
      <c r="A12" s="858" t="s">
        <v>1106</v>
      </c>
      <c r="B12" s="829"/>
      <c r="C12" s="836" t="str">
        <f>'TP-ToC'!C157</f>
        <v>Facility Type*</v>
      </c>
      <c r="D12" s="837"/>
      <c r="E12" s="837"/>
      <c r="F12" s="837"/>
      <c r="G12" s="837"/>
      <c r="H12" s="837"/>
      <c r="I12" s="837"/>
      <c r="J12" s="847" t="str">
        <f>'TP-ToC'!K157</f>
        <v>Zone*</v>
      </c>
      <c r="K12" s="848"/>
      <c r="L12" s="837">
        <f>'TP-ToC'!M157</f>
        <v>1234567.1233999999</v>
      </c>
      <c r="M12" s="837"/>
      <c r="N12" s="837"/>
      <c r="O12" s="836">
        <f>'TP-ToC'!Q157</f>
        <v>123456.1234</v>
      </c>
      <c r="P12" s="837"/>
      <c r="Q12" s="838"/>
      <c r="R12" s="839" t="s">
        <v>440</v>
      </c>
      <c r="S12" s="839"/>
      <c r="T12" s="839"/>
      <c r="U12" s="839" t="s">
        <v>440</v>
      </c>
      <c r="V12" s="839"/>
      <c r="W12" s="839"/>
      <c r="X12" s="839" t="s">
        <v>440</v>
      </c>
      <c r="Y12" s="839"/>
      <c r="Z12" s="839"/>
      <c r="AA12" s="839" t="s">
        <v>440</v>
      </c>
      <c r="AB12" s="839"/>
      <c r="AC12" s="839"/>
    </row>
    <row r="13" spans="1:29" ht="15" customHeight="1" x14ac:dyDescent="0.2">
      <c r="A13" s="858" t="s">
        <v>1107</v>
      </c>
      <c r="B13" s="829"/>
      <c r="C13" s="836" t="str">
        <f>'TP-ToC'!C158</f>
        <v>Facility Type*</v>
      </c>
      <c r="D13" s="837"/>
      <c r="E13" s="837"/>
      <c r="F13" s="837"/>
      <c r="G13" s="837"/>
      <c r="H13" s="837"/>
      <c r="I13" s="837"/>
      <c r="J13" s="847" t="str">
        <f>'TP-ToC'!K158</f>
        <v>Zone*</v>
      </c>
      <c r="K13" s="848"/>
      <c r="L13" s="837">
        <f>'TP-ToC'!M158</f>
        <v>1234567.1233999999</v>
      </c>
      <c r="M13" s="837"/>
      <c r="N13" s="837"/>
      <c r="O13" s="836">
        <f>'TP-ToC'!Q158</f>
        <v>123456.1234</v>
      </c>
      <c r="P13" s="837"/>
      <c r="Q13" s="838"/>
      <c r="R13" s="839" t="s">
        <v>440</v>
      </c>
      <c r="S13" s="839"/>
      <c r="T13" s="839"/>
      <c r="U13" s="839" t="s">
        <v>440</v>
      </c>
      <c r="V13" s="839"/>
      <c r="W13" s="839"/>
      <c r="X13" s="839" t="s">
        <v>440</v>
      </c>
      <c r="Y13" s="839"/>
      <c r="Z13" s="839"/>
      <c r="AA13" s="839" t="s">
        <v>440</v>
      </c>
      <c r="AB13" s="839"/>
      <c r="AC13" s="839"/>
    </row>
    <row r="14" spans="1:29" ht="15" customHeight="1" x14ac:dyDescent="0.2">
      <c r="A14" s="858" t="s">
        <v>1109</v>
      </c>
      <c r="B14" s="829"/>
      <c r="C14" s="836" t="str">
        <f>'TP-ToC'!C159</f>
        <v>Facility Type*</v>
      </c>
      <c r="D14" s="837"/>
      <c r="E14" s="837"/>
      <c r="F14" s="837"/>
      <c r="G14" s="837"/>
      <c r="H14" s="837"/>
      <c r="I14" s="837"/>
      <c r="J14" s="847" t="str">
        <f>'TP-ToC'!K159</f>
        <v>Zone*</v>
      </c>
      <c r="K14" s="848"/>
      <c r="L14" s="837">
        <f>'TP-ToC'!M159</f>
        <v>1234567.1233999999</v>
      </c>
      <c r="M14" s="837"/>
      <c r="N14" s="837"/>
      <c r="O14" s="836">
        <f>'TP-ToC'!Q159</f>
        <v>123456.1234</v>
      </c>
      <c r="P14" s="837"/>
      <c r="Q14" s="838"/>
      <c r="R14" s="839" t="s">
        <v>440</v>
      </c>
      <c r="S14" s="839"/>
      <c r="T14" s="839"/>
      <c r="U14" s="839" t="s">
        <v>440</v>
      </c>
      <c r="V14" s="839"/>
      <c r="W14" s="839"/>
      <c r="X14" s="839" t="s">
        <v>440</v>
      </c>
      <c r="Y14" s="839"/>
      <c r="Z14" s="839"/>
      <c r="AA14" s="839" t="s">
        <v>440</v>
      </c>
      <c r="AB14" s="839"/>
      <c r="AC14" s="839"/>
    </row>
    <row r="15" spans="1:29" ht="15" customHeight="1" x14ac:dyDescent="0.2">
      <c r="A15" s="858" t="s">
        <v>1110</v>
      </c>
      <c r="B15" s="829"/>
      <c r="C15" s="870" t="str">
        <f>'TP-ToC'!C160</f>
        <v>Facility Type*</v>
      </c>
      <c r="D15" s="869"/>
      <c r="E15" s="869"/>
      <c r="F15" s="869"/>
      <c r="G15" s="869"/>
      <c r="H15" s="869"/>
      <c r="I15" s="869"/>
      <c r="J15" s="849" t="str">
        <f>'TP-ToC'!K160</f>
        <v>Zone*</v>
      </c>
      <c r="K15" s="850"/>
      <c r="L15" s="869">
        <f>'TP-ToC'!M160</f>
        <v>1234567.1233999999</v>
      </c>
      <c r="M15" s="869"/>
      <c r="N15" s="869"/>
      <c r="O15" s="870">
        <f>'TP-ToC'!Q160</f>
        <v>123456.1234</v>
      </c>
      <c r="P15" s="869"/>
      <c r="Q15" s="871"/>
      <c r="R15" s="839" t="s">
        <v>440</v>
      </c>
      <c r="S15" s="839"/>
      <c r="T15" s="839"/>
      <c r="U15" s="839" t="s">
        <v>440</v>
      </c>
      <c r="V15" s="839"/>
      <c r="W15" s="839"/>
      <c r="X15" s="839" t="s">
        <v>440</v>
      </c>
      <c r="Y15" s="839"/>
      <c r="Z15" s="839"/>
      <c r="AA15" s="839" t="s">
        <v>440</v>
      </c>
      <c r="AB15" s="839"/>
      <c r="AC15" s="839"/>
    </row>
    <row r="16" spans="1:29" ht="15" customHeight="1" x14ac:dyDescent="0.2">
      <c r="A16" s="879" t="s">
        <v>205</v>
      </c>
      <c r="B16" s="880"/>
      <c r="C16" s="872">
        <f>'TP-ToC'!C161</f>
        <v>0</v>
      </c>
      <c r="D16" s="873"/>
      <c r="E16" s="873"/>
      <c r="F16" s="873"/>
      <c r="G16" s="873"/>
      <c r="H16" s="873"/>
      <c r="I16" s="873"/>
      <c r="J16" s="847" t="str">
        <f>'TP-ToC'!K160</f>
        <v>Zone*</v>
      </c>
      <c r="K16" s="848"/>
      <c r="L16" s="875">
        <f>'TP-ToC'!M161</f>
        <v>1234567.1233999999</v>
      </c>
      <c r="M16" s="876"/>
      <c r="N16" s="876"/>
      <c r="O16" s="875">
        <f>'TP-ToC'!Q161</f>
        <v>123456.1234</v>
      </c>
      <c r="P16" s="876"/>
      <c r="Q16" s="876"/>
      <c r="R16" s="878" t="s">
        <v>440</v>
      </c>
      <c r="S16" s="733"/>
      <c r="T16" s="734"/>
      <c r="U16" s="878" t="s">
        <v>440</v>
      </c>
      <c r="V16" s="733"/>
      <c r="W16" s="734"/>
      <c r="X16" s="878" t="s">
        <v>440</v>
      </c>
      <c r="Y16" s="733"/>
      <c r="Z16" s="734"/>
      <c r="AA16" s="878" t="s">
        <v>440</v>
      </c>
      <c r="AB16" s="733"/>
      <c r="AC16" s="734"/>
    </row>
    <row r="17" spans="1:29" ht="15" customHeight="1" x14ac:dyDescent="0.2">
      <c r="A17" s="815"/>
      <c r="B17" s="817"/>
      <c r="C17" s="874"/>
      <c r="D17" s="874"/>
      <c r="E17" s="874"/>
      <c r="F17" s="874"/>
      <c r="G17" s="874"/>
      <c r="H17" s="874"/>
      <c r="I17" s="874"/>
      <c r="J17" s="849"/>
      <c r="K17" s="850"/>
      <c r="L17" s="877"/>
      <c r="M17" s="874"/>
      <c r="N17" s="874"/>
      <c r="O17" s="877"/>
      <c r="P17" s="874"/>
      <c r="Q17" s="874"/>
      <c r="R17" s="588"/>
      <c r="S17" s="589"/>
      <c r="T17" s="590"/>
      <c r="U17" s="588"/>
      <c r="V17" s="589"/>
      <c r="W17" s="590"/>
      <c r="X17" s="588"/>
      <c r="Y17" s="589"/>
      <c r="Z17" s="590"/>
      <c r="AA17" s="588"/>
      <c r="AB17" s="589"/>
      <c r="AC17" s="590"/>
    </row>
    <row r="18" spans="1:29" ht="5.0999999999999996" customHeight="1" x14ac:dyDescent="0.2">
      <c r="A18" s="881"/>
      <c r="B18" s="603"/>
      <c r="C18" s="337"/>
      <c r="D18" s="338"/>
      <c r="E18" s="338"/>
      <c r="F18" s="338"/>
      <c r="G18" s="338"/>
      <c r="H18" s="338"/>
      <c r="I18" s="338"/>
      <c r="J18" s="339"/>
      <c r="K18" s="339"/>
      <c r="L18" s="338"/>
      <c r="M18" s="338"/>
      <c r="N18" s="338"/>
      <c r="O18" s="338"/>
      <c r="P18" s="338"/>
      <c r="Q18" s="338"/>
      <c r="R18" s="338"/>
      <c r="S18" s="338"/>
      <c r="T18" s="338"/>
      <c r="U18" s="338"/>
      <c r="V18" s="338"/>
      <c r="W18" s="338"/>
      <c r="X18" s="338"/>
      <c r="Y18" s="338"/>
      <c r="Z18" s="338"/>
      <c r="AA18" s="338"/>
      <c r="AB18" s="338"/>
      <c r="AC18" s="340"/>
    </row>
    <row r="19" spans="1:29" ht="5.0999999999999996" customHeight="1" x14ac:dyDescent="0.2">
      <c r="A19" s="56"/>
      <c r="B19" s="249"/>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row>
    <row r="20" spans="1:29" ht="15" customHeight="1" x14ac:dyDescent="0.2">
      <c r="A20" s="867" t="s">
        <v>18</v>
      </c>
      <c r="B20" s="868"/>
      <c r="C20" s="867"/>
      <c r="D20" s="867"/>
      <c r="E20" s="867"/>
      <c r="F20" s="867"/>
      <c r="G20" s="867"/>
      <c r="H20" s="867"/>
      <c r="I20" s="867"/>
      <c r="J20" s="867"/>
      <c r="K20" s="867"/>
      <c r="L20" s="867"/>
      <c r="M20" s="867"/>
      <c r="N20" s="867"/>
      <c r="O20" s="867"/>
      <c r="P20" s="867"/>
      <c r="Q20" s="867"/>
      <c r="R20" s="867"/>
      <c r="S20" s="867"/>
      <c r="T20" s="867"/>
      <c r="U20" s="867"/>
      <c r="V20" s="867"/>
      <c r="W20" s="867"/>
      <c r="X20" s="867"/>
      <c r="Y20" s="867"/>
      <c r="Z20" s="867"/>
      <c r="AA20" s="867"/>
      <c r="AB20" s="867"/>
      <c r="AC20" s="867"/>
    </row>
    <row r="21" spans="1:29" ht="15" customHeight="1" x14ac:dyDescent="0.2">
      <c r="A21" s="851"/>
      <c r="B21" s="852"/>
      <c r="C21" s="852"/>
      <c r="D21" s="852"/>
      <c r="E21" s="852"/>
      <c r="F21" s="852"/>
      <c r="G21" s="852"/>
      <c r="H21" s="852"/>
      <c r="I21" s="852"/>
      <c r="J21" s="852"/>
      <c r="K21" s="852"/>
      <c r="L21" s="852"/>
      <c r="M21" s="852"/>
      <c r="N21" s="852"/>
      <c r="O21" s="852"/>
      <c r="P21" s="852"/>
      <c r="Q21" s="852"/>
      <c r="R21" s="852"/>
      <c r="S21" s="852"/>
      <c r="T21" s="852"/>
      <c r="U21" s="852"/>
      <c r="V21" s="852"/>
      <c r="W21" s="852"/>
      <c r="X21" s="852"/>
      <c r="Y21" s="852"/>
      <c r="Z21" s="852"/>
      <c r="AA21" s="852"/>
      <c r="AB21" s="852"/>
      <c r="AC21" s="853"/>
    </row>
    <row r="22" spans="1:29" ht="15" customHeight="1" x14ac:dyDescent="0.2">
      <c r="A22" s="854"/>
      <c r="B22" s="855"/>
      <c r="C22" s="855"/>
      <c r="D22" s="855"/>
      <c r="E22" s="855"/>
      <c r="F22" s="855"/>
      <c r="G22" s="855"/>
      <c r="H22" s="855"/>
      <c r="I22" s="855"/>
      <c r="J22" s="855"/>
      <c r="K22" s="855"/>
      <c r="L22" s="855"/>
      <c r="M22" s="855"/>
      <c r="N22" s="855"/>
      <c r="O22" s="855"/>
      <c r="P22" s="855"/>
      <c r="Q22" s="855"/>
      <c r="R22" s="855"/>
      <c r="S22" s="855"/>
      <c r="T22" s="855"/>
      <c r="U22" s="855"/>
      <c r="V22" s="855"/>
      <c r="W22" s="855"/>
      <c r="X22" s="855"/>
      <c r="Y22" s="855"/>
      <c r="Z22" s="855"/>
      <c r="AA22" s="855"/>
      <c r="AB22" s="855"/>
      <c r="AC22" s="856"/>
    </row>
    <row r="23" spans="1:29" ht="15" customHeight="1" x14ac:dyDescent="0.2">
      <c r="A23" s="854"/>
      <c r="B23" s="855"/>
      <c r="C23" s="855"/>
      <c r="D23" s="855"/>
      <c r="E23" s="855"/>
      <c r="F23" s="855"/>
      <c r="G23" s="855"/>
      <c r="H23" s="855"/>
      <c r="I23" s="855"/>
      <c r="J23" s="855"/>
      <c r="K23" s="855"/>
      <c r="L23" s="855"/>
      <c r="M23" s="855"/>
      <c r="N23" s="855"/>
      <c r="O23" s="855"/>
      <c r="P23" s="855"/>
      <c r="Q23" s="855"/>
      <c r="R23" s="855"/>
      <c r="S23" s="855"/>
      <c r="T23" s="855"/>
      <c r="U23" s="855"/>
      <c r="V23" s="855"/>
      <c r="W23" s="855"/>
      <c r="X23" s="855"/>
      <c r="Y23" s="855"/>
      <c r="Z23" s="855"/>
      <c r="AA23" s="855"/>
      <c r="AB23" s="855"/>
      <c r="AC23" s="856"/>
    </row>
    <row r="24" spans="1:29" ht="15" customHeight="1" x14ac:dyDescent="0.2">
      <c r="A24" s="854"/>
      <c r="B24" s="855"/>
      <c r="C24" s="855"/>
      <c r="D24" s="855"/>
      <c r="E24" s="855"/>
      <c r="F24" s="855"/>
      <c r="G24" s="855"/>
      <c r="H24" s="855"/>
      <c r="I24" s="855"/>
      <c r="J24" s="855"/>
      <c r="K24" s="855"/>
      <c r="L24" s="855"/>
      <c r="M24" s="855"/>
      <c r="N24" s="855"/>
      <c r="O24" s="855"/>
      <c r="P24" s="855"/>
      <c r="Q24" s="855"/>
      <c r="R24" s="855"/>
      <c r="S24" s="855"/>
      <c r="T24" s="855"/>
      <c r="U24" s="855"/>
      <c r="V24" s="855"/>
      <c r="W24" s="855"/>
      <c r="X24" s="855"/>
      <c r="Y24" s="855"/>
      <c r="Z24" s="855"/>
      <c r="AA24" s="855"/>
      <c r="AB24" s="855"/>
      <c r="AC24" s="856"/>
    </row>
    <row r="25" spans="1:29" ht="15" customHeight="1" x14ac:dyDescent="0.2">
      <c r="A25" s="857"/>
      <c r="B25" s="855"/>
      <c r="C25" s="855"/>
      <c r="D25" s="855"/>
      <c r="E25" s="855"/>
      <c r="F25" s="855"/>
      <c r="G25" s="855"/>
      <c r="H25" s="855"/>
      <c r="I25" s="855"/>
      <c r="J25" s="855"/>
      <c r="K25" s="855"/>
      <c r="L25" s="855"/>
      <c r="M25" s="855"/>
      <c r="N25" s="855"/>
      <c r="O25" s="855"/>
      <c r="P25" s="855"/>
      <c r="Q25" s="855"/>
      <c r="R25" s="855"/>
      <c r="S25" s="855"/>
      <c r="T25" s="855"/>
      <c r="U25" s="855"/>
      <c r="V25" s="855"/>
      <c r="W25" s="855"/>
      <c r="X25" s="855"/>
      <c r="Y25" s="855"/>
      <c r="Z25" s="855"/>
      <c r="AA25" s="855"/>
      <c r="AB25" s="855"/>
      <c r="AC25" s="856"/>
    </row>
    <row r="26" spans="1:29" ht="15" customHeight="1" x14ac:dyDescent="0.2">
      <c r="A26" s="854"/>
      <c r="B26" s="855"/>
      <c r="C26" s="855"/>
      <c r="D26" s="855"/>
      <c r="E26" s="855"/>
      <c r="F26" s="855"/>
      <c r="G26" s="855"/>
      <c r="H26" s="855"/>
      <c r="I26" s="855"/>
      <c r="J26" s="855"/>
      <c r="K26" s="855"/>
      <c r="L26" s="855"/>
      <c r="M26" s="855"/>
      <c r="N26" s="855"/>
      <c r="O26" s="855"/>
      <c r="P26" s="855"/>
      <c r="Q26" s="855"/>
      <c r="R26" s="855"/>
      <c r="S26" s="855"/>
      <c r="T26" s="855"/>
      <c r="U26" s="855"/>
      <c r="V26" s="855"/>
      <c r="W26" s="855"/>
      <c r="X26" s="855"/>
      <c r="Y26" s="855"/>
      <c r="Z26" s="855"/>
      <c r="AA26" s="855"/>
      <c r="AB26" s="855"/>
      <c r="AC26" s="856"/>
    </row>
    <row r="27" spans="1:29" ht="15" customHeight="1" x14ac:dyDescent="0.2">
      <c r="A27" s="854"/>
      <c r="B27" s="855"/>
      <c r="C27" s="855"/>
      <c r="D27" s="855"/>
      <c r="E27" s="855"/>
      <c r="F27" s="855"/>
      <c r="G27" s="855"/>
      <c r="H27" s="855"/>
      <c r="I27" s="855"/>
      <c r="J27" s="855"/>
      <c r="K27" s="855"/>
      <c r="L27" s="855"/>
      <c r="M27" s="855"/>
      <c r="N27" s="855"/>
      <c r="O27" s="855"/>
      <c r="P27" s="855"/>
      <c r="Q27" s="855"/>
      <c r="R27" s="855"/>
      <c r="S27" s="855"/>
      <c r="T27" s="855"/>
      <c r="U27" s="855"/>
      <c r="V27" s="855"/>
      <c r="W27" s="855"/>
      <c r="X27" s="855"/>
      <c r="Y27" s="855"/>
      <c r="Z27" s="855"/>
      <c r="AA27" s="855"/>
      <c r="AB27" s="855"/>
      <c r="AC27" s="856"/>
    </row>
    <row r="28" spans="1:29" ht="15" customHeight="1" x14ac:dyDescent="0.2">
      <c r="A28" s="854"/>
      <c r="B28" s="855"/>
      <c r="C28" s="855"/>
      <c r="D28" s="855"/>
      <c r="E28" s="855"/>
      <c r="F28" s="855"/>
      <c r="G28" s="855"/>
      <c r="H28" s="855"/>
      <c r="I28" s="855"/>
      <c r="J28" s="855"/>
      <c r="K28" s="855"/>
      <c r="L28" s="855"/>
      <c r="M28" s="855"/>
      <c r="N28" s="855"/>
      <c r="O28" s="855"/>
      <c r="P28" s="855"/>
      <c r="Q28" s="855"/>
      <c r="R28" s="855"/>
      <c r="S28" s="855"/>
      <c r="T28" s="855"/>
      <c r="U28" s="855"/>
      <c r="V28" s="855"/>
      <c r="W28" s="855"/>
      <c r="X28" s="855"/>
      <c r="Y28" s="855"/>
      <c r="Z28" s="855"/>
      <c r="AA28" s="855"/>
      <c r="AB28" s="855"/>
      <c r="AC28" s="856"/>
    </row>
    <row r="29" spans="1:29" ht="15" customHeight="1" x14ac:dyDescent="0.2">
      <c r="A29" s="857"/>
      <c r="B29" s="855"/>
      <c r="C29" s="855"/>
      <c r="D29" s="855"/>
      <c r="E29" s="855"/>
      <c r="F29" s="855"/>
      <c r="G29" s="855"/>
      <c r="H29" s="855"/>
      <c r="I29" s="855"/>
      <c r="J29" s="855"/>
      <c r="K29" s="855"/>
      <c r="L29" s="855"/>
      <c r="M29" s="855"/>
      <c r="N29" s="855"/>
      <c r="O29" s="855"/>
      <c r="P29" s="855"/>
      <c r="Q29" s="855"/>
      <c r="R29" s="855"/>
      <c r="S29" s="855"/>
      <c r="T29" s="855"/>
      <c r="U29" s="855"/>
      <c r="V29" s="855"/>
      <c r="W29" s="855"/>
      <c r="X29" s="855"/>
      <c r="Y29" s="855"/>
      <c r="Z29" s="855"/>
      <c r="AA29" s="855"/>
      <c r="AB29" s="855"/>
      <c r="AC29" s="856"/>
    </row>
    <row r="30" spans="1:29" ht="15" customHeight="1" x14ac:dyDescent="0.2">
      <c r="A30" s="854"/>
      <c r="B30" s="855"/>
      <c r="C30" s="855"/>
      <c r="D30" s="855"/>
      <c r="E30" s="855"/>
      <c r="F30" s="855"/>
      <c r="G30" s="855"/>
      <c r="H30" s="855"/>
      <c r="I30" s="855"/>
      <c r="J30" s="855"/>
      <c r="K30" s="855"/>
      <c r="L30" s="855"/>
      <c r="M30" s="855"/>
      <c r="N30" s="855"/>
      <c r="O30" s="855"/>
      <c r="P30" s="855"/>
      <c r="Q30" s="855"/>
      <c r="R30" s="855"/>
      <c r="S30" s="855"/>
      <c r="T30" s="855"/>
      <c r="U30" s="855"/>
      <c r="V30" s="855"/>
      <c r="W30" s="855"/>
      <c r="X30" s="855"/>
      <c r="Y30" s="855"/>
      <c r="Z30" s="855"/>
      <c r="AA30" s="855"/>
      <c r="AB30" s="855"/>
      <c r="AC30" s="856"/>
    </row>
    <row r="31" spans="1:29" ht="15" customHeight="1" x14ac:dyDescent="0.2">
      <c r="A31" s="854"/>
      <c r="B31" s="855"/>
      <c r="C31" s="855"/>
      <c r="D31" s="855"/>
      <c r="E31" s="855"/>
      <c r="F31" s="855"/>
      <c r="G31" s="855"/>
      <c r="H31" s="855"/>
      <c r="I31" s="855"/>
      <c r="J31" s="855"/>
      <c r="K31" s="855"/>
      <c r="L31" s="855"/>
      <c r="M31" s="855"/>
      <c r="N31" s="855"/>
      <c r="O31" s="855"/>
      <c r="P31" s="855"/>
      <c r="Q31" s="855"/>
      <c r="R31" s="855"/>
      <c r="S31" s="855"/>
      <c r="T31" s="855"/>
      <c r="U31" s="855"/>
      <c r="V31" s="855"/>
      <c r="W31" s="855"/>
      <c r="X31" s="855"/>
      <c r="Y31" s="855"/>
      <c r="Z31" s="855"/>
      <c r="AA31" s="855"/>
      <c r="AB31" s="855"/>
      <c r="AC31" s="856"/>
    </row>
    <row r="32" spans="1:29" ht="15" customHeight="1" x14ac:dyDescent="0.2">
      <c r="A32" s="854"/>
      <c r="B32" s="855"/>
      <c r="C32" s="855"/>
      <c r="D32" s="855"/>
      <c r="E32" s="855"/>
      <c r="F32" s="855"/>
      <c r="G32" s="855"/>
      <c r="H32" s="855"/>
      <c r="I32" s="855"/>
      <c r="J32" s="855"/>
      <c r="K32" s="855"/>
      <c r="L32" s="855"/>
      <c r="M32" s="855"/>
      <c r="N32" s="855"/>
      <c r="O32" s="855"/>
      <c r="P32" s="855"/>
      <c r="Q32" s="855"/>
      <c r="R32" s="855"/>
      <c r="S32" s="855"/>
      <c r="T32" s="855"/>
      <c r="U32" s="855"/>
      <c r="V32" s="855"/>
      <c r="W32" s="855"/>
      <c r="X32" s="855"/>
      <c r="Y32" s="855"/>
      <c r="Z32" s="855"/>
      <c r="AA32" s="855"/>
      <c r="AB32" s="855"/>
      <c r="AC32" s="856"/>
    </row>
    <row r="33" spans="1:29" ht="15" customHeight="1" x14ac:dyDescent="0.2">
      <c r="A33" s="857"/>
      <c r="B33" s="855"/>
      <c r="C33" s="855"/>
      <c r="D33" s="855"/>
      <c r="E33" s="855"/>
      <c r="F33" s="855"/>
      <c r="G33" s="855"/>
      <c r="H33" s="855"/>
      <c r="I33" s="855"/>
      <c r="J33" s="855"/>
      <c r="K33" s="855"/>
      <c r="L33" s="855"/>
      <c r="M33" s="855"/>
      <c r="N33" s="855"/>
      <c r="O33" s="855"/>
      <c r="P33" s="855"/>
      <c r="Q33" s="855"/>
      <c r="R33" s="855"/>
      <c r="S33" s="855"/>
      <c r="T33" s="855"/>
      <c r="U33" s="855"/>
      <c r="V33" s="855"/>
      <c r="W33" s="855"/>
      <c r="X33" s="855"/>
      <c r="Y33" s="855"/>
      <c r="Z33" s="855"/>
      <c r="AA33" s="855"/>
      <c r="AB33" s="855"/>
      <c r="AC33" s="856"/>
    </row>
    <row r="34" spans="1:29" ht="15" customHeight="1" x14ac:dyDescent="0.2">
      <c r="A34" s="854"/>
      <c r="B34" s="855"/>
      <c r="C34" s="855"/>
      <c r="D34" s="855"/>
      <c r="E34" s="855"/>
      <c r="F34" s="855"/>
      <c r="G34" s="855"/>
      <c r="H34" s="855"/>
      <c r="I34" s="855"/>
      <c r="J34" s="855"/>
      <c r="K34" s="855"/>
      <c r="L34" s="855"/>
      <c r="M34" s="855"/>
      <c r="N34" s="855"/>
      <c r="O34" s="855"/>
      <c r="P34" s="855"/>
      <c r="Q34" s="855"/>
      <c r="R34" s="855"/>
      <c r="S34" s="855"/>
      <c r="T34" s="855"/>
      <c r="U34" s="855"/>
      <c r="V34" s="855"/>
      <c r="W34" s="855"/>
      <c r="X34" s="855"/>
      <c r="Y34" s="855"/>
      <c r="Z34" s="855"/>
      <c r="AA34" s="855"/>
      <c r="AB34" s="855"/>
      <c r="AC34" s="856"/>
    </row>
    <row r="35" spans="1:29" ht="15" customHeight="1" x14ac:dyDescent="0.2">
      <c r="A35" s="854"/>
      <c r="B35" s="855"/>
      <c r="C35" s="855"/>
      <c r="D35" s="855"/>
      <c r="E35" s="855"/>
      <c r="F35" s="855"/>
      <c r="G35" s="855"/>
      <c r="H35" s="855"/>
      <c r="I35" s="855"/>
      <c r="J35" s="855"/>
      <c r="K35" s="855"/>
      <c r="L35" s="855"/>
      <c r="M35" s="855"/>
      <c r="N35" s="855"/>
      <c r="O35" s="855"/>
      <c r="P35" s="855"/>
      <c r="Q35" s="855"/>
      <c r="R35" s="855"/>
      <c r="S35" s="855"/>
      <c r="T35" s="855"/>
      <c r="U35" s="855"/>
      <c r="V35" s="855"/>
      <c r="W35" s="855"/>
      <c r="X35" s="855"/>
      <c r="Y35" s="855"/>
      <c r="Z35" s="855"/>
      <c r="AA35" s="855"/>
      <c r="AB35" s="855"/>
      <c r="AC35" s="856"/>
    </row>
    <row r="36" spans="1:29" ht="15" customHeight="1" x14ac:dyDescent="0.2">
      <c r="A36" s="854"/>
      <c r="B36" s="855"/>
      <c r="C36" s="855"/>
      <c r="D36" s="855"/>
      <c r="E36" s="855"/>
      <c r="F36" s="855"/>
      <c r="G36" s="855"/>
      <c r="H36" s="855"/>
      <c r="I36" s="855"/>
      <c r="J36" s="855"/>
      <c r="K36" s="855"/>
      <c r="L36" s="855"/>
      <c r="M36" s="855"/>
      <c r="N36" s="855"/>
      <c r="O36" s="855"/>
      <c r="P36" s="855"/>
      <c r="Q36" s="855"/>
      <c r="R36" s="855"/>
      <c r="S36" s="855"/>
      <c r="T36" s="855"/>
      <c r="U36" s="855"/>
      <c r="V36" s="855"/>
      <c r="W36" s="855"/>
      <c r="X36" s="855"/>
      <c r="Y36" s="855"/>
      <c r="Z36" s="855"/>
      <c r="AA36" s="855"/>
      <c r="AB36" s="855"/>
      <c r="AC36" s="856"/>
    </row>
    <row r="37" spans="1:29" ht="15" customHeight="1" x14ac:dyDescent="0.2">
      <c r="A37" s="857"/>
      <c r="B37" s="855"/>
      <c r="C37" s="855"/>
      <c r="D37" s="855"/>
      <c r="E37" s="855"/>
      <c r="F37" s="855"/>
      <c r="G37" s="855"/>
      <c r="H37" s="855"/>
      <c r="I37" s="855"/>
      <c r="J37" s="855"/>
      <c r="K37" s="855"/>
      <c r="L37" s="855"/>
      <c r="M37" s="855"/>
      <c r="N37" s="855"/>
      <c r="O37" s="855"/>
      <c r="P37" s="855"/>
      <c r="Q37" s="855"/>
      <c r="R37" s="855"/>
      <c r="S37" s="855"/>
      <c r="T37" s="855"/>
      <c r="U37" s="855"/>
      <c r="V37" s="855"/>
      <c r="W37" s="855"/>
      <c r="X37" s="855"/>
      <c r="Y37" s="855"/>
      <c r="Z37" s="855"/>
      <c r="AA37" s="855"/>
      <c r="AB37" s="855"/>
      <c r="AC37" s="856"/>
    </row>
    <row r="38" spans="1:29" ht="15" customHeight="1" x14ac:dyDescent="0.2">
      <c r="A38" s="854"/>
      <c r="B38" s="855"/>
      <c r="C38" s="855"/>
      <c r="D38" s="855"/>
      <c r="E38" s="855"/>
      <c r="F38" s="855"/>
      <c r="G38" s="855"/>
      <c r="H38" s="855"/>
      <c r="I38" s="855"/>
      <c r="J38" s="855"/>
      <c r="K38" s="855"/>
      <c r="L38" s="855"/>
      <c r="M38" s="855"/>
      <c r="N38" s="855"/>
      <c r="O38" s="855"/>
      <c r="P38" s="855"/>
      <c r="Q38" s="855"/>
      <c r="R38" s="855"/>
      <c r="S38" s="855"/>
      <c r="T38" s="855"/>
      <c r="U38" s="855"/>
      <c r="V38" s="855"/>
      <c r="W38" s="855"/>
      <c r="X38" s="855"/>
      <c r="Y38" s="855"/>
      <c r="Z38" s="855"/>
      <c r="AA38" s="855"/>
      <c r="AB38" s="855"/>
      <c r="AC38" s="856"/>
    </row>
    <row r="39" spans="1:29" ht="15" customHeight="1" x14ac:dyDescent="0.2">
      <c r="A39" s="854"/>
      <c r="B39" s="855"/>
      <c r="C39" s="855"/>
      <c r="D39" s="855"/>
      <c r="E39" s="855"/>
      <c r="F39" s="855"/>
      <c r="G39" s="855"/>
      <c r="H39" s="855"/>
      <c r="I39" s="855"/>
      <c r="J39" s="855"/>
      <c r="K39" s="855"/>
      <c r="L39" s="855"/>
      <c r="M39" s="855"/>
      <c r="N39" s="855"/>
      <c r="O39" s="855"/>
      <c r="P39" s="855"/>
      <c r="Q39" s="855"/>
      <c r="R39" s="855"/>
      <c r="S39" s="855"/>
      <c r="T39" s="855"/>
      <c r="U39" s="855"/>
      <c r="V39" s="855"/>
      <c r="W39" s="855"/>
      <c r="X39" s="855"/>
      <c r="Y39" s="855"/>
      <c r="Z39" s="855"/>
      <c r="AA39" s="855"/>
      <c r="AB39" s="855"/>
      <c r="AC39" s="856"/>
    </row>
    <row r="40" spans="1:29" ht="15" customHeight="1" x14ac:dyDescent="0.2">
      <c r="A40" s="854"/>
      <c r="B40" s="855"/>
      <c r="C40" s="855"/>
      <c r="D40" s="855"/>
      <c r="E40" s="855"/>
      <c r="F40" s="855"/>
      <c r="G40" s="855"/>
      <c r="H40" s="855"/>
      <c r="I40" s="855"/>
      <c r="J40" s="855"/>
      <c r="K40" s="855"/>
      <c r="L40" s="855"/>
      <c r="M40" s="855"/>
      <c r="N40" s="855"/>
      <c r="O40" s="855"/>
      <c r="P40" s="855"/>
      <c r="Q40" s="855"/>
      <c r="R40" s="855"/>
      <c r="S40" s="855"/>
      <c r="T40" s="855"/>
      <c r="U40" s="855"/>
      <c r="V40" s="855"/>
      <c r="W40" s="855"/>
      <c r="X40" s="855"/>
      <c r="Y40" s="855"/>
      <c r="Z40" s="855"/>
      <c r="AA40" s="855"/>
      <c r="AB40" s="855"/>
      <c r="AC40" s="856"/>
    </row>
    <row r="41" spans="1:29" ht="15" customHeight="1" x14ac:dyDescent="0.2">
      <c r="A41" s="857"/>
      <c r="B41" s="855"/>
      <c r="C41" s="855"/>
      <c r="D41" s="855"/>
      <c r="E41" s="855"/>
      <c r="F41" s="855"/>
      <c r="G41" s="855"/>
      <c r="H41" s="855"/>
      <c r="I41" s="855"/>
      <c r="J41" s="855"/>
      <c r="K41" s="855"/>
      <c r="L41" s="855"/>
      <c r="M41" s="855"/>
      <c r="N41" s="855"/>
      <c r="O41" s="855"/>
      <c r="P41" s="855"/>
      <c r="Q41" s="855"/>
      <c r="R41" s="855"/>
      <c r="S41" s="855"/>
      <c r="T41" s="855"/>
      <c r="U41" s="855"/>
      <c r="V41" s="855"/>
      <c r="W41" s="855"/>
      <c r="X41" s="855"/>
      <c r="Y41" s="855"/>
      <c r="Z41" s="855"/>
      <c r="AA41" s="855"/>
      <c r="AB41" s="855"/>
      <c r="AC41" s="856"/>
    </row>
    <row r="42" spans="1:29" ht="15" customHeight="1" x14ac:dyDescent="0.2">
      <c r="A42" s="854"/>
      <c r="B42" s="855"/>
      <c r="C42" s="855"/>
      <c r="D42" s="855"/>
      <c r="E42" s="855"/>
      <c r="F42" s="855"/>
      <c r="G42" s="855"/>
      <c r="H42" s="855"/>
      <c r="I42" s="855"/>
      <c r="J42" s="855"/>
      <c r="K42" s="855"/>
      <c r="L42" s="855"/>
      <c r="M42" s="855"/>
      <c r="N42" s="855"/>
      <c r="O42" s="855"/>
      <c r="P42" s="855"/>
      <c r="Q42" s="855"/>
      <c r="R42" s="855"/>
      <c r="S42" s="855"/>
      <c r="T42" s="855"/>
      <c r="U42" s="855"/>
      <c r="V42" s="855"/>
      <c r="W42" s="855"/>
      <c r="X42" s="855"/>
      <c r="Y42" s="855"/>
      <c r="Z42" s="855"/>
      <c r="AA42" s="855"/>
      <c r="AB42" s="855"/>
      <c r="AC42" s="856"/>
    </row>
    <row r="43" spans="1:29" ht="15" customHeight="1" x14ac:dyDescent="0.2">
      <c r="A43" s="854"/>
      <c r="B43" s="855"/>
      <c r="C43" s="855"/>
      <c r="D43" s="855"/>
      <c r="E43" s="855"/>
      <c r="F43" s="855"/>
      <c r="G43" s="855"/>
      <c r="H43" s="855"/>
      <c r="I43" s="855"/>
      <c r="J43" s="855"/>
      <c r="K43" s="855"/>
      <c r="L43" s="855"/>
      <c r="M43" s="855"/>
      <c r="N43" s="855"/>
      <c r="O43" s="855"/>
      <c r="P43" s="855"/>
      <c r="Q43" s="855"/>
      <c r="R43" s="855"/>
      <c r="S43" s="855"/>
      <c r="T43" s="855"/>
      <c r="U43" s="855"/>
      <c r="V43" s="855"/>
      <c r="W43" s="855"/>
      <c r="X43" s="855"/>
      <c r="Y43" s="855"/>
      <c r="Z43" s="855"/>
      <c r="AA43" s="855"/>
      <c r="AB43" s="855"/>
      <c r="AC43" s="856"/>
    </row>
    <row r="44" spans="1:29" ht="15" customHeight="1" x14ac:dyDescent="0.2">
      <c r="A44" s="854"/>
      <c r="B44" s="855"/>
      <c r="C44" s="855"/>
      <c r="D44" s="855"/>
      <c r="E44" s="855"/>
      <c r="F44" s="855"/>
      <c r="G44" s="855"/>
      <c r="H44" s="855"/>
      <c r="I44" s="855"/>
      <c r="J44" s="855"/>
      <c r="K44" s="855"/>
      <c r="L44" s="855"/>
      <c r="M44" s="855"/>
      <c r="N44" s="855"/>
      <c r="O44" s="855"/>
      <c r="P44" s="855"/>
      <c r="Q44" s="855"/>
      <c r="R44" s="855"/>
      <c r="S44" s="855"/>
      <c r="T44" s="855"/>
      <c r="U44" s="855"/>
      <c r="V44" s="855"/>
      <c r="W44" s="855"/>
      <c r="X44" s="855"/>
      <c r="Y44" s="855"/>
      <c r="Z44" s="855"/>
      <c r="AA44" s="855"/>
      <c r="AB44" s="855"/>
      <c r="AC44" s="856"/>
    </row>
    <row r="45" spans="1:29" ht="15" customHeight="1" x14ac:dyDescent="0.2">
      <c r="A45" s="857"/>
      <c r="B45" s="855"/>
      <c r="C45" s="855"/>
      <c r="D45" s="855"/>
      <c r="E45" s="855"/>
      <c r="F45" s="855"/>
      <c r="G45" s="855"/>
      <c r="H45" s="855"/>
      <c r="I45" s="855"/>
      <c r="J45" s="855"/>
      <c r="K45" s="855"/>
      <c r="L45" s="855"/>
      <c r="M45" s="855"/>
      <c r="N45" s="855"/>
      <c r="O45" s="855"/>
      <c r="P45" s="855"/>
      <c r="Q45" s="855"/>
      <c r="R45" s="855"/>
      <c r="S45" s="855"/>
      <c r="T45" s="855"/>
      <c r="U45" s="855"/>
      <c r="V45" s="855"/>
      <c r="W45" s="855"/>
      <c r="X45" s="855"/>
      <c r="Y45" s="855"/>
      <c r="Z45" s="855"/>
      <c r="AA45" s="855"/>
      <c r="AB45" s="855"/>
      <c r="AC45" s="856"/>
    </row>
    <row r="46" spans="1:29" ht="15" customHeight="1" x14ac:dyDescent="0.2">
      <c r="A46" s="854"/>
      <c r="B46" s="855"/>
      <c r="C46" s="855"/>
      <c r="D46" s="855"/>
      <c r="E46" s="855"/>
      <c r="F46" s="855"/>
      <c r="G46" s="855"/>
      <c r="H46" s="855"/>
      <c r="I46" s="855"/>
      <c r="J46" s="855"/>
      <c r="K46" s="855"/>
      <c r="L46" s="855"/>
      <c r="M46" s="855"/>
      <c r="N46" s="855"/>
      <c r="O46" s="855"/>
      <c r="P46" s="855"/>
      <c r="Q46" s="855"/>
      <c r="R46" s="855"/>
      <c r="S46" s="855"/>
      <c r="T46" s="855"/>
      <c r="U46" s="855"/>
      <c r="V46" s="855"/>
      <c r="W46" s="855"/>
      <c r="X46" s="855"/>
      <c r="Y46" s="855"/>
      <c r="Z46" s="855"/>
      <c r="AA46" s="855"/>
      <c r="AB46" s="855"/>
      <c r="AC46" s="856"/>
    </row>
    <row r="47" spans="1:29" ht="15" customHeight="1" x14ac:dyDescent="0.2">
      <c r="A47" s="854"/>
      <c r="B47" s="855"/>
      <c r="C47" s="855"/>
      <c r="D47" s="855"/>
      <c r="E47" s="855"/>
      <c r="F47" s="855"/>
      <c r="G47" s="855"/>
      <c r="H47" s="855"/>
      <c r="I47" s="855"/>
      <c r="J47" s="855"/>
      <c r="K47" s="855"/>
      <c r="L47" s="855"/>
      <c r="M47" s="855"/>
      <c r="N47" s="855"/>
      <c r="O47" s="855"/>
      <c r="P47" s="855"/>
      <c r="Q47" s="855"/>
      <c r="R47" s="855"/>
      <c r="S47" s="855"/>
      <c r="T47" s="855"/>
      <c r="U47" s="855"/>
      <c r="V47" s="855"/>
      <c r="W47" s="855"/>
      <c r="X47" s="855"/>
      <c r="Y47" s="855"/>
      <c r="Z47" s="855"/>
      <c r="AA47" s="855"/>
      <c r="AB47" s="855"/>
      <c r="AC47" s="856"/>
    </row>
    <row r="48" spans="1:29" ht="15" customHeight="1" x14ac:dyDescent="0.2">
      <c r="A48" s="864"/>
      <c r="B48" s="865"/>
      <c r="C48" s="865"/>
      <c r="D48" s="865"/>
      <c r="E48" s="865"/>
      <c r="F48" s="865"/>
      <c r="G48" s="865"/>
      <c r="H48" s="865"/>
      <c r="I48" s="865"/>
      <c r="J48" s="865"/>
      <c r="K48" s="865"/>
      <c r="L48" s="865"/>
      <c r="M48" s="865"/>
      <c r="N48" s="865"/>
      <c r="O48" s="865"/>
      <c r="P48" s="865"/>
      <c r="Q48" s="865"/>
      <c r="R48" s="865"/>
      <c r="S48" s="865"/>
      <c r="T48" s="865"/>
      <c r="U48" s="865"/>
      <c r="V48" s="865"/>
      <c r="W48" s="865"/>
      <c r="X48" s="865"/>
      <c r="Y48" s="865"/>
      <c r="Z48" s="865"/>
      <c r="AA48" s="865"/>
      <c r="AB48" s="865"/>
      <c r="AC48" s="866"/>
    </row>
    <row r="49" spans="1:29" ht="5.0999999999999996" customHeight="1" x14ac:dyDescent="0.2">
      <c r="A49" s="56"/>
      <c r="B49" s="249"/>
      <c r="C49" s="56"/>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row>
    <row r="50" spans="1:29" ht="12" x14ac:dyDescent="0.2">
      <c r="A50" s="898" t="s">
        <v>24</v>
      </c>
      <c r="B50" s="899"/>
      <c r="C50" s="899"/>
      <c r="D50" s="899"/>
      <c r="E50" s="899"/>
      <c r="F50" s="899"/>
      <c r="G50" s="899"/>
      <c r="H50" s="899"/>
      <c r="I50" s="899"/>
      <c r="J50" s="900"/>
      <c r="K50" s="891"/>
      <c r="L50" s="892"/>
      <c r="M50" s="892"/>
      <c r="N50" s="892"/>
      <c r="O50" s="892"/>
      <c r="P50" s="892"/>
      <c r="Q50" s="892"/>
      <c r="R50" s="892"/>
      <c r="S50" s="892"/>
      <c r="T50" s="892"/>
      <c r="U50" s="892"/>
      <c r="V50" s="892"/>
      <c r="W50" s="892"/>
      <c r="X50" s="893"/>
      <c r="Y50" s="895"/>
      <c r="Z50" s="896"/>
      <c r="AA50" s="896"/>
      <c r="AB50" s="896"/>
      <c r="AC50" s="897"/>
    </row>
    <row r="51" spans="1:29" ht="12" x14ac:dyDescent="0.2">
      <c r="A51" s="901"/>
      <c r="B51" s="902"/>
      <c r="C51" s="902"/>
      <c r="D51" s="902"/>
      <c r="E51" s="902"/>
      <c r="F51" s="902"/>
      <c r="G51" s="902"/>
      <c r="H51" s="902"/>
      <c r="I51" s="902"/>
      <c r="J51" s="903"/>
      <c r="K51" s="743"/>
      <c r="L51" s="894"/>
      <c r="M51" s="894"/>
      <c r="N51" s="894"/>
      <c r="O51" s="894"/>
      <c r="P51" s="894"/>
      <c r="Q51" s="894"/>
      <c r="R51" s="894"/>
      <c r="S51" s="894"/>
      <c r="T51" s="894"/>
      <c r="U51" s="894"/>
      <c r="V51" s="894"/>
      <c r="W51" s="894"/>
      <c r="X51" s="725"/>
      <c r="Y51" s="743"/>
      <c r="Z51" s="894"/>
      <c r="AA51" s="894"/>
      <c r="AB51" s="894"/>
      <c r="AC51" s="725"/>
    </row>
    <row r="52" spans="1:29" ht="12" x14ac:dyDescent="0.2">
      <c r="A52" s="901"/>
      <c r="B52" s="902"/>
      <c r="C52" s="902"/>
      <c r="D52" s="902"/>
      <c r="E52" s="902"/>
      <c r="F52" s="902"/>
      <c r="G52" s="902"/>
      <c r="H52" s="902"/>
      <c r="I52" s="902"/>
      <c r="J52" s="903"/>
      <c r="K52" s="743"/>
      <c r="L52" s="894"/>
      <c r="M52" s="894"/>
      <c r="N52" s="894"/>
      <c r="O52" s="894"/>
      <c r="P52" s="894"/>
      <c r="Q52" s="894"/>
      <c r="R52" s="894"/>
      <c r="S52" s="894"/>
      <c r="T52" s="894"/>
      <c r="U52" s="894"/>
      <c r="V52" s="894"/>
      <c r="W52" s="894"/>
      <c r="X52" s="725"/>
      <c r="Y52" s="743"/>
      <c r="Z52" s="894"/>
      <c r="AA52" s="894"/>
      <c r="AB52" s="894"/>
      <c r="AC52" s="725"/>
    </row>
    <row r="53" spans="1:29" ht="12" x14ac:dyDescent="0.2">
      <c r="A53" s="901"/>
      <c r="B53" s="902"/>
      <c r="C53" s="902"/>
      <c r="D53" s="902"/>
      <c r="E53" s="902"/>
      <c r="F53" s="902"/>
      <c r="G53" s="902"/>
      <c r="H53" s="902"/>
      <c r="I53" s="902"/>
      <c r="J53" s="903"/>
      <c r="K53" s="645"/>
      <c r="L53" s="646"/>
      <c r="M53" s="646"/>
      <c r="N53" s="646"/>
      <c r="O53" s="646"/>
      <c r="P53" s="646"/>
      <c r="Q53" s="646"/>
      <c r="R53" s="646"/>
      <c r="S53" s="646"/>
      <c r="T53" s="646"/>
      <c r="U53" s="646"/>
      <c r="V53" s="646"/>
      <c r="W53" s="646"/>
      <c r="X53" s="647"/>
      <c r="Y53" s="645"/>
      <c r="Z53" s="646"/>
      <c r="AA53" s="646"/>
      <c r="AB53" s="646"/>
      <c r="AC53" s="647"/>
    </row>
    <row r="54" spans="1:29" ht="12" x14ac:dyDescent="0.2">
      <c r="A54" s="904"/>
      <c r="B54" s="905"/>
      <c r="C54" s="905"/>
      <c r="D54" s="905"/>
      <c r="E54" s="905"/>
      <c r="F54" s="905"/>
      <c r="G54" s="905"/>
      <c r="H54" s="905"/>
      <c r="I54" s="905"/>
      <c r="J54" s="906"/>
      <c r="K54" s="888" t="s">
        <v>25</v>
      </c>
      <c r="L54" s="888"/>
      <c r="M54" s="888"/>
      <c r="N54" s="888"/>
      <c r="O54" s="888"/>
      <c r="P54" s="888"/>
      <c r="Q54" s="888"/>
      <c r="R54" s="888"/>
      <c r="S54" s="888"/>
      <c r="T54" s="888"/>
      <c r="U54" s="888"/>
      <c r="V54" s="888"/>
      <c r="W54" s="888"/>
      <c r="X54" s="888"/>
      <c r="Y54" s="887" t="s">
        <v>1111</v>
      </c>
      <c r="Z54" s="887"/>
      <c r="AA54" s="887"/>
      <c r="AB54" s="887"/>
      <c r="AC54" s="887"/>
    </row>
    <row r="55" spans="1:29" ht="5.0999999999999996" customHeight="1" x14ac:dyDescent="0.2">
      <c r="A55" s="56"/>
      <c r="B55" s="249"/>
      <c r="C55" s="56"/>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row>
    <row r="56" spans="1:29" ht="12" x14ac:dyDescent="0.2">
      <c r="A56" s="885"/>
      <c r="B56" s="882"/>
      <c r="C56" s="882"/>
      <c r="D56" s="888" t="s">
        <v>19</v>
      </c>
      <c r="E56" s="888"/>
      <c r="F56" s="888"/>
      <c r="G56" s="888"/>
      <c r="H56" s="888"/>
      <c r="I56" s="888"/>
      <c r="J56" s="888"/>
      <c r="K56" s="888"/>
      <c r="L56" s="888"/>
      <c r="M56" s="888"/>
      <c r="N56" s="888" t="s">
        <v>20</v>
      </c>
      <c r="O56" s="888"/>
      <c r="P56" s="888"/>
      <c r="Q56" s="888"/>
      <c r="R56" s="888"/>
      <c r="S56" s="888"/>
      <c r="T56" s="888"/>
      <c r="U56" s="888"/>
      <c r="V56" s="888"/>
      <c r="W56" s="888"/>
      <c r="X56" s="888"/>
      <c r="Y56" s="887" t="s">
        <v>1111</v>
      </c>
      <c r="Z56" s="887"/>
      <c r="AA56" s="887"/>
      <c r="AB56" s="887"/>
      <c r="AC56" s="887"/>
    </row>
    <row r="57" spans="1:29" ht="15" customHeight="1" x14ac:dyDescent="0.2">
      <c r="A57" s="885" t="s">
        <v>21</v>
      </c>
      <c r="B57" s="882"/>
      <c r="C57" s="882"/>
      <c r="D57" s="889"/>
      <c r="E57" s="889"/>
      <c r="F57" s="889"/>
      <c r="G57" s="889"/>
      <c r="H57" s="889"/>
      <c r="I57" s="889"/>
      <c r="J57" s="889"/>
      <c r="K57" s="889"/>
      <c r="L57" s="889"/>
      <c r="M57" s="889"/>
      <c r="N57" s="889"/>
      <c r="O57" s="889"/>
      <c r="P57" s="889"/>
      <c r="Q57" s="889"/>
      <c r="R57" s="889"/>
      <c r="S57" s="889"/>
      <c r="T57" s="889"/>
      <c r="U57" s="889"/>
      <c r="V57" s="889"/>
      <c r="W57" s="889"/>
      <c r="X57" s="889"/>
      <c r="Y57" s="883"/>
      <c r="Z57" s="883"/>
      <c r="AA57" s="883"/>
      <c r="AB57" s="883"/>
      <c r="AC57" s="883"/>
    </row>
    <row r="58" spans="1:29" ht="15" customHeight="1" x14ac:dyDescent="0.2">
      <c r="A58" s="882"/>
      <c r="B58" s="882"/>
      <c r="C58" s="882"/>
      <c r="D58" s="889"/>
      <c r="E58" s="889"/>
      <c r="F58" s="889"/>
      <c r="G58" s="889"/>
      <c r="H58" s="889"/>
      <c r="I58" s="889"/>
      <c r="J58" s="889"/>
      <c r="K58" s="889"/>
      <c r="L58" s="889"/>
      <c r="M58" s="889"/>
      <c r="N58" s="889"/>
      <c r="O58" s="889"/>
      <c r="P58" s="889"/>
      <c r="Q58" s="889"/>
      <c r="R58" s="889"/>
      <c r="S58" s="889"/>
      <c r="T58" s="889"/>
      <c r="U58" s="889"/>
      <c r="V58" s="889"/>
      <c r="W58" s="889"/>
      <c r="X58" s="889"/>
      <c r="Y58" s="883"/>
      <c r="Z58" s="883"/>
      <c r="AA58" s="883"/>
      <c r="AB58" s="883"/>
      <c r="AC58" s="883"/>
    </row>
    <row r="59" spans="1:29" ht="15" customHeight="1" x14ac:dyDescent="0.2">
      <c r="A59" s="886"/>
      <c r="B59" s="886"/>
      <c r="C59" s="886"/>
      <c r="D59" s="890"/>
      <c r="E59" s="890"/>
      <c r="F59" s="890"/>
      <c r="G59" s="890"/>
      <c r="H59" s="890"/>
      <c r="I59" s="890"/>
      <c r="J59" s="890"/>
      <c r="K59" s="890"/>
      <c r="L59" s="890"/>
      <c r="M59" s="890"/>
      <c r="N59" s="890"/>
      <c r="O59" s="890"/>
      <c r="P59" s="890"/>
      <c r="Q59" s="890"/>
      <c r="R59" s="890"/>
      <c r="S59" s="890"/>
      <c r="T59" s="890"/>
      <c r="U59" s="890"/>
      <c r="V59" s="890"/>
      <c r="W59" s="890"/>
      <c r="X59" s="890"/>
      <c r="Y59" s="884"/>
      <c r="Z59" s="884"/>
      <c r="AA59" s="884"/>
      <c r="AB59" s="884"/>
      <c r="AC59" s="884"/>
    </row>
    <row r="60" spans="1:29" ht="15" customHeight="1" x14ac:dyDescent="0.2">
      <c r="A60" s="882"/>
      <c r="B60" s="882"/>
      <c r="C60" s="882"/>
      <c r="D60" s="889"/>
      <c r="E60" s="889"/>
      <c r="F60" s="889"/>
      <c r="G60" s="889"/>
      <c r="H60" s="889"/>
      <c r="I60" s="889"/>
      <c r="J60" s="889"/>
      <c r="K60" s="889"/>
      <c r="L60" s="889"/>
      <c r="M60" s="889"/>
      <c r="N60" s="889"/>
      <c r="O60" s="889"/>
      <c r="P60" s="889"/>
      <c r="Q60" s="889"/>
      <c r="R60" s="889"/>
      <c r="S60" s="889"/>
      <c r="T60" s="889"/>
      <c r="U60" s="889"/>
      <c r="V60" s="889"/>
      <c r="W60" s="889"/>
      <c r="X60" s="889"/>
      <c r="Y60" s="883"/>
      <c r="Z60" s="883"/>
      <c r="AA60" s="883"/>
      <c r="AB60" s="883"/>
      <c r="AC60" s="883"/>
    </row>
    <row r="61" spans="1:29" ht="15" customHeight="1" x14ac:dyDescent="0.2">
      <c r="A61" s="882"/>
      <c r="B61" s="882"/>
      <c r="C61" s="882"/>
      <c r="D61" s="885" t="s">
        <v>22</v>
      </c>
      <c r="E61" s="885"/>
      <c r="F61" s="889"/>
      <c r="G61" s="889"/>
      <c r="H61" s="889"/>
      <c r="I61" s="889"/>
      <c r="J61" s="889"/>
      <c r="K61" s="889"/>
      <c r="L61" s="889"/>
      <c r="M61" s="889"/>
      <c r="N61" s="885" t="s">
        <v>23</v>
      </c>
      <c r="O61" s="885"/>
      <c r="P61" s="889"/>
      <c r="Q61" s="889"/>
      <c r="R61" s="889"/>
      <c r="S61" s="889"/>
      <c r="T61" s="889"/>
      <c r="U61" s="889"/>
      <c r="V61" s="889"/>
      <c r="W61" s="889"/>
      <c r="X61" s="889"/>
      <c r="Y61" s="883"/>
      <c r="Z61" s="883"/>
      <c r="AA61" s="883"/>
      <c r="AB61" s="883"/>
      <c r="AC61" s="883"/>
    </row>
    <row r="62" spans="1:29" ht="15" customHeight="1" x14ac:dyDescent="0.2">
      <c r="A62" s="882"/>
      <c r="B62" s="882"/>
      <c r="C62" s="882"/>
      <c r="D62" s="885"/>
      <c r="E62" s="885"/>
      <c r="F62" s="889"/>
      <c r="G62" s="889"/>
      <c r="H62" s="889"/>
      <c r="I62" s="889"/>
      <c r="J62" s="889"/>
      <c r="K62" s="889"/>
      <c r="L62" s="889"/>
      <c r="M62" s="889"/>
      <c r="N62" s="885"/>
      <c r="O62" s="885"/>
      <c r="P62" s="889"/>
      <c r="Q62" s="889"/>
      <c r="R62" s="889"/>
      <c r="S62" s="889"/>
      <c r="T62" s="889"/>
      <c r="U62" s="889"/>
      <c r="V62" s="889"/>
      <c r="W62" s="889"/>
      <c r="X62" s="889"/>
      <c r="Y62" s="883"/>
      <c r="Z62" s="883"/>
      <c r="AA62" s="883"/>
      <c r="AB62" s="883"/>
      <c r="AC62" s="883"/>
    </row>
    <row r="63" spans="1:29" ht="15" customHeight="1" x14ac:dyDescent="0.2">
      <c r="A63" s="882"/>
      <c r="B63" s="882"/>
      <c r="C63" s="882"/>
      <c r="D63" s="885"/>
      <c r="E63" s="885"/>
      <c r="F63" s="889"/>
      <c r="G63" s="889"/>
      <c r="H63" s="889"/>
      <c r="I63" s="889"/>
      <c r="J63" s="889"/>
      <c r="K63" s="889"/>
      <c r="L63" s="889"/>
      <c r="M63" s="889"/>
      <c r="N63" s="885"/>
      <c r="O63" s="885"/>
      <c r="P63" s="889"/>
      <c r="Q63" s="889"/>
      <c r="R63" s="889"/>
      <c r="S63" s="889"/>
      <c r="T63" s="889"/>
      <c r="U63" s="889"/>
      <c r="V63" s="889"/>
      <c r="W63" s="889"/>
      <c r="X63" s="889"/>
      <c r="Y63" s="883"/>
      <c r="Z63" s="883"/>
      <c r="AA63" s="883"/>
      <c r="AB63" s="883"/>
      <c r="AC63" s="883"/>
    </row>
    <row r="64" spans="1:29" ht="5.0999999999999996" customHeight="1" x14ac:dyDescent="0.2">
      <c r="A64" s="332"/>
      <c r="B64" s="341"/>
      <c r="C64" s="333"/>
      <c r="D64" s="333"/>
      <c r="E64" s="333"/>
      <c r="F64" s="333"/>
      <c r="G64" s="333"/>
      <c r="H64" s="333"/>
      <c r="I64" s="333"/>
      <c r="J64" s="333"/>
      <c r="K64" s="333"/>
      <c r="L64" s="333"/>
      <c r="M64" s="333"/>
      <c r="N64" s="333"/>
      <c r="O64" s="333"/>
      <c r="P64" s="333"/>
      <c r="Q64" s="333"/>
      <c r="R64" s="333"/>
      <c r="S64" s="333"/>
      <c r="T64" s="333"/>
      <c r="U64" s="333"/>
      <c r="V64" s="333"/>
      <c r="W64" s="333"/>
      <c r="X64" s="333"/>
      <c r="Y64" s="333"/>
      <c r="Z64" s="333"/>
      <c r="AA64" s="333"/>
      <c r="AB64" s="333"/>
      <c r="AC64" s="334"/>
    </row>
  </sheetData>
  <sheetProtection formatCells="0" selectLockedCells="1"/>
  <mergeCells count="111">
    <mergeCell ref="S2:AC2"/>
    <mergeCell ref="R7:AC7"/>
    <mergeCell ref="X8:Z9"/>
    <mergeCell ref="A9:I9"/>
    <mergeCell ref="A5:H5"/>
    <mergeCell ref="I5:P5"/>
    <mergeCell ref="Q5:V5"/>
    <mergeCell ref="R8:T9"/>
    <mergeCell ref="A4:H4"/>
    <mergeCell ref="I4:P4"/>
    <mergeCell ref="Q4:V4"/>
    <mergeCell ref="X4:Y4"/>
    <mergeCell ref="Z5:AC5"/>
    <mergeCell ref="L9:N9"/>
    <mergeCell ref="O9:Q9"/>
    <mergeCell ref="X5:Y5"/>
    <mergeCell ref="Z4:AC4"/>
    <mergeCell ref="AA8:AC9"/>
    <mergeCell ref="U8:W9"/>
    <mergeCell ref="O11:Q11"/>
    <mergeCell ref="L12:N12"/>
    <mergeCell ref="L14:N14"/>
    <mergeCell ref="A61:C63"/>
    <mergeCell ref="Y57:AC60"/>
    <mergeCell ref="A57:C60"/>
    <mergeCell ref="A37:AC40"/>
    <mergeCell ref="A41:AC44"/>
    <mergeCell ref="Y54:AC54"/>
    <mergeCell ref="D56:M56"/>
    <mergeCell ref="D57:M60"/>
    <mergeCell ref="N57:X60"/>
    <mergeCell ref="D61:E63"/>
    <mergeCell ref="N56:X56"/>
    <mergeCell ref="A56:C56"/>
    <mergeCell ref="F61:M63"/>
    <mergeCell ref="K50:X53"/>
    <mergeCell ref="Y50:AC53"/>
    <mergeCell ref="Y61:AC63"/>
    <mergeCell ref="N61:O63"/>
    <mergeCell ref="P61:X63"/>
    <mergeCell ref="Y56:AC56"/>
    <mergeCell ref="K54:X54"/>
    <mergeCell ref="A50:J54"/>
    <mergeCell ref="A45:AC48"/>
    <mergeCell ref="A33:AC36"/>
    <mergeCell ref="A20:AC20"/>
    <mergeCell ref="L15:N15"/>
    <mergeCell ref="O15:Q15"/>
    <mergeCell ref="C16:I17"/>
    <mergeCell ref="L16:N17"/>
    <mergeCell ref="O16:Q17"/>
    <mergeCell ref="A15:B15"/>
    <mergeCell ref="C15:I15"/>
    <mergeCell ref="A29:AC32"/>
    <mergeCell ref="R16:T17"/>
    <mergeCell ref="U16:W17"/>
    <mergeCell ref="X16:Z17"/>
    <mergeCell ref="AA16:AC17"/>
    <mergeCell ref="A16:B18"/>
    <mergeCell ref="R15:T15"/>
    <mergeCell ref="U15:W15"/>
    <mergeCell ref="X15:Z15"/>
    <mergeCell ref="J16:K17"/>
    <mergeCell ref="AA13:AC13"/>
    <mergeCell ref="X14:Z14"/>
    <mergeCell ref="AA14:AC14"/>
    <mergeCell ref="U12:W12"/>
    <mergeCell ref="R12:T12"/>
    <mergeCell ref="R10:T10"/>
    <mergeCell ref="A21:AC24"/>
    <mergeCell ref="A25:AC28"/>
    <mergeCell ref="A13:B13"/>
    <mergeCell ref="C13:I13"/>
    <mergeCell ref="L13:N13"/>
    <mergeCell ref="O12:Q12"/>
    <mergeCell ref="A10:B10"/>
    <mergeCell ref="C10:I10"/>
    <mergeCell ref="A14:B14"/>
    <mergeCell ref="C14:I14"/>
    <mergeCell ref="A11:B11"/>
    <mergeCell ref="C11:I11"/>
    <mergeCell ref="C12:I12"/>
    <mergeCell ref="A12:B12"/>
    <mergeCell ref="O10:Q10"/>
    <mergeCell ref="L10:N10"/>
    <mergeCell ref="O13:Q13"/>
    <mergeCell ref="L11:N11"/>
    <mergeCell ref="O14:Q14"/>
    <mergeCell ref="AA15:AC15"/>
    <mergeCell ref="J7:Q8"/>
    <mergeCell ref="J9:K9"/>
    <mergeCell ref="J10:K10"/>
    <mergeCell ref="J11:K11"/>
    <mergeCell ref="J12:K12"/>
    <mergeCell ref="J13:K13"/>
    <mergeCell ref="J14:K14"/>
    <mergeCell ref="J15:K15"/>
    <mergeCell ref="R14:T14"/>
    <mergeCell ref="X12:Z12"/>
    <mergeCell ref="AA10:AC10"/>
    <mergeCell ref="R11:T11"/>
    <mergeCell ref="U11:W11"/>
    <mergeCell ref="X11:Z11"/>
    <mergeCell ref="AA11:AC11"/>
    <mergeCell ref="U10:W10"/>
    <mergeCell ref="X10:Z10"/>
    <mergeCell ref="U14:W14"/>
    <mergeCell ref="AA12:AC12"/>
    <mergeCell ref="R13:T13"/>
    <mergeCell ref="U13:W13"/>
    <mergeCell ref="X13:Z13"/>
  </mergeCells>
  <phoneticPr fontId="10" type="noConversion"/>
  <dataValidations count="1">
    <dataValidation type="list" allowBlank="1" showInputMessage="1" showErrorMessage="1" sqref="R10:AC16" xr:uid="{00000000-0002-0000-0200-000000000000}">
      <formula1>List_Summary</formula1>
    </dataValidation>
  </dataValidations>
  <pageMargins left="0.5" right="0.25" top="0.75" bottom="0.59" header="0.25" footer="0.16"/>
  <pageSetup scale="65" fitToHeight="0"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dimension ref="A1:U104"/>
  <sheetViews>
    <sheetView zoomScale="50" zoomScaleNormal="50" workbookViewId="0">
      <selection activeCell="A2" sqref="A2"/>
    </sheetView>
  </sheetViews>
  <sheetFormatPr defaultColWidth="6.7109375" defaultRowHeight="15" customHeight="1" x14ac:dyDescent="0.2"/>
  <cols>
    <col min="1" max="1" width="2.7109375" style="58" customWidth="1"/>
    <col min="2" max="2" width="6.7109375" style="194" customWidth="1"/>
    <col min="3" max="5" width="6.7109375" style="58" customWidth="1"/>
    <col min="6" max="15" width="7" style="58" customWidth="1"/>
    <col min="16" max="16" width="7.28515625" style="58" customWidth="1"/>
    <col min="17" max="21" width="7" style="58" customWidth="1"/>
    <col min="22" max="16384" width="6.7109375" style="58"/>
  </cols>
  <sheetData>
    <row r="1" spans="1:21" s="138" customFormat="1" ht="15" customHeight="1" x14ac:dyDescent="0.2">
      <c r="A1" s="137"/>
      <c r="B1" s="998" t="s">
        <v>405</v>
      </c>
      <c r="C1" s="998"/>
      <c r="D1" s="998"/>
      <c r="E1" s="998"/>
      <c r="F1" s="998"/>
      <c r="G1" s="998"/>
      <c r="H1" s="998"/>
      <c r="I1" s="985"/>
      <c r="J1" s="999" t="str">
        <f>'TP-ToC'!$B$124</f>
        <v>Unique ID / License No</v>
      </c>
      <c r="K1" s="999"/>
      <c r="L1" s="999"/>
      <c r="M1" s="999"/>
      <c r="N1" s="999"/>
      <c r="O1" s="986"/>
      <c r="P1" s="985" t="s">
        <v>557</v>
      </c>
      <c r="Q1" s="985"/>
      <c r="R1" s="985"/>
      <c r="S1" s="985"/>
      <c r="T1" s="985"/>
      <c r="U1" s="986"/>
    </row>
    <row r="2" spans="1:21" s="138" customFormat="1" ht="15" customHeight="1" x14ac:dyDescent="0.2">
      <c r="A2" s="137"/>
      <c r="B2" s="914" t="str">
        <f>'TP-ToC'!$K$122</f>
        <v>Operator Name</v>
      </c>
      <c r="C2" s="914"/>
      <c r="D2" s="914"/>
      <c r="E2" s="914"/>
      <c r="F2" s="914"/>
      <c r="G2" s="914"/>
      <c r="H2" s="914"/>
      <c r="I2" s="915"/>
      <c r="J2" s="916" t="str">
        <f>'TP-ToC'!$K$124</f>
        <v>Unique ID / License No</v>
      </c>
      <c r="K2" s="916"/>
      <c r="L2" s="916"/>
      <c r="M2" s="916"/>
      <c r="N2" s="916"/>
      <c r="O2" s="918"/>
      <c r="P2" s="915" t="str">
        <f>'TP-ToC'!$K$126</f>
        <v>Disposition #</v>
      </c>
      <c r="Q2" s="915"/>
      <c r="R2" s="915"/>
      <c r="S2" s="915"/>
      <c r="T2" s="915"/>
      <c r="U2" s="918"/>
    </row>
    <row r="3" spans="1:21" ht="5.0999999999999996" customHeight="1" x14ac:dyDescent="0.2">
      <c r="A3" s="56"/>
      <c r="B3" s="46"/>
      <c r="C3" s="46"/>
      <c r="D3" s="34"/>
      <c r="E3" s="34"/>
      <c r="F3" s="34"/>
      <c r="G3" s="34"/>
      <c r="H3" s="63"/>
      <c r="I3" s="63"/>
      <c r="J3" s="63"/>
      <c r="K3" s="63"/>
      <c r="L3" s="63"/>
      <c r="M3" s="34"/>
      <c r="N3" s="34"/>
      <c r="O3" s="34"/>
      <c r="P3" s="34"/>
      <c r="Q3" s="34"/>
      <c r="R3" s="34"/>
      <c r="S3" s="34"/>
      <c r="T3" s="34"/>
      <c r="U3" s="34"/>
    </row>
    <row r="4" spans="1:21" s="138" customFormat="1" ht="15" customHeight="1" x14ac:dyDescent="0.2">
      <c r="A4" s="137"/>
      <c r="B4" s="985" t="s">
        <v>38</v>
      </c>
      <c r="C4" s="986"/>
      <c r="D4" s="986"/>
      <c r="E4" s="986"/>
      <c r="F4" s="986"/>
      <c r="G4" s="15"/>
      <c r="H4" s="985" t="s">
        <v>39</v>
      </c>
      <c r="I4" s="986"/>
      <c r="J4" s="986"/>
      <c r="K4" s="986"/>
      <c r="L4" s="1000"/>
      <c r="M4" s="986"/>
      <c r="N4" s="984"/>
      <c r="O4" s="15"/>
      <c r="P4" s="985" t="s">
        <v>37</v>
      </c>
      <c r="Q4" s="985"/>
      <c r="R4" s="985"/>
      <c r="S4" s="985"/>
      <c r="T4" s="985"/>
      <c r="U4" s="985"/>
    </row>
    <row r="5" spans="1:21" ht="15" customHeight="1" x14ac:dyDescent="0.2">
      <c r="A5" s="56"/>
      <c r="B5" s="934" t="s">
        <v>34</v>
      </c>
      <c r="C5" s="937" t="s">
        <v>3148</v>
      </c>
      <c r="D5" s="938"/>
      <c r="E5" s="938"/>
      <c r="F5" s="939"/>
      <c r="G5" s="63"/>
      <c r="H5" s="943" t="s">
        <v>3141</v>
      </c>
      <c r="I5" s="944"/>
      <c r="J5" s="953" t="s">
        <v>3139</v>
      </c>
      <c r="K5" s="954"/>
      <c r="L5" s="954"/>
      <c r="M5" s="954"/>
      <c r="N5" s="955"/>
      <c r="O5" s="63"/>
      <c r="P5" s="943" t="s">
        <v>1852</v>
      </c>
      <c r="Q5" s="956"/>
      <c r="R5" s="953" t="s">
        <v>3151</v>
      </c>
      <c r="S5" s="959"/>
      <c r="T5" s="954"/>
      <c r="U5" s="955"/>
    </row>
    <row r="6" spans="1:21" ht="15" customHeight="1" x14ac:dyDescent="0.2">
      <c r="A6" s="56"/>
      <c r="B6" s="935"/>
      <c r="C6" s="940"/>
      <c r="D6" s="941"/>
      <c r="E6" s="941"/>
      <c r="F6" s="942"/>
      <c r="G6" s="63"/>
      <c r="H6" s="945"/>
      <c r="I6" s="946"/>
      <c r="J6" s="940"/>
      <c r="K6" s="941"/>
      <c r="L6" s="941"/>
      <c r="M6" s="941"/>
      <c r="N6" s="942"/>
      <c r="O6" s="63"/>
      <c r="P6" s="945"/>
      <c r="Q6" s="957"/>
      <c r="R6" s="940"/>
      <c r="S6" s="941"/>
      <c r="T6" s="941"/>
      <c r="U6" s="942"/>
    </row>
    <row r="7" spans="1:21" ht="15" customHeight="1" x14ac:dyDescent="0.2">
      <c r="A7" s="56"/>
      <c r="B7" s="934" t="s">
        <v>1715</v>
      </c>
      <c r="C7" s="937" t="s">
        <v>3145</v>
      </c>
      <c r="D7" s="938"/>
      <c r="E7" s="938"/>
      <c r="F7" s="939"/>
      <c r="G7" s="63"/>
      <c r="H7" s="943" t="s">
        <v>2918</v>
      </c>
      <c r="I7" s="944"/>
      <c r="J7" s="953" t="s">
        <v>2240</v>
      </c>
      <c r="K7" s="954"/>
      <c r="L7" s="954"/>
      <c r="M7" s="954"/>
      <c r="N7" s="955"/>
      <c r="O7" s="63"/>
      <c r="P7" s="943" t="s">
        <v>1853</v>
      </c>
      <c r="Q7" s="956"/>
      <c r="R7" s="953" t="s">
        <v>3158</v>
      </c>
      <c r="S7" s="959"/>
      <c r="T7" s="954"/>
      <c r="U7" s="955"/>
    </row>
    <row r="8" spans="1:21" ht="15" customHeight="1" x14ac:dyDescent="0.2">
      <c r="A8" s="56"/>
      <c r="B8" s="936"/>
      <c r="C8" s="940"/>
      <c r="D8" s="941"/>
      <c r="E8" s="941"/>
      <c r="F8" s="942"/>
      <c r="G8" s="63"/>
      <c r="H8" s="945"/>
      <c r="I8" s="946"/>
      <c r="J8" s="940"/>
      <c r="K8" s="941"/>
      <c r="L8" s="941"/>
      <c r="M8" s="941"/>
      <c r="N8" s="942"/>
      <c r="O8" s="63"/>
      <c r="P8" s="945"/>
      <c r="Q8" s="957"/>
      <c r="R8" s="940"/>
      <c r="S8" s="941"/>
      <c r="T8" s="941"/>
      <c r="U8" s="942"/>
    </row>
    <row r="9" spans="1:21" ht="15" customHeight="1" x14ac:dyDescent="0.2">
      <c r="A9" s="56"/>
      <c r="B9" s="320"/>
      <c r="C9" s="318"/>
      <c r="D9" s="318"/>
      <c r="E9" s="318"/>
      <c r="F9" s="318"/>
      <c r="G9" s="63"/>
      <c r="H9" s="943" t="s">
        <v>558</v>
      </c>
      <c r="I9" s="944"/>
      <c r="J9" s="947" t="s">
        <v>210</v>
      </c>
      <c r="K9" s="948"/>
      <c r="L9" s="948"/>
      <c r="M9" s="948"/>
      <c r="N9" s="949"/>
      <c r="O9" s="63"/>
      <c r="P9" s="943" t="s">
        <v>1854</v>
      </c>
      <c r="Q9" s="956"/>
      <c r="R9" s="947" t="s">
        <v>381</v>
      </c>
      <c r="S9" s="958"/>
      <c r="T9" s="948"/>
      <c r="U9" s="949"/>
    </row>
    <row r="10" spans="1:21" ht="15" customHeight="1" x14ac:dyDescent="0.2">
      <c r="A10" s="56"/>
      <c r="B10" s="249"/>
      <c r="C10" s="56"/>
      <c r="D10" s="56"/>
      <c r="E10" s="56"/>
      <c r="F10" s="56"/>
      <c r="H10" s="945"/>
      <c r="I10" s="946"/>
      <c r="J10" s="950"/>
      <c r="K10" s="951"/>
      <c r="L10" s="951"/>
      <c r="M10" s="951"/>
      <c r="N10" s="952"/>
      <c r="P10" s="945"/>
      <c r="Q10" s="957"/>
      <c r="R10" s="950"/>
      <c r="S10" s="951"/>
      <c r="T10" s="951"/>
      <c r="U10" s="952"/>
    </row>
    <row r="11" spans="1:21" ht="4.5" customHeight="1" x14ac:dyDescent="0.2">
      <c r="A11" s="56"/>
      <c r="B11" s="63"/>
      <c r="C11" s="46"/>
      <c r="D11" s="34"/>
      <c r="E11" s="34"/>
      <c r="F11" s="34"/>
      <c r="G11" s="34"/>
      <c r="H11" s="321"/>
      <c r="I11" s="321"/>
      <c r="J11" s="36"/>
      <c r="K11" s="34"/>
      <c r="L11" s="34"/>
      <c r="M11" s="34"/>
      <c r="N11" s="321"/>
      <c r="O11" s="321"/>
      <c r="P11" s="36"/>
      <c r="Q11" s="34"/>
      <c r="R11" s="34"/>
      <c r="S11" s="34"/>
      <c r="T11" s="63"/>
      <c r="U11" s="63"/>
    </row>
    <row r="12" spans="1:21" ht="15" customHeight="1" x14ac:dyDescent="0.2">
      <c r="A12" s="56"/>
      <c r="B12" s="985" t="s">
        <v>555</v>
      </c>
      <c r="C12" s="989"/>
      <c r="D12" s="989"/>
      <c r="E12" s="989"/>
      <c r="F12" s="989"/>
      <c r="G12" s="989"/>
      <c r="H12" s="989"/>
      <c r="I12" s="989"/>
      <c r="J12" s="989"/>
      <c r="K12" s="989"/>
      <c r="L12" s="989"/>
      <c r="M12" s="989"/>
      <c r="N12" s="989"/>
      <c r="O12" s="989"/>
      <c r="P12" s="989"/>
      <c r="Q12" s="997"/>
      <c r="R12" s="322"/>
      <c r="S12" s="991"/>
      <c r="T12" s="612"/>
      <c r="U12" s="992"/>
    </row>
    <row r="13" spans="1:21" ht="15" customHeight="1" x14ac:dyDescent="0.2">
      <c r="A13" s="56"/>
      <c r="B13" s="987" t="s">
        <v>552</v>
      </c>
      <c r="C13" s="988"/>
      <c r="D13" s="987" t="s">
        <v>546</v>
      </c>
      <c r="E13" s="987"/>
      <c r="F13" s="987" t="s">
        <v>553</v>
      </c>
      <c r="G13" s="988"/>
      <c r="H13" s="987" t="s">
        <v>548</v>
      </c>
      <c r="I13" s="988"/>
      <c r="J13" s="987" t="s">
        <v>556</v>
      </c>
      <c r="K13" s="988"/>
      <c r="L13" s="987" t="s">
        <v>554</v>
      </c>
      <c r="M13" s="988"/>
      <c r="N13" s="987" t="s">
        <v>29</v>
      </c>
      <c r="O13" s="988"/>
      <c r="P13" s="987" t="s">
        <v>30</v>
      </c>
      <c r="Q13" s="1004"/>
      <c r="R13" s="323"/>
      <c r="S13" s="993"/>
      <c r="T13" s="613"/>
      <c r="U13" s="994"/>
    </row>
    <row r="14" spans="1:21" ht="15" customHeight="1" x14ac:dyDescent="0.2">
      <c r="A14" s="56"/>
      <c r="B14" s="989"/>
      <c r="C14" s="989"/>
      <c r="D14" s="985"/>
      <c r="E14" s="985"/>
      <c r="F14" s="989"/>
      <c r="G14" s="989"/>
      <c r="H14" s="989"/>
      <c r="I14" s="989"/>
      <c r="J14" s="989"/>
      <c r="K14" s="989"/>
      <c r="L14" s="989"/>
      <c r="M14" s="989"/>
      <c r="N14" s="989"/>
      <c r="O14" s="989"/>
      <c r="P14" s="989"/>
      <c r="Q14" s="997"/>
      <c r="R14" s="324"/>
      <c r="S14" s="993"/>
      <c r="T14" s="613"/>
      <c r="U14" s="994"/>
    </row>
    <row r="15" spans="1:21" ht="15" customHeight="1" x14ac:dyDescent="0.2">
      <c r="A15" s="56"/>
      <c r="B15" s="989"/>
      <c r="C15" s="989"/>
      <c r="D15" s="985"/>
      <c r="E15" s="985"/>
      <c r="F15" s="989"/>
      <c r="G15" s="989"/>
      <c r="H15" s="989"/>
      <c r="I15" s="989"/>
      <c r="J15" s="989"/>
      <c r="K15" s="989"/>
      <c r="L15" s="989"/>
      <c r="M15" s="989"/>
      <c r="N15" s="989"/>
      <c r="O15" s="989"/>
      <c r="P15" s="989"/>
      <c r="Q15" s="997"/>
      <c r="R15" s="324"/>
      <c r="S15" s="993"/>
      <c r="T15" s="613"/>
      <c r="U15" s="994"/>
    </row>
    <row r="16" spans="1:21" ht="15" customHeight="1" x14ac:dyDescent="0.2">
      <c r="A16" s="56"/>
      <c r="B16" s="989"/>
      <c r="C16" s="989"/>
      <c r="D16" s="985"/>
      <c r="E16" s="985"/>
      <c r="F16" s="989"/>
      <c r="G16" s="989"/>
      <c r="H16" s="989"/>
      <c r="I16" s="989"/>
      <c r="J16" s="989"/>
      <c r="K16" s="989"/>
      <c r="L16" s="989"/>
      <c r="M16" s="989"/>
      <c r="N16" s="989"/>
      <c r="O16" s="989"/>
      <c r="P16" s="989"/>
      <c r="Q16" s="997"/>
      <c r="R16" s="325"/>
      <c r="S16" s="993"/>
      <c r="T16" s="613"/>
      <c r="U16" s="994"/>
    </row>
    <row r="17" spans="1:21" ht="5.0999999999999996" customHeight="1" x14ac:dyDescent="0.2">
      <c r="A17" s="56"/>
      <c r="B17" s="250"/>
      <c r="C17" s="63"/>
      <c r="D17" s="63"/>
      <c r="E17" s="63"/>
      <c r="F17" s="63"/>
      <c r="G17" s="63"/>
      <c r="H17" s="63"/>
      <c r="I17" s="63"/>
      <c r="J17" s="63"/>
      <c r="K17" s="63"/>
      <c r="L17" s="63"/>
      <c r="M17" s="63"/>
      <c r="N17" s="63"/>
      <c r="O17" s="63"/>
      <c r="P17" s="63"/>
      <c r="Q17" s="63"/>
      <c r="R17" s="63"/>
      <c r="S17" s="993"/>
      <c r="T17" s="613"/>
      <c r="U17" s="994"/>
    </row>
    <row r="18" spans="1:21" ht="15" customHeight="1" x14ac:dyDescent="0.2">
      <c r="A18" s="56"/>
      <c r="B18" s="1008" t="s">
        <v>383</v>
      </c>
      <c r="C18" s="983" t="s">
        <v>382</v>
      </c>
      <c r="D18" s="983"/>
      <c r="E18" s="985"/>
      <c r="F18" s="985"/>
      <c r="G18" s="984"/>
      <c r="H18" s="983" t="s">
        <v>547</v>
      </c>
      <c r="I18" s="985"/>
      <c r="J18" s="984"/>
      <c r="K18" s="984"/>
      <c r="L18" s="983" t="s">
        <v>401</v>
      </c>
      <c r="M18" s="984"/>
      <c r="N18" s="984"/>
      <c r="O18" s="984"/>
      <c r="P18" s="984"/>
      <c r="Q18" s="984"/>
      <c r="R18" s="990"/>
      <c r="S18" s="993"/>
      <c r="T18" s="613"/>
      <c r="U18" s="994"/>
    </row>
    <row r="19" spans="1:21" ht="15" customHeight="1" x14ac:dyDescent="0.2">
      <c r="A19" s="56"/>
      <c r="B19" s="975"/>
      <c r="C19" s="1010" t="s">
        <v>384</v>
      </c>
      <c r="D19" s="1010"/>
      <c r="E19" s="983" t="s">
        <v>388</v>
      </c>
      <c r="F19" s="983"/>
      <c r="G19" s="984"/>
      <c r="H19" s="983" t="s">
        <v>366</v>
      </c>
      <c r="I19" s="983"/>
      <c r="J19" s="984"/>
      <c r="K19" s="984"/>
      <c r="L19" s="983" t="s">
        <v>368</v>
      </c>
      <c r="M19" s="984"/>
      <c r="N19" s="984"/>
      <c r="O19" s="984"/>
      <c r="P19" s="985" t="s">
        <v>403</v>
      </c>
      <c r="Q19" s="985"/>
      <c r="R19" s="990"/>
      <c r="S19" s="993"/>
      <c r="T19" s="613"/>
      <c r="U19" s="994"/>
    </row>
    <row r="20" spans="1:21" ht="15" customHeight="1" x14ac:dyDescent="0.2">
      <c r="A20" s="56"/>
      <c r="B20" s="975"/>
      <c r="C20" s="1009" t="s">
        <v>385</v>
      </c>
      <c r="D20" s="1009"/>
      <c r="E20" s="983" t="s">
        <v>402</v>
      </c>
      <c r="F20" s="983"/>
      <c r="G20" s="984"/>
      <c r="H20" s="983" t="s">
        <v>367</v>
      </c>
      <c r="I20" s="983"/>
      <c r="J20" s="984"/>
      <c r="K20" s="984"/>
      <c r="L20" s="983" t="s">
        <v>369</v>
      </c>
      <c r="M20" s="984"/>
      <c r="N20" s="984"/>
      <c r="O20" s="984"/>
      <c r="P20" s="985" t="s">
        <v>2905</v>
      </c>
      <c r="Q20" s="985"/>
      <c r="R20" s="990"/>
      <c r="S20" s="993"/>
      <c r="T20" s="613"/>
      <c r="U20" s="994"/>
    </row>
    <row r="21" spans="1:21" ht="15" customHeight="1" x14ac:dyDescent="0.2">
      <c r="A21" s="56"/>
      <c r="B21" s="975"/>
      <c r="C21" s="1009" t="s">
        <v>386</v>
      </c>
      <c r="D21" s="1009"/>
      <c r="E21" s="56"/>
      <c r="F21" s="56"/>
      <c r="G21" s="56"/>
      <c r="H21" s="983" t="s">
        <v>390</v>
      </c>
      <c r="I21" s="983"/>
      <c r="J21" s="984"/>
      <c r="K21" s="984"/>
      <c r="L21" s="983" t="s">
        <v>3167</v>
      </c>
      <c r="M21" s="984"/>
      <c r="N21" s="984"/>
      <c r="O21" s="984"/>
      <c r="P21" s="985"/>
      <c r="Q21" s="985"/>
      <c r="R21" s="990"/>
      <c r="S21" s="993"/>
      <c r="T21" s="613"/>
      <c r="U21" s="994"/>
    </row>
    <row r="22" spans="1:21" ht="15" customHeight="1" x14ac:dyDescent="0.2">
      <c r="A22" s="56"/>
      <c r="B22" s="975"/>
      <c r="C22" s="1009" t="s">
        <v>387</v>
      </c>
      <c r="D22" s="1009"/>
      <c r="E22" s="983"/>
      <c r="F22" s="983"/>
      <c r="G22" s="984"/>
      <c r="H22" s="983" t="s">
        <v>389</v>
      </c>
      <c r="I22" s="983"/>
      <c r="J22" s="984"/>
      <c r="K22" s="984"/>
      <c r="L22" s="983" t="s">
        <v>404</v>
      </c>
      <c r="M22" s="984"/>
      <c r="N22" s="984"/>
      <c r="O22" s="984"/>
      <c r="P22" s="985"/>
      <c r="Q22" s="985"/>
      <c r="R22" s="990"/>
      <c r="S22" s="995"/>
      <c r="T22" s="739"/>
      <c r="U22" s="996"/>
    </row>
    <row r="23" spans="1:21" ht="5.0999999999999996" customHeight="1" x14ac:dyDescent="0.2">
      <c r="A23" s="56"/>
      <c r="B23" s="63"/>
      <c r="C23" s="63"/>
      <c r="D23" s="63"/>
      <c r="E23" s="63"/>
      <c r="F23" s="63"/>
      <c r="G23" s="63"/>
      <c r="H23" s="63"/>
      <c r="I23" s="63"/>
      <c r="J23" s="63"/>
      <c r="K23" s="63"/>
      <c r="L23" s="63"/>
      <c r="M23" s="63"/>
      <c r="N23" s="63"/>
      <c r="O23" s="63"/>
      <c r="P23" s="63"/>
      <c r="Q23" s="63"/>
      <c r="R23" s="63"/>
      <c r="S23" s="63"/>
      <c r="T23" s="63"/>
      <c r="U23" s="63"/>
    </row>
    <row r="24" spans="1:21" ht="15" customHeight="1" x14ac:dyDescent="0.2">
      <c r="A24" s="56"/>
      <c r="B24" s="1011" t="s">
        <v>3363</v>
      </c>
      <c r="C24" s="933" t="s">
        <v>656</v>
      </c>
      <c r="D24" s="615"/>
      <c r="E24" s="615"/>
      <c r="F24" s="615"/>
      <c r="G24" s="584"/>
      <c r="H24" s="56"/>
      <c r="I24" s="1013" t="s">
        <v>2316</v>
      </c>
      <c r="J24" s="1013"/>
      <c r="K24" s="890"/>
      <c r="L24" s="1016"/>
      <c r="M24" s="1016"/>
      <c r="N24" s="1016"/>
      <c r="O24" s="1016"/>
      <c r="P24" s="1016"/>
      <c r="Q24" s="56"/>
      <c r="R24" s="1014" t="s">
        <v>1714</v>
      </c>
      <c r="S24" s="1015" t="str">
        <f>'TP-ToC'!$G$23</f>
        <v>Criteria</v>
      </c>
      <c r="T24" s="1015"/>
      <c r="U24" s="1015"/>
    </row>
    <row r="25" spans="1:21" ht="15" customHeight="1" x14ac:dyDescent="0.2">
      <c r="A25" s="56"/>
      <c r="B25" s="1012"/>
      <c r="C25" s="881"/>
      <c r="D25" s="602"/>
      <c r="E25" s="602"/>
      <c r="F25" s="602"/>
      <c r="G25" s="590"/>
      <c r="H25" s="56"/>
      <c r="I25" s="1012"/>
      <c r="J25" s="1012"/>
      <c r="K25" s="1016"/>
      <c r="L25" s="1016"/>
      <c r="M25" s="1016"/>
      <c r="N25" s="1016"/>
      <c r="O25" s="1016"/>
      <c r="P25" s="1016"/>
      <c r="Q25" s="56"/>
      <c r="R25" s="1012"/>
      <c r="S25" s="1012"/>
      <c r="T25" s="1012"/>
      <c r="U25" s="1012"/>
    </row>
    <row r="26" spans="1:21" ht="5.0999999999999996" customHeight="1" thickBot="1" x14ac:dyDescent="0.25">
      <c r="A26" s="56"/>
      <c r="B26" s="63"/>
      <c r="C26" s="63"/>
      <c r="D26" s="63"/>
      <c r="E26" s="63"/>
      <c r="F26" s="63"/>
      <c r="G26" s="63"/>
      <c r="H26" s="63"/>
      <c r="I26" s="63"/>
      <c r="J26" s="63"/>
      <c r="K26" s="63"/>
      <c r="L26" s="63"/>
      <c r="M26" s="63"/>
      <c r="N26" s="63"/>
      <c r="O26" s="63"/>
      <c r="P26" s="63"/>
      <c r="Q26" s="63"/>
      <c r="R26" s="63"/>
      <c r="S26" s="63"/>
      <c r="T26" s="63"/>
      <c r="U26" s="63"/>
    </row>
    <row r="27" spans="1:21" ht="15" customHeight="1" x14ac:dyDescent="0.2">
      <c r="A27" s="56"/>
      <c r="B27" s="975" t="s">
        <v>370</v>
      </c>
      <c r="C27" s="975"/>
      <c r="D27" s="975"/>
      <c r="E27" s="63"/>
      <c r="F27" s="974"/>
      <c r="G27" s="973"/>
      <c r="H27" s="973"/>
      <c r="I27" s="973"/>
      <c r="J27" s="973"/>
      <c r="K27" s="973"/>
      <c r="L27" s="973"/>
      <c r="M27" s="973"/>
      <c r="N27" s="973"/>
      <c r="O27" s="973"/>
      <c r="P27" s="973"/>
      <c r="Q27" s="973"/>
      <c r="R27" s="973"/>
      <c r="S27" s="973"/>
      <c r="T27" s="973"/>
      <c r="U27" s="982"/>
    </row>
    <row r="28" spans="1:21" ht="15" customHeight="1" x14ac:dyDescent="0.2">
      <c r="A28" s="56"/>
      <c r="B28" s="326" t="s">
        <v>371</v>
      </c>
      <c r="C28" s="327">
        <v>1</v>
      </c>
      <c r="D28" s="326" t="s">
        <v>1487</v>
      </c>
      <c r="E28" s="63"/>
      <c r="F28" s="930"/>
      <c r="G28" s="932"/>
      <c r="H28" s="932"/>
      <c r="I28" s="932"/>
      <c r="J28" s="932"/>
      <c r="K28" s="932"/>
      <c r="L28" s="932"/>
      <c r="M28" s="932"/>
      <c r="N28" s="932"/>
      <c r="O28" s="932"/>
      <c r="P28" s="932"/>
      <c r="Q28" s="932"/>
      <c r="R28" s="932"/>
      <c r="S28" s="932"/>
      <c r="T28" s="932"/>
      <c r="U28" s="965"/>
    </row>
    <row r="29" spans="1:21" ht="15" customHeight="1" x14ac:dyDescent="0.2">
      <c r="A29" s="56"/>
      <c r="B29" s="326" t="s">
        <v>372</v>
      </c>
      <c r="C29" s="327">
        <v>1</v>
      </c>
      <c r="D29" s="326" t="s">
        <v>1487</v>
      </c>
      <c r="E29" s="63"/>
      <c r="F29" s="929"/>
      <c r="G29" s="931"/>
      <c r="H29" s="931"/>
      <c r="I29" s="931"/>
      <c r="J29" s="931"/>
      <c r="K29" s="931"/>
      <c r="L29" s="931"/>
      <c r="M29" s="931"/>
      <c r="N29" s="931"/>
      <c r="O29" s="931"/>
      <c r="P29" s="931"/>
      <c r="Q29" s="931"/>
      <c r="R29" s="931"/>
      <c r="S29" s="931"/>
      <c r="T29" s="931"/>
      <c r="U29" s="964"/>
    </row>
    <row r="30" spans="1:21" ht="15" customHeight="1" x14ac:dyDescent="0.2">
      <c r="A30" s="56"/>
      <c r="B30" s="326" t="s">
        <v>373</v>
      </c>
      <c r="C30" s="327">
        <v>1</v>
      </c>
      <c r="D30" s="326" t="s">
        <v>1486</v>
      </c>
      <c r="E30" s="63"/>
      <c r="F30" s="930"/>
      <c r="G30" s="932"/>
      <c r="H30" s="932"/>
      <c r="I30" s="932"/>
      <c r="J30" s="932"/>
      <c r="K30" s="932"/>
      <c r="L30" s="932"/>
      <c r="M30" s="932"/>
      <c r="N30" s="932"/>
      <c r="O30" s="932"/>
      <c r="P30" s="932"/>
      <c r="Q30" s="932"/>
      <c r="R30" s="932"/>
      <c r="S30" s="932"/>
      <c r="T30" s="932"/>
      <c r="U30" s="965"/>
    </row>
    <row r="31" spans="1:21" ht="15" customHeight="1" x14ac:dyDescent="0.2">
      <c r="A31" s="56"/>
      <c r="B31" s="975" t="s">
        <v>374</v>
      </c>
      <c r="C31" s="975"/>
      <c r="D31" s="975"/>
      <c r="E31" s="63"/>
      <c r="F31" s="929"/>
      <c r="G31" s="931"/>
      <c r="H31" s="931"/>
      <c r="I31" s="931"/>
      <c r="J31" s="931"/>
      <c r="K31" s="931"/>
      <c r="L31" s="931"/>
      <c r="M31" s="931"/>
      <c r="N31" s="931"/>
      <c r="O31" s="931"/>
      <c r="P31" s="931"/>
      <c r="Q31" s="931"/>
      <c r="R31" s="931"/>
      <c r="S31" s="931"/>
      <c r="T31" s="931"/>
      <c r="U31" s="964"/>
    </row>
    <row r="32" spans="1:21" ht="15" customHeight="1" x14ac:dyDescent="0.2">
      <c r="A32" s="56"/>
      <c r="B32" s="326" t="s">
        <v>371</v>
      </c>
      <c r="C32" s="327">
        <v>1</v>
      </c>
      <c r="D32" s="326" t="s">
        <v>1487</v>
      </c>
      <c r="E32" s="63"/>
      <c r="F32" s="930"/>
      <c r="G32" s="932"/>
      <c r="H32" s="932"/>
      <c r="I32" s="932"/>
      <c r="J32" s="932"/>
      <c r="K32" s="932"/>
      <c r="L32" s="932"/>
      <c r="M32" s="932"/>
      <c r="N32" s="932"/>
      <c r="O32" s="932"/>
      <c r="P32" s="932"/>
      <c r="Q32" s="932"/>
      <c r="R32" s="932"/>
      <c r="S32" s="932"/>
      <c r="T32" s="932"/>
      <c r="U32" s="965"/>
    </row>
    <row r="33" spans="1:21" ht="15" customHeight="1" x14ac:dyDescent="0.2">
      <c r="A33" s="56"/>
      <c r="B33" s="326" t="s">
        <v>372</v>
      </c>
      <c r="C33" s="327">
        <v>1</v>
      </c>
      <c r="D33" s="326" t="s">
        <v>1487</v>
      </c>
      <c r="E33" s="63"/>
      <c r="F33" s="929"/>
      <c r="G33" s="931"/>
      <c r="H33" s="931"/>
      <c r="I33" s="931"/>
      <c r="J33" s="931"/>
      <c r="K33" s="931"/>
      <c r="L33" s="931"/>
      <c r="M33" s="931"/>
      <c r="N33" s="931"/>
      <c r="O33" s="931"/>
      <c r="P33" s="931"/>
      <c r="Q33" s="931"/>
      <c r="R33" s="931"/>
      <c r="S33" s="931"/>
      <c r="T33" s="931"/>
      <c r="U33" s="964"/>
    </row>
    <row r="34" spans="1:21" ht="15" customHeight="1" x14ac:dyDescent="0.2">
      <c r="A34" s="56"/>
      <c r="B34" s="326" t="s">
        <v>373</v>
      </c>
      <c r="C34" s="327">
        <v>1</v>
      </c>
      <c r="D34" s="326" t="s">
        <v>1486</v>
      </c>
      <c r="E34" s="63"/>
      <c r="F34" s="930"/>
      <c r="G34" s="932"/>
      <c r="H34" s="932"/>
      <c r="I34" s="932"/>
      <c r="J34" s="932"/>
      <c r="K34" s="932"/>
      <c r="L34" s="932"/>
      <c r="M34" s="932"/>
      <c r="N34" s="932"/>
      <c r="O34" s="932"/>
      <c r="P34" s="932"/>
      <c r="Q34" s="932"/>
      <c r="R34" s="932"/>
      <c r="S34" s="932"/>
      <c r="T34" s="932"/>
      <c r="U34" s="965"/>
    </row>
    <row r="35" spans="1:21" ht="15" customHeight="1" x14ac:dyDescent="0.2">
      <c r="A35" s="56"/>
      <c r="B35" s="249"/>
      <c r="C35" s="56"/>
      <c r="D35" s="56"/>
      <c r="E35" s="63"/>
      <c r="F35" s="929"/>
      <c r="G35" s="931"/>
      <c r="H35" s="931"/>
      <c r="I35" s="931"/>
      <c r="J35" s="931"/>
      <c r="K35" s="931"/>
      <c r="L35" s="931"/>
      <c r="M35" s="931"/>
      <c r="N35" s="931"/>
      <c r="O35" s="931"/>
      <c r="P35" s="931"/>
      <c r="Q35" s="931"/>
      <c r="R35" s="931"/>
      <c r="S35" s="931"/>
      <c r="T35" s="931"/>
      <c r="U35" s="964"/>
    </row>
    <row r="36" spans="1:21" ht="15" customHeight="1" x14ac:dyDescent="0.2">
      <c r="A36" s="56"/>
      <c r="B36" s="976" t="s">
        <v>1484</v>
      </c>
      <c r="C36" s="976"/>
      <c r="D36" s="977"/>
      <c r="E36" s="63"/>
      <c r="F36" s="930"/>
      <c r="G36" s="932"/>
      <c r="H36" s="932"/>
      <c r="I36" s="932"/>
      <c r="J36" s="932"/>
      <c r="K36" s="932"/>
      <c r="L36" s="932"/>
      <c r="M36" s="932"/>
      <c r="N36" s="932"/>
      <c r="O36" s="932"/>
      <c r="P36" s="932"/>
      <c r="Q36" s="932"/>
      <c r="R36" s="932"/>
      <c r="S36" s="932"/>
      <c r="T36" s="932"/>
      <c r="U36" s="965"/>
    </row>
    <row r="37" spans="1:21" ht="15" customHeight="1" x14ac:dyDescent="0.2">
      <c r="A37" s="56"/>
      <c r="B37" s="978" t="s">
        <v>3848</v>
      </c>
      <c r="C37" s="978"/>
      <c r="D37" s="978"/>
      <c r="E37" s="63"/>
      <c r="F37" s="929"/>
      <c r="G37" s="931"/>
      <c r="H37" s="931"/>
      <c r="I37" s="931"/>
      <c r="J37" s="931"/>
      <c r="K37" s="931"/>
      <c r="L37" s="931"/>
      <c r="M37" s="931"/>
      <c r="N37" s="931"/>
      <c r="O37" s="931"/>
      <c r="P37" s="931"/>
      <c r="Q37" s="931"/>
      <c r="R37" s="931"/>
      <c r="S37" s="931"/>
      <c r="T37" s="931"/>
      <c r="U37" s="964"/>
    </row>
    <row r="38" spans="1:21" ht="15" customHeight="1" x14ac:dyDescent="0.2">
      <c r="A38" s="56"/>
      <c r="B38" s="249"/>
      <c r="C38" s="56"/>
      <c r="D38" s="56"/>
      <c r="E38" s="63"/>
      <c r="F38" s="930"/>
      <c r="G38" s="932"/>
      <c r="H38" s="932"/>
      <c r="I38" s="932"/>
      <c r="J38" s="932"/>
      <c r="K38" s="932"/>
      <c r="L38" s="932"/>
      <c r="M38" s="932"/>
      <c r="N38" s="932"/>
      <c r="O38" s="932"/>
      <c r="P38" s="932"/>
      <c r="Q38" s="932"/>
      <c r="R38" s="932"/>
      <c r="S38" s="932"/>
      <c r="T38" s="932"/>
      <c r="U38" s="965"/>
    </row>
    <row r="39" spans="1:21" ht="15" customHeight="1" x14ac:dyDescent="0.2">
      <c r="A39" s="56"/>
      <c r="B39" s="976" t="s">
        <v>1485</v>
      </c>
      <c r="C39" s="976"/>
      <c r="D39" s="979"/>
      <c r="E39" s="63"/>
      <c r="F39" s="929"/>
      <c r="G39" s="931"/>
      <c r="H39" s="931"/>
      <c r="I39" s="931"/>
      <c r="J39" s="931"/>
      <c r="K39" s="931"/>
      <c r="L39" s="931"/>
      <c r="M39" s="931"/>
      <c r="N39" s="931"/>
      <c r="O39" s="931"/>
      <c r="P39" s="931"/>
      <c r="Q39" s="931"/>
      <c r="R39" s="931"/>
      <c r="S39" s="931"/>
      <c r="T39" s="931"/>
      <c r="U39" s="964"/>
    </row>
    <row r="40" spans="1:21" ht="15" customHeight="1" x14ac:dyDescent="0.2">
      <c r="A40" s="56"/>
      <c r="B40" s="980" t="s">
        <v>3835</v>
      </c>
      <c r="C40" s="980"/>
      <c r="D40" s="981"/>
      <c r="E40" s="63"/>
      <c r="F40" s="930"/>
      <c r="G40" s="932"/>
      <c r="H40" s="932"/>
      <c r="I40" s="932"/>
      <c r="J40" s="932"/>
      <c r="K40" s="932"/>
      <c r="L40" s="932"/>
      <c r="M40" s="932"/>
      <c r="N40" s="932"/>
      <c r="O40" s="932"/>
      <c r="P40" s="932"/>
      <c r="Q40" s="932"/>
      <c r="R40" s="932"/>
      <c r="S40" s="932"/>
      <c r="T40" s="932"/>
      <c r="U40" s="965"/>
    </row>
    <row r="41" spans="1:21" ht="15" customHeight="1" x14ac:dyDescent="0.2">
      <c r="A41" s="56"/>
      <c r="B41" s="328"/>
      <c r="C41" s="328"/>
      <c r="D41" s="139"/>
      <c r="E41" s="63"/>
      <c r="F41" s="929"/>
      <c r="G41" s="931"/>
      <c r="H41" s="931"/>
      <c r="I41" s="931"/>
      <c r="J41" s="931"/>
      <c r="K41" s="931"/>
      <c r="L41" s="931"/>
      <c r="M41" s="931"/>
      <c r="N41" s="931"/>
      <c r="O41" s="931"/>
      <c r="P41" s="931"/>
      <c r="Q41" s="931"/>
      <c r="R41" s="931"/>
      <c r="S41" s="931"/>
      <c r="T41" s="931"/>
      <c r="U41" s="964"/>
    </row>
    <row r="42" spans="1:21" ht="15" customHeight="1" x14ac:dyDescent="0.2">
      <c r="A42" s="56"/>
      <c r="B42" s="328"/>
      <c r="C42" s="328"/>
      <c r="D42" s="139"/>
      <c r="E42" s="63"/>
      <c r="F42" s="930"/>
      <c r="G42" s="932"/>
      <c r="H42" s="932"/>
      <c r="I42" s="932"/>
      <c r="J42" s="932"/>
      <c r="K42" s="932"/>
      <c r="L42" s="932"/>
      <c r="M42" s="932"/>
      <c r="N42" s="932"/>
      <c r="O42" s="932"/>
      <c r="P42" s="932"/>
      <c r="Q42" s="932"/>
      <c r="R42" s="932"/>
      <c r="S42" s="932"/>
      <c r="T42" s="932"/>
      <c r="U42" s="965"/>
    </row>
    <row r="43" spans="1:21" ht="15" customHeight="1" x14ac:dyDescent="0.2">
      <c r="A43" s="56"/>
      <c r="B43" s="249"/>
      <c r="C43" s="56"/>
      <c r="D43" s="56"/>
      <c r="E43" s="63"/>
      <c r="F43" s="929"/>
      <c r="G43" s="931"/>
      <c r="H43" s="931"/>
      <c r="I43" s="931"/>
      <c r="J43" s="931"/>
      <c r="K43" s="931"/>
      <c r="L43" s="931"/>
      <c r="M43" s="931"/>
      <c r="N43" s="931"/>
      <c r="O43" s="931"/>
      <c r="P43" s="931"/>
      <c r="Q43" s="931"/>
      <c r="R43" s="931"/>
      <c r="S43" s="931"/>
      <c r="T43" s="931"/>
      <c r="U43" s="964"/>
    </row>
    <row r="44" spans="1:21" ht="15" customHeight="1" x14ac:dyDescent="0.2">
      <c r="A44" s="56"/>
      <c r="B44" s="249"/>
      <c r="C44" s="56"/>
      <c r="D44" s="56"/>
      <c r="E44" s="63"/>
      <c r="F44" s="930"/>
      <c r="G44" s="932"/>
      <c r="H44" s="932"/>
      <c r="I44" s="932"/>
      <c r="J44" s="932"/>
      <c r="K44" s="932"/>
      <c r="L44" s="932"/>
      <c r="M44" s="932"/>
      <c r="N44" s="932"/>
      <c r="O44" s="932"/>
      <c r="P44" s="932"/>
      <c r="Q44" s="932"/>
      <c r="R44" s="932"/>
      <c r="S44" s="932"/>
      <c r="T44" s="932"/>
      <c r="U44" s="965"/>
    </row>
    <row r="45" spans="1:21" ht="15" customHeight="1" x14ac:dyDescent="0.2">
      <c r="A45" s="56"/>
      <c r="B45" s="249"/>
      <c r="C45" s="56"/>
      <c r="D45" s="56"/>
      <c r="E45" s="63"/>
      <c r="F45" s="929"/>
      <c r="G45" s="931"/>
      <c r="H45" s="931"/>
      <c r="I45" s="931"/>
      <c r="J45" s="931"/>
      <c r="K45" s="931"/>
      <c r="L45" s="931"/>
      <c r="M45" s="931"/>
      <c r="N45" s="931"/>
      <c r="O45" s="931"/>
      <c r="P45" s="931"/>
      <c r="Q45" s="931"/>
      <c r="R45" s="931"/>
      <c r="S45" s="931"/>
      <c r="T45" s="931"/>
      <c r="U45" s="964"/>
    </row>
    <row r="46" spans="1:21" ht="15" customHeight="1" x14ac:dyDescent="0.2">
      <c r="A46" s="56"/>
      <c r="B46" s="967" t="s">
        <v>2654</v>
      </c>
      <c r="C46" s="968"/>
      <c r="D46" s="968"/>
      <c r="E46" s="63"/>
      <c r="F46" s="930"/>
      <c r="G46" s="932"/>
      <c r="H46" s="932"/>
      <c r="I46" s="932"/>
      <c r="J46" s="932"/>
      <c r="K46" s="932"/>
      <c r="L46" s="932"/>
      <c r="M46" s="932"/>
      <c r="N46" s="932"/>
      <c r="O46" s="932"/>
      <c r="P46" s="932"/>
      <c r="Q46" s="932"/>
      <c r="R46" s="932"/>
      <c r="S46" s="932"/>
      <c r="T46" s="932"/>
      <c r="U46" s="965"/>
    </row>
    <row r="47" spans="1:21" ht="15" customHeight="1" x14ac:dyDescent="0.2">
      <c r="A47" s="56"/>
      <c r="B47" s="1005" t="s">
        <v>439</v>
      </c>
      <c r="C47" s="625"/>
      <c r="D47" s="966"/>
      <c r="E47" s="63"/>
      <c r="F47" s="929"/>
      <c r="G47" s="931"/>
      <c r="H47" s="931"/>
      <c r="I47" s="931"/>
      <c r="J47" s="931"/>
      <c r="K47" s="931"/>
      <c r="L47" s="931"/>
      <c r="M47" s="931"/>
      <c r="N47" s="931"/>
      <c r="O47" s="931"/>
      <c r="P47" s="931"/>
      <c r="Q47" s="931"/>
      <c r="R47" s="931"/>
      <c r="S47" s="931"/>
      <c r="T47" s="931"/>
      <c r="U47" s="964"/>
    </row>
    <row r="48" spans="1:21" ht="15" customHeight="1" x14ac:dyDescent="0.2">
      <c r="A48" s="56"/>
      <c r="B48" s="1006"/>
      <c r="C48" s="625"/>
      <c r="D48" s="966"/>
      <c r="E48" s="63"/>
      <c r="F48" s="930"/>
      <c r="G48" s="932"/>
      <c r="H48" s="932"/>
      <c r="I48" s="932"/>
      <c r="J48" s="932"/>
      <c r="K48" s="932"/>
      <c r="L48" s="932"/>
      <c r="M48" s="932"/>
      <c r="N48" s="932"/>
      <c r="O48" s="932"/>
      <c r="P48" s="932"/>
      <c r="Q48" s="932"/>
      <c r="R48" s="932"/>
      <c r="S48" s="932"/>
      <c r="T48" s="932"/>
      <c r="U48" s="965"/>
    </row>
    <row r="49" spans="1:21" ht="15" customHeight="1" x14ac:dyDescent="0.2">
      <c r="A49" s="56"/>
      <c r="B49" s="1006"/>
      <c r="C49" s="625"/>
      <c r="D49" s="966"/>
      <c r="E49" s="63"/>
      <c r="F49" s="929"/>
      <c r="G49" s="931"/>
      <c r="H49" s="931"/>
      <c r="I49" s="931"/>
      <c r="J49" s="931"/>
      <c r="K49" s="931"/>
      <c r="L49" s="931"/>
      <c r="M49" s="931"/>
      <c r="N49" s="931"/>
      <c r="O49" s="931"/>
      <c r="P49" s="931"/>
      <c r="Q49" s="931"/>
      <c r="R49" s="931"/>
      <c r="S49" s="931"/>
      <c r="T49" s="931"/>
      <c r="U49" s="964"/>
    </row>
    <row r="50" spans="1:21" ht="15" customHeight="1" x14ac:dyDescent="0.2">
      <c r="A50" s="56"/>
      <c r="B50" s="1007"/>
      <c r="C50" s="625"/>
      <c r="D50" s="966"/>
      <c r="E50" s="63"/>
      <c r="F50" s="930"/>
      <c r="G50" s="932"/>
      <c r="H50" s="932"/>
      <c r="I50" s="932"/>
      <c r="J50" s="932"/>
      <c r="K50" s="932"/>
      <c r="L50" s="932"/>
      <c r="M50" s="932"/>
      <c r="N50" s="932"/>
      <c r="O50" s="932"/>
      <c r="P50" s="932"/>
      <c r="Q50" s="932"/>
      <c r="R50" s="932"/>
      <c r="S50" s="932"/>
      <c r="T50" s="932"/>
      <c r="U50" s="965"/>
    </row>
    <row r="51" spans="1:21" ht="15" customHeight="1" x14ac:dyDescent="0.2">
      <c r="A51" s="56"/>
      <c r="B51" s="329" t="s">
        <v>1488</v>
      </c>
      <c r="C51" s="625"/>
      <c r="D51" s="966"/>
      <c r="E51" s="63"/>
      <c r="F51" s="929"/>
      <c r="G51" s="931"/>
      <c r="H51" s="931"/>
      <c r="I51" s="931"/>
      <c r="J51" s="931"/>
      <c r="K51" s="931"/>
      <c r="L51" s="931"/>
      <c r="M51" s="931"/>
      <c r="N51" s="931"/>
      <c r="O51" s="931"/>
      <c r="P51" s="931"/>
      <c r="Q51" s="931"/>
      <c r="R51" s="931"/>
      <c r="S51" s="931"/>
      <c r="T51" s="931"/>
      <c r="U51" s="964"/>
    </row>
    <row r="52" spans="1:21" ht="15" customHeight="1" x14ac:dyDescent="0.2">
      <c r="A52" s="56"/>
      <c r="B52" s="330"/>
      <c r="C52" s="625"/>
      <c r="D52" s="966"/>
      <c r="E52" s="63"/>
      <c r="F52" s="930"/>
      <c r="G52" s="932"/>
      <c r="H52" s="932"/>
      <c r="I52" s="932"/>
      <c r="J52" s="932"/>
      <c r="K52" s="932"/>
      <c r="L52" s="932"/>
      <c r="M52" s="932"/>
      <c r="N52" s="932"/>
      <c r="O52" s="932"/>
      <c r="P52" s="932"/>
      <c r="Q52" s="932"/>
      <c r="R52" s="932"/>
      <c r="S52" s="932"/>
      <c r="T52" s="932"/>
      <c r="U52" s="965"/>
    </row>
    <row r="53" spans="1:21" ht="15" customHeight="1" x14ac:dyDescent="0.2">
      <c r="A53" s="56"/>
      <c r="B53" s="330"/>
      <c r="C53" s="625"/>
      <c r="D53" s="966"/>
      <c r="E53" s="63"/>
      <c r="F53" s="929"/>
      <c r="G53" s="931"/>
      <c r="H53" s="931"/>
      <c r="I53" s="931"/>
      <c r="J53" s="931"/>
      <c r="K53" s="931"/>
      <c r="L53" s="931"/>
      <c r="M53" s="931"/>
      <c r="N53" s="931"/>
      <c r="O53" s="931"/>
      <c r="P53" s="931"/>
      <c r="Q53" s="931"/>
      <c r="R53" s="931"/>
      <c r="S53" s="931"/>
      <c r="T53" s="931"/>
      <c r="U53" s="964"/>
    </row>
    <row r="54" spans="1:21" ht="15" customHeight="1" x14ac:dyDescent="0.2">
      <c r="A54" s="56"/>
      <c r="B54" s="331"/>
      <c r="C54" s="625"/>
      <c r="D54" s="966"/>
      <c r="E54" s="63"/>
      <c r="F54" s="930"/>
      <c r="G54" s="932"/>
      <c r="H54" s="932"/>
      <c r="I54" s="932"/>
      <c r="J54" s="932"/>
      <c r="K54" s="932"/>
      <c r="L54" s="932"/>
      <c r="M54" s="932"/>
      <c r="N54" s="932"/>
      <c r="O54" s="932"/>
      <c r="P54" s="932"/>
      <c r="Q54" s="932"/>
      <c r="R54" s="932"/>
      <c r="S54" s="932"/>
      <c r="T54" s="932"/>
      <c r="U54" s="965"/>
    </row>
    <row r="55" spans="1:21" ht="15" customHeight="1" x14ac:dyDescent="0.2">
      <c r="A55" s="56"/>
      <c r="B55" s="329" t="s">
        <v>1489</v>
      </c>
      <c r="C55" s="625"/>
      <c r="D55" s="966"/>
      <c r="E55" s="63"/>
      <c r="F55" s="929"/>
      <c r="G55" s="931"/>
      <c r="H55" s="931"/>
      <c r="I55" s="931"/>
      <c r="J55" s="931"/>
      <c r="K55" s="931"/>
      <c r="L55" s="931"/>
      <c r="M55" s="931"/>
      <c r="N55" s="931"/>
      <c r="O55" s="931"/>
      <c r="P55" s="931"/>
      <c r="Q55" s="931"/>
      <c r="R55" s="931"/>
      <c r="S55" s="931"/>
      <c r="T55" s="931"/>
      <c r="U55" s="964"/>
    </row>
    <row r="56" spans="1:21" ht="15" customHeight="1" x14ac:dyDescent="0.2">
      <c r="A56" s="56"/>
      <c r="B56" s="330"/>
      <c r="C56" s="625"/>
      <c r="D56" s="966"/>
      <c r="E56" s="63"/>
      <c r="F56" s="930"/>
      <c r="G56" s="932"/>
      <c r="H56" s="932"/>
      <c r="I56" s="932"/>
      <c r="J56" s="932"/>
      <c r="K56" s="932"/>
      <c r="L56" s="932"/>
      <c r="M56" s="932"/>
      <c r="N56" s="932"/>
      <c r="O56" s="932"/>
      <c r="P56" s="932"/>
      <c r="Q56" s="932"/>
      <c r="R56" s="932"/>
      <c r="S56" s="932"/>
      <c r="T56" s="932"/>
      <c r="U56" s="965"/>
    </row>
    <row r="57" spans="1:21" ht="15" customHeight="1" x14ac:dyDescent="0.2">
      <c r="A57" s="56"/>
      <c r="B57" s="330"/>
      <c r="C57" s="625"/>
      <c r="D57" s="966"/>
      <c r="E57" s="63"/>
      <c r="F57" s="929"/>
      <c r="G57" s="931"/>
      <c r="H57" s="931"/>
      <c r="I57" s="931"/>
      <c r="J57" s="931"/>
      <c r="K57" s="931"/>
      <c r="L57" s="931"/>
      <c r="M57" s="931"/>
      <c r="N57" s="931"/>
      <c r="O57" s="931"/>
      <c r="P57" s="931"/>
      <c r="Q57" s="931"/>
      <c r="R57" s="931"/>
      <c r="S57" s="931"/>
      <c r="T57" s="931"/>
      <c r="U57" s="964"/>
    </row>
    <row r="58" spans="1:21" ht="15" customHeight="1" x14ac:dyDescent="0.2">
      <c r="A58" s="56"/>
      <c r="B58" s="331"/>
      <c r="C58" s="625"/>
      <c r="D58" s="966"/>
      <c r="E58" s="63"/>
      <c r="F58" s="930"/>
      <c r="G58" s="932"/>
      <c r="H58" s="932"/>
      <c r="I58" s="932"/>
      <c r="J58" s="932"/>
      <c r="K58" s="932"/>
      <c r="L58" s="932"/>
      <c r="M58" s="932"/>
      <c r="N58" s="932"/>
      <c r="O58" s="932"/>
      <c r="P58" s="932"/>
      <c r="Q58" s="932"/>
      <c r="R58" s="932"/>
      <c r="S58" s="932"/>
      <c r="T58" s="932"/>
      <c r="U58" s="965"/>
    </row>
    <row r="59" spans="1:21" ht="15" customHeight="1" x14ac:dyDescent="0.2">
      <c r="A59" s="56"/>
      <c r="B59" s="329" t="s">
        <v>1490</v>
      </c>
      <c r="C59" s="625"/>
      <c r="D59" s="966"/>
      <c r="E59" s="34"/>
      <c r="F59" s="929"/>
      <c r="G59" s="931"/>
      <c r="H59" s="931"/>
      <c r="I59" s="931"/>
      <c r="J59" s="931"/>
      <c r="K59" s="931"/>
      <c r="L59" s="931"/>
      <c r="M59" s="931"/>
      <c r="N59" s="931"/>
      <c r="O59" s="931"/>
      <c r="P59" s="931"/>
      <c r="Q59" s="931"/>
      <c r="R59" s="931"/>
      <c r="S59" s="931"/>
      <c r="T59" s="931"/>
      <c r="U59" s="964"/>
    </row>
    <row r="60" spans="1:21" ht="15" customHeight="1" x14ac:dyDescent="0.2">
      <c r="A60" s="56"/>
      <c r="B60" s="330"/>
      <c r="C60" s="625"/>
      <c r="D60" s="966"/>
      <c r="E60" s="34"/>
      <c r="F60" s="930"/>
      <c r="G60" s="932"/>
      <c r="H60" s="932"/>
      <c r="I60" s="932"/>
      <c r="J60" s="932"/>
      <c r="K60" s="932"/>
      <c r="L60" s="932"/>
      <c r="M60" s="932"/>
      <c r="N60" s="932"/>
      <c r="O60" s="932"/>
      <c r="P60" s="932"/>
      <c r="Q60" s="932"/>
      <c r="R60" s="932"/>
      <c r="S60" s="932"/>
      <c r="T60" s="932"/>
      <c r="U60" s="965"/>
    </row>
    <row r="61" spans="1:21" ht="12" x14ac:dyDescent="0.2">
      <c r="A61" s="56"/>
      <c r="B61" s="330"/>
      <c r="C61" s="625"/>
      <c r="D61" s="966"/>
      <c r="E61" s="63"/>
      <c r="F61" s="929"/>
      <c r="G61" s="931"/>
      <c r="H61" s="931"/>
      <c r="I61" s="931"/>
      <c r="J61" s="931"/>
      <c r="K61" s="931"/>
      <c r="L61" s="931"/>
      <c r="M61" s="931"/>
      <c r="N61" s="931"/>
      <c r="O61" s="931"/>
      <c r="P61" s="931"/>
      <c r="Q61" s="931"/>
      <c r="R61" s="931"/>
      <c r="S61" s="931"/>
      <c r="T61" s="931"/>
      <c r="U61" s="964"/>
    </row>
    <row r="62" spans="1:21" ht="15" customHeight="1" x14ac:dyDescent="0.2">
      <c r="A62" s="56"/>
      <c r="B62" s="331"/>
      <c r="C62" s="625"/>
      <c r="D62" s="966"/>
      <c r="E62" s="63"/>
      <c r="F62" s="930"/>
      <c r="G62" s="932"/>
      <c r="H62" s="932"/>
      <c r="I62" s="932"/>
      <c r="J62" s="932"/>
      <c r="K62" s="932"/>
      <c r="L62" s="932"/>
      <c r="M62" s="932"/>
      <c r="N62" s="932"/>
      <c r="O62" s="932"/>
      <c r="P62" s="932"/>
      <c r="Q62" s="932"/>
      <c r="R62" s="932"/>
      <c r="S62" s="932"/>
      <c r="T62" s="932"/>
      <c r="U62" s="965"/>
    </row>
    <row r="63" spans="1:21" ht="15" customHeight="1" x14ac:dyDescent="0.2">
      <c r="A63" s="56"/>
      <c r="B63" s="329" t="s">
        <v>1491</v>
      </c>
      <c r="C63" s="625"/>
      <c r="D63" s="966"/>
      <c r="E63" s="63"/>
      <c r="F63" s="929"/>
      <c r="G63" s="931"/>
      <c r="H63" s="931"/>
      <c r="I63" s="931"/>
      <c r="J63" s="931"/>
      <c r="K63" s="931"/>
      <c r="L63" s="931"/>
      <c r="M63" s="931"/>
      <c r="N63" s="931"/>
      <c r="O63" s="931"/>
      <c r="P63" s="931"/>
      <c r="Q63" s="931"/>
      <c r="R63" s="931"/>
      <c r="S63" s="931"/>
      <c r="T63" s="931"/>
      <c r="U63" s="964"/>
    </row>
    <row r="64" spans="1:21" ht="15" customHeight="1" x14ac:dyDescent="0.2">
      <c r="A64" s="56"/>
      <c r="B64" s="330"/>
      <c r="C64" s="723"/>
      <c r="D64" s="969"/>
      <c r="E64" s="63"/>
      <c r="F64" s="930"/>
      <c r="G64" s="932"/>
      <c r="H64" s="932"/>
      <c r="I64" s="932"/>
      <c r="J64" s="932"/>
      <c r="K64" s="932"/>
      <c r="L64" s="932"/>
      <c r="M64" s="932"/>
      <c r="N64" s="932"/>
      <c r="O64" s="932"/>
      <c r="P64" s="932"/>
      <c r="Q64" s="932"/>
      <c r="R64" s="932"/>
      <c r="S64" s="932"/>
      <c r="T64" s="932"/>
      <c r="U64" s="965"/>
    </row>
    <row r="65" spans="1:21" ht="15" customHeight="1" x14ac:dyDescent="0.2">
      <c r="A65" s="56"/>
      <c r="B65" s="330"/>
      <c r="C65" s="723"/>
      <c r="D65" s="969"/>
      <c r="E65" s="63"/>
      <c r="F65" s="929"/>
      <c r="G65" s="931"/>
      <c r="H65" s="931"/>
      <c r="I65" s="931"/>
      <c r="J65" s="931"/>
      <c r="K65" s="931"/>
      <c r="L65" s="931"/>
      <c r="M65" s="931"/>
      <c r="N65" s="931"/>
      <c r="O65" s="931"/>
      <c r="P65" s="931"/>
      <c r="Q65" s="931"/>
      <c r="R65" s="931"/>
      <c r="S65" s="931"/>
      <c r="T65" s="931"/>
      <c r="U65" s="964"/>
    </row>
    <row r="66" spans="1:21" ht="15" customHeight="1" thickBot="1" x14ac:dyDescent="0.25">
      <c r="A66" s="56"/>
      <c r="B66" s="331"/>
      <c r="C66" s="625"/>
      <c r="D66" s="966"/>
      <c r="E66" s="63"/>
      <c r="F66" s="970"/>
      <c r="G66" s="972"/>
      <c r="H66" s="972"/>
      <c r="I66" s="972"/>
      <c r="J66" s="972"/>
      <c r="K66" s="972"/>
      <c r="L66" s="972"/>
      <c r="M66" s="972"/>
      <c r="N66" s="972"/>
      <c r="O66" s="972"/>
      <c r="P66" s="972"/>
      <c r="Q66" s="972"/>
      <c r="R66" s="972"/>
      <c r="S66" s="972"/>
      <c r="T66" s="972"/>
      <c r="U66" s="971"/>
    </row>
    <row r="67" spans="1:21" ht="5.0999999999999996" customHeight="1" x14ac:dyDescent="0.2">
      <c r="A67" s="56"/>
      <c r="B67" s="250"/>
      <c r="C67" s="63"/>
      <c r="D67" s="63"/>
      <c r="E67" s="63"/>
      <c r="F67" s="63"/>
      <c r="G67" s="63"/>
      <c r="H67" s="63"/>
      <c r="I67" s="63"/>
      <c r="J67" s="63"/>
      <c r="K67" s="63"/>
      <c r="L67" s="63"/>
      <c r="M67" s="63"/>
      <c r="N67" s="63"/>
      <c r="O67" s="63"/>
      <c r="P67" s="63"/>
      <c r="Q67" s="63"/>
      <c r="R67" s="63"/>
      <c r="S67" s="63"/>
      <c r="T67" s="63"/>
      <c r="U67" s="63"/>
    </row>
    <row r="68" spans="1:21" ht="15" customHeight="1" x14ac:dyDescent="0.2">
      <c r="A68" s="56"/>
      <c r="B68" s="250"/>
      <c r="C68" s="612" t="s">
        <v>3079</v>
      </c>
      <c r="D68" s="612"/>
      <c r="E68" s="891"/>
      <c r="F68" s="892"/>
      <c r="G68" s="892"/>
      <c r="H68" s="892"/>
      <c r="I68" s="892"/>
      <c r="J68" s="892"/>
      <c r="K68" s="892"/>
      <c r="L68" s="892"/>
      <c r="M68" s="892"/>
      <c r="N68" s="892"/>
      <c r="O68" s="892"/>
      <c r="P68" s="892"/>
      <c r="Q68" s="892"/>
      <c r="R68" s="892"/>
      <c r="S68" s="892"/>
      <c r="T68" s="892"/>
      <c r="U68" s="723"/>
    </row>
    <row r="69" spans="1:21" ht="15" customHeight="1" x14ac:dyDescent="0.2">
      <c r="A69" s="56"/>
      <c r="B69" s="250"/>
      <c r="C69" s="1001"/>
      <c r="D69" s="660"/>
      <c r="E69" s="960"/>
      <c r="F69" s="961"/>
      <c r="G69" s="961"/>
      <c r="H69" s="961"/>
      <c r="I69" s="961"/>
      <c r="J69" s="961"/>
      <c r="K69" s="961"/>
      <c r="L69" s="961"/>
      <c r="M69" s="961"/>
      <c r="N69" s="961"/>
      <c r="O69" s="961"/>
      <c r="P69" s="961"/>
      <c r="Q69" s="961"/>
      <c r="R69" s="961"/>
      <c r="S69" s="961"/>
      <c r="T69" s="961"/>
      <c r="U69" s="725"/>
    </row>
    <row r="70" spans="1:21" ht="15" customHeight="1" x14ac:dyDescent="0.2">
      <c r="A70" s="56"/>
      <c r="B70" s="250"/>
      <c r="C70" s="661"/>
      <c r="D70" s="660"/>
      <c r="E70" s="960"/>
      <c r="F70" s="961"/>
      <c r="G70" s="961"/>
      <c r="H70" s="961"/>
      <c r="I70" s="961"/>
      <c r="J70" s="961"/>
      <c r="K70" s="961"/>
      <c r="L70" s="961"/>
      <c r="M70" s="961"/>
      <c r="N70" s="961"/>
      <c r="O70" s="961"/>
      <c r="P70" s="961"/>
      <c r="Q70" s="961"/>
      <c r="R70" s="961"/>
      <c r="S70" s="961"/>
      <c r="T70" s="961"/>
      <c r="U70" s="725"/>
    </row>
    <row r="71" spans="1:21" ht="15" customHeight="1" x14ac:dyDescent="0.2">
      <c r="A71" s="56"/>
      <c r="B71" s="250"/>
      <c r="C71" s="661"/>
      <c r="D71" s="660"/>
      <c r="E71" s="960"/>
      <c r="F71" s="961"/>
      <c r="G71" s="961"/>
      <c r="H71" s="961"/>
      <c r="I71" s="961"/>
      <c r="J71" s="961"/>
      <c r="K71" s="961"/>
      <c r="L71" s="961"/>
      <c r="M71" s="961"/>
      <c r="N71" s="961"/>
      <c r="O71" s="961"/>
      <c r="P71" s="961"/>
      <c r="Q71" s="961"/>
      <c r="R71" s="961"/>
      <c r="S71" s="961"/>
      <c r="T71" s="961"/>
      <c r="U71" s="725"/>
    </row>
    <row r="72" spans="1:21" ht="15" customHeight="1" x14ac:dyDescent="0.2">
      <c r="A72" s="56"/>
      <c r="B72" s="250"/>
      <c r="C72" s="661"/>
      <c r="D72" s="660"/>
      <c r="E72" s="960"/>
      <c r="F72" s="961"/>
      <c r="G72" s="961"/>
      <c r="H72" s="961"/>
      <c r="I72" s="961"/>
      <c r="J72" s="961"/>
      <c r="K72" s="961"/>
      <c r="L72" s="961"/>
      <c r="M72" s="961"/>
      <c r="N72" s="961"/>
      <c r="O72" s="961"/>
      <c r="P72" s="961"/>
      <c r="Q72" s="961"/>
      <c r="R72" s="961"/>
      <c r="S72" s="961"/>
      <c r="T72" s="961"/>
      <c r="U72" s="725"/>
    </row>
    <row r="73" spans="1:21" ht="15" customHeight="1" x14ac:dyDescent="0.2">
      <c r="A73" s="56"/>
      <c r="B73" s="250"/>
      <c r="C73" s="661"/>
      <c r="D73" s="660"/>
      <c r="E73" s="960"/>
      <c r="F73" s="961"/>
      <c r="G73" s="961"/>
      <c r="H73" s="961"/>
      <c r="I73" s="961"/>
      <c r="J73" s="961"/>
      <c r="K73" s="961"/>
      <c r="L73" s="961"/>
      <c r="M73" s="961"/>
      <c r="N73" s="961"/>
      <c r="O73" s="961"/>
      <c r="P73" s="961"/>
      <c r="Q73" s="961"/>
      <c r="R73" s="961"/>
      <c r="S73" s="961"/>
      <c r="T73" s="961"/>
      <c r="U73" s="725"/>
    </row>
    <row r="74" spans="1:21" ht="15" customHeight="1" x14ac:dyDescent="0.2">
      <c r="A74" s="56"/>
      <c r="B74" s="250"/>
      <c r="C74" s="661"/>
      <c r="D74" s="660"/>
      <c r="E74" s="960"/>
      <c r="F74" s="961"/>
      <c r="G74" s="961"/>
      <c r="H74" s="961"/>
      <c r="I74" s="961"/>
      <c r="J74" s="961"/>
      <c r="K74" s="961"/>
      <c r="L74" s="961"/>
      <c r="M74" s="961"/>
      <c r="N74" s="961"/>
      <c r="O74" s="961"/>
      <c r="P74" s="961"/>
      <c r="Q74" s="961"/>
      <c r="R74" s="961"/>
      <c r="S74" s="961"/>
      <c r="T74" s="961"/>
      <c r="U74" s="725"/>
    </row>
    <row r="75" spans="1:21" ht="15" customHeight="1" x14ac:dyDescent="0.2">
      <c r="A75" s="56"/>
      <c r="B75" s="250"/>
      <c r="C75" s="661"/>
      <c r="D75" s="660"/>
      <c r="E75" s="960"/>
      <c r="F75" s="961"/>
      <c r="G75" s="961"/>
      <c r="H75" s="961"/>
      <c r="I75" s="961"/>
      <c r="J75" s="961"/>
      <c r="K75" s="961"/>
      <c r="L75" s="961"/>
      <c r="M75" s="961"/>
      <c r="N75" s="961"/>
      <c r="O75" s="961"/>
      <c r="P75" s="961"/>
      <c r="Q75" s="961"/>
      <c r="R75" s="961"/>
      <c r="S75" s="961"/>
      <c r="T75" s="961"/>
      <c r="U75" s="725"/>
    </row>
    <row r="76" spans="1:21" ht="15" customHeight="1" x14ac:dyDescent="0.2">
      <c r="A76" s="56"/>
      <c r="B76" s="250"/>
      <c r="C76" s="661"/>
      <c r="D76" s="660"/>
      <c r="E76" s="960"/>
      <c r="F76" s="961"/>
      <c r="G76" s="961"/>
      <c r="H76" s="961"/>
      <c r="I76" s="961"/>
      <c r="J76" s="961"/>
      <c r="K76" s="961"/>
      <c r="L76" s="961"/>
      <c r="M76" s="961"/>
      <c r="N76" s="961"/>
      <c r="O76" s="961"/>
      <c r="P76" s="961"/>
      <c r="Q76" s="961"/>
      <c r="R76" s="961"/>
      <c r="S76" s="961"/>
      <c r="T76" s="961"/>
      <c r="U76" s="725"/>
    </row>
    <row r="77" spans="1:21" ht="15" customHeight="1" x14ac:dyDescent="0.2">
      <c r="A77" s="56"/>
      <c r="B77" s="250"/>
      <c r="C77" s="661"/>
      <c r="D77" s="660"/>
      <c r="E77" s="960"/>
      <c r="F77" s="961"/>
      <c r="G77" s="961"/>
      <c r="H77" s="961"/>
      <c r="I77" s="961"/>
      <c r="J77" s="961"/>
      <c r="K77" s="961"/>
      <c r="L77" s="961"/>
      <c r="M77" s="961"/>
      <c r="N77" s="961"/>
      <c r="O77" s="961"/>
      <c r="P77" s="961"/>
      <c r="Q77" s="961"/>
      <c r="R77" s="961"/>
      <c r="S77" s="961"/>
      <c r="T77" s="961"/>
      <c r="U77" s="725"/>
    </row>
    <row r="78" spans="1:21" ht="15" customHeight="1" x14ac:dyDescent="0.2">
      <c r="A78" s="56"/>
      <c r="B78" s="250"/>
      <c r="C78" s="1002"/>
      <c r="D78" s="1003"/>
      <c r="E78" s="962"/>
      <c r="F78" s="963"/>
      <c r="G78" s="963"/>
      <c r="H78" s="963"/>
      <c r="I78" s="963"/>
      <c r="J78" s="963"/>
      <c r="K78" s="963"/>
      <c r="L78" s="963"/>
      <c r="M78" s="963"/>
      <c r="N78" s="963"/>
      <c r="O78" s="963"/>
      <c r="P78" s="963"/>
      <c r="Q78" s="963"/>
      <c r="R78" s="963"/>
      <c r="S78" s="963"/>
      <c r="T78" s="963"/>
      <c r="U78" s="647"/>
    </row>
    <row r="79" spans="1:21" ht="5.0999999999999996" customHeight="1" x14ac:dyDescent="0.2">
      <c r="A79" s="56"/>
      <c r="B79" s="249"/>
      <c r="C79" s="332"/>
      <c r="D79" s="333"/>
      <c r="E79" s="333"/>
      <c r="F79" s="333"/>
      <c r="G79" s="333"/>
      <c r="H79" s="333"/>
      <c r="I79" s="333"/>
      <c r="J79" s="333"/>
      <c r="K79" s="333"/>
      <c r="L79" s="333"/>
      <c r="M79" s="333"/>
      <c r="N79" s="333"/>
      <c r="O79" s="333"/>
      <c r="P79" s="333"/>
      <c r="Q79" s="333"/>
      <c r="R79" s="333"/>
      <c r="S79" s="333"/>
      <c r="T79" s="333"/>
      <c r="U79" s="334"/>
    </row>
    <row r="82" spans="2:2" ht="15" customHeight="1" x14ac:dyDescent="0.2">
      <c r="B82" s="58"/>
    </row>
    <row r="83" spans="2:2" ht="15" customHeight="1" x14ac:dyDescent="0.2">
      <c r="B83" s="58"/>
    </row>
    <row r="84" spans="2:2" ht="15" customHeight="1" x14ac:dyDescent="0.2">
      <c r="B84" s="58"/>
    </row>
    <row r="86" spans="2:2" ht="15" customHeight="1" x14ac:dyDescent="0.2">
      <c r="B86" s="58"/>
    </row>
    <row r="87" spans="2:2" ht="15" customHeight="1" x14ac:dyDescent="0.2">
      <c r="B87" s="58"/>
    </row>
    <row r="88" spans="2:2" ht="15" customHeight="1" x14ac:dyDescent="0.2">
      <c r="B88" s="58"/>
    </row>
    <row r="89" spans="2:2" ht="15" customHeight="1" x14ac:dyDescent="0.2">
      <c r="B89" s="58"/>
    </row>
    <row r="90" spans="2:2" ht="15" customHeight="1" x14ac:dyDescent="0.2">
      <c r="B90" s="58"/>
    </row>
    <row r="91" spans="2:2" ht="15" customHeight="1" x14ac:dyDescent="0.2">
      <c r="B91" s="58"/>
    </row>
    <row r="92" spans="2:2" ht="15" customHeight="1" x14ac:dyDescent="0.2">
      <c r="B92" s="58"/>
    </row>
    <row r="93" spans="2:2" ht="15" customHeight="1" x14ac:dyDescent="0.2">
      <c r="B93" s="58"/>
    </row>
    <row r="94" spans="2:2" ht="15" customHeight="1" x14ac:dyDescent="0.2">
      <c r="B94" s="58"/>
    </row>
    <row r="95" spans="2:2" ht="15" customHeight="1" x14ac:dyDescent="0.2">
      <c r="B95" s="58"/>
    </row>
    <row r="96" spans="2:2" ht="15" customHeight="1" x14ac:dyDescent="0.2">
      <c r="B96" s="58"/>
    </row>
    <row r="97" spans="2:2" ht="15" customHeight="1" x14ac:dyDescent="0.2">
      <c r="B97" s="58"/>
    </row>
    <row r="98" spans="2:2" ht="15" customHeight="1" x14ac:dyDescent="0.2">
      <c r="B98" s="58"/>
    </row>
    <row r="99" spans="2:2" ht="15" customHeight="1" x14ac:dyDescent="0.2">
      <c r="B99" s="58"/>
    </row>
    <row r="100" spans="2:2" ht="15" customHeight="1" x14ac:dyDescent="0.2">
      <c r="B100" s="58"/>
    </row>
    <row r="101" spans="2:2" ht="15" customHeight="1" x14ac:dyDescent="0.2">
      <c r="B101" s="58"/>
    </row>
    <row r="102" spans="2:2" ht="15" customHeight="1" x14ac:dyDescent="0.2">
      <c r="B102" s="58"/>
    </row>
    <row r="103" spans="2:2" ht="15" customHeight="1" x14ac:dyDescent="0.2">
      <c r="B103" s="58"/>
    </row>
    <row r="104" spans="2:2" ht="15" customHeight="1" x14ac:dyDescent="0.2">
      <c r="B104" s="58"/>
    </row>
  </sheetData>
  <sheetProtection formatCells="0" selectLockedCells="1"/>
  <mergeCells count="400">
    <mergeCell ref="B24:B25"/>
    <mergeCell ref="I24:J25"/>
    <mergeCell ref="R24:R25"/>
    <mergeCell ref="S24:U25"/>
    <mergeCell ref="K24:P25"/>
    <mergeCell ref="C68:D68"/>
    <mergeCell ref="M65:M66"/>
    <mergeCell ref="P65:P66"/>
    <mergeCell ref="J65:J66"/>
    <mergeCell ref="M61:M62"/>
    <mergeCell ref="P61:P62"/>
    <mergeCell ref="I37:I38"/>
    <mergeCell ref="H39:H40"/>
    <mergeCell ref="H31:H32"/>
    <mergeCell ref="M53:M54"/>
    <mergeCell ref="H45:H46"/>
    <mergeCell ref="I45:I46"/>
    <mergeCell ref="J47:J48"/>
    <mergeCell ref="K45:K46"/>
    <mergeCell ref="L47:L48"/>
    <mergeCell ref="L53:L54"/>
    <mergeCell ref="K53:K54"/>
    <mergeCell ref="H49:H50"/>
    <mergeCell ref="L51:L52"/>
    <mergeCell ref="H13:I16"/>
    <mergeCell ref="B13:C16"/>
    <mergeCell ref="N13:O16"/>
    <mergeCell ref="P13:Q16"/>
    <mergeCell ref="L21:O21"/>
    <mergeCell ref="H22:K22"/>
    <mergeCell ref="C47:D50"/>
    <mergeCell ref="B47:B50"/>
    <mergeCell ref="F47:F48"/>
    <mergeCell ref="G47:G48"/>
    <mergeCell ref="F45:F46"/>
    <mergeCell ref="G45:G46"/>
    <mergeCell ref="I29:I30"/>
    <mergeCell ref="J37:J38"/>
    <mergeCell ref="J35:J36"/>
    <mergeCell ref="H20:K20"/>
    <mergeCell ref="H19:K19"/>
    <mergeCell ref="H21:K21"/>
    <mergeCell ref="B18:B22"/>
    <mergeCell ref="C22:D22"/>
    <mergeCell ref="C19:D19"/>
    <mergeCell ref="C21:D21"/>
    <mergeCell ref="C20:D20"/>
    <mergeCell ref="C18:G18"/>
    <mergeCell ref="P19:R19"/>
    <mergeCell ref="P21:R21"/>
    <mergeCell ref="C69:D78"/>
    <mergeCell ref="K63:K64"/>
    <mergeCell ref="L63:L64"/>
    <mergeCell ref="M63:M64"/>
    <mergeCell ref="G63:G64"/>
    <mergeCell ref="K65:K66"/>
    <mergeCell ref="G65:G66"/>
    <mergeCell ref="H65:H66"/>
    <mergeCell ref="Q55:Q56"/>
    <mergeCell ref="Q59:Q60"/>
    <mergeCell ref="Q65:Q66"/>
    <mergeCell ref="M59:M60"/>
    <mergeCell ref="I59:I60"/>
    <mergeCell ref="J57:J58"/>
    <mergeCell ref="K57:K58"/>
    <mergeCell ref="G55:G56"/>
    <mergeCell ref="G59:G60"/>
    <mergeCell ref="H59:H60"/>
    <mergeCell ref="J59:J60"/>
    <mergeCell ref="K55:K56"/>
    <mergeCell ref="H55:H56"/>
    <mergeCell ref="I55:I56"/>
    <mergeCell ref="I35:I36"/>
    <mergeCell ref="G29:G30"/>
    <mergeCell ref="P1:U1"/>
    <mergeCell ref="P2:U2"/>
    <mergeCell ref="P4:U4"/>
    <mergeCell ref="F13:G16"/>
    <mergeCell ref="N59:N60"/>
    <mergeCell ref="L18:R18"/>
    <mergeCell ref="L19:O19"/>
    <mergeCell ref="L20:O20"/>
    <mergeCell ref="P22:R22"/>
    <mergeCell ref="S12:U22"/>
    <mergeCell ref="P20:R20"/>
    <mergeCell ref="B12:Q12"/>
    <mergeCell ref="J13:K16"/>
    <mergeCell ref="L13:M16"/>
    <mergeCell ref="D13:E16"/>
    <mergeCell ref="B1:I1"/>
    <mergeCell ref="J1:O1"/>
    <mergeCell ref="H4:N4"/>
    <mergeCell ref="B2:I2"/>
    <mergeCell ref="J2:O2"/>
    <mergeCell ref="B4:F4"/>
    <mergeCell ref="H18:K18"/>
    <mergeCell ref="N43:N44"/>
    <mergeCell ref="J45:J46"/>
    <mergeCell ref="O41:O42"/>
    <mergeCell ref="E19:G19"/>
    <mergeCell ref="E20:G20"/>
    <mergeCell ref="E22:G22"/>
    <mergeCell ref="L22:O22"/>
    <mergeCell ref="H33:H34"/>
    <mergeCell ref="J43:J44"/>
    <mergeCell ref="J39:J40"/>
    <mergeCell ref="I39:I40"/>
    <mergeCell ref="K37:K38"/>
    <mergeCell ref="I43:I44"/>
    <mergeCell ref="M27:M28"/>
    <mergeCell ref="N27:N28"/>
    <mergeCell ref="J29:J30"/>
    <mergeCell ref="M35:M36"/>
    <mergeCell ref="N35:N36"/>
    <mergeCell ref="N37:N38"/>
    <mergeCell ref="M39:M40"/>
    <mergeCell ref="L39:L40"/>
    <mergeCell ref="L37:L38"/>
    <mergeCell ref="I31:I32"/>
    <mergeCell ref="H43:H44"/>
    <mergeCell ref="T45:T46"/>
    <mergeCell ref="T47:T48"/>
    <mergeCell ref="U49:U50"/>
    <mergeCell ref="U47:U48"/>
    <mergeCell ref="T49:T50"/>
    <mergeCell ref="R47:R48"/>
    <mergeCell ref="K51:K52"/>
    <mergeCell ref="K39:K40"/>
    <mergeCell ref="I33:I34"/>
    <mergeCell ref="O47:O48"/>
    <mergeCell ref="O45:O46"/>
    <mergeCell ref="M47:M48"/>
    <mergeCell ref="M45:M46"/>
    <mergeCell ref="K47:K48"/>
    <mergeCell ref="M49:M50"/>
    <mergeCell ref="O49:O50"/>
    <mergeCell ref="L45:L46"/>
    <mergeCell ref="K35:K36"/>
    <mergeCell ref="L35:L36"/>
    <mergeCell ref="K43:K44"/>
    <mergeCell ref="J49:J50"/>
    <mergeCell ref="K49:K50"/>
    <mergeCell ref="N39:N40"/>
    <mergeCell ref="O43:O44"/>
    <mergeCell ref="S35:S36"/>
    <mergeCell ref="T35:T36"/>
    <mergeCell ref="Q35:Q36"/>
    <mergeCell ref="Q33:Q34"/>
    <mergeCell ref="R33:R34"/>
    <mergeCell ref="U37:U38"/>
    <mergeCell ref="S37:S38"/>
    <mergeCell ref="R35:R36"/>
    <mergeCell ref="R51:R52"/>
    <mergeCell ref="S51:S52"/>
    <mergeCell ref="R45:R46"/>
    <mergeCell ref="S45:S46"/>
    <mergeCell ref="Q51:Q52"/>
    <mergeCell ref="T37:T38"/>
    <mergeCell ref="T43:T44"/>
    <mergeCell ref="S39:S40"/>
    <mergeCell ref="S43:S44"/>
    <mergeCell ref="T39:T40"/>
    <mergeCell ref="T51:T52"/>
    <mergeCell ref="U51:U52"/>
    <mergeCell ref="Q45:Q46"/>
    <mergeCell ref="S49:S50"/>
    <mergeCell ref="U43:U44"/>
    <mergeCell ref="Q47:Q48"/>
    <mergeCell ref="B40:D40"/>
    <mergeCell ref="Q27:Q28"/>
    <mergeCell ref="U27:U28"/>
    <mergeCell ref="T27:T28"/>
    <mergeCell ref="R29:R30"/>
    <mergeCell ref="R27:R28"/>
    <mergeCell ref="Q29:Q30"/>
    <mergeCell ref="T29:T30"/>
    <mergeCell ref="U29:U30"/>
    <mergeCell ref="S29:S30"/>
    <mergeCell ref="S27:S28"/>
    <mergeCell ref="T31:T32"/>
    <mergeCell ref="U33:U34"/>
    <mergeCell ref="Q31:Q32"/>
    <mergeCell ref="S33:S34"/>
    <mergeCell ref="U31:U32"/>
    <mergeCell ref="T33:T34"/>
    <mergeCell ref="S31:S32"/>
    <mergeCell ref="R31:R32"/>
    <mergeCell ref="Q37:Q38"/>
    <mergeCell ref="R37:R38"/>
    <mergeCell ref="U35:U36"/>
    <mergeCell ref="F39:F40"/>
    <mergeCell ref="G39:G40"/>
    <mergeCell ref="B36:D36"/>
    <mergeCell ref="H37:H38"/>
    <mergeCell ref="F37:F38"/>
    <mergeCell ref="G37:G38"/>
    <mergeCell ref="B37:D37"/>
    <mergeCell ref="G35:G36"/>
    <mergeCell ref="F35:F36"/>
    <mergeCell ref="H35:H36"/>
    <mergeCell ref="B39:D39"/>
    <mergeCell ref="P31:P32"/>
    <mergeCell ref="O27:O28"/>
    <mergeCell ref="O29:O30"/>
    <mergeCell ref="P29:P30"/>
    <mergeCell ref="K31:K32"/>
    <mergeCell ref="L27:L28"/>
    <mergeCell ref="L31:L32"/>
    <mergeCell ref="O31:O32"/>
    <mergeCell ref="L29:L30"/>
    <mergeCell ref="P27:P28"/>
    <mergeCell ref="N29:N30"/>
    <mergeCell ref="M31:M32"/>
    <mergeCell ref="N31:N32"/>
    <mergeCell ref="M29:M30"/>
    <mergeCell ref="K27:K28"/>
    <mergeCell ref="K29:K30"/>
    <mergeCell ref="G31:G32"/>
    <mergeCell ref="H29:H30"/>
    <mergeCell ref="G27:G28"/>
    <mergeCell ref="I27:I28"/>
    <mergeCell ref="F27:F28"/>
    <mergeCell ref="B27:D27"/>
    <mergeCell ref="B31:D31"/>
    <mergeCell ref="H27:H28"/>
    <mergeCell ref="J27:J28"/>
    <mergeCell ref="J31:J32"/>
    <mergeCell ref="N51:N52"/>
    <mergeCell ref="P43:P44"/>
    <mergeCell ref="O39:O40"/>
    <mergeCell ref="P49:P50"/>
    <mergeCell ref="N45:N46"/>
    <mergeCell ref="P33:P34"/>
    <mergeCell ref="G33:G34"/>
    <mergeCell ref="J33:J34"/>
    <mergeCell ref="K33:K34"/>
    <mergeCell ref="L49:L50"/>
    <mergeCell ref="P45:P46"/>
    <mergeCell ref="N49:N50"/>
    <mergeCell ref="N47:N48"/>
    <mergeCell ref="O51:O52"/>
    <mergeCell ref="M51:M52"/>
    <mergeCell ref="L43:L44"/>
    <mergeCell ref="L33:L34"/>
    <mergeCell ref="N33:N34"/>
    <mergeCell ref="M33:M34"/>
    <mergeCell ref="O33:O34"/>
    <mergeCell ref="O35:O36"/>
    <mergeCell ref="M37:M38"/>
    <mergeCell ref="P35:P36"/>
    <mergeCell ref="M43:M44"/>
    <mergeCell ref="N53:N54"/>
    <mergeCell ref="T61:T62"/>
    <mergeCell ref="N61:N62"/>
    <mergeCell ref="N57:N58"/>
    <mergeCell ref="N55:N56"/>
    <mergeCell ref="S57:S58"/>
    <mergeCell ref="R55:R56"/>
    <mergeCell ref="S55:S56"/>
    <mergeCell ref="P57:P58"/>
    <mergeCell ref="O57:O58"/>
    <mergeCell ref="T55:T56"/>
    <mergeCell ref="P53:P54"/>
    <mergeCell ref="O53:O54"/>
    <mergeCell ref="R61:R62"/>
    <mergeCell ref="R59:R60"/>
    <mergeCell ref="S61:S62"/>
    <mergeCell ref="S59:S60"/>
    <mergeCell ref="T59:T60"/>
    <mergeCell ref="R53:R54"/>
    <mergeCell ref="S53:S54"/>
    <mergeCell ref="Q53:Q54"/>
    <mergeCell ref="T53:T54"/>
    <mergeCell ref="P39:P40"/>
    <mergeCell ref="Q39:Q40"/>
    <mergeCell ref="O55:O56"/>
    <mergeCell ref="P63:P64"/>
    <mergeCell ref="Q63:Q64"/>
    <mergeCell ref="P59:P60"/>
    <mergeCell ref="O63:O64"/>
    <mergeCell ref="P55:P56"/>
    <mergeCell ref="U63:U64"/>
    <mergeCell ref="O59:O60"/>
    <mergeCell ref="U55:U56"/>
    <mergeCell ref="U59:U60"/>
    <mergeCell ref="U61:U62"/>
    <mergeCell ref="P41:P42"/>
    <mergeCell ref="Q41:Q42"/>
    <mergeCell ref="R41:R42"/>
    <mergeCell ref="S41:S42"/>
    <mergeCell ref="T41:T42"/>
    <mergeCell ref="U41:U42"/>
    <mergeCell ref="P51:P52"/>
    <mergeCell ref="U53:U54"/>
    <mergeCell ref="Q49:Q50"/>
    <mergeCell ref="S47:S48"/>
    <mergeCell ref="U45:U46"/>
    <mergeCell ref="N65:N66"/>
    <mergeCell ref="O61:O62"/>
    <mergeCell ref="J63:J64"/>
    <mergeCell ref="H61:H62"/>
    <mergeCell ref="I61:I62"/>
    <mergeCell ref="H63:H64"/>
    <mergeCell ref="I63:I64"/>
    <mergeCell ref="U57:U58"/>
    <mergeCell ref="T57:T58"/>
    <mergeCell ref="Q57:Q58"/>
    <mergeCell ref="R57:R58"/>
    <mergeCell ref="K59:K60"/>
    <mergeCell ref="F65:F66"/>
    <mergeCell ref="J55:J56"/>
    <mergeCell ref="G57:G58"/>
    <mergeCell ref="H57:H58"/>
    <mergeCell ref="L57:L58"/>
    <mergeCell ref="M57:M58"/>
    <mergeCell ref="L59:L60"/>
    <mergeCell ref="I57:I58"/>
    <mergeCell ref="U65:U66"/>
    <mergeCell ref="S65:S66"/>
    <mergeCell ref="R63:R64"/>
    <mergeCell ref="T63:T64"/>
    <mergeCell ref="S63:S64"/>
    <mergeCell ref="L61:L62"/>
    <mergeCell ref="K61:K62"/>
    <mergeCell ref="J61:J62"/>
    <mergeCell ref="G61:G62"/>
    <mergeCell ref="T65:T66"/>
    <mergeCell ref="R65:R66"/>
    <mergeCell ref="Q61:Q62"/>
    <mergeCell ref="I65:I66"/>
    <mergeCell ref="L65:L66"/>
    <mergeCell ref="O65:O66"/>
    <mergeCell ref="N63:N64"/>
    <mergeCell ref="F53:F54"/>
    <mergeCell ref="C59:D62"/>
    <mergeCell ref="F57:F58"/>
    <mergeCell ref="F59:F60"/>
    <mergeCell ref="C55:D58"/>
    <mergeCell ref="F55:F56"/>
    <mergeCell ref="F63:F64"/>
    <mergeCell ref="F61:F62"/>
    <mergeCell ref="M55:M56"/>
    <mergeCell ref="L55:L56"/>
    <mergeCell ref="E68:U78"/>
    <mergeCell ref="U39:U40"/>
    <mergeCell ref="C51:D54"/>
    <mergeCell ref="F31:F32"/>
    <mergeCell ref="F33:F34"/>
    <mergeCell ref="F43:F44"/>
    <mergeCell ref="F29:F30"/>
    <mergeCell ref="B46:D46"/>
    <mergeCell ref="G53:G54"/>
    <mergeCell ref="J53:J54"/>
    <mergeCell ref="H53:H54"/>
    <mergeCell ref="I53:I54"/>
    <mergeCell ref="G51:G52"/>
    <mergeCell ref="J51:J52"/>
    <mergeCell ref="H51:H52"/>
    <mergeCell ref="I51:I52"/>
    <mergeCell ref="H47:H48"/>
    <mergeCell ref="I47:I48"/>
    <mergeCell ref="F51:F52"/>
    <mergeCell ref="F49:F50"/>
    <mergeCell ref="G49:G50"/>
    <mergeCell ref="I49:I50"/>
    <mergeCell ref="G43:G44"/>
    <mergeCell ref="C63:D66"/>
    <mergeCell ref="C24:G25"/>
    <mergeCell ref="P37:P38"/>
    <mergeCell ref="R39:R40"/>
    <mergeCell ref="R43:R44"/>
    <mergeCell ref="Q43:Q44"/>
    <mergeCell ref="P47:P48"/>
    <mergeCell ref="R49:R50"/>
    <mergeCell ref="O37:O38"/>
    <mergeCell ref="B5:B6"/>
    <mergeCell ref="B7:B8"/>
    <mergeCell ref="C7:F8"/>
    <mergeCell ref="C5:F6"/>
    <mergeCell ref="H5:I6"/>
    <mergeCell ref="H7:I8"/>
    <mergeCell ref="H9:I10"/>
    <mergeCell ref="J9:N10"/>
    <mergeCell ref="J7:N8"/>
    <mergeCell ref="J5:N6"/>
    <mergeCell ref="P5:Q6"/>
    <mergeCell ref="P7:Q8"/>
    <mergeCell ref="P9:Q10"/>
    <mergeCell ref="R9:U10"/>
    <mergeCell ref="R7:U8"/>
    <mergeCell ref="R5:U6"/>
    <mergeCell ref="F41:F42"/>
    <mergeCell ref="G41:G42"/>
    <mergeCell ref="H41:H42"/>
    <mergeCell ref="I41:I42"/>
    <mergeCell ref="J41:J42"/>
    <mergeCell ref="K41:K42"/>
    <mergeCell ref="L41:L42"/>
    <mergeCell ref="M41:M42"/>
    <mergeCell ref="N41:N42"/>
  </mergeCells>
  <phoneticPr fontId="6" type="noConversion"/>
  <dataValidations count="11">
    <dataValidation type="list" allowBlank="1" showInputMessage="1" showErrorMessage="1" sqref="B40:D42" xr:uid="{00000000-0002-0000-0300-000000000000}">
      <formula1>Soil_Slope_Typical</formula1>
    </dataValidation>
    <dataValidation type="list" allowBlank="1" showInputMessage="1" showErrorMessage="1" sqref="B37:D37" xr:uid="{00000000-0002-0000-0300-000001000000}">
      <formula1>Soil_Slope_Topography</formula1>
    </dataValidation>
    <dataValidation type="list" allowBlank="1" showInputMessage="1" showErrorMessage="1" sqref="C24" xr:uid="{00000000-0002-0000-0300-000002000000}">
      <formula1>Facility_Type</formula1>
    </dataValidation>
    <dataValidation type="list" allowBlank="1" showInputMessage="1" showErrorMessage="1" sqref="R7:U7" xr:uid="{00000000-0002-0000-0300-000003000000}">
      <formula1>Soil_Great_Group</formula1>
    </dataValidation>
    <dataValidation type="list" allowBlank="1" showInputMessage="1" showErrorMessage="1" sqref="R5:U5" xr:uid="{00000000-0002-0000-0300-000004000000}">
      <formula1>Soil_Orders</formula1>
    </dataValidation>
    <dataValidation type="list" allowBlank="1" showInputMessage="1" showErrorMessage="1" sqref="J5:N5" xr:uid="{00000000-0002-0000-0300-000005000000}">
      <formula1>Provincial_Natural_Region</formula1>
    </dataValidation>
    <dataValidation type="list" allowBlank="1" showInputMessage="1" showErrorMessage="1" sqref="J7:N7" xr:uid="{00000000-0002-0000-0300-000006000000}">
      <formula1>Provincial_Subregion</formula1>
    </dataValidation>
    <dataValidation type="list" allowBlank="1" showInputMessage="1" showErrorMessage="1" sqref="C7:F7" xr:uid="{00000000-0002-0000-0300-000007000000}">
      <formula1>Provincial_Type</formula1>
    </dataValidation>
    <dataValidation type="list" allowBlank="1" showInputMessage="1" showErrorMessage="1" sqref="C5:F5" xr:uid="{00000000-0002-0000-0300-000008000000}">
      <formula1>Provincial_Zone</formula1>
    </dataValidation>
    <dataValidation type="list" allowBlank="1" showInputMessage="1" showErrorMessage="1" sqref="J9:N10" xr:uid="{00000000-0002-0000-0300-000009000000}">
      <formula1>Provincial_Ecosite</formula1>
    </dataValidation>
    <dataValidation type="list" allowBlank="1" showInputMessage="1" showErrorMessage="1" sqref="R9:U10" xr:uid="{00000000-0002-0000-0300-00000A000000}">
      <formula1>Soil_Series</formula1>
    </dataValidation>
  </dataValidations>
  <pageMargins left="0.5" right="0.5" top="0.75" bottom="0.28999999999999998" header="0.25" footer="0.16"/>
  <pageSetup scale="65" fitToHeight="0"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M46"/>
  <sheetViews>
    <sheetView zoomScale="75" zoomScaleNormal="75" workbookViewId="0">
      <selection activeCell="AN162" sqref="AN162"/>
    </sheetView>
  </sheetViews>
  <sheetFormatPr defaultColWidth="4.7109375" defaultRowHeight="15.95" customHeight="1" x14ac:dyDescent="0.2"/>
  <cols>
    <col min="1" max="1" width="2.7109375" style="2" customWidth="1"/>
    <col min="2" max="7" width="5.7109375" style="2" customWidth="1"/>
    <col min="8" max="27" width="4.7109375" style="2" customWidth="1"/>
    <col min="28" max="39" width="5.140625" style="2" customWidth="1"/>
    <col min="40" max="194" width="4.7109375" style="2"/>
    <col min="195" max="200" width="5.7109375" style="2" customWidth="1"/>
    <col min="201" max="220" width="4.7109375" style="2" customWidth="1"/>
    <col min="221" max="232" width="5.140625" style="2" customWidth="1"/>
    <col min="233" max="450" width="4.7109375" style="2"/>
    <col min="451" max="456" width="5.7109375" style="2" customWidth="1"/>
    <col min="457" max="476" width="4.7109375" style="2" customWidth="1"/>
    <col min="477" max="488" width="5.140625" style="2" customWidth="1"/>
    <col min="489" max="706" width="4.7109375" style="2"/>
    <col min="707" max="712" width="5.7109375" style="2" customWidth="1"/>
    <col min="713" max="732" width="4.7109375" style="2" customWidth="1"/>
    <col min="733" max="744" width="5.140625" style="2" customWidth="1"/>
    <col min="745" max="962" width="4.7109375" style="2"/>
    <col min="963" max="968" width="5.7109375" style="2" customWidth="1"/>
    <col min="969" max="988" width="4.7109375" style="2" customWidth="1"/>
    <col min="989" max="1000" width="5.140625" style="2" customWidth="1"/>
    <col min="1001" max="1218" width="4.7109375" style="2"/>
    <col min="1219" max="1224" width="5.7109375" style="2" customWidth="1"/>
    <col min="1225" max="1244" width="4.7109375" style="2" customWidth="1"/>
    <col min="1245" max="1256" width="5.140625" style="2" customWidth="1"/>
    <col min="1257" max="1474" width="4.7109375" style="2"/>
    <col min="1475" max="1480" width="5.7109375" style="2" customWidth="1"/>
    <col min="1481" max="1500" width="4.7109375" style="2" customWidth="1"/>
    <col min="1501" max="1512" width="5.140625" style="2" customWidth="1"/>
    <col min="1513" max="1730" width="4.7109375" style="2"/>
    <col min="1731" max="1736" width="5.7109375" style="2" customWidth="1"/>
    <col min="1737" max="1756" width="4.7109375" style="2" customWidth="1"/>
    <col min="1757" max="1768" width="5.140625" style="2" customWidth="1"/>
    <col min="1769" max="1986" width="4.7109375" style="2"/>
    <col min="1987" max="1992" width="5.7109375" style="2" customWidth="1"/>
    <col min="1993" max="2012" width="4.7109375" style="2" customWidth="1"/>
    <col min="2013" max="2024" width="5.140625" style="2" customWidth="1"/>
    <col min="2025" max="2242" width="4.7109375" style="2"/>
    <col min="2243" max="2248" width="5.7109375" style="2" customWidth="1"/>
    <col min="2249" max="2268" width="4.7109375" style="2" customWidth="1"/>
    <col min="2269" max="2280" width="5.140625" style="2" customWidth="1"/>
    <col min="2281" max="2498" width="4.7109375" style="2"/>
    <col min="2499" max="2504" width="5.7109375" style="2" customWidth="1"/>
    <col min="2505" max="2524" width="4.7109375" style="2" customWidth="1"/>
    <col min="2525" max="2536" width="5.140625" style="2" customWidth="1"/>
    <col min="2537" max="2754" width="4.7109375" style="2"/>
    <col min="2755" max="2760" width="5.7109375" style="2" customWidth="1"/>
    <col min="2761" max="2780" width="4.7109375" style="2" customWidth="1"/>
    <col min="2781" max="2792" width="5.140625" style="2" customWidth="1"/>
    <col min="2793" max="3010" width="4.7109375" style="2"/>
    <col min="3011" max="3016" width="5.7109375" style="2" customWidth="1"/>
    <col min="3017" max="3036" width="4.7109375" style="2" customWidth="1"/>
    <col min="3037" max="3048" width="5.140625" style="2" customWidth="1"/>
    <col min="3049" max="3266" width="4.7109375" style="2"/>
    <col min="3267" max="3272" width="5.7109375" style="2" customWidth="1"/>
    <col min="3273" max="3292" width="4.7109375" style="2" customWidth="1"/>
    <col min="3293" max="3304" width="5.140625" style="2" customWidth="1"/>
    <col min="3305" max="3522" width="4.7109375" style="2"/>
    <col min="3523" max="3528" width="5.7109375" style="2" customWidth="1"/>
    <col min="3529" max="3548" width="4.7109375" style="2" customWidth="1"/>
    <col min="3549" max="3560" width="5.140625" style="2" customWidth="1"/>
    <col min="3561" max="3778" width="4.7109375" style="2"/>
    <col min="3779" max="3784" width="5.7109375" style="2" customWidth="1"/>
    <col min="3785" max="3804" width="4.7109375" style="2" customWidth="1"/>
    <col min="3805" max="3816" width="5.140625" style="2" customWidth="1"/>
    <col min="3817" max="4034" width="4.7109375" style="2"/>
    <col min="4035" max="4040" width="5.7109375" style="2" customWidth="1"/>
    <col min="4041" max="4060" width="4.7109375" style="2" customWidth="1"/>
    <col min="4061" max="4072" width="5.140625" style="2" customWidth="1"/>
    <col min="4073" max="4290" width="4.7109375" style="2"/>
    <col min="4291" max="4296" width="5.7109375" style="2" customWidth="1"/>
    <col min="4297" max="4316" width="4.7109375" style="2" customWidth="1"/>
    <col min="4317" max="4328" width="5.140625" style="2" customWidth="1"/>
    <col min="4329" max="4546" width="4.7109375" style="2"/>
    <col min="4547" max="4552" width="5.7109375" style="2" customWidth="1"/>
    <col min="4553" max="4572" width="4.7109375" style="2" customWidth="1"/>
    <col min="4573" max="4584" width="5.140625" style="2" customWidth="1"/>
    <col min="4585" max="4802" width="4.7109375" style="2"/>
    <col min="4803" max="4808" width="5.7109375" style="2" customWidth="1"/>
    <col min="4809" max="4828" width="4.7109375" style="2" customWidth="1"/>
    <col min="4829" max="4840" width="5.140625" style="2" customWidth="1"/>
    <col min="4841" max="5058" width="4.7109375" style="2"/>
    <col min="5059" max="5064" width="5.7109375" style="2" customWidth="1"/>
    <col min="5065" max="5084" width="4.7109375" style="2" customWidth="1"/>
    <col min="5085" max="5096" width="5.140625" style="2" customWidth="1"/>
    <col min="5097" max="5314" width="4.7109375" style="2"/>
    <col min="5315" max="5320" width="5.7109375" style="2" customWidth="1"/>
    <col min="5321" max="5340" width="4.7109375" style="2" customWidth="1"/>
    <col min="5341" max="5352" width="5.140625" style="2" customWidth="1"/>
    <col min="5353" max="5570" width="4.7109375" style="2"/>
    <col min="5571" max="5576" width="5.7109375" style="2" customWidth="1"/>
    <col min="5577" max="5596" width="4.7109375" style="2" customWidth="1"/>
    <col min="5597" max="5608" width="5.140625" style="2" customWidth="1"/>
    <col min="5609" max="5826" width="4.7109375" style="2"/>
    <col min="5827" max="5832" width="5.7109375" style="2" customWidth="1"/>
    <col min="5833" max="5852" width="4.7109375" style="2" customWidth="1"/>
    <col min="5853" max="5864" width="5.140625" style="2" customWidth="1"/>
    <col min="5865" max="6082" width="4.7109375" style="2"/>
    <col min="6083" max="6088" width="5.7109375" style="2" customWidth="1"/>
    <col min="6089" max="6108" width="4.7109375" style="2" customWidth="1"/>
    <col min="6109" max="6120" width="5.140625" style="2" customWidth="1"/>
    <col min="6121" max="6338" width="4.7109375" style="2"/>
    <col min="6339" max="6344" width="5.7109375" style="2" customWidth="1"/>
    <col min="6345" max="6364" width="4.7109375" style="2" customWidth="1"/>
    <col min="6365" max="6376" width="5.140625" style="2" customWidth="1"/>
    <col min="6377" max="6594" width="4.7109375" style="2"/>
    <col min="6595" max="6600" width="5.7109375" style="2" customWidth="1"/>
    <col min="6601" max="6620" width="4.7109375" style="2" customWidth="1"/>
    <col min="6621" max="6632" width="5.140625" style="2" customWidth="1"/>
    <col min="6633" max="6850" width="4.7109375" style="2"/>
    <col min="6851" max="6856" width="5.7109375" style="2" customWidth="1"/>
    <col min="6857" max="6876" width="4.7109375" style="2" customWidth="1"/>
    <col min="6877" max="6888" width="5.140625" style="2" customWidth="1"/>
    <col min="6889" max="7106" width="4.7109375" style="2"/>
    <col min="7107" max="7112" width="5.7109375" style="2" customWidth="1"/>
    <col min="7113" max="7132" width="4.7109375" style="2" customWidth="1"/>
    <col min="7133" max="7144" width="5.140625" style="2" customWidth="1"/>
    <col min="7145" max="7362" width="4.7109375" style="2"/>
    <col min="7363" max="7368" width="5.7109375" style="2" customWidth="1"/>
    <col min="7369" max="7388" width="4.7109375" style="2" customWidth="1"/>
    <col min="7389" max="7400" width="5.140625" style="2" customWidth="1"/>
    <col min="7401" max="7618" width="4.7109375" style="2"/>
    <col min="7619" max="7624" width="5.7109375" style="2" customWidth="1"/>
    <col min="7625" max="7644" width="4.7109375" style="2" customWidth="1"/>
    <col min="7645" max="7656" width="5.140625" style="2" customWidth="1"/>
    <col min="7657" max="7874" width="4.7109375" style="2"/>
    <col min="7875" max="7880" width="5.7109375" style="2" customWidth="1"/>
    <col min="7881" max="7900" width="4.7109375" style="2" customWidth="1"/>
    <col min="7901" max="7912" width="5.140625" style="2" customWidth="1"/>
    <col min="7913" max="8130" width="4.7109375" style="2"/>
    <col min="8131" max="8136" width="5.7109375" style="2" customWidth="1"/>
    <col min="8137" max="8156" width="4.7109375" style="2" customWidth="1"/>
    <col min="8157" max="8168" width="5.140625" style="2" customWidth="1"/>
    <col min="8169" max="8386" width="4.7109375" style="2"/>
    <col min="8387" max="8392" width="5.7109375" style="2" customWidth="1"/>
    <col min="8393" max="8412" width="4.7109375" style="2" customWidth="1"/>
    <col min="8413" max="8424" width="5.140625" style="2" customWidth="1"/>
    <col min="8425" max="8642" width="4.7109375" style="2"/>
    <col min="8643" max="8648" width="5.7109375" style="2" customWidth="1"/>
    <col min="8649" max="8668" width="4.7109375" style="2" customWidth="1"/>
    <col min="8669" max="8680" width="5.140625" style="2" customWidth="1"/>
    <col min="8681" max="8898" width="4.7109375" style="2"/>
    <col min="8899" max="8904" width="5.7109375" style="2" customWidth="1"/>
    <col min="8905" max="8924" width="4.7109375" style="2" customWidth="1"/>
    <col min="8925" max="8936" width="5.140625" style="2" customWidth="1"/>
    <col min="8937" max="9154" width="4.7109375" style="2"/>
    <col min="9155" max="9160" width="5.7109375" style="2" customWidth="1"/>
    <col min="9161" max="9180" width="4.7109375" style="2" customWidth="1"/>
    <col min="9181" max="9192" width="5.140625" style="2" customWidth="1"/>
    <col min="9193" max="9410" width="4.7109375" style="2"/>
    <col min="9411" max="9416" width="5.7109375" style="2" customWidth="1"/>
    <col min="9417" max="9436" width="4.7109375" style="2" customWidth="1"/>
    <col min="9437" max="9448" width="5.140625" style="2" customWidth="1"/>
    <col min="9449" max="9666" width="4.7109375" style="2"/>
    <col min="9667" max="9672" width="5.7109375" style="2" customWidth="1"/>
    <col min="9673" max="9692" width="4.7109375" style="2" customWidth="1"/>
    <col min="9693" max="9704" width="5.140625" style="2" customWidth="1"/>
    <col min="9705" max="9922" width="4.7109375" style="2"/>
    <col min="9923" max="9928" width="5.7109375" style="2" customWidth="1"/>
    <col min="9929" max="9948" width="4.7109375" style="2" customWidth="1"/>
    <col min="9949" max="9960" width="5.140625" style="2" customWidth="1"/>
    <col min="9961" max="10178" width="4.7109375" style="2"/>
    <col min="10179" max="10184" width="5.7109375" style="2" customWidth="1"/>
    <col min="10185" max="10204" width="4.7109375" style="2" customWidth="1"/>
    <col min="10205" max="10216" width="5.140625" style="2" customWidth="1"/>
    <col min="10217" max="10434" width="4.7109375" style="2"/>
    <col min="10435" max="10440" width="5.7109375" style="2" customWidth="1"/>
    <col min="10441" max="10460" width="4.7109375" style="2" customWidth="1"/>
    <col min="10461" max="10472" width="5.140625" style="2" customWidth="1"/>
    <col min="10473" max="10690" width="4.7109375" style="2"/>
    <col min="10691" max="10696" width="5.7109375" style="2" customWidth="1"/>
    <col min="10697" max="10716" width="4.7109375" style="2" customWidth="1"/>
    <col min="10717" max="10728" width="5.140625" style="2" customWidth="1"/>
    <col min="10729" max="10946" width="4.7109375" style="2"/>
    <col min="10947" max="10952" width="5.7109375" style="2" customWidth="1"/>
    <col min="10953" max="10972" width="4.7109375" style="2" customWidth="1"/>
    <col min="10973" max="10984" width="5.140625" style="2" customWidth="1"/>
    <col min="10985" max="11202" width="4.7109375" style="2"/>
    <col min="11203" max="11208" width="5.7109375" style="2" customWidth="1"/>
    <col min="11209" max="11228" width="4.7109375" style="2" customWidth="1"/>
    <col min="11229" max="11240" width="5.140625" style="2" customWidth="1"/>
    <col min="11241" max="11458" width="4.7109375" style="2"/>
    <col min="11459" max="11464" width="5.7109375" style="2" customWidth="1"/>
    <col min="11465" max="11484" width="4.7109375" style="2" customWidth="1"/>
    <col min="11485" max="11496" width="5.140625" style="2" customWidth="1"/>
    <col min="11497" max="11714" width="4.7109375" style="2"/>
    <col min="11715" max="11720" width="5.7109375" style="2" customWidth="1"/>
    <col min="11721" max="11740" width="4.7109375" style="2" customWidth="1"/>
    <col min="11741" max="11752" width="5.140625" style="2" customWidth="1"/>
    <col min="11753" max="11970" width="4.7109375" style="2"/>
    <col min="11971" max="11976" width="5.7109375" style="2" customWidth="1"/>
    <col min="11977" max="11996" width="4.7109375" style="2" customWidth="1"/>
    <col min="11997" max="12008" width="5.140625" style="2" customWidth="1"/>
    <col min="12009" max="12226" width="4.7109375" style="2"/>
    <col min="12227" max="12232" width="5.7109375" style="2" customWidth="1"/>
    <col min="12233" max="12252" width="4.7109375" style="2" customWidth="1"/>
    <col min="12253" max="12264" width="5.140625" style="2" customWidth="1"/>
    <col min="12265" max="12482" width="4.7109375" style="2"/>
    <col min="12483" max="12488" width="5.7109375" style="2" customWidth="1"/>
    <col min="12489" max="12508" width="4.7109375" style="2" customWidth="1"/>
    <col min="12509" max="12520" width="5.140625" style="2" customWidth="1"/>
    <col min="12521" max="12738" width="4.7109375" style="2"/>
    <col min="12739" max="12744" width="5.7109375" style="2" customWidth="1"/>
    <col min="12745" max="12764" width="4.7109375" style="2" customWidth="1"/>
    <col min="12765" max="12776" width="5.140625" style="2" customWidth="1"/>
    <col min="12777" max="12994" width="4.7109375" style="2"/>
    <col min="12995" max="13000" width="5.7109375" style="2" customWidth="1"/>
    <col min="13001" max="13020" width="4.7109375" style="2" customWidth="1"/>
    <col min="13021" max="13032" width="5.140625" style="2" customWidth="1"/>
    <col min="13033" max="13250" width="4.7109375" style="2"/>
    <col min="13251" max="13256" width="5.7109375" style="2" customWidth="1"/>
    <col min="13257" max="13276" width="4.7109375" style="2" customWidth="1"/>
    <col min="13277" max="13288" width="5.140625" style="2" customWidth="1"/>
    <col min="13289" max="13506" width="4.7109375" style="2"/>
    <col min="13507" max="13512" width="5.7109375" style="2" customWidth="1"/>
    <col min="13513" max="13532" width="4.7109375" style="2" customWidth="1"/>
    <col min="13533" max="13544" width="5.140625" style="2" customWidth="1"/>
    <col min="13545" max="13762" width="4.7109375" style="2"/>
    <col min="13763" max="13768" width="5.7109375" style="2" customWidth="1"/>
    <col min="13769" max="13788" width="4.7109375" style="2" customWidth="1"/>
    <col min="13789" max="13800" width="5.140625" style="2" customWidth="1"/>
    <col min="13801" max="14018" width="4.7109375" style="2"/>
    <col min="14019" max="14024" width="5.7109375" style="2" customWidth="1"/>
    <col min="14025" max="14044" width="4.7109375" style="2" customWidth="1"/>
    <col min="14045" max="14056" width="5.140625" style="2" customWidth="1"/>
    <col min="14057" max="14274" width="4.7109375" style="2"/>
    <col min="14275" max="14280" width="5.7109375" style="2" customWidth="1"/>
    <col min="14281" max="14300" width="4.7109375" style="2" customWidth="1"/>
    <col min="14301" max="14312" width="5.140625" style="2" customWidth="1"/>
    <col min="14313" max="14530" width="4.7109375" style="2"/>
    <col min="14531" max="14536" width="5.7109375" style="2" customWidth="1"/>
    <col min="14537" max="14556" width="4.7109375" style="2" customWidth="1"/>
    <col min="14557" max="14568" width="5.140625" style="2" customWidth="1"/>
    <col min="14569" max="14786" width="4.7109375" style="2"/>
    <col min="14787" max="14792" width="5.7109375" style="2" customWidth="1"/>
    <col min="14793" max="14812" width="4.7109375" style="2" customWidth="1"/>
    <col min="14813" max="14824" width="5.140625" style="2" customWidth="1"/>
    <col min="14825" max="15042" width="4.7109375" style="2"/>
    <col min="15043" max="15048" width="5.7109375" style="2" customWidth="1"/>
    <col min="15049" max="15068" width="4.7109375" style="2" customWidth="1"/>
    <col min="15069" max="15080" width="5.140625" style="2" customWidth="1"/>
    <col min="15081" max="15298" width="4.7109375" style="2"/>
    <col min="15299" max="15304" width="5.7109375" style="2" customWidth="1"/>
    <col min="15305" max="15324" width="4.7109375" style="2" customWidth="1"/>
    <col min="15325" max="15336" width="5.140625" style="2" customWidth="1"/>
    <col min="15337" max="15554" width="4.7109375" style="2"/>
    <col min="15555" max="15560" width="5.7109375" style="2" customWidth="1"/>
    <col min="15561" max="15580" width="4.7109375" style="2" customWidth="1"/>
    <col min="15581" max="15592" width="5.140625" style="2" customWidth="1"/>
    <col min="15593" max="15810" width="4.7109375" style="2"/>
    <col min="15811" max="15816" width="5.7109375" style="2" customWidth="1"/>
    <col min="15817" max="15836" width="4.7109375" style="2" customWidth="1"/>
    <col min="15837" max="15848" width="5.140625" style="2" customWidth="1"/>
    <col min="15849" max="16066" width="4.7109375" style="2"/>
    <col min="16067" max="16072" width="5.7109375" style="2" customWidth="1"/>
    <col min="16073" max="16092" width="4.7109375" style="2" customWidth="1"/>
    <col min="16093" max="16104" width="5.140625" style="2" customWidth="1"/>
    <col min="16105" max="16384" width="4.7109375" style="2"/>
  </cols>
  <sheetData>
    <row r="1" spans="1:39" s="295" customFormat="1" ht="15.95" customHeight="1" x14ac:dyDescent="0.2">
      <c r="A1" s="293"/>
      <c r="B1" s="1100" t="s">
        <v>3688</v>
      </c>
      <c r="C1" s="1101"/>
      <c r="D1" s="1102"/>
      <c r="E1" s="1103"/>
      <c r="F1" s="1104"/>
      <c r="G1" s="293"/>
      <c r="H1" s="998" t="s">
        <v>405</v>
      </c>
      <c r="I1" s="998"/>
      <c r="J1" s="998"/>
      <c r="K1" s="998"/>
      <c r="L1" s="998"/>
      <c r="M1" s="998"/>
      <c r="N1" s="1040"/>
      <c r="O1" s="916" t="str">
        <f>'TP-ToC'!$B$124</f>
        <v>Unique ID / License No</v>
      </c>
      <c r="P1" s="916"/>
      <c r="Q1" s="916"/>
      <c r="R1" s="916"/>
      <c r="S1" s="916"/>
      <c r="T1" s="916"/>
      <c r="U1" s="916"/>
      <c r="V1" s="916"/>
      <c r="W1" s="1128"/>
      <c r="X1" s="1040" t="s">
        <v>999</v>
      </c>
      <c r="Y1" s="1040"/>
      <c r="Z1" s="1040"/>
      <c r="AA1" s="1040"/>
      <c r="AB1" s="1040"/>
      <c r="AC1" s="1040"/>
      <c r="AD1" s="1040"/>
      <c r="AE1" s="1040"/>
      <c r="AF1" s="1129"/>
      <c r="AG1" s="294"/>
      <c r="AH1" s="1130">
        <f>'TP-ToC'!$Z$124</f>
        <v>41730</v>
      </c>
      <c r="AI1" s="1131"/>
      <c r="AJ1" s="1131"/>
      <c r="AK1" s="1131"/>
      <c r="AL1" s="1132"/>
      <c r="AM1" s="293"/>
    </row>
    <row r="2" spans="1:39" s="295" customFormat="1" ht="15.95" customHeight="1" x14ac:dyDescent="0.2">
      <c r="A2" s="293"/>
      <c r="B2" s="1105"/>
      <c r="C2" s="1106"/>
      <c r="D2" s="1106"/>
      <c r="E2" s="830"/>
      <c r="F2" s="831"/>
      <c r="G2" s="293"/>
      <c r="H2" s="914" t="str">
        <f>'TP-ToC'!$K$122</f>
        <v>Operator Name</v>
      </c>
      <c r="I2" s="914"/>
      <c r="J2" s="914"/>
      <c r="K2" s="914"/>
      <c r="L2" s="914"/>
      <c r="M2" s="914"/>
      <c r="N2" s="1039"/>
      <c r="O2" s="916" t="str">
        <f>'TP-ToC'!$K$124</f>
        <v>Unique ID / License No</v>
      </c>
      <c r="P2" s="916"/>
      <c r="Q2" s="916"/>
      <c r="R2" s="916"/>
      <c r="S2" s="916"/>
      <c r="T2" s="916"/>
      <c r="U2" s="916"/>
      <c r="V2" s="916"/>
      <c r="W2" s="1128"/>
      <c r="X2" s="1039" t="str">
        <f>'TP-ToC'!$K$126</f>
        <v>Disposition #</v>
      </c>
      <c r="Y2" s="1039"/>
      <c r="Z2" s="1039"/>
      <c r="AA2" s="1039"/>
      <c r="AB2" s="1039"/>
      <c r="AC2" s="1039"/>
      <c r="AD2" s="1039"/>
      <c r="AE2" s="1039"/>
      <c r="AF2" s="1128"/>
      <c r="AG2" s="294"/>
      <c r="AH2" s="1133" t="str">
        <f>'TP-ToC'!$Z$122</f>
        <v>Criteria</v>
      </c>
      <c r="AI2" s="1134"/>
      <c r="AJ2" s="1134"/>
      <c r="AK2" s="1134"/>
      <c r="AL2" s="1135"/>
      <c r="AM2" s="293"/>
    </row>
    <row r="3" spans="1:39" s="295" customFormat="1" ht="5.0999999999999996" customHeight="1" x14ac:dyDescent="0.2">
      <c r="A3" s="293"/>
      <c r="B3" s="294"/>
      <c r="C3" s="294"/>
      <c r="D3" s="294"/>
      <c r="E3" s="294"/>
      <c r="F3" s="294"/>
      <c r="G3" s="294"/>
      <c r="H3" s="294"/>
      <c r="I3" s="294"/>
      <c r="J3" s="294"/>
      <c r="K3" s="294"/>
      <c r="L3" s="294"/>
      <c r="M3" s="294"/>
      <c r="N3" s="294"/>
      <c r="O3" s="294"/>
      <c r="P3" s="294"/>
      <c r="Q3" s="294"/>
      <c r="R3" s="294"/>
      <c r="S3" s="294"/>
      <c r="T3" s="294"/>
      <c r="U3" s="294"/>
      <c r="V3" s="294"/>
      <c r="W3" s="294"/>
      <c r="X3" s="294"/>
      <c r="Y3" s="294"/>
      <c r="Z3" s="294"/>
      <c r="AA3" s="294"/>
      <c r="AB3" s="294"/>
      <c r="AC3" s="294"/>
      <c r="AD3" s="294"/>
      <c r="AE3" s="294"/>
      <c r="AF3" s="294"/>
      <c r="AG3" s="294"/>
      <c r="AH3" s="294"/>
      <c r="AI3" s="294"/>
      <c r="AJ3" s="294"/>
      <c r="AK3" s="294"/>
      <c r="AL3" s="294"/>
      <c r="AM3" s="294"/>
    </row>
    <row r="4" spans="1:39" s="297" customFormat="1" ht="15.95" customHeight="1" x14ac:dyDescent="0.2">
      <c r="A4" s="296"/>
      <c r="B4" s="1107" t="s">
        <v>3627</v>
      </c>
      <c r="C4" s="1108"/>
      <c r="D4" s="1108"/>
      <c r="E4" s="1108"/>
      <c r="F4" s="1108"/>
      <c r="G4" s="1047"/>
      <c r="H4" s="1109" t="s">
        <v>3628</v>
      </c>
      <c r="I4" s="1110"/>
      <c r="J4" s="1110"/>
      <c r="K4" s="1110"/>
      <c r="L4" s="1110"/>
      <c r="M4" s="1110"/>
      <c r="N4" s="1110"/>
      <c r="O4" s="1110"/>
      <c r="P4" s="1110"/>
      <c r="Q4" s="1110"/>
      <c r="R4" s="1110"/>
      <c r="S4" s="1111"/>
      <c r="T4" s="1115" t="s">
        <v>3725</v>
      </c>
      <c r="U4" s="1116"/>
      <c r="V4" s="1116"/>
      <c r="W4" s="1117"/>
      <c r="X4" s="1115" t="s">
        <v>3629</v>
      </c>
      <c r="Y4" s="1116"/>
      <c r="Z4" s="1116"/>
      <c r="AA4" s="1117"/>
      <c r="AB4" s="1115" t="s">
        <v>3726</v>
      </c>
      <c r="AC4" s="1116"/>
      <c r="AD4" s="1116"/>
      <c r="AE4" s="1116"/>
      <c r="AF4" s="1116"/>
      <c r="AG4" s="1117"/>
      <c r="AH4" s="1115" t="s">
        <v>3727</v>
      </c>
      <c r="AI4" s="1116"/>
      <c r="AJ4" s="1116"/>
      <c r="AK4" s="1116"/>
      <c r="AL4" s="1116"/>
      <c r="AM4" s="1117"/>
    </row>
    <row r="5" spans="1:39" s="297" customFormat="1" ht="15.95" customHeight="1" x14ac:dyDescent="0.2">
      <c r="A5" s="296"/>
      <c r="B5" s="1122" t="s">
        <v>3630</v>
      </c>
      <c r="C5" s="1123"/>
      <c r="D5" s="1123"/>
      <c r="E5" s="1123"/>
      <c r="F5" s="1123"/>
      <c r="G5" s="1124"/>
      <c r="H5" s="1112"/>
      <c r="I5" s="1113"/>
      <c r="J5" s="1113"/>
      <c r="K5" s="1113"/>
      <c r="L5" s="1113"/>
      <c r="M5" s="1113"/>
      <c r="N5" s="1113"/>
      <c r="O5" s="1113"/>
      <c r="P5" s="1113"/>
      <c r="Q5" s="1113"/>
      <c r="R5" s="1113"/>
      <c r="S5" s="1114"/>
      <c r="T5" s="1118"/>
      <c r="U5" s="1119"/>
      <c r="V5" s="1119"/>
      <c r="W5" s="1120"/>
      <c r="X5" s="1118"/>
      <c r="Y5" s="1119"/>
      <c r="Z5" s="1119"/>
      <c r="AA5" s="1120"/>
      <c r="AB5" s="1118"/>
      <c r="AC5" s="1119"/>
      <c r="AD5" s="1119"/>
      <c r="AE5" s="1119"/>
      <c r="AF5" s="1119"/>
      <c r="AG5" s="1120"/>
      <c r="AH5" s="1118"/>
      <c r="AI5" s="1119"/>
      <c r="AJ5" s="1119"/>
      <c r="AK5" s="1119"/>
      <c r="AL5" s="1119"/>
      <c r="AM5" s="1120"/>
    </row>
    <row r="6" spans="1:39" s="297" customFormat="1" ht="15.95" customHeight="1" x14ac:dyDescent="0.2">
      <c r="A6" s="296"/>
      <c r="B6" s="298" t="s">
        <v>3631</v>
      </c>
      <c r="C6" s="298" t="s">
        <v>202</v>
      </c>
      <c r="D6" s="298" t="s">
        <v>3632</v>
      </c>
      <c r="E6" s="298" t="s">
        <v>3633</v>
      </c>
      <c r="F6" s="298" t="s">
        <v>3634</v>
      </c>
      <c r="G6" s="298" t="s">
        <v>3635</v>
      </c>
      <c r="H6" s="1116" t="s">
        <v>5818</v>
      </c>
      <c r="I6" s="1116"/>
      <c r="J6" s="1116"/>
      <c r="K6" s="1116"/>
      <c r="L6" s="1117"/>
      <c r="M6" s="1125" t="s">
        <v>2640</v>
      </c>
      <c r="N6" s="1126"/>
      <c r="O6" s="1126"/>
      <c r="P6" s="1126"/>
      <c r="Q6" s="1126"/>
      <c r="R6" s="1126"/>
      <c r="S6" s="1127"/>
      <c r="T6" s="1121"/>
      <c r="U6" s="1113"/>
      <c r="V6" s="1113"/>
      <c r="W6" s="1114"/>
      <c r="X6" s="1121"/>
      <c r="Y6" s="1113"/>
      <c r="Z6" s="1113"/>
      <c r="AA6" s="1114"/>
      <c r="AB6" s="1121"/>
      <c r="AC6" s="1113"/>
      <c r="AD6" s="1113"/>
      <c r="AE6" s="1113"/>
      <c r="AF6" s="1113"/>
      <c r="AG6" s="1114"/>
      <c r="AH6" s="1121"/>
      <c r="AI6" s="1113"/>
      <c r="AJ6" s="1113"/>
      <c r="AK6" s="1113"/>
      <c r="AL6" s="1113"/>
      <c r="AM6" s="1114"/>
    </row>
    <row r="7" spans="1:39" s="297" customFormat="1" ht="5.0999999999999996" customHeight="1" x14ac:dyDescent="0.2">
      <c r="A7" s="296"/>
      <c r="B7" s="299"/>
      <c r="C7" s="260"/>
      <c r="D7" s="260"/>
      <c r="E7" s="260"/>
      <c r="F7" s="260"/>
      <c r="G7" s="261"/>
      <c r="H7" s="300"/>
      <c r="I7" s="301"/>
      <c r="J7" s="301"/>
      <c r="K7" s="301"/>
      <c r="L7" s="302"/>
      <c r="M7" s="300"/>
      <c r="N7" s="301"/>
      <c r="O7" s="301"/>
      <c r="P7" s="301"/>
      <c r="Q7" s="301"/>
      <c r="R7" s="301"/>
      <c r="S7" s="302"/>
      <c r="T7" s="300"/>
      <c r="U7" s="301"/>
      <c r="V7" s="301"/>
      <c r="W7" s="302"/>
      <c r="X7" s="300"/>
      <c r="Y7" s="301"/>
      <c r="Z7" s="301"/>
      <c r="AA7" s="302"/>
      <c r="AB7" s="300"/>
      <c r="AC7" s="301"/>
      <c r="AD7" s="301"/>
      <c r="AE7" s="301"/>
      <c r="AF7" s="301"/>
      <c r="AG7" s="302"/>
      <c r="AH7" s="300"/>
      <c r="AI7" s="301"/>
      <c r="AJ7" s="301"/>
      <c r="AK7" s="301"/>
      <c r="AL7" s="301"/>
      <c r="AM7" s="302"/>
    </row>
    <row r="8" spans="1:39" s="297" customFormat="1" ht="15.95" customHeight="1" x14ac:dyDescent="0.2">
      <c r="A8" s="296"/>
      <c r="B8" s="303" t="s">
        <v>377</v>
      </c>
      <c r="C8" s="303">
        <v>4</v>
      </c>
      <c r="D8" s="303">
        <v>3</v>
      </c>
      <c r="E8" s="303">
        <v>4</v>
      </c>
      <c r="F8" s="303" t="s">
        <v>2644</v>
      </c>
      <c r="G8" s="303" t="s">
        <v>2645</v>
      </c>
      <c r="H8" s="1054" t="s">
        <v>3636</v>
      </c>
      <c r="I8" s="1055"/>
      <c r="J8" s="1055"/>
      <c r="K8" s="1055"/>
      <c r="L8" s="1055"/>
      <c r="M8" s="1136" t="s">
        <v>3596</v>
      </c>
      <c r="N8" s="1137"/>
      <c r="O8" s="1137"/>
      <c r="P8" s="1137"/>
      <c r="Q8" s="1138"/>
      <c r="R8" s="1139"/>
      <c r="S8" s="1140"/>
      <c r="T8" s="304"/>
      <c r="U8" s="305"/>
      <c r="V8" s="305"/>
      <c r="W8" s="306"/>
      <c r="X8" s="304"/>
      <c r="Y8" s="305"/>
      <c r="Z8" s="305"/>
      <c r="AA8" s="306"/>
      <c r="AB8" s="304"/>
      <c r="AC8" s="305"/>
      <c r="AD8" s="305"/>
      <c r="AE8" s="305"/>
      <c r="AF8" s="305"/>
      <c r="AG8" s="306"/>
      <c r="AH8" s="304"/>
      <c r="AI8" s="305"/>
      <c r="AJ8" s="305"/>
      <c r="AK8" s="305"/>
      <c r="AL8" s="305"/>
      <c r="AM8" s="306"/>
    </row>
    <row r="9" spans="1:39" s="297" customFormat="1" ht="15.95" customHeight="1" x14ac:dyDescent="0.2">
      <c r="A9" s="296"/>
      <c r="B9" s="1087" t="s">
        <v>3637</v>
      </c>
      <c r="C9" s="1088"/>
      <c r="D9" s="1089"/>
      <c r="E9" s="1090"/>
      <c r="F9" s="1090"/>
      <c r="G9" s="1088"/>
      <c r="H9" s="1054" t="s">
        <v>5819</v>
      </c>
      <c r="I9" s="1055"/>
      <c r="J9" s="1055"/>
      <c r="K9" s="1055"/>
      <c r="L9" s="1055"/>
      <c r="M9" s="1141">
        <v>1</v>
      </c>
      <c r="N9" s="1142"/>
      <c r="O9" s="1084"/>
      <c r="P9" s="1085"/>
      <c r="Q9" s="1085"/>
      <c r="R9" s="1085"/>
      <c r="S9" s="1086"/>
      <c r="T9" s="307"/>
      <c r="U9" s="308"/>
      <c r="V9" s="308"/>
      <c r="W9" s="309"/>
      <c r="X9" s="307"/>
      <c r="Y9" s="308"/>
      <c r="Z9" s="308"/>
      <c r="AA9" s="309"/>
      <c r="AB9" s="307"/>
      <c r="AC9" s="308"/>
      <c r="AD9" s="308"/>
      <c r="AE9" s="308"/>
      <c r="AF9" s="308"/>
      <c r="AG9" s="309"/>
      <c r="AH9" s="307"/>
      <c r="AI9" s="308"/>
      <c r="AJ9" s="308"/>
      <c r="AK9" s="308"/>
      <c r="AL9" s="308"/>
      <c r="AM9" s="309"/>
    </row>
    <row r="10" spans="1:39" s="297" customFormat="1" ht="15.95" customHeight="1" x14ac:dyDescent="0.2">
      <c r="A10" s="296"/>
      <c r="B10" s="1091"/>
      <c r="C10" s="1092"/>
      <c r="D10" s="1092"/>
      <c r="E10" s="1092"/>
      <c r="F10" s="1092"/>
      <c r="G10" s="1093"/>
      <c r="H10" s="1054" t="s">
        <v>209</v>
      </c>
      <c r="I10" s="1055"/>
      <c r="J10" s="1055"/>
      <c r="K10" s="1055"/>
      <c r="L10" s="1055"/>
      <c r="M10" s="1065" t="s">
        <v>2240</v>
      </c>
      <c r="N10" s="1066"/>
      <c r="O10" s="1066"/>
      <c r="P10" s="1066"/>
      <c r="Q10" s="1066"/>
      <c r="R10" s="1066"/>
      <c r="S10" s="1066"/>
      <c r="T10" s="307"/>
      <c r="U10" s="308"/>
      <c r="V10" s="308"/>
      <c r="W10" s="309"/>
      <c r="X10" s="307"/>
      <c r="Y10" s="308"/>
      <c r="Z10" s="308"/>
      <c r="AA10" s="309"/>
      <c r="AB10" s="307"/>
      <c r="AC10" s="308"/>
      <c r="AD10" s="308"/>
      <c r="AE10" s="308"/>
      <c r="AF10" s="308"/>
      <c r="AG10" s="309"/>
      <c r="AH10" s="307"/>
      <c r="AI10" s="308"/>
      <c r="AJ10" s="308"/>
      <c r="AK10" s="308"/>
      <c r="AL10" s="308"/>
      <c r="AM10" s="309"/>
    </row>
    <row r="11" spans="1:39" s="297" customFormat="1" ht="15.95" customHeight="1" x14ac:dyDescent="0.2">
      <c r="A11" s="296"/>
      <c r="B11" s="1094"/>
      <c r="C11" s="1095"/>
      <c r="D11" s="1095"/>
      <c r="E11" s="1095"/>
      <c r="F11" s="1095"/>
      <c r="G11" s="1096"/>
      <c r="H11" s="1054" t="s">
        <v>5820</v>
      </c>
      <c r="I11" s="1055"/>
      <c r="J11" s="1055"/>
      <c r="K11" s="1055"/>
      <c r="L11" s="1055"/>
      <c r="M11" s="1067" t="s">
        <v>4305</v>
      </c>
      <c r="N11" s="1068"/>
      <c r="O11" s="1068"/>
      <c r="P11" s="1068"/>
      <c r="Q11" s="1068"/>
      <c r="R11" s="1068"/>
      <c r="S11" s="1068"/>
      <c r="T11" s="307"/>
      <c r="U11" s="308"/>
      <c r="V11" s="308"/>
      <c r="W11" s="309"/>
      <c r="X11" s="307"/>
      <c r="Y11" s="308"/>
      <c r="Z11" s="308"/>
      <c r="AA11" s="309"/>
      <c r="AB11" s="307"/>
      <c r="AC11" s="308"/>
      <c r="AD11" s="308"/>
      <c r="AE11" s="308"/>
      <c r="AF11" s="308"/>
      <c r="AG11" s="309"/>
      <c r="AH11" s="307"/>
      <c r="AI11" s="308"/>
      <c r="AJ11" s="308"/>
      <c r="AK11" s="308"/>
      <c r="AL11" s="308"/>
      <c r="AM11" s="309"/>
    </row>
    <row r="12" spans="1:39" s="297" customFormat="1" ht="15.95" customHeight="1" x14ac:dyDescent="0.2">
      <c r="A12" s="296"/>
      <c r="B12" s="1094"/>
      <c r="C12" s="1095"/>
      <c r="D12" s="1095"/>
      <c r="E12" s="1095"/>
      <c r="F12" s="1095"/>
      <c r="G12" s="1096"/>
      <c r="H12" s="1054" t="s">
        <v>3638</v>
      </c>
      <c r="I12" s="1055"/>
      <c r="J12" s="1055"/>
      <c r="K12" s="1055"/>
      <c r="L12" s="1055"/>
      <c r="M12" s="1065" t="s">
        <v>3158</v>
      </c>
      <c r="N12" s="1065"/>
      <c r="O12" s="1065"/>
      <c r="P12" s="1065"/>
      <c r="Q12" s="1065"/>
      <c r="R12" s="1066"/>
      <c r="S12" s="1066"/>
      <c r="T12" s="307"/>
      <c r="U12" s="308"/>
      <c r="V12" s="308"/>
      <c r="W12" s="309"/>
      <c r="X12" s="307"/>
      <c r="Y12" s="308"/>
      <c r="Z12" s="308"/>
      <c r="AA12" s="309"/>
      <c r="AB12" s="307"/>
      <c r="AC12" s="308"/>
      <c r="AD12" s="308"/>
      <c r="AE12" s="308"/>
      <c r="AF12" s="308"/>
      <c r="AG12" s="309"/>
      <c r="AH12" s="307"/>
      <c r="AI12" s="308"/>
      <c r="AJ12" s="308"/>
      <c r="AK12" s="308"/>
      <c r="AL12" s="308"/>
      <c r="AM12" s="309"/>
    </row>
    <row r="13" spans="1:39" s="297" customFormat="1" ht="15.95" customHeight="1" x14ac:dyDescent="0.2">
      <c r="A13" s="296"/>
      <c r="B13" s="1094"/>
      <c r="C13" s="1095"/>
      <c r="D13" s="1095"/>
      <c r="E13" s="1095"/>
      <c r="F13" s="1095"/>
      <c r="G13" s="1096"/>
      <c r="H13" s="1080" t="s">
        <v>381</v>
      </c>
      <c r="I13" s="1081"/>
      <c r="J13" s="1081"/>
      <c r="K13" s="1081"/>
      <c r="L13" s="310" t="s">
        <v>1104</v>
      </c>
      <c r="M13" s="1067" t="s">
        <v>4328</v>
      </c>
      <c r="N13" s="1067"/>
      <c r="O13" s="1067"/>
      <c r="P13" s="1067"/>
      <c r="Q13" s="1067"/>
      <c r="R13" s="1068"/>
      <c r="S13" s="1068"/>
      <c r="T13" s="307"/>
      <c r="U13" s="308"/>
      <c r="V13" s="308"/>
      <c r="W13" s="309"/>
      <c r="X13" s="307"/>
      <c r="Y13" s="308"/>
      <c r="Z13" s="308"/>
      <c r="AA13" s="309"/>
      <c r="AB13" s="307"/>
      <c r="AC13" s="308"/>
      <c r="AD13" s="308"/>
      <c r="AE13" s="308"/>
      <c r="AF13" s="308"/>
      <c r="AG13" s="309"/>
      <c r="AH13" s="307"/>
      <c r="AI13" s="308"/>
      <c r="AJ13" s="308"/>
      <c r="AK13" s="308"/>
      <c r="AL13" s="308"/>
      <c r="AM13" s="309"/>
    </row>
    <row r="14" spans="1:39" s="297" customFormat="1" ht="15.95" customHeight="1" x14ac:dyDescent="0.2">
      <c r="A14" s="296"/>
      <c r="B14" s="1094"/>
      <c r="C14" s="1095"/>
      <c r="D14" s="1095"/>
      <c r="E14" s="1095"/>
      <c r="F14" s="1095"/>
      <c r="G14" s="1096"/>
      <c r="H14" s="311"/>
      <c r="I14" s="312"/>
      <c r="J14" s="1082"/>
      <c r="K14" s="589"/>
      <c r="L14" s="310" t="s">
        <v>1105</v>
      </c>
      <c r="M14" s="1067" t="s">
        <v>4328</v>
      </c>
      <c r="N14" s="1067"/>
      <c r="O14" s="1067"/>
      <c r="P14" s="1067"/>
      <c r="Q14" s="1067"/>
      <c r="R14" s="1068"/>
      <c r="S14" s="1068"/>
      <c r="T14" s="307"/>
      <c r="U14" s="308"/>
      <c r="V14" s="308"/>
      <c r="W14" s="309"/>
      <c r="X14" s="307"/>
      <c r="Y14" s="308"/>
      <c r="Z14" s="308"/>
      <c r="AA14" s="309"/>
      <c r="AB14" s="307"/>
      <c r="AC14" s="308"/>
      <c r="AD14" s="308"/>
      <c r="AE14" s="308"/>
      <c r="AF14" s="308"/>
      <c r="AG14" s="309"/>
      <c r="AH14" s="307"/>
      <c r="AI14" s="308"/>
      <c r="AJ14" s="308"/>
      <c r="AK14" s="308"/>
      <c r="AL14" s="308"/>
      <c r="AM14" s="309"/>
    </row>
    <row r="15" spans="1:39" s="297" customFormat="1" ht="15.95" customHeight="1" x14ac:dyDescent="0.2">
      <c r="A15" s="296"/>
      <c r="B15" s="1094"/>
      <c r="C15" s="1095"/>
      <c r="D15" s="1095"/>
      <c r="E15" s="1095"/>
      <c r="F15" s="1095"/>
      <c r="G15" s="1096"/>
      <c r="H15" s="1054" t="s">
        <v>3639</v>
      </c>
      <c r="I15" s="1055"/>
      <c r="J15" s="1055"/>
      <c r="K15" s="1055"/>
      <c r="L15" s="1055"/>
      <c r="M15" s="1065" t="s">
        <v>530</v>
      </c>
      <c r="N15" s="1066"/>
      <c r="O15" s="1066"/>
      <c r="P15" s="1066"/>
      <c r="Q15" s="1066"/>
      <c r="R15" s="1066"/>
      <c r="S15" s="1066"/>
      <c r="T15" s="307"/>
      <c r="U15" s="308"/>
      <c r="V15" s="308"/>
      <c r="W15" s="309"/>
      <c r="X15" s="307"/>
      <c r="Y15" s="308"/>
      <c r="Z15" s="308"/>
      <c r="AA15" s="309"/>
      <c r="AB15" s="307"/>
      <c r="AC15" s="308"/>
      <c r="AD15" s="308"/>
      <c r="AE15" s="308"/>
      <c r="AF15" s="308"/>
      <c r="AG15" s="309"/>
      <c r="AH15" s="307"/>
      <c r="AI15" s="308"/>
      <c r="AJ15" s="308"/>
      <c r="AK15" s="308"/>
      <c r="AL15" s="308"/>
      <c r="AM15" s="309"/>
    </row>
    <row r="16" spans="1:39" s="297" customFormat="1" ht="16.5" customHeight="1" x14ac:dyDescent="0.2">
      <c r="A16" s="296"/>
      <c r="B16" s="1094"/>
      <c r="C16" s="1095"/>
      <c r="D16" s="1095"/>
      <c r="E16" s="1095"/>
      <c r="F16" s="1095"/>
      <c r="G16" s="1096"/>
      <c r="H16" s="1054" t="s">
        <v>3640</v>
      </c>
      <c r="I16" s="1055"/>
      <c r="J16" s="1055"/>
      <c r="K16" s="1055"/>
      <c r="L16" s="1055"/>
      <c r="M16" s="1065" t="s">
        <v>3144</v>
      </c>
      <c r="N16" s="1066"/>
      <c r="O16" s="1066"/>
      <c r="P16" s="1066"/>
      <c r="Q16" s="1066"/>
      <c r="R16" s="1066"/>
      <c r="S16" s="1066"/>
      <c r="T16" s="307"/>
      <c r="U16" s="308"/>
      <c r="V16" s="308"/>
      <c r="W16" s="309"/>
      <c r="X16" s="307"/>
      <c r="Y16" s="308"/>
      <c r="Z16" s="308"/>
      <c r="AA16" s="309"/>
      <c r="AB16" s="307"/>
      <c r="AC16" s="308"/>
      <c r="AD16" s="308"/>
      <c r="AE16" s="308"/>
      <c r="AF16" s="308"/>
      <c r="AG16" s="309"/>
      <c r="AH16" s="307"/>
      <c r="AI16" s="308"/>
      <c r="AJ16" s="308"/>
      <c r="AK16" s="308"/>
      <c r="AL16" s="308"/>
      <c r="AM16" s="309"/>
    </row>
    <row r="17" spans="1:39" s="297" customFormat="1" ht="16.5" customHeight="1" x14ac:dyDescent="0.2">
      <c r="A17" s="296"/>
      <c r="B17" s="1094"/>
      <c r="C17" s="1095"/>
      <c r="D17" s="1095"/>
      <c r="E17" s="1095"/>
      <c r="F17" s="1095"/>
      <c r="G17" s="1096"/>
      <c r="H17" s="1043" t="s">
        <v>653</v>
      </c>
      <c r="I17" s="1044"/>
      <c r="J17" s="1044"/>
      <c r="K17" s="1044"/>
      <c r="L17" s="1044"/>
      <c r="M17" s="1048" t="s">
        <v>3830</v>
      </c>
      <c r="N17" s="1049"/>
      <c r="O17" s="1044"/>
      <c r="P17" s="1069" t="s">
        <v>3832</v>
      </c>
      <c r="Q17" s="1070"/>
      <c r="R17" s="1071"/>
      <c r="S17" s="313"/>
      <c r="T17" s="307"/>
      <c r="U17" s="314"/>
      <c r="V17" s="314"/>
      <c r="W17" s="309"/>
      <c r="X17" s="307"/>
      <c r="Y17" s="314"/>
      <c r="Z17" s="314"/>
      <c r="AA17" s="309"/>
      <c r="AB17" s="307"/>
      <c r="AC17" s="314"/>
      <c r="AD17" s="314"/>
      <c r="AE17" s="314"/>
      <c r="AF17" s="314"/>
      <c r="AG17" s="309"/>
      <c r="AH17" s="307"/>
      <c r="AI17" s="314"/>
      <c r="AJ17" s="314"/>
      <c r="AK17" s="314"/>
      <c r="AL17" s="314"/>
      <c r="AM17" s="309"/>
    </row>
    <row r="18" spans="1:39" s="297" customFormat="1" ht="16.5" customHeight="1" x14ac:dyDescent="0.2">
      <c r="A18" s="296"/>
      <c r="B18" s="1094"/>
      <c r="C18" s="1095"/>
      <c r="D18" s="1095"/>
      <c r="E18" s="1095"/>
      <c r="F18" s="1095"/>
      <c r="G18" s="1096"/>
      <c r="H18" s="1045"/>
      <c r="I18" s="1046"/>
      <c r="J18" s="1046"/>
      <c r="K18" s="1046"/>
      <c r="L18" s="1046"/>
      <c r="M18" s="1048" t="s">
        <v>654</v>
      </c>
      <c r="N18" s="1049"/>
      <c r="O18" s="1044"/>
      <c r="P18" s="1072">
        <v>1234567.1233999999</v>
      </c>
      <c r="Q18" s="1073"/>
      <c r="R18" s="1074"/>
      <c r="S18" s="313"/>
      <c r="T18" s="307"/>
      <c r="U18" s="314"/>
      <c r="V18" s="314"/>
      <c r="W18" s="309"/>
      <c r="X18" s="307"/>
      <c r="Y18" s="314"/>
      <c r="Z18" s="314"/>
      <c r="AA18" s="309"/>
      <c r="AB18" s="307"/>
      <c r="AC18" s="314"/>
      <c r="AD18" s="314"/>
      <c r="AE18" s="314"/>
      <c r="AF18" s="314"/>
      <c r="AG18" s="309"/>
      <c r="AH18" s="307"/>
      <c r="AI18" s="314"/>
      <c r="AJ18" s="314"/>
      <c r="AK18" s="314"/>
      <c r="AL18" s="314"/>
      <c r="AM18" s="309"/>
    </row>
    <row r="19" spans="1:39" s="297" customFormat="1" ht="16.5" customHeight="1" x14ac:dyDescent="0.2">
      <c r="A19" s="296"/>
      <c r="B19" s="1097"/>
      <c r="C19" s="1098"/>
      <c r="D19" s="1098"/>
      <c r="E19" s="1098"/>
      <c r="F19" s="1098"/>
      <c r="G19" s="1099"/>
      <c r="H19" s="1047"/>
      <c r="I19" s="1044"/>
      <c r="J19" s="1044"/>
      <c r="K19" s="1044"/>
      <c r="L19" s="1044"/>
      <c r="M19" s="1048" t="s">
        <v>655</v>
      </c>
      <c r="N19" s="1049"/>
      <c r="O19" s="1044"/>
      <c r="P19" s="1072">
        <v>123456.1234</v>
      </c>
      <c r="Q19" s="1073"/>
      <c r="R19" s="1074"/>
      <c r="S19" s="313"/>
      <c r="T19" s="315"/>
      <c r="U19" s="316"/>
      <c r="V19" s="316"/>
      <c r="W19" s="317"/>
      <c r="X19" s="315"/>
      <c r="Y19" s="316"/>
      <c r="Z19" s="316"/>
      <c r="AA19" s="317"/>
      <c r="AB19" s="315"/>
      <c r="AC19" s="316"/>
      <c r="AD19" s="316"/>
      <c r="AE19" s="316"/>
      <c r="AF19" s="316"/>
      <c r="AG19" s="317"/>
      <c r="AH19" s="315"/>
      <c r="AI19" s="316"/>
      <c r="AJ19" s="316"/>
      <c r="AK19" s="316"/>
      <c r="AL19" s="316"/>
      <c r="AM19" s="317"/>
    </row>
    <row r="20" spans="1:39" ht="5.0999999999999996" customHeight="1" x14ac:dyDescent="0.2">
      <c r="A20" s="1"/>
      <c r="B20" s="300"/>
      <c r="C20" s="301"/>
      <c r="D20" s="301"/>
      <c r="E20" s="301"/>
      <c r="F20" s="301"/>
      <c r="G20" s="302"/>
      <c r="H20" s="300"/>
      <c r="I20" s="301"/>
      <c r="J20" s="301"/>
      <c r="K20" s="301"/>
      <c r="L20" s="302"/>
      <c r="M20" s="300"/>
      <c r="N20" s="301"/>
      <c r="O20" s="301"/>
      <c r="P20" s="301"/>
      <c r="Q20" s="301"/>
      <c r="R20" s="301"/>
      <c r="S20" s="302"/>
      <c r="T20" s="300"/>
      <c r="U20" s="301"/>
      <c r="V20" s="301"/>
      <c r="W20" s="302"/>
      <c r="X20" s="300"/>
      <c r="Y20" s="301"/>
      <c r="Z20" s="301"/>
      <c r="AA20" s="302"/>
      <c r="AB20" s="300"/>
      <c r="AC20" s="301"/>
      <c r="AD20" s="301"/>
      <c r="AE20" s="301"/>
      <c r="AF20" s="301"/>
      <c r="AG20" s="302"/>
      <c r="AH20" s="300"/>
      <c r="AI20" s="301"/>
      <c r="AJ20" s="301"/>
      <c r="AK20" s="301"/>
      <c r="AL20" s="301"/>
      <c r="AM20" s="302"/>
    </row>
    <row r="21" spans="1:39" ht="15.95" customHeight="1" x14ac:dyDescent="0.2">
      <c r="A21" s="1"/>
      <c r="B21" s="303" t="s">
        <v>377</v>
      </c>
      <c r="C21" s="303">
        <v>4</v>
      </c>
      <c r="D21" s="303">
        <v>3</v>
      </c>
      <c r="E21" s="303">
        <v>4</v>
      </c>
      <c r="F21" s="303" t="s">
        <v>2644</v>
      </c>
      <c r="G21" s="303" t="s">
        <v>2645</v>
      </c>
      <c r="H21" s="1054" t="s">
        <v>3636</v>
      </c>
      <c r="I21" s="1055"/>
      <c r="J21" s="1055"/>
      <c r="K21" s="1055"/>
      <c r="L21" s="1055"/>
      <c r="M21" s="1075" t="str">
        <f>M8</f>
        <v>Aerial / Detailed (Includes soils)</v>
      </c>
      <c r="N21" s="1076"/>
      <c r="O21" s="1076"/>
      <c r="P21" s="1076"/>
      <c r="Q21" s="1077"/>
      <c r="R21" s="1078"/>
      <c r="S21" s="1079"/>
      <c r="T21" s="304"/>
      <c r="U21" s="305"/>
      <c r="V21" s="305"/>
      <c r="W21" s="306"/>
      <c r="X21" s="304"/>
      <c r="Y21" s="305"/>
      <c r="Z21" s="305"/>
      <c r="AA21" s="306"/>
      <c r="AB21" s="304"/>
      <c r="AC21" s="305"/>
      <c r="AD21" s="305"/>
      <c r="AE21" s="305"/>
      <c r="AF21" s="305"/>
      <c r="AG21" s="306"/>
      <c r="AH21" s="304"/>
      <c r="AI21" s="305"/>
      <c r="AJ21" s="305"/>
      <c r="AK21" s="305"/>
      <c r="AL21" s="305"/>
      <c r="AM21" s="306"/>
    </row>
    <row r="22" spans="1:39" ht="15.95" customHeight="1" x14ac:dyDescent="0.2">
      <c r="A22" s="1"/>
      <c r="B22" s="1050" t="s">
        <v>3637</v>
      </c>
      <c r="C22" s="1047"/>
      <c r="D22" s="1051"/>
      <c r="E22" s="1052"/>
      <c r="F22" s="1052"/>
      <c r="G22" s="1053"/>
      <c r="H22" s="1054" t="s">
        <v>5819</v>
      </c>
      <c r="I22" s="1055"/>
      <c r="J22" s="1055"/>
      <c r="K22" s="1055"/>
      <c r="L22" s="1055"/>
      <c r="M22" s="1075">
        <f>M9+1</f>
        <v>2</v>
      </c>
      <c r="N22" s="1083"/>
      <c r="O22" s="1084"/>
      <c r="P22" s="1085"/>
      <c r="Q22" s="1085"/>
      <c r="R22" s="1085"/>
      <c r="S22" s="1086"/>
      <c r="T22" s="307"/>
      <c r="U22" s="308"/>
      <c r="V22" s="308"/>
      <c r="W22" s="309"/>
      <c r="X22" s="307"/>
      <c r="Y22" s="308"/>
      <c r="Z22" s="308"/>
      <c r="AA22" s="309"/>
      <c r="AB22" s="307"/>
      <c r="AC22" s="308"/>
      <c r="AD22" s="308"/>
      <c r="AE22" s="308"/>
      <c r="AF22" s="308"/>
      <c r="AG22" s="309"/>
      <c r="AH22" s="307"/>
      <c r="AI22" s="308"/>
      <c r="AJ22" s="308"/>
      <c r="AK22" s="308"/>
      <c r="AL22" s="308"/>
      <c r="AM22" s="309"/>
    </row>
    <row r="23" spans="1:39" ht="15.95" customHeight="1" x14ac:dyDescent="0.2">
      <c r="A23" s="1"/>
      <c r="B23" s="1056"/>
      <c r="C23" s="1057"/>
      <c r="D23" s="1057"/>
      <c r="E23" s="1057"/>
      <c r="F23" s="1057"/>
      <c r="G23" s="1058"/>
      <c r="H23" s="1054" t="s">
        <v>209</v>
      </c>
      <c r="I23" s="1055"/>
      <c r="J23" s="1055"/>
      <c r="K23" s="1055"/>
      <c r="L23" s="1055"/>
      <c r="M23" s="1065" t="s">
        <v>2240</v>
      </c>
      <c r="N23" s="1066"/>
      <c r="O23" s="1066"/>
      <c r="P23" s="1066"/>
      <c r="Q23" s="1066"/>
      <c r="R23" s="1066"/>
      <c r="S23" s="1066"/>
      <c r="T23" s="307"/>
      <c r="U23" s="308"/>
      <c r="V23" s="308"/>
      <c r="W23" s="309"/>
      <c r="X23" s="307"/>
      <c r="Y23" s="308"/>
      <c r="Z23" s="308"/>
      <c r="AA23" s="309"/>
      <c r="AB23" s="307"/>
      <c r="AC23" s="308"/>
      <c r="AD23" s="308"/>
      <c r="AE23" s="308"/>
      <c r="AF23" s="308"/>
      <c r="AG23" s="309"/>
      <c r="AH23" s="307"/>
      <c r="AI23" s="308"/>
      <c r="AJ23" s="308"/>
      <c r="AK23" s="308"/>
      <c r="AL23" s="308"/>
      <c r="AM23" s="309"/>
    </row>
    <row r="24" spans="1:39" ht="15.95" customHeight="1" x14ac:dyDescent="0.2">
      <c r="A24" s="1"/>
      <c r="B24" s="1059"/>
      <c r="C24" s="1060"/>
      <c r="D24" s="1060"/>
      <c r="E24" s="1060"/>
      <c r="F24" s="1060"/>
      <c r="G24" s="1061"/>
      <c r="H24" s="1054" t="s">
        <v>5820</v>
      </c>
      <c r="I24" s="1055"/>
      <c r="J24" s="1055"/>
      <c r="K24" s="1055"/>
      <c r="L24" s="1055"/>
      <c r="M24" s="1067" t="s">
        <v>4305</v>
      </c>
      <c r="N24" s="1068"/>
      <c r="O24" s="1068"/>
      <c r="P24" s="1068"/>
      <c r="Q24" s="1068"/>
      <c r="R24" s="1068"/>
      <c r="S24" s="1068"/>
      <c r="T24" s="307"/>
      <c r="U24" s="308"/>
      <c r="V24" s="308"/>
      <c r="W24" s="309"/>
      <c r="X24" s="307"/>
      <c r="Y24" s="308"/>
      <c r="Z24" s="308"/>
      <c r="AA24" s="309"/>
      <c r="AB24" s="307"/>
      <c r="AC24" s="308"/>
      <c r="AD24" s="308"/>
      <c r="AE24" s="308"/>
      <c r="AF24" s="308"/>
      <c r="AG24" s="309"/>
      <c r="AH24" s="307"/>
      <c r="AI24" s="308"/>
      <c r="AJ24" s="308"/>
      <c r="AK24" s="308"/>
      <c r="AL24" s="308"/>
      <c r="AM24" s="309"/>
    </row>
    <row r="25" spans="1:39" ht="15.95" customHeight="1" x14ac:dyDescent="0.2">
      <c r="A25" s="1"/>
      <c r="B25" s="1059"/>
      <c r="C25" s="1060"/>
      <c r="D25" s="1060"/>
      <c r="E25" s="1060"/>
      <c r="F25" s="1060"/>
      <c r="G25" s="1061"/>
      <c r="H25" s="1054" t="s">
        <v>3638</v>
      </c>
      <c r="I25" s="1055"/>
      <c r="J25" s="1055"/>
      <c r="K25" s="1055"/>
      <c r="L25" s="1055"/>
      <c r="M25" s="1065" t="s">
        <v>3158</v>
      </c>
      <c r="N25" s="1065"/>
      <c r="O25" s="1065"/>
      <c r="P25" s="1065"/>
      <c r="Q25" s="1065"/>
      <c r="R25" s="1066"/>
      <c r="S25" s="1066"/>
      <c r="T25" s="307"/>
      <c r="U25" s="308"/>
      <c r="V25" s="308"/>
      <c r="W25" s="309"/>
      <c r="X25" s="307"/>
      <c r="Y25" s="308"/>
      <c r="Z25" s="308"/>
      <c r="AA25" s="309"/>
      <c r="AB25" s="307"/>
      <c r="AC25" s="308"/>
      <c r="AD25" s="308"/>
      <c r="AE25" s="308"/>
      <c r="AF25" s="308"/>
      <c r="AG25" s="309"/>
      <c r="AH25" s="307"/>
      <c r="AI25" s="308"/>
      <c r="AJ25" s="308"/>
      <c r="AK25" s="308"/>
      <c r="AL25" s="308"/>
      <c r="AM25" s="309"/>
    </row>
    <row r="26" spans="1:39" ht="15.95" customHeight="1" x14ac:dyDescent="0.2">
      <c r="A26" s="1"/>
      <c r="B26" s="1059"/>
      <c r="C26" s="1060"/>
      <c r="D26" s="1060"/>
      <c r="E26" s="1060"/>
      <c r="F26" s="1060"/>
      <c r="G26" s="1061"/>
      <c r="H26" s="1080" t="s">
        <v>381</v>
      </c>
      <c r="I26" s="1081"/>
      <c r="J26" s="1081"/>
      <c r="K26" s="1081"/>
      <c r="L26" s="310" t="s">
        <v>1104</v>
      </c>
      <c r="M26" s="1067" t="s">
        <v>4328</v>
      </c>
      <c r="N26" s="1067"/>
      <c r="O26" s="1067"/>
      <c r="P26" s="1067"/>
      <c r="Q26" s="1067"/>
      <c r="R26" s="1068"/>
      <c r="S26" s="1068"/>
      <c r="T26" s="307"/>
      <c r="U26" s="308"/>
      <c r="V26" s="308"/>
      <c r="W26" s="309"/>
      <c r="X26" s="307"/>
      <c r="Y26" s="308"/>
      <c r="Z26" s="308"/>
      <c r="AA26" s="309"/>
      <c r="AB26" s="307"/>
      <c r="AC26" s="308"/>
      <c r="AD26" s="308"/>
      <c r="AE26" s="308"/>
      <c r="AF26" s="308"/>
      <c r="AG26" s="309"/>
      <c r="AH26" s="307"/>
      <c r="AI26" s="308"/>
      <c r="AJ26" s="308"/>
      <c r="AK26" s="308"/>
      <c r="AL26" s="308"/>
      <c r="AM26" s="309"/>
    </row>
    <row r="27" spans="1:39" ht="15.95" customHeight="1" x14ac:dyDescent="0.2">
      <c r="A27" s="1"/>
      <c r="B27" s="1059"/>
      <c r="C27" s="1060"/>
      <c r="D27" s="1060"/>
      <c r="E27" s="1060"/>
      <c r="F27" s="1060"/>
      <c r="G27" s="1061"/>
      <c r="H27" s="311"/>
      <c r="I27" s="312"/>
      <c r="J27" s="1082"/>
      <c r="K27" s="589"/>
      <c r="L27" s="310" t="s">
        <v>1105</v>
      </c>
      <c r="M27" s="1067" t="s">
        <v>4328</v>
      </c>
      <c r="N27" s="1067"/>
      <c r="O27" s="1067"/>
      <c r="P27" s="1067"/>
      <c r="Q27" s="1067"/>
      <c r="R27" s="1068"/>
      <c r="S27" s="1068"/>
      <c r="T27" s="307"/>
      <c r="U27" s="308"/>
      <c r="V27" s="308"/>
      <c r="W27" s="309"/>
      <c r="X27" s="307"/>
      <c r="Y27" s="308"/>
      <c r="Z27" s="308"/>
      <c r="AA27" s="309"/>
      <c r="AB27" s="307"/>
      <c r="AC27" s="308"/>
      <c r="AD27" s="308"/>
      <c r="AE27" s="308"/>
      <c r="AF27" s="308"/>
      <c r="AG27" s="309"/>
      <c r="AH27" s="307"/>
      <c r="AI27" s="308"/>
      <c r="AJ27" s="308"/>
      <c r="AK27" s="308"/>
      <c r="AL27" s="308"/>
      <c r="AM27" s="309"/>
    </row>
    <row r="28" spans="1:39" ht="15.95" customHeight="1" x14ac:dyDescent="0.2">
      <c r="A28" s="1"/>
      <c r="B28" s="1059"/>
      <c r="C28" s="1060"/>
      <c r="D28" s="1060"/>
      <c r="E28" s="1060"/>
      <c r="F28" s="1060"/>
      <c r="G28" s="1061"/>
      <c r="H28" s="1054" t="s">
        <v>3639</v>
      </c>
      <c r="I28" s="1055"/>
      <c r="J28" s="1055"/>
      <c r="K28" s="1055"/>
      <c r="L28" s="1055"/>
      <c r="M28" s="1065" t="s">
        <v>530</v>
      </c>
      <c r="N28" s="1066"/>
      <c r="O28" s="1066"/>
      <c r="P28" s="1066"/>
      <c r="Q28" s="1066"/>
      <c r="R28" s="1066"/>
      <c r="S28" s="1066"/>
      <c r="T28" s="307"/>
      <c r="U28" s="308"/>
      <c r="V28" s="308"/>
      <c r="W28" s="309"/>
      <c r="X28" s="307"/>
      <c r="Y28" s="308"/>
      <c r="Z28" s="308"/>
      <c r="AA28" s="309"/>
      <c r="AB28" s="307"/>
      <c r="AC28" s="308"/>
      <c r="AD28" s="308"/>
      <c r="AE28" s="308"/>
      <c r="AF28" s="308"/>
      <c r="AG28" s="309"/>
      <c r="AH28" s="307"/>
      <c r="AI28" s="308"/>
      <c r="AJ28" s="308"/>
      <c r="AK28" s="308"/>
      <c r="AL28" s="308"/>
      <c r="AM28" s="309"/>
    </row>
    <row r="29" spans="1:39" ht="15.95" customHeight="1" x14ac:dyDescent="0.2">
      <c r="A29" s="1"/>
      <c r="B29" s="1059"/>
      <c r="C29" s="1060"/>
      <c r="D29" s="1060"/>
      <c r="E29" s="1060"/>
      <c r="F29" s="1060"/>
      <c r="G29" s="1061"/>
      <c r="H29" s="1054" t="s">
        <v>3640</v>
      </c>
      <c r="I29" s="1055"/>
      <c r="J29" s="1055"/>
      <c r="K29" s="1055"/>
      <c r="L29" s="1055"/>
      <c r="M29" s="1065" t="s">
        <v>3144</v>
      </c>
      <c r="N29" s="1066"/>
      <c r="O29" s="1066"/>
      <c r="P29" s="1066"/>
      <c r="Q29" s="1066"/>
      <c r="R29" s="1066"/>
      <c r="S29" s="1066"/>
      <c r="T29" s="307"/>
      <c r="U29" s="308"/>
      <c r="V29" s="308"/>
      <c r="W29" s="309"/>
      <c r="X29" s="307"/>
      <c r="Y29" s="308"/>
      <c r="Z29" s="308"/>
      <c r="AA29" s="309"/>
      <c r="AB29" s="307"/>
      <c r="AC29" s="308"/>
      <c r="AD29" s="308"/>
      <c r="AE29" s="308"/>
      <c r="AF29" s="308"/>
      <c r="AG29" s="309"/>
      <c r="AH29" s="307"/>
      <c r="AI29" s="308"/>
      <c r="AJ29" s="308"/>
      <c r="AK29" s="308"/>
      <c r="AL29" s="308"/>
      <c r="AM29" s="309"/>
    </row>
    <row r="30" spans="1:39" ht="15.95" customHeight="1" x14ac:dyDescent="0.2">
      <c r="A30" s="1"/>
      <c r="B30" s="1059"/>
      <c r="C30" s="1060"/>
      <c r="D30" s="1060"/>
      <c r="E30" s="1060"/>
      <c r="F30" s="1060"/>
      <c r="G30" s="1061"/>
      <c r="H30" s="1043" t="s">
        <v>653</v>
      </c>
      <c r="I30" s="1044"/>
      <c r="J30" s="1044"/>
      <c r="K30" s="1044"/>
      <c r="L30" s="1044"/>
      <c r="M30" s="1048" t="s">
        <v>3830</v>
      </c>
      <c r="N30" s="1049"/>
      <c r="O30" s="1044"/>
      <c r="P30" s="1069" t="s">
        <v>3832</v>
      </c>
      <c r="Q30" s="1070"/>
      <c r="R30" s="1071"/>
      <c r="S30" s="313"/>
      <c r="T30" s="307"/>
      <c r="U30" s="314"/>
      <c r="V30" s="314"/>
      <c r="W30" s="309"/>
      <c r="X30" s="307"/>
      <c r="Y30" s="314"/>
      <c r="Z30" s="314"/>
      <c r="AA30" s="309"/>
      <c r="AB30" s="307"/>
      <c r="AC30" s="314"/>
      <c r="AD30" s="314"/>
      <c r="AE30" s="314"/>
      <c r="AF30" s="314"/>
      <c r="AG30" s="309"/>
      <c r="AH30" s="307"/>
      <c r="AI30" s="314"/>
      <c r="AJ30" s="314"/>
      <c r="AK30" s="314"/>
      <c r="AL30" s="314"/>
      <c r="AM30" s="309"/>
    </row>
    <row r="31" spans="1:39" ht="15.95" customHeight="1" x14ac:dyDescent="0.2">
      <c r="A31" s="1"/>
      <c r="B31" s="1059"/>
      <c r="C31" s="1060"/>
      <c r="D31" s="1060"/>
      <c r="E31" s="1060"/>
      <c r="F31" s="1060"/>
      <c r="G31" s="1061"/>
      <c r="H31" s="1045"/>
      <c r="I31" s="1046"/>
      <c r="J31" s="1046"/>
      <c r="K31" s="1046"/>
      <c r="L31" s="1046"/>
      <c r="M31" s="1048" t="s">
        <v>654</v>
      </c>
      <c r="N31" s="1049"/>
      <c r="O31" s="1044"/>
      <c r="P31" s="1072">
        <v>1234567.1233999999</v>
      </c>
      <c r="Q31" s="1073"/>
      <c r="R31" s="1074"/>
      <c r="S31" s="313"/>
      <c r="T31" s="307"/>
      <c r="U31" s="314"/>
      <c r="V31" s="314"/>
      <c r="W31" s="309"/>
      <c r="X31" s="307"/>
      <c r="Y31" s="314"/>
      <c r="Z31" s="314"/>
      <c r="AA31" s="309"/>
      <c r="AB31" s="307"/>
      <c r="AC31" s="314"/>
      <c r="AD31" s="314"/>
      <c r="AE31" s="314"/>
      <c r="AF31" s="314"/>
      <c r="AG31" s="309"/>
      <c r="AH31" s="307"/>
      <c r="AI31" s="314"/>
      <c r="AJ31" s="314"/>
      <c r="AK31" s="314"/>
      <c r="AL31" s="314"/>
      <c r="AM31" s="309"/>
    </row>
    <row r="32" spans="1:39" ht="15.95" customHeight="1" x14ac:dyDescent="0.2">
      <c r="A32" s="1"/>
      <c r="B32" s="1062"/>
      <c r="C32" s="1063"/>
      <c r="D32" s="1063"/>
      <c r="E32" s="1063"/>
      <c r="F32" s="1063"/>
      <c r="G32" s="1064"/>
      <c r="H32" s="1047"/>
      <c r="I32" s="1044"/>
      <c r="J32" s="1044"/>
      <c r="K32" s="1044"/>
      <c r="L32" s="1044"/>
      <c r="M32" s="1048" t="s">
        <v>655</v>
      </c>
      <c r="N32" s="1049"/>
      <c r="O32" s="1044"/>
      <c r="P32" s="1072">
        <v>123456.1234</v>
      </c>
      <c r="Q32" s="1073"/>
      <c r="R32" s="1074"/>
      <c r="S32" s="313"/>
      <c r="T32" s="315"/>
      <c r="U32" s="316"/>
      <c r="V32" s="316"/>
      <c r="W32" s="317"/>
      <c r="X32" s="315"/>
      <c r="Y32" s="316"/>
      <c r="Z32" s="316"/>
      <c r="AA32" s="317"/>
      <c r="AB32" s="315"/>
      <c r="AC32" s="316"/>
      <c r="AD32" s="316"/>
      <c r="AE32" s="316"/>
      <c r="AF32" s="316"/>
      <c r="AG32" s="317"/>
      <c r="AH32" s="315"/>
      <c r="AI32" s="316"/>
      <c r="AJ32" s="316"/>
      <c r="AK32" s="316"/>
      <c r="AL32" s="316"/>
      <c r="AM32" s="317"/>
    </row>
    <row r="33" spans="1:39" ht="5.0999999999999996" customHeight="1" x14ac:dyDescent="0.2">
      <c r="A33" s="1"/>
      <c r="B33" s="300"/>
      <c r="C33" s="301"/>
      <c r="D33" s="301"/>
      <c r="E33" s="301"/>
      <c r="F33" s="301"/>
      <c r="G33" s="302"/>
      <c r="H33" s="300"/>
      <c r="I33" s="301"/>
      <c r="J33" s="301"/>
      <c r="K33" s="301"/>
      <c r="L33" s="302"/>
      <c r="M33" s="300"/>
      <c r="N33" s="301"/>
      <c r="O33" s="301"/>
      <c r="P33" s="301"/>
      <c r="Q33" s="301"/>
      <c r="R33" s="301"/>
      <c r="S33" s="302"/>
      <c r="T33" s="300"/>
      <c r="U33" s="301"/>
      <c r="V33" s="301"/>
      <c r="W33" s="302"/>
      <c r="X33" s="300"/>
      <c r="Y33" s="301"/>
      <c r="Z33" s="301"/>
      <c r="AA33" s="302"/>
      <c r="AB33" s="300"/>
      <c r="AC33" s="301"/>
      <c r="AD33" s="301"/>
      <c r="AE33" s="301"/>
      <c r="AF33" s="301"/>
      <c r="AG33" s="302"/>
      <c r="AH33" s="300"/>
      <c r="AI33" s="301"/>
      <c r="AJ33" s="301"/>
      <c r="AK33" s="301"/>
      <c r="AL33" s="301"/>
      <c r="AM33" s="302"/>
    </row>
    <row r="34" spans="1:39" ht="15.95" customHeight="1" x14ac:dyDescent="0.2">
      <c r="A34" s="1"/>
      <c r="B34" s="303" t="s">
        <v>377</v>
      </c>
      <c r="C34" s="303">
        <v>4</v>
      </c>
      <c r="D34" s="303">
        <v>3</v>
      </c>
      <c r="E34" s="303">
        <v>4</v>
      </c>
      <c r="F34" s="303" t="s">
        <v>2644</v>
      </c>
      <c r="G34" s="303" t="s">
        <v>2645</v>
      </c>
      <c r="H34" s="1054" t="s">
        <v>3636</v>
      </c>
      <c r="I34" s="1055"/>
      <c r="J34" s="1055"/>
      <c r="K34" s="1055"/>
      <c r="L34" s="1055"/>
      <c r="M34" s="1075" t="str">
        <f>M21</f>
        <v>Aerial / Detailed (Includes soils)</v>
      </c>
      <c r="N34" s="1076"/>
      <c r="O34" s="1076"/>
      <c r="P34" s="1076"/>
      <c r="Q34" s="1077"/>
      <c r="R34" s="1078"/>
      <c r="S34" s="1079"/>
      <c r="T34" s="304"/>
      <c r="U34" s="305"/>
      <c r="V34" s="305"/>
      <c r="W34" s="306"/>
      <c r="X34" s="304"/>
      <c r="Y34" s="305"/>
      <c r="Z34" s="305"/>
      <c r="AA34" s="306"/>
      <c r="AB34" s="304"/>
      <c r="AC34" s="305"/>
      <c r="AD34" s="305"/>
      <c r="AE34" s="305"/>
      <c r="AF34" s="305"/>
      <c r="AG34" s="306"/>
      <c r="AH34" s="304"/>
      <c r="AI34" s="305"/>
      <c r="AJ34" s="305"/>
      <c r="AK34" s="305"/>
      <c r="AL34" s="305"/>
      <c r="AM34" s="306"/>
    </row>
    <row r="35" spans="1:39" ht="15.95" customHeight="1" x14ac:dyDescent="0.2">
      <c r="A35" s="1"/>
      <c r="B35" s="1050" t="s">
        <v>3637</v>
      </c>
      <c r="C35" s="1047"/>
      <c r="D35" s="1051"/>
      <c r="E35" s="1052"/>
      <c r="F35" s="1052"/>
      <c r="G35" s="1053"/>
      <c r="H35" s="1054" t="s">
        <v>5819</v>
      </c>
      <c r="I35" s="1055"/>
      <c r="J35" s="1055"/>
      <c r="K35" s="1055"/>
      <c r="L35" s="1055"/>
      <c r="M35" s="1075">
        <f>M22+1</f>
        <v>3</v>
      </c>
      <c r="N35" s="1083"/>
      <c r="O35" s="1084"/>
      <c r="P35" s="1085"/>
      <c r="Q35" s="1085"/>
      <c r="R35" s="1085"/>
      <c r="S35" s="1086"/>
      <c r="T35" s="307"/>
      <c r="U35" s="308"/>
      <c r="V35" s="308"/>
      <c r="W35" s="309"/>
      <c r="X35" s="307"/>
      <c r="Y35" s="308"/>
      <c r="Z35" s="308"/>
      <c r="AA35" s="309"/>
      <c r="AB35" s="307"/>
      <c r="AC35" s="308"/>
      <c r="AD35" s="308"/>
      <c r="AE35" s="308"/>
      <c r="AF35" s="308"/>
      <c r="AG35" s="309"/>
      <c r="AH35" s="307"/>
      <c r="AI35" s="308"/>
      <c r="AJ35" s="308"/>
      <c r="AK35" s="308"/>
      <c r="AL35" s="308"/>
      <c r="AM35" s="309"/>
    </row>
    <row r="36" spans="1:39" ht="15.95" customHeight="1" x14ac:dyDescent="0.2">
      <c r="A36" s="1"/>
      <c r="B36" s="1056"/>
      <c r="C36" s="1057"/>
      <c r="D36" s="1057"/>
      <c r="E36" s="1057"/>
      <c r="F36" s="1057"/>
      <c r="G36" s="1058"/>
      <c r="H36" s="1054" t="s">
        <v>209</v>
      </c>
      <c r="I36" s="1055"/>
      <c r="J36" s="1055"/>
      <c r="K36" s="1055"/>
      <c r="L36" s="1055"/>
      <c r="M36" s="1065" t="s">
        <v>2240</v>
      </c>
      <c r="N36" s="1066"/>
      <c r="O36" s="1066"/>
      <c r="P36" s="1066"/>
      <c r="Q36" s="1066"/>
      <c r="R36" s="1066"/>
      <c r="S36" s="1066"/>
      <c r="T36" s="307"/>
      <c r="U36" s="308"/>
      <c r="V36" s="308"/>
      <c r="W36" s="309"/>
      <c r="X36" s="307"/>
      <c r="Y36" s="308"/>
      <c r="Z36" s="308"/>
      <c r="AA36" s="309"/>
      <c r="AB36" s="307"/>
      <c r="AC36" s="308"/>
      <c r="AD36" s="308"/>
      <c r="AE36" s="308"/>
      <c r="AF36" s="308"/>
      <c r="AG36" s="309"/>
      <c r="AH36" s="307"/>
      <c r="AI36" s="308"/>
      <c r="AJ36" s="308"/>
      <c r="AK36" s="308"/>
      <c r="AL36" s="308"/>
      <c r="AM36" s="309"/>
    </row>
    <row r="37" spans="1:39" ht="15.95" customHeight="1" x14ac:dyDescent="0.2">
      <c r="A37" s="1"/>
      <c r="B37" s="1059"/>
      <c r="C37" s="1060"/>
      <c r="D37" s="1060"/>
      <c r="E37" s="1060"/>
      <c r="F37" s="1060"/>
      <c r="G37" s="1061"/>
      <c r="H37" s="1054" t="s">
        <v>5820</v>
      </c>
      <c r="I37" s="1055"/>
      <c r="J37" s="1055"/>
      <c r="K37" s="1055"/>
      <c r="L37" s="1055"/>
      <c r="M37" s="1067" t="s">
        <v>4305</v>
      </c>
      <c r="N37" s="1068"/>
      <c r="O37" s="1068"/>
      <c r="P37" s="1068"/>
      <c r="Q37" s="1068"/>
      <c r="R37" s="1068"/>
      <c r="S37" s="1068"/>
      <c r="T37" s="307"/>
      <c r="U37" s="308"/>
      <c r="V37" s="308"/>
      <c r="W37" s="309"/>
      <c r="X37" s="307"/>
      <c r="Y37" s="308"/>
      <c r="Z37" s="308"/>
      <c r="AA37" s="309"/>
      <c r="AB37" s="307"/>
      <c r="AC37" s="308"/>
      <c r="AD37" s="308"/>
      <c r="AE37" s="308"/>
      <c r="AF37" s="308"/>
      <c r="AG37" s="309"/>
      <c r="AH37" s="307"/>
      <c r="AI37" s="308"/>
      <c r="AJ37" s="308"/>
      <c r="AK37" s="308"/>
      <c r="AL37" s="308"/>
      <c r="AM37" s="309"/>
    </row>
    <row r="38" spans="1:39" ht="15.95" customHeight="1" x14ac:dyDescent="0.2">
      <c r="A38" s="1"/>
      <c r="B38" s="1059"/>
      <c r="C38" s="1060"/>
      <c r="D38" s="1060"/>
      <c r="E38" s="1060"/>
      <c r="F38" s="1060"/>
      <c r="G38" s="1061"/>
      <c r="H38" s="1054" t="s">
        <v>3638</v>
      </c>
      <c r="I38" s="1055"/>
      <c r="J38" s="1055"/>
      <c r="K38" s="1055"/>
      <c r="L38" s="1055"/>
      <c r="M38" s="1065" t="s">
        <v>3158</v>
      </c>
      <c r="N38" s="1065"/>
      <c r="O38" s="1065"/>
      <c r="P38" s="1065"/>
      <c r="Q38" s="1065"/>
      <c r="R38" s="1066"/>
      <c r="S38" s="1066"/>
      <c r="T38" s="307"/>
      <c r="U38" s="308"/>
      <c r="V38" s="308"/>
      <c r="W38" s="309"/>
      <c r="X38" s="307"/>
      <c r="Y38" s="308"/>
      <c r="Z38" s="308"/>
      <c r="AA38" s="309"/>
      <c r="AB38" s="307"/>
      <c r="AC38" s="308"/>
      <c r="AD38" s="308"/>
      <c r="AE38" s="308"/>
      <c r="AF38" s="308"/>
      <c r="AG38" s="309"/>
      <c r="AH38" s="307"/>
      <c r="AI38" s="308"/>
      <c r="AJ38" s="308"/>
      <c r="AK38" s="308"/>
      <c r="AL38" s="308"/>
      <c r="AM38" s="309"/>
    </row>
    <row r="39" spans="1:39" ht="15.95" customHeight="1" x14ac:dyDescent="0.2">
      <c r="A39" s="1"/>
      <c r="B39" s="1059"/>
      <c r="C39" s="1060"/>
      <c r="D39" s="1060"/>
      <c r="E39" s="1060"/>
      <c r="F39" s="1060"/>
      <c r="G39" s="1061"/>
      <c r="H39" s="1080" t="s">
        <v>381</v>
      </c>
      <c r="I39" s="1081"/>
      <c r="J39" s="1081"/>
      <c r="K39" s="1081"/>
      <c r="L39" s="310" t="s">
        <v>1104</v>
      </c>
      <c r="M39" s="1067" t="s">
        <v>4328</v>
      </c>
      <c r="N39" s="1067"/>
      <c r="O39" s="1067"/>
      <c r="P39" s="1067"/>
      <c r="Q39" s="1067"/>
      <c r="R39" s="1068"/>
      <c r="S39" s="1068"/>
      <c r="T39" s="307"/>
      <c r="U39" s="308"/>
      <c r="V39" s="308"/>
      <c r="W39" s="309"/>
      <c r="X39" s="307"/>
      <c r="Y39" s="308"/>
      <c r="Z39" s="308"/>
      <c r="AA39" s="309"/>
      <c r="AB39" s="307"/>
      <c r="AC39" s="308"/>
      <c r="AD39" s="308"/>
      <c r="AE39" s="308"/>
      <c r="AF39" s="308"/>
      <c r="AG39" s="309"/>
      <c r="AH39" s="307"/>
      <c r="AI39" s="308"/>
      <c r="AJ39" s="308"/>
      <c r="AK39" s="308"/>
      <c r="AL39" s="308"/>
      <c r="AM39" s="309"/>
    </row>
    <row r="40" spans="1:39" ht="15.95" customHeight="1" x14ac:dyDescent="0.2">
      <c r="A40" s="1"/>
      <c r="B40" s="1059"/>
      <c r="C40" s="1060"/>
      <c r="D40" s="1060"/>
      <c r="E40" s="1060"/>
      <c r="F40" s="1060"/>
      <c r="G40" s="1061"/>
      <c r="H40" s="311"/>
      <c r="I40" s="312"/>
      <c r="J40" s="1082"/>
      <c r="K40" s="589"/>
      <c r="L40" s="310" t="s">
        <v>1105</v>
      </c>
      <c r="M40" s="1067" t="s">
        <v>4328</v>
      </c>
      <c r="N40" s="1067"/>
      <c r="O40" s="1067"/>
      <c r="P40" s="1067"/>
      <c r="Q40" s="1067"/>
      <c r="R40" s="1068"/>
      <c r="S40" s="1068"/>
      <c r="T40" s="307"/>
      <c r="U40" s="308"/>
      <c r="V40" s="308"/>
      <c r="W40" s="309"/>
      <c r="X40" s="307"/>
      <c r="Y40" s="308"/>
      <c r="Z40" s="308"/>
      <c r="AA40" s="309"/>
      <c r="AB40" s="307"/>
      <c r="AC40" s="308"/>
      <c r="AD40" s="308"/>
      <c r="AE40" s="308"/>
      <c r="AF40" s="308"/>
      <c r="AG40" s="309"/>
      <c r="AH40" s="307"/>
      <c r="AI40" s="308"/>
      <c r="AJ40" s="308"/>
      <c r="AK40" s="308"/>
      <c r="AL40" s="308"/>
      <c r="AM40" s="309"/>
    </row>
    <row r="41" spans="1:39" ht="15.95" customHeight="1" x14ac:dyDescent="0.2">
      <c r="A41" s="1"/>
      <c r="B41" s="1059"/>
      <c r="C41" s="1060"/>
      <c r="D41" s="1060"/>
      <c r="E41" s="1060"/>
      <c r="F41" s="1060"/>
      <c r="G41" s="1061"/>
      <c r="H41" s="1054" t="s">
        <v>3639</v>
      </c>
      <c r="I41" s="1055"/>
      <c r="J41" s="1055"/>
      <c r="K41" s="1055"/>
      <c r="L41" s="1055"/>
      <c r="M41" s="1065" t="s">
        <v>530</v>
      </c>
      <c r="N41" s="1066"/>
      <c r="O41" s="1066"/>
      <c r="P41" s="1066"/>
      <c r="Q41" s="1066"/>
      <c r="R41" s="1066"/>
      <c r="S41" s="1066"/>
      <c r="T41" s="307"/>
      <c r="U41" s="308"/>
      <c r="V41" s="308"/>
      <c r="W41" s="309"/>
      <c r="X41" s="307"/>
      <c r="Y41" s="308"/>
      <c r="Z41" s="308"/>
      <c r="AA41" s="309"/>
      <c r="AB41" s="307"/>
      <c r="AC41" s="308"/>
      <c r="AD41" s="308"/>
      <c r="AE41" s="308"/>
      <c r="AF41" s="308"/>
      <c r="AG41" s="309"/>
      <c r="AH41" s="307"/>
      <c r="AI41" s="308"/>
      <c r="AJ41" s="308"/>
      <c r="AK41" s="308"/>
      <c r="AL41" s="308"/>
      <c r="AM41" s="309"/>
    </row>
    <row r="42" spans="1:39" ht="15.95" customHeight="1" x14ac:dyDescent="0.2">
      <c r="A42" s="1"/>
      <c r="B42" s="1059"/>
      <c r="C42" s="1060"/>
      <c r="D42" s="1060"/>
      <c r="E42" s="1060"/>
      <c r="F42" s="1060"/>
      <c r="G42" s="1061"/>
      <c r="H42" s="1054" t="s">
        <v>3640</v>
      </c>
      <c r="I42" s="1055"/>
      <c r="J42" s="1055"/>
      <c r="K42" s="1055"/>
      <c r="L42" s="1055"/>
      <c r="M42" s="1065" t="s">
        <v>3144</v>
      </c>
      <c r="N42" s="1066"/>
      <c r="O42" s="1066"/>
      <c r="P42" s="1066"/>
      <c r="Q42" s="1066"/>
      <c r="R42" s="1066"/>
      <c r="S42" s="1066"/>
      <c r="T42" s="307"/>
      <c r="U42" s="308"/>
      <c r="V42" s="308"/>
      <c r="W42" s="309"/>
      <c r="X42" s="307"/>
      <c r="Y42" s="308"/>
      <c r="Z42" s="308"/>
      <c r="AA42" s="309"/>
      <c r="AB42" s="307"/>
      <c r="AC42" s="308"/>
      <c r="AD42" s="308"/>
      <c r="AE42" s="308"/>
      <c r="AF42" s="308"/>
      <c r="AG42" s="309"/>
      <c r="AH42" s="307"/>
      <c r="AI42" s="308"/>
      <c r="AJ42" s="308"/>
      <c r="AK42" s="308"/>
      <c r="AL42" s="308"/>
      <c r="AM42" s="309"/>
    </row>
    <row r="43" spans="1:39" ht="15.95" customHeight="1" x14ac:dyDescent="0.2">
      <c r="A43" s="1"/>
      <c r="B43" s="1059"/>
      <c r="C43" s="1060"/>
      <c r="D43" s="1060"/>
      <c r="E43" s="1060"/>
      <c r="F43" s="1060"/>
      <c r="G43" s="1061"/>
      <c r="H43" s="1043" t="s">
        <v>653</v>
      </c>
      <c r="I43" s="1044"/>
      <c r="J43" s="1044"/>
      <c r="K43" s="1044"/>
      <c r="L43" s="1044"/>
      <c r="M43" s="1048" t="s">
        <v>3830</v>
      </c>
      <c r="N43" s="1049"/>
      <c r="O43" s="1044"/>
      <c r="P43" s="1069" t="s">
        <v>3832</v>
      </c>
      <c r="Q43" s="1070"/>
      <c r="R43" s="1071"/>
      <c r="S43" s="313"/>
      <c r="T43" s="307"/>
      <c r="U43" s="314"/>
      <c r="V43" s="314"/>
      <c r="W43" s="309"/>
      <c r="X43" s="307"/>
      <c r="Y43" s="314"/>
      <c r="Z43" s="314"/>
      <c r="AA43" s="309"/>
      <c r="AB43" s="307"/>
      <c r="AC43" s="314"/>
      <c r="AD43" s="314"/>
      <c r="AE43" s="314"/>
      <c r="AF43" s="314"/>
      <c r="AG43" s="309"/>
      <c r="AH43" s="307"/>
      <c r="AI43" s="314"/>
      <c r="AJ43" s="314"/>
      <c r="AK43" s="314"/>
      <c r="AL43" s="314"/>
      <c r="AM43" s="309"/>
    </row>
    <row r="44" spans="1:39" ht="15.95" customHeight="1" x14ac:dyDescent="0.2">
      <c r="A44" s="1"/>
      <c r="B44" s="1059"/>
      <c r="C44" s="1060"/>
      <c r="D44" s="1060"/>
      <c r="E44" s="1060"/>
      <c r="F44" s="1060"/>
      <c r="G44" s="1061"/>
      <c r="H44" s="1045"/>
      <c r="I44" s="1046"/>
      <c r="J44" s="1046"/>
      <c r="K44" s="1046"/>
      <c r="L44" s="1046"/>
      <c r="M44" s="1048" t="s">
        <v>654</v>
      </c>
      <c r="N44" s="1049"/>
      <c r="O44" s="1044"/>
      <c r="P44" s="1072">
        <v>1234567.1233999999</v>
      </c>
      <c r="Q44" s="1073"/>
      <c r="R44" s="1074"/>
      <c r="S44" s="313"/>
      <c r="T44" s="307"/>
      <c r="U44" s="314"/>
      <c r="V44" s="314"/>
      <c r="W44" s="309"/>
      <c r="X44" s="307"/>
      <c r="Y44" s="314"/>
      <c r="Z44" s="314"/>
      <c r="AA44" s="309"/>
      <c r="AB44" s="307"/>
      <c r="AC44" s="314"/>
      <c r="AD44" s="314"/>
      <c r="AE44" s="314"/>
      <c r="AF44" s="314"/>
      <c r="AG44" s="309"/>
      <c r="AH44" s="307"/>
      <c r="AI44" s="314"/>
      <c r="AJ44" s="314"/>
      <c r="AK44" s="314"/>
      <c r="AL44" s="314"/>
      <c r="AM44" s="309"/>
    </row>
    <row r="45" spans="1:39" ht="15.95" customHeight="1" x14ac:dyDescent="0.2">
      <c r="A45" s="1"/>
      <c r="B45" s="1062"/>
      <c r="C45" s="1063"/>
      <c r="D45" s="1063"/>
      <c r="E45" s="1063"/>
      <c r="F45" s="1063"/>
      <c r="G45" s="1064"/>
      <c r="H45" s="1047"/>
      <c r="I45" s="1044"/>
      <c r="J45" s="1044"/>
      <c r="K45" s="1044"/>
      <c r="L45" s="1044"/>
      <c r="M45" s="1048" t="s">
        <v>655</v>
      </c>
      <c r="N45" s="1049"/>
      <c r="O45" s="1044"/>
      <c r="P45" s="1072">
        <v>123456.1234</v>
      </c>
      <c r="Q45" s="1073"/>
      <c r="R45" s="1074"/>
      <c r="S45" s="313"/>
      <c r="T45" s="315"/>
      <c r="U45" s="316"/>
      <c r="V45" s="316"/>
      <c r="W45" s="317"/>
      <c r="X45" s="315"/>
      <c r="Y45" s="316"/>
      <c r="Z45" s="316"/>
      <c r="AA45" s="317"/>
      <c r="AB45" s="315"/>
      <c r="AC45" s="316"/>
      <c r="AD45" s="316"/>
      <c r="AE45" s="316"/>
      <c r="AF45" s="316"/>
      <c r="AG45" s="317"/>
      <c r="AH45" s="315"/>
      <c r="AI45" s="316"/>
      <c r="AJ45" s="316"/>
      <c r="AK45" s="316"/>
      <c r="AL45" s="316"/>
      <c r="AM45" s="317"/>
    </row>
    <row r="46" spans="1:39" ht="5.0999999999999996" customHeight="1" x14ac:dyDescent="0.2">
      <c r="A46" s="1"/>
      <c r="B46" s="300"/>
      <c r="C46" s="301"/>
      <c r="D46" s="301"/>
      <c r="E46" s="301"/>
      <c r="F46" s="301"/>
      <c r="G46" s="302"/>
      <c r="H46" s="300"/>
      <c r="I46" s="301"/>
      <c r="J46" s="301"/>
      <c r="K46" s="301"/>
      <c r="L46" s="302"/>
      <c r="M46" s="300"/>
      <c r="N46" s="301"/>
      <c r="O46" s="301"/>
      <c r="P46" s="301"/>
      <c r="Q46" s="301"/>
      <c r="R46" s="301"/>
      <c r="S46" s="302"/>
      <c r="T46" s="300"/>
      <c r="U46" s="301"/>
      <c r="V46" s="301"/>
      <c r="W46" s="302"/>
      <c r="X46" s="300"/>
      <c r="Y46" s="301"/>
      <c r="Z46" s="301"/>
      <c r="AA46" s="302"/>
      <c r="AB46" s="300"/>
      <c r="AC46" s="301"/>
      <c r="AD46" s="301"/>
      <c r="AE46" s="301"/>
      <c r="AF46" s="301"/>
      <c r="AG46" s="302"/>
      <c r="AH46" s="300"/>
      <c r="AI46" s="301"/>
      <c r="AJ46" s="301"/>
      <c r="AK46" s="301"/>
      <c r="AL46" s="301"/>
      <c r="AM46" s="302"/>
    </row>
  </sheetData>
  <sheetProtection selectLockedCells="1"/>
  <mergeCells count="105">
    <mergeCell ref="H8:L8"/>
    <mergeCell ref="M8:S8"/>
    <mergeCell ref="M12:S12"/>
    <mergeCell ref="M13:S13"/>
    <mergeCell ref="H15:L15"/>
    <mergeCell ref="M15:S15"/>
    <mergeCell ref="H16:L16"/>
    <mergeCell ref="M16:S16"/>
    <mergeCell ref="M14:S14"/>
    <mergeCell ref="H13:K13"/>
    <mergeCell ref="J14:K14"/>
    <mergeCell ref="M9:N9"/>
    <mergeCell ref="O9:S9"/>
    <mergeCell ref="B1:F2"/>
    <mergeCell ref="B4:G4"/>
    <mergeCell ref="H4:S5"/>
    <mergeCell ref="T4:W6"/>
    <mergeCell ref="X4:AA6"/>
    <mergeCell ref="AB4:AG6"/>
    <mergeCell ref="AH4:AM6"/>
    <mergeCell ref="B5:G5"/>
    <mergeCell ref="H6:L6"/>
    <mergeCell ref="M6:S6"/>
    <mergeCell ref="H1:N1"/>
    <mergeCell ref="O1:W1"/>
    <mergeCell ref="X1:AF1"/>
    <mergeCell ref="AH1:AL1"/>
    <mergeCell ref="H2:N2"/>
    <mergeCell ref="O2:W2"/>
    <mergeCell ref="X2:AF2"/>
    <mergeCell ref="AH2:AL2"/>
    <mergeCell ref="M17:O17"/>
    <mergeCell ref="M19:O19"/>
    <mergeCell ref="B9:C9"/>
    <mergeCell ref="D9:G9"/>
    <mergeCell ref="H9:L9"/>
    <mergeCell ref="B10:G19"/>
    <mergeCell ref="H10:L10"/>
    <mergeCell ref="M10:S10"/>
    <mergeCell ref="H11:L11"/>
    <mergeCell ref="M11:S11"/>
    <mergeCell ref="H12:L12"/>
    <mergeCell ref="P17:R17"/>
    <mergeCell ref="P19:R19"/>
    <mergeCell ref="M18:O18"/>
    <mergeCell ref="P18:R18"/>
    <mergeCell ref="H17:L19"/>
    <mergeCell ref="H21:L21"/>
    <mergeCell ref="M21:S21"/>
    <mergeCell ref="M25:S25"/>
    <mergeCell ref="M26:S26"/>
    <mergeCell ref="H28:L28"/>
    <mergeCell ref="M28:S28"/>
    <mergeCell ref="H29:L29"/>
    <mergeCell ref="M29:S29"/>
    <mergeCell ref="M27:S27"/>
    <mergeCell ref="H26:K26"/>
    <mergeCell ref="J27:K27"/>
    <mergeCell ref="M22:N22"/>
    <mergeCell ref="O22:S22"/>
    <mergeCell ref="H30:L32"/>
    <mergeCell ref="M30:O30"/>
    <mergeCell ref="M32:O32"/>
    <mergeCell ref="B22:C22"/>
    <mergeCell ref="D22:G22"/>
    <mergeCell ref="H22:L22"/>
    <mergeCell ref="B23:G32"/>
    <mergeCell ref="H23:L23"/>
    <mergeCell ref="M23:S23"/>
    <mergeCell ref="H24:L24"/>
    <mergeCell ref="M24:S24"/>
    <mergeCell ref="H25:L25"/>
    <mergeCell ref="P30:R30"/>
    <mergeCell ref="P32:R32"/>
    <mergeCell ref="M31:O31"/>
    <mergeCell ref="P31:R31"/>
    <mergeCell ref="H34:L34"/>
    <mergeCell ref="M34:S34"/>
    <mergeCell ref="M38:S38"/>
    <mergeCell ref="M39:S39"/>
    <mergeCell ref="H41:L41"/>
    <mergeCell ref="M41:S41"/>
    <mergeCell ref="H42:L42"/>
    <mergeCell ref="M42:S42"/>
    <mergeCell ref="M40:S40"/>
    <mergeCell ref="H39:K39"/>
    <mergeCell ref="J40:K40"/>
    <mergeCell ref="M35:N35"/>
    <mergeCell ref="O35:S35"/>
    <mergeCell ref="H43:L45"/>
    <mergeCell ref="M43:O43"/>
    <mergeCell ref="M45:O45"/>
    <mergeCell ref="B35:C35"/>
    <mergeCell ref="D35:G35"/>
    <mergeCell ref="H35:L35"/>
    <mergeCell ref="B36:G45"/>
    <mergeCell ref="H36:L36"/>
    <mergeCell ref="M36:S36"/>
    <mergeCell ref="H37:L37"/>
    <mergeCell ref="M37:S37"/>
    <mergeCell ref="H38:L38"/>
    <mergeCell ref="P43:R43"/>
    <mergeCell ref="P45:R45"/>
    <mergeCell ref="M44:O44"/>
    <mergeCell ref="P44:R44"/>
  </mergeCells>
  <dataValidations count="14">
    <dataValidation type="list" allowBlank="1" showInputMessage="1" showErrorMessage="1" sqref="GX65533:HD65534 M8:Q8 M65533:S65534 QT65533:QZ65534 M917534:S917535 M851998:S851999 M786462:S786463 M720926:S720927 M655390:S655391 M589854:S589855 M524318:S524319 M458782:S458783 M393246:S393247 M327710:S327711 M262174:S262175 M196638:S196639 M131102:S131103 M65566:S65567 M983059:S983060 M917523:S917524 M851987:S851988 M786451:S786452 M720915:S720916 M655379:S655380 M589843:S589844 M524307:S524308 M458771:S458772 M393235:S393236 M327699:S327700 M262163:S262164 M196627:S196628 M131091:S131092 M65555:S65556 M983048:S983049 M917512:S917513 M851976:S851977 M786440:S786441 M720904:S720905 M655368:S655369 M589832:S589833 M524296:S524297 M458760:S458761 M393224:S393225 M327688:S327689 M262152:S262153 M196616:S196617 M131080:S131081 M65544:S65545 M983070:S983071 M983037:S983038 M917501:S917502 M851965:S851966 M786429:S786430 M720893:S720894 M655357:S655358 M589821:S589822 M524285:S524286 M458749:S458750 M393213:S393214 M327677:S327678 M262141:S262142 M196605:S196606 M131069:S131070 AAP65533:AAV65534 GX8:HD9 QT8:QZ9 AAP8:AAV9 AKL8:AKR9 AUH8:AUN9 BED8:BEJ9 BNZ8:BOF9 BXV8:BYB9 CHR8:CHX9 CRN8:CRT9 DBJ8:DBP9 DLF8:DLL9 DVB8:DVH9 EEX8:EFD9 EOT8:EOZ9 EYP8:EYV9 FIL8:FIR9 FSH8:FSN9 GCD8:GCJ9 GLZ8:GMF9 GVV8:GWB9 HFR8:HFX9 HPN8:HPT9 HZJ8:HZP9 IJF8:IJL9 ITB8:ITH9 JCX8:JDD9 JMT8:JMZ9 JWP8:JWV9 KGL8:KGR9 KQH8:KQN9 LAD8:LAJ9 LJZ8:LKF9 LTV8:LUB9 MDR8:MDX9 MNN8:MNT9 MXJ8:MXP9 NHF8:NHL9 NRB8:NRH9 OAX8:OBD9 OKT8:OKZ9 OUP8:OUV9 PEL8:PER9 POH8:PON9 PYD8:PYJ9 QHZ8:QIF9 QRV8:QSB9 RBR8:RBX9 RLN8:RLT9 RVJ8:RVP9 SFF8:SFL9 SPB8:SPH9 SYX8:SZD9 TIT8:TIZ9 TSP8:TSV9 UCL8:UCR9 UMH8:UMN9 UWD8:UWJ9 VFZ8:VGF9 VPV8:VQB9 VZR8:VZX9 WJN8:WJT9 WTJ8:WTP9 GX21:HD22 QT21:QZ22 AAP21:AAV22 AKL21:AKR22 AUH21:AUN22 BED21:BEJ22 BNZ21:BOF22 BXV21:BYB22 CHR21:CHX22 CRN21:CRT22 DBJ21:DBP22 DLF21:DLL22 DVB21:DVH22 EEX21:EFD22 EOT21:EOZ22 EYP21:EYV22 FIL21:FIR22 FSH21:FSN22 GCD21:GCJ22 GLZ21:GMF22 GVV21:GWB22 HFR21:HFX22 HPN21:HPT22 HZJ21:HZP22 IJF21:IJL22 ITB21:ITH22 JCX21:JDD22 JMT21:JMZ22 JWP21:JWV22 KGL21:KGR22 KQH21:KQN22 LAD21:LAJ22 LJZ21:LKF22 LTV21:LUB22 MDR21:MDX22 MNN21:MNT22 MXJ21:MXP22 NHF21:NHL22 NRB21:NRH22 OAX21:OBD22 OKT21:OKZ22 OUP21:OUV22 PEL21:PER22 POH21:PON22 PYD21:PYJ22 QHZ21:QIF22 QRV21:QSB22 RBR21:RBX22 RLN21:RLT22 RVJ21:RVP22 SFF21:SFL22 SPB21:SPH22 SYX21:SZD22 TIT21:TIZ22 TSP21:TSV22 UCL21:UCR22 UMH21:UMN22 UWD21:UWJ22 VFZ21:VGF22 VPV21:VQB22 VZR21:VZX22 WJN21:WJT22 WTJ21:WTP22 GX34:HD35 QT34:QZ35 AAP34:AAV35 AKL34:AKR35 AUH34:AUN35 BED34:BEJ35 BNZ34:BOF35 BXV34:BYB35 CHR34:CHX35 CRN34:CRT35 DBJ34:DBP35 DLF34:DLL35 DVB34:DVH35 EEX34:EFD35 EOT34:EOZ35 EYP34:EYV35 FIL34:FIR35 FSH34:FSN35 GCD34:GCJ35 GLZ34:GMF35 GVV34:GWB35 HFR34:HFX35 HPN34:HPT35 HZJ34:HZP35 IJF34:IJL35 ITB34:ITH35 JCX34:JDD35 JMT34:JMZ35 JWP34:JWV35 KGL34:KGR35 KQH34:KQN35 LAD34:LAJ35 LJZ34:LKF35 LTV34:LUB35 MDR34:MDX35 MNN34:MNT35 MXJ34:MXP35 NHF34:NHL35 NRB34:NRH35 OAX34:OBD35 OKT34:OKZ35 OUP34:OUV35 PEL34:PER35 POH34:PON35 PYD34:PYJ35 QHZ34:QIF35 QRV34:QSB35 RBR34:RBX35 RLN34:RLT35 RVJ34:RVP35 SFF34:SFL35 SPB34:SPH35 SYX34:SZD35 TIT34:TIZ35 TSP34:TSV35 UCL34:UCR35 UMH34:UMN35 UWD34:UWJ35 VFZ34:VGF35 VPV34:VQB35 VZR34:VZX35 WJN34:WJT35 WTJ34:WTP35 WTJ983070:WTP983071 WJN983070:WJT983071 VZR983070:VZX983071 VPV983070:VQB983071 VFZ983070:VGF983071 UWD983070:UWJ983071 UMH983070:UMN983071 UCL983070:UCR983071 TSP983070:TSV983071 TIT983070:TIZ983071 SYX983070:SZD983071 SPB983070:SPH983071 SFF983070:SFL983071 RVJ983070:RVP983071 RLN983070:RLT983071 RBR983070:RBX983071 QRV983070:QSB983071 QHZ983070:QIF983071 PYD983070:PYJ983071 POH983070:PON983071 PEL983070:PER983071 OUP983070:OUV983071 OKT983070:OKZ983071 OAX983070:OBD983071 NRB983070:NRH983071 NHF983070:NHL983071 MXJ983070:MXP983071 MNN983070:MNT983071 MDR983070:MDX983071 LTV983070:LUB983071 LJZ983070:LKF983071 LAD983070:LAJ983071 KQH983070:KQN983071 KGL983070:KGR983071 JWP983070:JWV983071 JMT983070:JMZ983071 JCX983070:JDD983071 ITB983070:ITH983071 IJF983070:IJL983071 HZJ983070:HZP983071 HPN983070:HPT983071 HFR983070:HFX983071 GVV983070:GWB983071 GLZ983070:GMF983071 GCD983070:GCJ983071 FSH983070:FSN983071 FIL983070:FIR983071 EYP983070:EYV983071 EOT983070:EOZ983071 EEX983070:EFD983071 DVB983070:DVH983071 DLF983070:DLL983071 DBJ983070:DBP983071 CRN983070:CRT983071 CHR983070:CHX983071 BXV983070:BYB983071 BNZ983070:BOF983071 BED983070:BEJ983071 AUH983070:AUN983071 AKL983070:AKR983071 AAP983070:AAV983071 QT983070:QZ983071 GX983070:HD983071 WTJ917534:WTP917535 WJN917534:WJT917535 VZR917534:VZX917535 VPV917534:VQB917535 VFZ917534:VGF917535 UWD917534:UWJ917535 UMH917534:UMN917535 UCL917534:UCR917535 TSP917534:TSV917535 TIT917534:TIZ917535 SYX917534:SZD917535 SPB917534:SPH917535 SFF917534:SFL917535 RVJ917534:RVP917535 RLN917534:RLT917535 RBR917534:RBX917535 QRV917534:QSB917535 QHZ917534:QIF917535 PYD917534:PYJ917535 POH917534:PON917535 PEL917534:PER917535 OUP917534:OUV917535 OKT917534:OKZ917535 OAX917534:OBD917535 NRB917534:NRH917535 NHF917534:NHL917535 MXJ917534:MXP917535 MNN917534:MNT917535 MDR917534:MDX917535 LTV917534:LUB917535 LJZ917534:LKF917535 LAD917534:LAJ917535 KQH917534:KQN917535 KGL917534:KGR917535 JWP917534:JWV917535 JMT917534:JMZ917535 JCX917534:JDD917535 ITB917534:ITH917535 IJF917534:IJL917535 HZJ917534:HZP917535 HPN917534:HPT917535 HFR917534:HFX917535 GVV917534:GWB917535 GLZ917534:GMF917535 GCD917534:GCJ917535 FSH917534:FSN917535 FIL917534:FIR917535 EYP917534:EYV917535 EOT917534:EOZ917535 EEX917534:EFD917535 DVB917534:DVH917535 DLF917534:DLL917535 DBJ917534:DBP917535 CRN917534:CRT917535 CHR917534:CHX917535 BXV917534:BYB917535 BNZ917534:BOF917535 BED917534:BEJ917535 AUH917534:AUN917535 AKL917534:AKR917535 AAP917534:AAV917535 QT917534:QZ917535 GX917534:HD917535 WTJ851998:WTP851999 WJN851998:WJT851999 VZR851998:VZX851999 VPV851998:VQB851999 VFZ851998:VGF851999 UWD851998:UWJ851999 UMH851998:UMN851999 UCL851998:UCR851999 TSP851998:TSV851999 TIT851998:TIZ851999 SYX851998:SZD851999 SPB851998:SPH851999 SFF851998:SFL851999 RVJ851998:RVP851999 RLN851998:RLT851999 RBR851998:RBX851999 QRV851998:QSB851999 QHZ851998:QIF851999 PYD851998:PYJ851999 POH851998:PON851999 PEL851998:PER851999 OUP851998:OUV851999 OKT851998:OKZ851999 OAX851998:OBD851999 NRB851998:NRH851999 NHF851998:NHL851999 MXJ851998:MXP851999 MNN851998:MNT851999 MDR851998:MDX851999 LTV851998:LUB851999 LJZ851998:LKF851999 LAD851998:LAJ851999 KQH851998:KQN851999 KGL851998:KGR851999 JWP851998:JWV851999 JMT851998:JMZ851999 JCX851998:JDD851999 ITB851998:ITH851999 IJF851998:IJL851999 HZJ851998:HZP851999 HPN851998:HPT851999 HFR851998:HFX851999 GVV851998:GWB851999 GLZ851998:GMF851999 GCD851998:GCJ851999 FSH851998:FSN851999 FIL851998:FIR851999 EYP851998:EYV851999 EOT851998:EOZ851999 EEX851998:EFD851999 DVB851998:DVH851999 DLF851998:DLL851999 DBJ851998:DBP851999 CRN851998:CRT851999 CHR851998:CHX851999 BXV851998:BYB851999 BNZ851998:BOF851999 BED851998:BEJ851999 AUH851998:AUN851999 AKL851998:AKR851999 AAP851998:AAV851999 QT851998:QZ851999 GX851998:HD851999 WTJ786462:WTP786463 WJN786462:WJT786463 VZR786462:VZX786463 VPV786462:VQB786463 VFZ786462:VGF786463 UWD786462:UWJ786463 UMH786462:UMN786463 UCL786462:UCR786463 TSP786462:TSV786463 TIT786462:TIZ786463 SYX786462:SZD786463 SPB786462:SPH786463 SFF786462:SFL786463 RVJ786462:RVP786463 RLN786462:RLT786463 RBR786462:RBX786463 QRV786462:QSB786463 QHZ786462:QIF786463 PYD786462:PYJ786463 POH786462:PON786463 PEL786462:PER786463 OUP786462:OUV786463 OKT786462:OKZ786463 OAX786462:OBD786463 NRB786462:NRH786463 NHF786462:NHL786463 MXJ786462:MXP786463 MNN786462:MNT786463 MDR786462:MDX786463 LTV786462:LUB786463 LJZ786462:LKF786463 LAD786462:LAJ786463 KQH786462:KQN786463 KGL786462:KGR786463 JWP786462:JWV786463 JMT786462:JMZ786463 JCX786462:JDD786463 ITB786462:ITH786463 IJF786462:IJL786463 HZJ786462:HZP786463 HPN786462:HPT786463 HFR786462:HFX786463 GVV786462:GWB786463 GLZ786462:GMF786463 GCD786462:GCJ786463 FSH786462:FSN786463 FIL786462:FIR786463 EYP786462:EYV786463 EOT786462:EOZ786463 EEX786462:EFD786463 DVB786462:DVH786463 DLF786462:DLL786463 DBJ786462:DBP786463 CRN786462:CRT786463 CHR786462:CHX786463 BXV786462:BYB786463 BNZ786462:BOF786463 BED786462:BEJ786463 AUH786462:AUN786463 AKL786462:AKR786463 AAP786462:AAV786463 QT786462:QZ786463 GX786462:HD786463 WTJ720926:WTP720927 WJN720926:WJT720927 VZR720926:VZX720927 VPV720926:VQB720927 VFZ720926:VGF720927 UWD720926:UWJ720927 UMH720926:UMN720927 UCL720926:UCR720927 TSP720926:TSV720927 TIT720926:TIZ720927 SYX720926:SZD720927 SPB720926:SPH720927 SFF720926:SFL720927 RVJ720926:RVP720927 RLN720926:RLT720927 RBR720926:RBX720927 QRV720926:QSB720927 QHZ720926:QIF720927 PYD720926:PYJ720927 POH720926:PON720927 PEL720926:PER720927 OUP720926:OUV720927 OKT720926:OKZ720927 OAX720926:OBD720927 NRB720926:NRH720927 NHF720926:NHL720927 MXJ720926:MXP720927 MNN720926:MNT720927 MDR720926:MDX720927 LTV720926:LUB720927 LJZ720926:LKF720927 LAD720926:LAJ720927 KQH720926:KQN720927 KGL720926:KGR720927 JWP720926:JWV720927 JMT720926:JMZ720927 JCX720926:JDD720927 ITB720926:ITH720927 IJF720926:IJL720927 HZJ720926:HZP720927 HPN720926:HPT720927 HFR720926:HFX720927 GVV720926:GWB720927 GLZ720926:GMF720927 GCD720926:GCJ720927 FSH720926:FSN720927 FIL720926:FIR720927 EYP720926:EYV720927 EOT720926:EOZ720927 EEX720926:EFD720927 DVB720926:DVH720927 DLF720926:DLL720927 DBJ720926:DBP720927 CRN720926:CRT720927 CHR720926:CHX720927 BXV720926:BYB720927 BNZ720926:BOF720927 BED720926:BEJ720927 AUH720926:AUN720927 AKL720926:AKR720927 AAP720926:AAV720927 QT720926:QZ720927 GX720926:HD720927 WTJ655390:WTP655391 WJN655390:WJT655391 VZR655390:VZX655391 VPV655390:VQB655391 VFZ655390:VGF655391 UWD655390:UWJ655391 UMH655390:UMN655391 UCL655390:UCR655391 TSP655390:TSV655391 TIT655390:TIZ655391 SYX655390:SZD655391 SPB655390:SPH655391 SFF655390:SFL655391 RVJ655390:RVP655391 RLN655390:RLT655391 RBR655390:RBX655391 QRV655390:QSB655391 QHZ655390:QIF655391 PYD655390:PYJ655391 POH655390:PON655391 PEL655390:PER655391 OUP655390:OUV655391 OKT655390:OKZ655391 OAX655390:OBD655391 NRB655390:NRH655391 NHF655390:NHL655391 MXJ655390:MXP655391 MNN655390:MNT655391 MDR655390:MDX655391 LTV655390:LUB655391 LJZ655390:LKF655391 LAD655390:LAJ655391 KQH655390:KQN655391 KGL655390:KGR655391 JWP655390:JWV655391 JMT655390:JMZ655391 JCX655390:JDD655391 ITB655390:ITH655391 IJF655390:IJL655391 HZJ655390:HZP655391 HPN655390:HPT655391 HFR655390:HFX655391 GVV655390:GWB655391 GLZ655390:GMF655391 GCD655390:GCJ655391 FSH655390:FSN655391 FIL655390:FIR655391 EYP655390:EYV655391 EOT655390:EOZ655391 EEX655390:EFD655391 DVB655390:DVH655391 DLF655390:DLL655391 DBJ655390:DBP655391 CRN655390:CRT655391 CHR655390:CHX655391 BXV655390:BYB655391 BNZ655390:BOF655391 BED655390:BEJ655391 AUH655390:AUN655391 AKL655390:AKR655391 AAP655390:AAV655391 QT655390:QZ655391 GX655390:HD655391 WTJ589854:WTP589855 WJN589854:WJT589855 VZR589854:VZX589855 VPV589854:VQB589855 VFZ589854:VGF589855 UWD589854:UWJ589855 UMH589854:UMN589855 UCL589854:UCR589855 TSP589854:TSV589855 TIT589854:TIZ589855 SYX589854:SZD589855 SPB589854:SPH589855 SFF589854:SFL589855 RVJ589854:RVP589855 RLN589854:RLT589855 RBR589854:RBX589855 QRV589854:QSB589855 QHZ589854:QIF589855 PYD589854:PYJ589855 POH589854:PON589855 PEL589854:PER589855 OUP589854:OUV589855 OKT589854:OKZ589855 OAX589854:OBD589855 NRB589854:NRH589855 NHF589854:NHL589855 MXJ589854:MXP589855 MNN589854:MNT589855 MDR589854:MDX589855 LTV589854:LUB589855 LJZ589854:LKF589855 LAD589854:LAJ589855 KQH589854:KQN589855 KGL589854:KGR589855 JWP589854:JWV589855 JMT589854:JMZ589855 JCX589854:JDD589855 ITB589854:ITH589855 IJF589854:IJL589855 HZJ589854:HZP589855 HPN589854:HPT589855 HFR589854:HFX589855 GVV589854:GWB589855 GLZ589854:GMF589855 GCD589854:GCJ589855 FSH589854:FSN589855 FIL589854:FIR589855 EYP589854:EYV589855 EOT589854:EOZ589855 EEX589854:EFD589855 DVB589854:DVH589855 DLF589854:DLL589855 DBJ589854:DBP589855 CRN589854:CRT589855 CHR589854:CHX589855 BXV589854:BYB589855 BNZ589854:BOF589855 BED589854:BEJ589855 AUH589854:AUN589855 AKL589854:AKR589855 AAP589854:AAV589855 QT589854:QZ589855 GX589854:HD589855 WTJ524318:WTP524319 WJN524318:WJT524319 VZR524318:VZX524319 VPV524318:VQB524319 VFZ524318:VGF524319 UWD524318:UWJ524319 UMH524318:UMN524319 UCL524318:UCR524319 TSP524318:TSV524319 TIT524318:TIZ524319 SYX524318:SZD524319 SPB524318:SPH524319 SFF524318:SFL524319 RVJ524318:RVP524319 RLN524318:RLT524319 RBR524318:RBX524319 QRV524318:QSB524319 QHZ524318:QIF524319 PYD524318:PYJ524319 POH524318:PON524319 PEL524318:PER524319 OUP524318:OUV524319 OKT524318:OKZ524319 OAX524318:OBD524319 NRB524318:NRH524319 NHF524318:NHL524319 MXJ524318:MXP524319 MNN524318:MNT524319 MDR524318:MDX524319 LTV524318:LUB524319 LJZ524318:LKF524319 LAD524318:LAJ524319 KQH524318:KQN524319 KGL524318:KGR524319 JWP524318:JWV524319 JMT524318:JMZ524319 JCX524318:JDD524319 ITB524318:ITH524319 IJF524318:IJL524319 HZJ524318:HZP524319 HPN524318:HPT524319 HFR524318:HFX524319 GVV524318:GWB524319 GLZ524318:GMF524319 GCD524318:GCJ524319 FSH524318:FSN524319 FIL524318:FIR524319 EYP524318:EYV524319 EOT524318:EOZ524319 EEX524318:EFD524319 DVB524318:DVH524319 DLF524318:DLL524319 DBJ524318:DBP524319 CRN524318:CRT524319 CHR524318:CHX524319 BXV524318:BYB524319 BNZ524318:BOF524319 BED524318:BEJ524319 AUH524318:AUN524319 AKL524318:AKR524319 AAP524318:AAV524319 QT524318:QZ524319 GX524318:HD524319 WTJ458782:WTP458783 WJN458782:WJT458783 VZR458782:VZX458783 VPV458782:VQB458783 VFZ458782:VGF458783 UWD458782:UWJ458783 UMH458782:UMN458783 UCL458782:UCR458783 TSP458782:TSV458783 TIT458782:TIZ458783 SYX458782:SZD458783 SPB458782:SPH458783 SFF458782:SFL458783 RVJ458782:RVP458783 RLN458782:RLT458783 RBR458782:RBX458783 QRV458782:QSB458783 QHZ458782:QIF458783 PYD458782:PYJ458783 POH458782:PON458783 PEL458782:PER458783 OUP458782:OUV458783 OKT458782:OKZ458783 OAX458782:OBD458783 NRB458782:NRH458783 NHF458782:NHL458783 MXJ458782:MXP458783 MNN458782:MNT458783 MDR458782:MDX458783 LTV458782:LUB458783 LJZ458782:LKF458783 LAD458782:LAJ458783 KQH458782:KQN458783 KGL458782:KGR458783 JWP458782:JWV458783 JMT458782:JMZ458783 JCX458782:JDD458783 ITB458782:ITH458783 IJF458782:IJL458783 HZJ458782:HZP458783 HPN458782:HPT458783 HFR458782:HFX458783 GVV458782:GWB458783 GLZ458782:GMF458783 GCD458782:GCJ458783 FSH458782:FSN458783 FIL458782:FIR458783 EYP458782:EYV458783 EOT458782:EOZ458783 EEX458782:EFD458783 DVB458782:DVH458783 DLF458782:DLL458783 DBJ458782:DBP458783 CRN458782:CRT458783 CHR458782:CHX458783 BXV458782:BYB458783 BNZ458782:BOF458783 BED458782:BEJ458783 AUH458782:AUN458783 AKL458782:AKR458783 AAP458782:AAV458783 QT458782:QZ458783 GX458782:HD458783 WTJ393246:WTP393247 WJN393246:WJT393247 VZR393246:VZX393247 VPV393246:VQB393247 VFZ393246:VGF393247 UWD393246:UWJ393247 UMH393246:UMN393247 UCL393246:UCR393247 TSP393246:TSV393247 TIT393246:TIZ393247 SYX393246:SZD393247 SPB393246:SPH393247 SFF393246:SFL393247 RVJ393246:RVP393247 RLN393246:RLT393247 RBR393246:RBX393247 QRV393246:QSB393247 QHZ393246:QIF393247 PYD393246:PYJ393247 POH393246:PON393247 PEL393246:PER393247 OUP393246:OUV393247 OKT393246:OKZ393247 OAX393246:OBD393247 NRB393246:NRH393247 NHF393246:NHL393247 MXJ393246:MXP393247 MNN393246:MNT393247 MDR393246:MDX393247 LTV393246:LUB393247 LJZ393246:LKF393247 LAD393246:LAJ393247 KQH393246:KQN393247 KGL393246:KGR393247 JWP393246:JWV393247 JMT393246:JMZ393247 JCX393246:JDD393247 ITB393246:ITH393247 IJF393246:IJL393247 HZJ393246:HZP393247 HPN393246:HPT393247 HFR393246:HFX393247 GVV393246:GWB393247 GLZ393246:GMF393247 GCD393246:GCJ393247 FSH393246:FSN393247 FIL393246:FIR393247 EYP393246:EYV393247 EOT393246:EOZ393247 EEX393246:EFD393247 DVB393246:DVH393247 DLF393246:DLL393247 DBJ393246:DBP393247 CRN393246:CRT393247 CHR393246:CHX393247 BXV393246:BYB393247 BNZ393246:BOF393247 BED393246:BEJ393247 AUH393246:AUN393247 AKL393246:AKR393247 AAP393246:AAV393247 QT393246:QZ393247 GX393246:HD393247 WTJ327710:WTP327711 WJN327710:WJT327711 VZR327710:VZX327711 VPV327710:VQB327711 VFZ327710:VGF327711 UWD327710:UWJ327711 UMH327710:UMN327711 UCL327710:UCR327711 TSP327710:TSV327711 TIT327710:TIZ327711 SYX327710:SZD327711 SPB327710:SPH327711 SFF327710:SFL327711 RVJ327710:RVP327711 RLN327710:RLT327711 RBR327710:RBX327711 QRV327710:QSB327711 QHZ327710:QIF327711 PYD327710:PYJ327711 POH327710:PON327711 PEL327710:PER327711 OUP327710:OUV327711 OKT327710:OKZ327711 OAX327710:OBD327711 NRB327710:NRH327711 NHF327710:NHL327711 MXJ327710:MXP327711 MNN327710:MNT327711 MDR327710:MDX327711 LTV327710:LUB327711 LJZ327710:LKF327711 LAD327710:LAJ327711 KQH327710:KQN327711 KGL327710:KGR327711 JWP327710:JWV327711 JMT327710:JMZ327711 JCX327710:JDD327711 ITB327710:ITH327711 IJF327710:IJL327711 HZJ327710:HZP327711 HPN327710:HPT327711 HFR327710:HFX327711 GVV327710:GWB327711 GLZ327710:GMF327711 GCD327710:GCJ327711 FSH327710:FSN327711 FIL327710:FIR327711 EYP327710:EYV327711 EOT327710:EOZ327711 EEX327710:EFD327711 DVB327710:DVH327711 DLF327710:DLL327711 DBJ327710:DBP327711 CRN327710:CRT327711 CHR327710:CHX327711 BXV327710:BYB327711 BNZ327710:BOF327711 BED327710:BEJ327711 AUH327710:AUN327711 AKL327710:AKR327711 AAP327710:AAV327711 QT327710:QZ327711 GX327710:HD327711 WTJ262174:WTP262175 WJN262174:WJT262175 VZR262174:VZX262175 VPV262174:VQB262175 VFZ262174:VGF262175 UWD262174:UWJ262175 UMH262174:UMN262175 UCL262174:UCR262175 TSP262174:TSV262175 TIT262174:TIZ262175 SYX262174:SZD262175 SPB262174:SPH262175 SFF262174:SFL262175 RVJ262174:RVP262175 RLN262174:RLT262175 RBR262174:RBX262175 QRV262174:QSB262175 QHZ262174:QIF262175 PYD262174:PYJ262175 POH262174:PON262175 PEL262174:PER262175 OUP262174:OUV262175 OKT262174:OKZ262175 OAX262174:OBD262175 NRB262174:NRH262175 NHF262174:NHL262175 MXJ262174:MXP262175 MNN262174:MNT262175 MDR262174:MDX262175 LTV262174:LUB262175 LJZ262174:LKF262175 LAD262174:LAJ262175 KQH262174:KQN262175 KGL262174:KGR262175 JWP262174:JWV262175 JMT262174:JMZ262175 JCX262174:JDD262175 ITB262174:ITH262175 IJF262174:IJL262175 HZJ262174:HZP262175 HPN262174:HPT262175 HFR262174:HFX262175 GVV262174:GWB262175 GLZ262174:GMF262175 GCD262174:GCJ262175 FSH262174:FSN262175 FIL262174:FIR262175 EYP262174:EYV262175 EOT262174:EOZ262175 EEX262174:EFD262175 DVB262174:DVH262175 DLF262174:DLL262175 DBJ262174:DBP262175 CRN262174:CRT262175 CHR262174:CHX262175 BXV262174:BYB262175 BNZ262174:BOF262175 BED262174:BEJ262175 AUH262174:AUN262175 AKL262174:AKR262175 AAP262174:AAV262175 QT262174:QZ262175 GX262174:HD262175 WTJ196638:WTP196639 WJN196638:WJT196639 VZR196638:VZX196639 VPV196638:VQB196639 VFZ196638:VGF196639 UWD196638:UWJ196639 UMH196638:UMN196639 UCL196638:UCR196639 TSP196638:TSV196639 TIT196638:TIZ196639 SYX196638:SZD196639 SPB196638:SPH196639 SFF196638:SFL196639 RVJ196638:RVP196639 RLN196638:RLT196639 RBR196638:RBX196639 QRV196638:QSB196639 QHZ196638:QIF196639 PYD196638:PYJ196639 POH196638:PON196639 PEL196638:PER196639 OUP196638:OUV196639 OKT196638:OKZ196639 OAX196638:OBD196639 NRB196638:NRH196639 NHF196638:NHL196639 MXJ196638:MXP196639 MNN196638:MNT196639 MDR196638:MDX196639 LTV196638:LUB196639 LJZ196638:LKF196639 LAD196638:LAJ196639 KQH196638:KQN196639 KGL196638:KGR196639 JWP196638:JWV196639 JMT196638:JMZ196639 JCX196638:JDD196639 ITB196638:ITH196639 IJF196638:IJL196639 HZJ196638:HZP196639 HPN196638:HPT196639 HFR196638:HFX196639 GVV196638:GWB196639 GLZ196638:GMF196639 GCD196638:GCJ196639 FSH196638:FSN196639 FIL196638:FIR196639 EYP196638:EYV196639 EOT196638:EOZ196639 EEX196638:EFD196639 DVB196638:DVH196639 DLF196638:DLL196639 DBJ196638:DBP196639 CRN196638:CRT196639 CHR196638:CHX196639 BXV196638:BYB196639 BNZ196638:BOF196639 BED196638:BEJ196639 AUH196638:AUN196639 AKL196638:AKR196639 AAP196638:AAV196639 QT196638:QZ196639 GX196638:HD196639 WTJ131102:WTP131103 WJN131102:WJT131103 VZR131102:VZX131103 VPV131102:VQB131103 VFZ131102:VGF131103 UWD131102:UWJ131103 UMH131102:UMN131103 UCL131102:UCR131103 TSP131102:TSV131103 TIT131102:TIZ131103 SYX131102:SZD131103 SPB131102:SPH131103 SFF131102:SFL131103 RVJ131102:RVP131103 RLN131102:RLT131103 RBR131102:RBX131103 QRV131102:QSB131103 QHZ131102:QIF131103 PYD131102:PYJ131103 POH131102:PON131103 PEL131102:PER131103 OUP131102:OUV131103 OKT131102:OKZ131103 OAX131102:OBD131103 NRB131102:NRH131103 NHF131102:NHL131103 MXJ131102:MXP131103 MNN131102:MNT131103 MDR131102:MDX131103 LTV131102:LUB131103 LJZ131102:LKF131103 LAD131102:LAJ131103 KQH131102:KQN131103 KGL131102:KGR131103 JWP131102:JWV131103 JMT131102:JMZ131103 JCX131102:JDD131103 ITB131102:ITH131103 IJF131102:IJL131103 HZJ131102:HZP131103 HPN131102:HPT131103 HFR131102:HFX131103 GVV131102:GWB131103 GLZ131102:GMF131103 GCD131102:GCJ131103 FSH131102:FSN131103 FIL131102:FIR131103 EYP131102:EYV131103 EOT131102:EOZ131103 EEX131102:EFD131103 DVB131102:DVH131103 DLF131102:DLL131103 DBJ131102:DBP131103 CRN131102:CRT131103 CHR131102:CHX131103 BXV131102:BYB131103 BNZ131102:BOF131103 BED131102:BEJ131103 AUH131102:AUN131103 AKL131102:AKR131103 AAP131102:AAV131103 QT131102:QZ131103 GX131102:HD131103 WTJ65566:WTP65567 WJN65566:WJT65567 VZR65566:VZX65567 VPV65566:VQB65567 VFZ65566:VGF65567 UWD65566:UWJ65567 UMH65566:UMN65567 UCL65566:UCR65567 TSP65566:TSV65567 TIT65566:TIZ65567 SYX65566:SZD65567 SPB65566:SPH65567 SFF65566:SFL65567 RVJ65566:RVP65567 RLN65566:RLT65567 RBR65566:RBX65567 QRV65566:QSB65567 QHZ65566:QIF65567 PYD65566:PYJ65567 POH65566:PON65567 PEL65566:PER65567 OUP65566:OUV65567 OKT65566:OKZ65567 OAX65566:OBD65567 NRB65566:NRH65567 NHF65566:NHL65567 MXJ65566:MXP65567 MNN65566:MNT65567 MDR65566:MDX65567 LTV65566:LUB65567 LJZ65566:LKF65567 LAD65566:LAJ65567 KQH65566:KQN65567 KGL65566:KGR65567 JWP65566:JWV65567 JMT65566:JMZ65567 JCX65566:JDD65567 ITB65566:ITH65567 IJF65566:IJL65567 HZJ65566:HZP65567 HPN65566:HPT65567 HFR65566:HFX65567 GVV65566:GWB65567 GLZ65566:GMF65567 GCD65566:GCJ65567 FSH65566:FSN65567 FIL65566:FIR65567 EYP65566:EYV65567 EOT65566:EOZ65567 EEX65566:EFD65567 DVB65566:DVH65567 DLF65566:DLL65567 DBJ65566:DBP65567 CRN65566:CRT65567 CHR65566:CHX65567 BXV65566:BYB65567 BNZ65566:BOF65567 BED65566:BEJ65567 AUH65566:AUN65567 AKL65566:AKR65567 AAP65566:AAV65567 QT65566:QZ65567 GX65566:HD65567 WTJ983059:WTP983060 WJN983059:WJT983060 VZR983059:VZX983060 VPV983059:VQB983060 VFZ983059:VGF983060 UWD983059:UWJ983060 UMH983059:UMN983060 UCL983059:UCR983060 TSP983059:TSV983060 TIT983059:TIZ983060 SYX983059:SZD983060 SPB983059:SPH983060 SFF983059:SFL983060 RVJ983059:RVP983060 RLN983059:RLT983060 RBR983059:RBX983060 QRV983059:QSB983060 QHZ983059:QIF983060 PYD983059:PYJ983060 POH983059:PON983060 PEL983059:PER983060 OUP983059:OUV983060 OKT983059:OKZ983060 OAX983059:OBD983060 NRB983059:NRH983060 NHF983059:NHL983060 MXJ983059:MXP983060 MNN983059:MNT983060 MDR983059:MDX983060 LTV983059:LUB983060 LJZ983059:LKF983060 LAD983059:LAJ983060 KQH983059:KQN983060 KGL983059:KGR983060 JWP983059:JWV983060 JMT983059:JMZ983060 JCX983059:JDD983060 ITB983059:ITH983060 IJF983059:IJL983060 HZJ983059:HZP983060 HPN983059:HPT983060 HFR983059:HFX983060 GVV983059:GWB983060 GLZ983059:GMF983060 GCD983059:GCJ983060 FSH983059:FSN983060 FIL983059:FIR983060 EYP983059:EYV983060 EOT983059:EOZ983060 EEX983059:EFD983060 DVB983059:DVH983060 DLF983059:DLL983060 DBJ983059:DBP983060 CRN983059:CRT983060 CHR983059:CHX983060 BXV983059:BYB983060 BNZ983059:BOF983060 BED983059:BEJ983060 AUH983059:AUN983060 AKL983059:AKR983060 AAP983059:AAV983060 QT983059:QZ983060 GX983059:HD983060 WTJ917523:WTP917524 WJN917523:WJT917524 VZR917523:VZX917524 VPV917523:VQB917524 VFZ917523:VGF917524 UWD917523:UWJ917524 UMH917523:UMN917524 UCL917523:UCR917524 TSP917523:TSV917524 TIT917523:TIZ917524 SYX917523:SZD917524 SPB917523:SPH917524 SFF917523:SFL917524 RVJ917523:RVP917524 RLN917523:RLT917524 RBR917523:RBX917524 QRV917523:QSB917524 QHZ917523:QIF917524 PYD917523:PYJ917524 POH917523:PON917524 PEL917523:PER917524 OUP917523:OUV917524 OKT917523:OKZ917524 OAX917523:OBD917524 NRB917523:NRH917524 NHF917523:NHL917524 MXJ917523:MXP917524 MNN917523:MNT917524 MDR917523:MDX917524 LTV917523:LUB917524 LJZ917523:LKF917524 LAD917523:LAJ917524 KQH917523:KQN917524 KGL917523:KGR917524 JWP917523:JWV917524 JMT917523:JMZ917524 JCX917523:JDD917524 ITB917523:ITH917524 IJF917523:IJL917524 HZJ917523:HZP917524 HPN917523:HPT917524 HFR917523:HFX917524 GVV917523:GWB917524 GLZ917523:GMF917524 GCD917523:GCJ917524 FSH917523:FSN917524 FIL917523:FIR917524 EYP917523:EYV917524 EOT917523:EOZ917524 EEX917523:EFD917524 DVB917523:DVH917524 DLF917523:DLL917524 DBJ917523:DBP917524 CRN917523:CRT917524 CHR917523:CHX917524 BXV917523:BYB917524 BNZ917523:BOF917524 BED917523:BEJ917524 AUH917523:AUN917524 AKL917523:AKR917524 AAP917523:AAV917524 QT917523:QZ917524 GX917523:HD917524 WTJ851987:WTP851988 WJN851987:WJT851988 VZR851987:VZX851988 VPV851987:VQB851988 VFZ851987:VGF851988 UWD851987:UWJ851988 UMH851987:UMN851988 UCL851987:UCR851988 TSP851987:TSV851988 TIT851987:TIZ851988 SYX851987:SZD851988 SPB851987:SPH851988 SFF851987:SFL851988 RVJ851987:RVP851988 RLN851987:RLT851988 RBR851987:RBX851988 QRV851987:QSB851988 QHZ851987:QIF851988 PYD851987:PYJ851988 POH851987:PON851988 PEL851987:PER851988 OUP851987:OUV851988 OKT851987:OKZ851988 OAX851987:OBD851988 NRB851987:NRH851988 NHF851987:NHL851988 MXJ851987:MXP851988 MNN851987:MNT851988 MDR851987:MDX851988 LTV851987:LUB851988 LJZ851987:LKF851988 LAD851987:LAJ851988 KQH851987:KQN851988 KGL851987:KGR851988 JWP851987:JWV851988 JMT851987:JMZ851988 JCX851987:JDD851988 ITB851987:ITH851988 IJF851987:IJL851988 HZJ851987:HZP851988 HPN851987:HPT851988 HFR851987:HFX851988 GVV851987:GWB851988 GLZ851987:GMF851988 GCD851987:GCJ851988 FSH851987:FSN851988 FIL851987:FIR851988 EYP851987:EYV851988 EOT851987:EOZ851988 EEX851987:EFD851988 DVB851987:DVH851988 DLF851987:DLL851988 DBJ851987:DBP851988 CRN851987:CRT851988 CHR851987:CHX851988 BXV851987:BYB851988 BNZ851987:BOF851988 BED851987:BEJ851988 AUH851987:AUN851988 AKL851987:AKR851988 AAP851987:AAV851988 QT851987:QZ851988 GX851987:HD851988 WTJ786451:WTP786452 WJN786451:WJT786452 VZR786451:VZX786452 VPV786451:VQB786452 VFZ786451:VGF786452 UWD786451:UWJ786452 UMH786451:UMN786452 UCL786451:UCR786452 TSP786451:TSV786452 TIT786451:TIZ786452 SYX786451:SZD786452 SPB786451:SPH786452 SFF786451:SFL786452 RVJ786451:RVP786452 RLN786451:RLT786452 RBR786451:RBX786452 QRV786451:QSB786452 QHZ786451:QIF786452 PYD786451:PYJ786452 POH786451:PON786452 PEL786451:PER786452 OUP786451:OUV786452 OKT786451:OKZ786452 OAX786451:OBD786452 NRB786451:NRH786452 NHF786451:NHL786452 MXJ786451:MXP786452 MNN786451:MNT786452 MDR786451:MDX786452 LTV786451:LUB786452 LJZ786451:LKF786452 LAD786451:LAJ786452 KQH786451:KQN786452 KGL786451:KGR786452 JWP786451:JWV786452 JMT786451:JMZ786452 JCX786451:JDD786452 ITB786451:ITH786452 IJF786451:IJL786452 HZJ786451:HZP786452 HPN786451:HPT786452 HFR786451:HFX786452 GVV786451:GWB786452 GLZ786451:GMF786452 GCD786451:GCJ786452 FSH786451:FSN786452 FIL786451:FIR786452 EYP786451:EYV786452 EOT786451:EOZ786452 EEX786451:EFD786452 DVB786451:DVH786452 DLF786451:DLL786452 DBJ786451:DBP786452 CRN786451:CRT786452 CHR786451:CHX786452 BXV786451:BYB786452 BNZ786451:BOF786452 BED786451:BEJ786452 AUH786451:AUN786452 AKL786451:AKR786452 AAP786451:AAV786452 QT786451:QZ786452 GX786451:HD786452 WTJ720915:WTP720916 WJN720915:WJT720916 VZR720915:VZX720916 VPV720915:VQB720916 VFZ720915:VGF720916 UWD720915:UWJ720916 UMH720915:UMN720916 UCL720915:UCR720916 TSP720915:TSV720916 TIT720915:TIZ720916 SYX720915:SZD720916 SPB720915:SPH720916 SFF720915:SFL720916 RVJ720915:RVP720916 RLN720915:RLT720916 RBR720915:RBX720916 QRV720915:QSB720916 QHZ720915:QIF720916 PYD720915:PYJ720916 POH720915:PON720916 PEL720915:PER720916 OUP720915:OUV720916 OKT720915:OKZ720916 OAX720915:OBD720916 NRB720915:NRH720916 NHF720915:NHL720916 MXJ720915:MXP720916 MNN720915:MNT720916 MDR720915:MDX720916 LTV720915:LUB720916 LJZ720915:LKF720916 LAD720915:LAJ720916 KQH720915:KQN720916 KGL720915:KGR720916 JWP720915:JWV720916 JMT720915:JMZ720916 JCX720915:JDD720916 ITB720915:ITH720916 IJF720915:IJL720916 HZJ720915:HZP720916 HPN720915:HPT720916 HFR720915:HFX720916 GVV720915:GWB720916 GLZ720915:GMF720916 GCD720915:GCJ720916 FSH720915:FSN720916 FIL720915:FIR720916 EYP720915:EYV720916 EOT720915:EOZ720916 EEX720915:EFD720916 DVB720915:DVH720916 DLF720915:DLL720916 DBJ720915:DBP720916 CRN720915:CRT720916 CHR720915:CHX720916 BXV720915:BYB720916 BNZ720915:BOF720916 BED720915:BEJ720916 AUH720915:AUN720916 AKL720915:AKR720916 AAP720915:AAV720916 QT720915:QZ720916 GX720915:HD720916 WTJ655379:WTP655380 WJN655379:WJT655380 VZR655379:VZX655380 VPV655379:VQB655380 VFZ655379:VGF655380 UWD655379:UWJ655380 UMH655379:UMN655380 UCL655379:UCR655380 TSP655379:TSV655380 TIT655379:TIZ655380 SYX655379:SZD655380 SPB655379:SPH655380 SFF655379:SFL655380 RVJ655379:RVP655380 RLN655379:RLT655380 RBR655379:RBX655380 QRV655379:QSB655380 QHZ655379:QIF655380 PYD655379:PYJ655380 POH655379:PON655380 PEL655379:PER655380 OUP655379:OUV655380 OKT655379:OKZ655380 OAX655379:OBD655380 NRB655379:NRH655380 NHF655379:NHL655380 MXJ655379:MXP655380 MNN655379:MNT655380 MDR655379:MDX655380 LTV655379:LUB655380 LJZ655379:LKF655380 LAD655379:LAJ655380 KQH655379:KQN655380 KGL655379:KGR655380 JWP655379:JWV655380 JMT655379:JMZ655380 JCX655379:JDD655380 ITB655379:ITH655380 IJF655379:IJL655380 HZJ655379:HZP655380 HPN655379:HPT655380 HFR655379:HFX655380 GVV655379:GWB655380 GLZ655379:GMF655380 GCD655379:GCJ655380 FSH655379:FSN655380 FIL655379:FIR655380 EYP655379:EYV655380 EOT655379:EOZ655380 EEX655379:EFD655380 DVB655379:DVH655380 DLF655379:DLL655380 DBJ655379:DBP655380 CRN655379:CRT655380 CHR655379:CHX655380 BXV655379:BYB655380 BNZ655379:BOF655380 BED655379:BEJ655380 AUH655379:AUN655380 AKL655379:AKR655380 AAP655379:AAV655380 QT655379:QZ655380 GX655379:HD655380 WTJ589843:WTP589844 WJN589843:WJT589844 VZR589843:VZX589844 VPV589843:VQB589844 VFZ589843:VGF589844 UWD589843:UWJ589844 UMH589843:UMN589844 UCL589843:UCR589844 TSP589843:TSV589844 TIT589843:TIZ589844 SYX589843:SZD589844 SPB589843:SPH589844 SFF589843:SFL589844 RVJ589843:RVP589844 RLN589843:RLT589844 RBR589843:RBX589844 QRV589843:QSB589844 QHZ589843:QIF589844 PYD589843:PYJ589844 POH589843:PON589844 PEL589843:PER589844 OUP589843:OUV589844 OKT589843:OKZ589844 OAX589843:OBD589844 NRB589843:NRH589844 NHF589843:NHL589844 MXJ589843:MXP589844 MNN589843:MNT589844 MDR589843:MDX589844 LTV589843:LUB589844 LJZ589843:LKF589844 LAD589843:LAJ589844 KQH589843:KQN589844 KGL589843:KGR589844 JWP589843:JWV589844 JMT589843:JMZ589844 JCX589843:JDD589844 ITB589843:ITH589844 IJF589843:IJL589844 HZJ589843:HZP589844 HPN589843:HPT589844 HFR589843:HFX589844 GVV589843:GWB589844 GLZ589843:GMF589844 GCD589843:GCJ589844 FSH589843:FSN589844 FIL589843:FIR589844 EYP589843:EYV589844 EOT589843:EOZ589844 EEX589843:EFD589844 DVB589843:DVH589844 DLF589843:DLL589844 DBJ589843:DBP589844 CRN589843:CRT589844 CHR589843:CHX589844 BXV589843:BYB589844 BNZ589843:BOF589844 BED589843:BEJ589844 AUH589843:AUN589844 AKL589843:AKR589844 AAP589843:AAV589844 QT589843:QZ589844 GX589843:HD589844 WTJ524307:WTP524308 WJN524307:WJT524308 VZR524307:VZX524308 VPV524307:VQB524308 VFZ524307:VGF524308 UWD524307:UWJ524308 UMH524307:UMN524308 UCL524307:UCR524308 TSP524307:TSV524308 TIT524307:TIZ524308 SYX524307:SZD524308 SPB524307:SPH524308 SFF524307:SFL524308 RVJ524307:RVP524308 RLN524307:RLT524308 RBR524307:RBX524308 QRV524307:QSB524308 QHZ524307:QIF524308 PYD524307:PYJ524308 POH524307:PON524308 PEL524307:PER524308 OUP524307:OUV524308 OKT524307:OKZ524308 OAX524307:OBD524308 NRB524307:NRH524308 NHF524307:NHL524308 MXJ524307:MXP524308 MNN524307:MNT524308 MDR524307:MDX524308 LTV524307:LUB524308 LJZ524307:LKF524308 LAD524307:LAJ524308 KQH524307:KQN524308 KGL524307:KGR524308 JWP524307:JWV524308 JMT524307:JMZ524308 JCX524307:JDD524308 ITB524307:ITH524308 IJF524307:IJL524308 HZJ524307:HZP524308 HPN524307:HPT524308 HFR524307:HFX524308 GVV524307:GWB524308 GLZ524307:GMF524308 GCD524307:GCJ524308 FSH524307:FSN524308 FIL524307:FIR524308 EYP524307:EYV524308 EOT524307:EOZ524308 EEX524307:EFD524308 DVB524307:DVH524308 DLF524307:DLL524308 DBJ524307:DBP524308 CRN524307:CRT524308 CHR524307:CHX524308 BXV524307:BYB524308 BNZ524307:BOF524308 BED524307:BEJ524308 AUH524307:AUN524308 AKL524307:AKR524308 AAP524307:AAV524308 QT524307:QZ524308 GX524307:HD524308 WTJ458771:WTP458772 WJN458771:WJT458772 VZR458771:VZX458772 VPV458771:VQB458772 VFZ458771:VGF458772 UWD458771:UWJ458772 UMH458771:UMN458772 UCL458771:UCR458772 TSP458771:TSV458772 TIT458771:TIZ458772 SYX458771:SZD458772 SPB458771:SPH458772 SFF458771:SFL458772 RVJ458771:RVP458772 RLN458771:RLT458772 RBR458771:RBX458772 QRV458771:QSB458772 QHZ458771:QIF458772 PYD458771:PYJ458772 POH458771:PON458772 PEL458771:PER458772 OUP458771:OUV458772 OKT458771:OKZ458772 OAX458771:OBD458772 NRB458771:NRH458772 NHF458771:NHL458772 MXJ458771:MXP458772 MNN458771:MNT458772 MDR458771:MDX458772 LTV458771:LUB458772 LJZ458771:LKF458772 LAD458771:LAJ458772 KQH458771:KQN458772 KGL458771:KGR458772 JWP458771:JWV458772 JMT458771:JMZ458772 JCX458771:JDD458772 ITB458771:ITH458772 IJF458771:IJL458772 HZJ458771:HZP458772 HPN458771:HPT458772 HFR458771:HFX458772 GVV458771:GWB458772 GLZ458771:GMF458772 GCD458771:GCJ458772 FSH458771:FSN458772 FIL458771:FIR458772 EYP458771:EYV458772 EOT458771:EOZ458772 EEX458771:EFD458772 DVB458771:DVH458772 DLF458771:DLL458772 DBJ458771:DBP458772 CRN458771:CRT458772 CHR458771:CHX458772 BXV458771:BYB458772 BNZ458771:BOF458772 BED458771:BEJ458772 AUH458771:AUN458772 AKL458771:AKR458772 AAP458771:AAV458772 QT458771:QZ458772 GX458771:HD458772 WTJ393235:WTP393236 WJN393235:WJT393236 VZR393235:VZX393236 VPV393235:VQB393236 VFZ393235:VGF393236 UWD393235:UWJ393236 UMH393235:UMN393236 UCL393235:UCR393236 TSP393235:TSV393236 TIT393235:TIZ393236 SYX393235:SZD393236 SPB393235:SPH393236 SFF393235:SFL393236 RVJ393235:RVP393236 RLN393235:RLT393236 RBR393235:RBX393236 QRV393235:QSB393236 QHZ393235:QIF393236 PYD393235:PYJ393236 POH393235:PON393236 PEL393235:PER393236 OUP393235:OUV393236 OKT393235:OKZ393236 OAX393235:OBD393236 NRB393235:NRH393236 NHF393235:NHL393236 MXJ393235:MXP393236 MNN393235:MNT393236 MDR393235:MDX393236 LTV393235:LUB393236 LJZ393235:LKF393236 LAD393235:LAJ393236 KQH393235:KQN393236 KGL393235:KGR393236 JWP393235:JWV393236 JMT393235:JMZ393236 JCX393235:JDD393236 ITB393235:ITH393236 IJF393235:IJL393236 HZJ393235:HZP393236 HPN393235:HPT393236 HFR393235:HFX393236 GVV393235:GWB393236 GLZ393235:GMF393236 GCD393235:GCJ393236 FSH393235:FSN393236 FIL393235:FIR393236 EYP393235:EYV393236 EOT393235:EOZ393236 EEX393235:EFD393236 DVB393235:DVH393236 DLF393235:DLL393236 DBJ393235:DBP393236 CRN393235:CRT393236 CHR393235:CHX393236 BXV393235:BYB393236 BNZ393235:BOF393236 BED393235:BEJ393236 AUH393235:AUN393236 AKL393235:AKR393236 AAP393235:AAV393236 QT393235:QZ393236 GX393235:HD393236 WTJ327699:WTP327700 WJN327699:WJT327700 VZR327699:VZX327700 VPV327699:VQB327700 VFZ327699:VGF327700 UWD327699:UWJ327700 UMH327699:UMN327700 UCL327699:UCR327700 TSP327699:TSV327700 TIT327699:TIZ327700 SYX327699:SZD327700 SPB327699:SPH327700 SFF327699:SFL327700 RVJ327699:RVP327700 RLN327699:RLT327700 RBR327699:RBX327700 QRV327699:QSB327700 QHZ327699:QIF327700 PYD327699:PYJ327700 POH327699:PON327700 PEL327699:PER327700 OUP327699:OUV327700 OKT327699:OKZ327700 OAX327699:OBD327700 NRB327699:NRH327700 NHF327699:NHL327700 MXJ327699:MXP327700 MNN327699:MNT327700 MDR327699:MDX327700 LTV327699:LUB327700 LJZ327699:LKF327700 LAD327699:LAJ327700 KQH327699:KQN327700 KGL327699:KGR327700 JWP327699:JWV327700 JMT327699:JMZ327700 JCX327699:JDD327700 ITB327699:ITH327700 IJF327699:IJL327700 HZJ327699:HZP327700 HPN327699:HPT327700 HFR327699:HFX327700 GVV327699:GWB327700 GLZ327699:GMF327700 GCD327699:GCJ327700 FSH327699:FSN327700 FIL327699:FIR327700 EYP327699:EYV327700 EOT327699:EOZ327700 EEX327699:EFD327700 DVB327699:DVH327700 DLF327699:DLL327700 DBJ327699:DBP327700 CRN327699:CRT327700 CHR327699:CHX327700 BXV327699:BYB327700 BNZ327699:BOF327700 BED327699:BEJ327700 AUH327699:AUN327700 AKL327699:AKR327700 AAP327699:AAV327700 QT327699:QZ327700 GX327699:HD327700 WTJ262163:WTP262164 WJN262163:WJT262164 VZR262163:VZX262164 VPV262163:VQB262164 VFZ262163:VGF262164 UWD262163:UWJ262164 UMH262163:UMN262164 UCL262163:UCR262164 TSP262163:TSV262164 TIT262163:TIZ262164 SYX262163:SZD262164 SPB262163:SPH262164 SFF262163:SFL262164 RVJ262163:RVP262164 RLN262163:RLT262164 RBR262163:RBX262164 QRV262163:QSB262164 QHZ262163:QIF262164 PYD262163:PYJ262164 POH262163:PON262164 PEL262163:PER262164 OUP262163:OUV262164 OKT262163:OKZ262164 OAX262163:OBD262164 NRB262163:NRH262164 NHF262163:NHL262164 MXJ262163:MXP262164 MNN262163:MNT262164 MDR262163:MDX262164 LTV262163:LUB262164 LJZ262163:LKF262164 LAD262163:LAJ262164 KQH262163:KQN262164 KGL262163:KGR262164 JWP262163:JWV262164 JMT262163:JMZ262164 JCX262163:JDD262164 ITB262163:ITH262164 IJF262163:IJL262164 HZJ262163:HZP262164 HPN262163:HPT262164 HFR262163:HFX262164 GVV262163:GWB262164 GLZ262163:GMF262164 GCD262163:GCJ262164 FSH262163:FSN262164 FIL262163:FIR262164 EYP262163:EYV262164 EOT262163:EOZ262164 EEX262163:EFD262164 DVB262163:DVH262164 DLF262163:DLL262164 DBJ262163:DBP262164 CRN262163:CRT262164 CHR262163:CHX262164 BXV262163:BYB262164 BNZ262163:BOF262164 BED262163:BEJ262164 AUH262163:AUN262164 AKL262163:AKR262164 AAP262163:AAV262164 QT262163:QZ262164 GX262163:HD262164 WTJ196627:WTP196628 WJN196627:WJT196628 VZR196627:VZX196628 VPV196627:VQB196628 VFZ196627:VGF196628 UWD196627:UWJ196628 UMH196627:UMN196628 UCL196627:UCR196628 TSP196627:TSV196628 TIT196627:TIZ196628 SYX196627:SZD196628 SPB196627:SPH196628 SFF196627:SFL196628 RVJ196627:RVP196628 RLN196627:RLT196628 RBR196627:RBX196628 QRV196627:QSB196628 QHZ196627:QIF196628 PYD196627:PYJ196628 POH196627:PON196628 PEL196627:PER196628 OUP196627:OUV196628 OKT196627:OKZ196628 OAX196627:OBD196628 NRB196627:NRH196628 NHF196627:NHL196628 MXJ196627:MXP196628 MNN196627:MNT196628 MDR196627:MDX196628 LTV196627:LUB196628 LJZ196627:LKF196628 LAD196627:LAJ196628 KQH196627:KQN196628 KGL196627:KGR196628 JWP196627:JWV196628 JMT196627:JMZ196628 JCX196627:JDD196628 ITB196627:ITH196628 IJF196627:IJL196628 HZJ196627:HZP196628 HPN196627:HPT196628 HFR196627:HFX196628 GVV196627:GWB196628 GLZ196627:GMF196628 GCD196627:GCJ196628 FSH196627:FSN196628 FIL196627:FIR196628 EYP196627:EYV196628 EOT196627:EOZ196628 EEX196627:EFD196628 DVB196627:DVH196628 DLF196627:DLL196628 DBJ196627:DBP196628 CRN196627:CRT196628 CHR196627:CHX196628 BXV196627:BYB196628 BNZ196627:BOF196628 BED196627:BEJ196628 AUH196627:AUN196628 AKL196627:AKR196628 AAP196627:AAV196628 QT196627:QZ196628 GX196627:HD196628 WTJ131091:WTP131092 WJN131091:WJT131092 VZR131091:VZX131092 VPV131091:VQB131092 VFZ131091:VGF131092 UWD131091:UWJ131092 UMH131091:UMN131092 UCL131091:UCR131092 TSP131091:TSV131092 TIT131091:TIZ131092 SYX131091:SZD131092 SPB131091:SPH131092 SFF131091:SFL131092 RVJ131091:RVP131092 RLN131091:RLT131092 RBR131091:RBX131092 QRV131091:QSB131092 QHZ131091:QIF131092 PYD131091:PYJ131092 POH131091:PON131092 PEL131091:PER131092 OUP131091:OUV131092 OKT131091:OKZ131092 OAX131091:OBD131092 NRB131091:NRH131092 NHF131091:NHL131092 MXJ131091:MXP131092 MNN131091:MNT131092 MDR131091:MDX131092 LTV131091:LUB131092 LJZ131091:LKF131092 LAD131091:LAJ131092 KQH131091:KQN131092 KGL131091:KGR131092 JWP131091:JWV131092 JMT131091:JMZ131092 JCX131091:JDD131092 ITB131091:ITH131092 IJF131091:IJL131092 HZJ131091:HZP131092 HPN131091:HPT131092 HFR131091:HFX131092 GVV131091:GWB131092 GLZ131091:GMF131092 GCD131091:GCJ131092 FSH131091:FSN131092 FIL131091:FIR131092 EYP131091:EYV131092 EOT131091:EOZ131092 EEX131091:EFD131092 DVB131091:DVH131092 DLF131091:DLL131092 DBJ131091:DBP131092 CRN131091:CRT131092 CHR131091:CHX131092 BXV131091:BYB131092 BNZ131091:BOF131092 BED131091:BEJ131092 AUH131091:AUN131092 AKL131091:AKR131092 AAP131091:AAV131092 QT131091:QZ131092 GX131091:HD131092 WTJ65555:WTP65556 WJN65555:WJT65556 VZR65555:VZX65556 VPV65555:VQB65556 VFZ65555:VGF65556 UWD65555:UWJ65556 UMH65555:UMN65556 UCL65555:UCR65556 TSP65555:TSV65556 TIT65555:TIZ65556 SYX65555:SZD65556 SPB65555:SPH65556 SFF65555:SFL65556 RVJ65555:RVP65556 RLN65555:RLT65556 RBR65555:RBX65556 QRV65555:QSB65556 QHZ65555:QIF65556 PYD65555:PYJ65556 POH65555:PON65556 PEL65555:PER65556 OUP65555:OUV65556 OKT65555:OKZ65556 OAX65555:OBD65556 NRB65555:NRH65556 NHF65555:NHL65556 MXJ65555:MXP65556 MNN65555:MNT65556 MDR65555:MDX65556 LTV65555:LUB65556 LJZ65555:LKF65556 LAD65555:LAJ65556 KQH65555:KQN65556 KGL65555:KGR65556 JWP65555:JWV65556 JMT65555:JMZ65556 JCX65555:JDD65556 ITB65555:ITH65556 IJF65555:IJL65556 HZJ65555:HZP65556 HPN65555:HPT65556 HFR65555:HFX65556 GVV65555:GWB65556 GLZ65555:GMF65556 GCD65555:GCJ65556 FSH65555:FSN65556 FIL65555:FIR65556 EYP65555:EYV65556 EOT65555:EOZ65556 EEX65555:EFD65556 DVB65555:DVH65556 DLF65555:DLL65556 DBJ65555:DBP65556 CRN65555:CRT65556 CHR65555:CHX65556 BXV65555:BYB65556 BNZ65555:BOF65556 BED65555:BEJ65556 AUH65555:AUN65556 AKL65555:AKR65556 AAP65555:AAV65556 QT65555:QZ65556 GX65555:HD65556 WTJ983048:WTP983049 WJN983048:WJT983049 VZR983048:VZX983049 VPV983048:VQB983049 VFZ983048:VGF983049 UWD983048:UWJ983049 UMH983048:UMN983049 UCL983048:UCR983049 TSP983048:TSV983049 TIT983048:TIZ983049 SYX983048:SZD983049 SPB983048:SPH983049 SFF983048:SFL983049 RVJ983048:RVP983049 RLN983048:RLT983049 RBR983048:RBX983049 QRV983048:QSB983049 QHZ983048:QIF983049 PYD983048:PYJ983049 POH983048:PON983049 PEL983048:PER983049 OUP983048:OUV983049 OKT983048:OKZ983049 OAX983048:OBD983049 NRB983048:NRH983049 NHF983048:NHL983049 MXJ983048:MXP983049 MNN983048:MNT983049 MDR983048:MDX983049 LTV983048:LUB983049 LJZ983048:LKF983049 LAD983048:LAJ983049 KQH983048:KQN983049 KGL983048:KGR983049 JWP983048:JWV983049 JMT983048:JMZ983049 JCX983048:JDD983049 ITB983048:ITH983049 IJF983048:IJL983049 HZJ983048:HZP983049 HPN983048:HPT983049 HFR983048:HFX983049 GVV983048:GWB983049 GLZ983048:GMF983049 GCD983048:GCJ983049 FSH983048:FSN983049 FIL983048:FIR983049 EYP983048:EYV983049 EOT983048:EOZ983049 EEX983048:EFD983049 DVB983048:DVH983049 DLF983048:DLL983049 DBJ983048:DBP983049 CRN983048:CRT983049 CHR983048:CHX983049 BXV983048:BYB983049 BNZ983048:BOF983049 BED983048:BEJ983049 AUH983048:AUN983049 AKL983048:AKR983049 AAP983048:AAV983049 QT983048:QZ983049 GX983048:HD983049 WTJ917512:WTP917513 WJN917512:WJT917513 VZR917512:VZX917513 VPV917512:VQB917513 VFZ917512:VGF917513 UWD917512:UWJ917513 UMH917512:UMN917513 UCL917512:UCR917513 TSP917512:TSV917513 TIT917512:TIZ917513 SYX917512:SZD917513 SPB917512:SPH917513 SFF917512:SFL917513 RVJ917512:RVP917513 RLN917512:RLT917513 RBR917512:RBX917513 QRV917512:QSB917513 QHZ917512:QIF917513 PYD917512:PYJ917513 POH917512:PON917513 PEL917512:PER917513 OUP917512:OUV917513 OKT917512:OKZ917513 OAX917512:OBD917513 NRB917512:NRH917513 NHF917512:NHL917513 MXJ917512:MXP917513 MNN917512:MNT917513 MDR917512:MDX917513 LTV917512:LUB917513 LJZ917512:LKF917513 LAD917512:LAJ917513 KQH917512:KQN917513 KGL917512:KGR917513 JWP917512:JWV917513 JMT917512:JMZ917513 JCX917512:JDD917513 ITB917512:ITH917513 IJF917512:IJL917513 HZJ917512:HZP917513 HPN917512:HPT917513 HFR917512:HFX917513 GVV917512:GWB917513 GLZ917512:GMF917513 GCD917512:GCJ917513 FSH917512:FSN917513 FIL917512:FIR917513 EYP917512:EYV917513 EOT917512:EOZ917513 EEX917512:EFD917513 DVB917512:DVH917513 DLF917512:DLL917513 DBJ917512:DBP917513 CRN917512:CRT917513 CHR917512:CHX917513 BXV917512:BYB917513 BNZ917512:BOF917513 BED917512:BEJ917513 AUH917512:AUN917513 AKL917512:AKR917513 AAP917512:AAV917513 QT917512:QZ917513 GX917512:HD917513 WTJ851976:WTP851977 WJN851976:WJT851977 VZR851976:VZX851977 VPV851976:VQB851977 VFZ851976:VGF851977 UWD851976:UWJ851977 UMH851976:UMN851977 UCL851976:UCR851977 TSP851976:TSV851977 TIT851976:TIZ851977 SYX851976:SZD851977 SPB851976:SPH851977 SFF851976:SFL851977 RVJ851976:RVP851977 RLN851976:RLT851977 RBR851976:RBX851977 QRV851976:QSB851977 QHZ851976:QIF851977 PYD851976:PYJ851977 POH851976:PON851977 PEL851976:PER851977 OUP851976:OUV851977 OKT851976:OKZ851977 OAX851976:OBD851977 NRB851976:NRH851977 NHF851976:NHL851977 MXJ851976:MXP851977 MNN851976:MNT851977 MDR851976:MDX851977 LTV851976:LUB851977 LJZ851976:LKF851977 LAD851976:LAJ851977 KQH851976:KQN851977 KGL851976:KGR851977 JWP851976:JWV851977 JMT851976:JMZ851977 JCX851976:JDD851977 ITB851976:ITH851977 IJF851976:IJL851977 HZJ851976:HZP851977 HPN851976:HPT851977 HFR851976:HFX851977 GVV851976:GWB851977 GLZ851976:GMF851977 GCD851976:GCJ851977 FSH851976:FSN851977 FIL851976:FIR851977 EYP851976:EYV851977 EOT851976:EOZ851977 EEX851976:EFD851977 DVB851976:DVH851977 DLF851976:DLL851977 DBJ851976:DBP851977 CRN851976:CRT851977 CHR851976:CHX851977 BXV851976:BYB851977 BNZ851976:BOF851977 BED851976:BEJ851977 AUH851976:AUN851977 AKL851976:AKR851977 AAP851976:AAV851977 QT851976:QZ851977 GX851976:HD851977 WTJ786440:WTP786441 WJN786440:WJT786441 VZR786440:VZX786441 VPV786440:VQB786441 VFZ786440:VGF786441 UWD786440:UWJ786441 UMH786440:UMN786441 UCL786440:UCR786441 TSP786440:TSV786441 TIT786440:TIZ786441 SYX786440:SZD786441 SPB786440:SPH786441 SFF786440:SFL786441 RVJ786440:RVP786441 RLN786440:RLT786441 RBR786440:RBX786441 QRV786440:QSB786441 QHZ786440:QIF786441 PYD786440:PYJ786441 POH786440:PON786441 PEL786440:PER786441 OUP786440:OUV786441 OKT786440:OKZ786441 OAX786440:OBD786441 NRB786440:NRH786441 NHF786440:NHL786441 MXJ786440:MXP786441 MNN786440:MNT786441 MDR786440:MDX786441 LTV786440:LUB786441 LJZ786440:LKF786441 LAD786440:LAJ786441 KQH786440:KQN786441 KGL786440:KGR786441 JWP786440:JWV786441 JMT786440:JMZ786441 JCX786440:JDD786441 ITB786440:ITH786441 IJF786440:IJL786441 HZJ786440:HZP786441 HPN786440:HPT786441 HFR786440:HFX786441 GVV786440:GWB786441 GLZ786440:GMF786441 GCD786440:GCJ786441 FSH786440:FSN786441 FIL786440:FIR786441 EYP786440:EYV786441 EOT786440:EOZ786441 EEX786440:EFD786441 DVB786440:DVH786441 DLF786440:DLL786441 DBJ786440:DBP786441 CRN786440:CRT786441 CHR786440:CHX786441 BXV786440:BYB786441 BNZ786440:BOF786441 BED786440:BEJ786441 AUH786440:AUN786441 AKL786440:AKR786441 AAP786440:AAV786441 QT786440:QZ786441 GX786440:HD786441 WTJ720904:WTP720905 WJN720904:WJT720905 VZR720904:VZX720905 VPV720904:VQB720905 VFZ720904:VGF720905 UWD720904:UWJ720905 UMH720904:UMN720905 UCL720904:UCR720905 TSP720904:TSV720905 TIT720904:TIZ720905 SYX720904:SZD720905 SPB720904:SPH720905 SFF720904:SFL720905 RVJ720904:RVP720905 RLN720904:RLT720905 RBR720904:RBX720905 QRV720904:QSB720905 QHZ720904:QIF720905 PYD720904:PYJ720905 POH720904:PON720905 PEL720904:PER720905 OUP720904:OUV720905 OKT720904:OKZ720905 OAX720904:OBD720905 NRB720904:NRH720905 NHF720904:NHL720905 MXJ720904:MXP720905 MNN720904:MNT720905 MDR720904:MDX720905 LTV720904:LUB720905 LJZ720904:LKF720905 LAD720904:LAJ720905 KQH720904:KQN720905 KGL720904:KGR720905 JWP720904:JWV720905 JMT720904:JMZ720905 JCX720904:JDD720905 ITB720904:ITH720905 IJF720904:IJL720905 HZJ720904:HZP720905 HPN720904:HPT720905 HFR720904:HFX720905 GVV720904:GWB720905 GLZ720904:GMF720905 GCD720904:GCJ720905 FSH720904:FSN720905 FIL720904:FIR720905 EYP720904:EYV720905 EOT720904:EOZ720905 EEX720904:EFD720905 DVB720904:DVH720905 DLF720904:DLL720905 DBJ720904:DBP720905 CRN720904:CRT720905 CHR720904:CHX720905 BXV720904:BYB720905 BNZ720904:BOF720905 BED720904:BEJ720905 AUH720904:AUN720905 AKL720904:AKR720905 AAP720904:AAV720905 QT720904:QZ720905 GX720904:HD720905 WTJ655368:WTP655369 WJN655368:WJT655369 VZR655368:VZX655369 VPV655368:VQB655369 VFZ655368:VGF655369 UWD655368:UWJ655369 UMH655368:UMN655369 UCL655368:UCR655369 TSP655368:TSV655369 TIT655368:TIZ655369 SYX655368:SZD655369 SPB655368:SPH655369 SFF655368:SFL655369 RVJ655368:RVP655369 RLN655368:RLT655369 RBR655368:RBX655369 QRV655368:QSB655369 QHZ655368:QIF655369 PYD655368:PYJ655369 POH655368:PON655369 PEL655368:PER655369 OUP655368:OUV655369 OKT655368:OKZ655369 OAX655368:OBD655369 NRB655368:NRH655369 NHF655368:NHL655369 MXJ655368:MXP655369 MNN655368:MNT655369 MDR655368:MDX655369 LTV655368:LUB655369 LJZ655368:LKF655369 LAD655368:LAJ655369 KQH655368:KQN655369 KGL655368:KGR655369 JWP655368:JWV655369 JMT655368:JMZ655369 JCX655368:JDD655369 ITB655368:ITH655369 IJF655368:IJL655369 HZJ655368:HZP655369 HPN655368:HPT655369 HFR655368:HFX655369 GVV655368:GWB655369 GLZ655368:GMF655369 GCD655368:GCJ655369 FSH655368:FSN655369 FIL655368:FIR655369 EYP655368:EYV655369 EOT655368:EOZ655369 EEX655368:EFD655369 DVB655368:DVH655369 DLF655368:DLL655369 DBJ655368:DBP655369 CRN655368:CRT655369 CHR655368:CHX655369 BXV655368:BYB655369 BNZ655368:BOF655369 BED655368:BEJ655369 AUH655368:AUN655369 AKL655368:AKR655369 AAP655368:AAV655369 QT655368:QZ655369 GX655368:HD655369 WTJ589832:WTP589833 WJN589832:WJT589833 VZR589832:VZX589833 VPV589832:VQB589833 VFZ589832:VGF589833 UWD589832:UWJ589833 UMH589832:UMN589833 UCL589832:UCR589833 TSP589832:TSV589833 TIT589832:TIZ589833 SYX589832:SZD589833 SPB589832:SPH589833 SFF589832:SFL589833 RVJ589832:RVP589833 RLN589832:RLT589833 RBR589832:RBX589833 QRV589832:QSB589833 QHZ589832:QIF589833 PYD589832:PYJ589833 POH589832:PON589833 PEL589832:PER589833 OUP589832:OUV589833 OKT589832:OKZ589833 OAX589832:OBD589833 NRB589832:NRH589833 NHF589832:NHL589833 MXJ589832:MXP589833 MNN589832:MNT589833 MDR589832:MDX589833 LTV589832:LUB589833 LJZ589832:LKF589833 LAD589832:LAJ589833 KQH589832:KQN589833 KGL589832:KGR589833 JWP589832:JWV589833 JMT589832:JMZ589833 JCX589832:JDD589833 ITB589832:ITH589833 IJF589832:IJL589833 HZJ589832:HZP589833 HPN589832:HPT589833 HFR589832:HFX589833 GVV589832:GWB589833 GLZ589832:GMF589833 GCD589832:GCJ589833 FSH589832:FSN589833 FIL589832:FIR589833 EYP589832:EYV589833 EOT589832:EOZ589833 EEX589832:EFD589833 DVB589832:DVH589833 DLF589832:DLL589833 DBJ589832:DBP589833 CRN589832:CRT589833 CHR589832:CHX589833 BXV589832:BYB589833 BNZ589832:BOF589833 BED589832:BEJ589833 AUH589832:AUN589833 AKL589832:AKR589833 AAP589832:AAV589833 QT589832:QZ589833 GX589832:HD589833 WTJ524296:WTP524297 WJN524296:WJT524297 VZR524296:VZX524297 VPV524296:VQB524297 VFZ524296:VGF524297 UWD524296:UWJ524297 UMH524296:UMN524297 UCL524296:UCR524297 TSP524296:TSV524297 TIT524296:TIZ524297 SYX524296:SZD524297 SPB524296:SPH524297 SFF524296:SFL524297 RVJ524296:RVP524297 RLN524296:RLT524297 RBR524296:RBX524297 QRV524296:QSB524297 QHZ524296:QIF524297 PYD524296:PYJ524297 POH524296:PON524297 PEL524296:PER524297 OUP524296:OUV524297 OKT524296:OKZ524297 OAX524296:OBD524297 NRB524296:NRH524297 NHF524296:NHL524297 MXJ524296:MXP524297 MNN524296:MNT524297 MDR524296:MDX524297 LTV524296:LUB524297 LJZ524296:LKF524297 LAD524296:LAJ524297 KQH524296:KQN524297 KGL524296:KGR524297 JWP524296:JWV524297 JMT524296:JMZ524297 JCX524296:JDD524297 ITB524296:ITH524297 IJF524296:IJL524297 HZJ524296:HZP524297 HPN524296:HPT524297 HFR524296:HFX524297 GVV524296:GWB524297 GLZ524296:GMF524297 GCD524296:GCJ524297 FSH524296:FSN524297 FIL524296:FIR524297 EYP524296:EYV524297 EOT524296:EOZ524297 EEX524296:EFD524297 DVB524296:DVH524297 DLF524296:DLL524297 DBJ524296:DBP524297 CRN524296:CRT524297 CHR524296:CHX524297 BXV524296:BYB524297 BNZ524296:BOF524297 BED524296:BEJ524297 AUH524296:AUN524297 AKL524296:AKR524297 AAP524296:AAV524297 QT524296:QZ524297 GX524296:HD524297 WTJ458760:WTP458761 WJN458760:WJT458761 VZR458760:VZX458761 VPV458760:VQB458761 VFZ458760:VGF458761 UWD458760:UWJ458761 UMH458760:UMN458761 UCL458760:UCR458761 TSP458760:TSV458761 TIT458760:TIZ458761 SYX458760:SZD458761 SPB458760:SPH458761 SFF458760:SFL458761 RVJ458760:RVP458761 RLN458760:RLT458761 RBR458760:RBX458761 QRV458760:QSB458761 QHZ458760:QIF458761 PYD458760:PYJ458761 POH458760:PON458761 PEL458760:PER458761 OUP458760:OUV458761 OKT458760:OKZ458761 OAX458760:OBD458761 NRB458760:NRH458761 NHF458760:NHL458761 MXJ458760:MXP458761 MNN458760:MNT458761 MDR458760:MDX458761 LTV458760:LUB458761 LJZ458760:LKF458761 LAD458760:LAJ458761 KQH458760:KQN458761 KGL458760:KGR458761 JWP458760:JWV458761 JMT458760:JMZ458761 JCX458760:JDD458761 ITB458760:ITH458761 IJF458760:IJL458761 HZJ458760:HZP458761 HPN458760:HPT458761 HFR458760:HFX458761 GVV458760:GWB458761 GLZ458760:GMF458761 GCD458760:GCJ458761 FSH458760:FSN458761 FIL458760:FIR458761 EYP458760:EYV458761 EOT458760:EOZ458761 EEX458760:EFD458761 DVB458760:DVH458761 DLF458760:DLL458761 DBJ458760:DBP458761 CRN458760:CRT458761 CHR458760:CHX458761 BXV458760:BYB458761 BNZ458760:BOF458761 BED458760:BEJ458761 AUH458760:AUN458761 AKL458760:AKR458761 AAP458760:AAV458761 QT458760:QZ458761 GX458760:HD458761 WTJ393224:WTP393225 WJN393224:WJT393225 VZR393224:VZX393225 VPV393224:VQB393225 VFZ393224:VGF393225 UWD393224:UWJ393225 UMH393224:UMN393225 UCL393224:UCR393225 TSP393224:TSV393225 TIT393224:TIZ393225 SYX393224:SZD393225 SPB393224:SPH393225 SFF393224:SFL393225 RVJ393224:RVP393225 RLN393224:RLT393225 RBR393224:RBX393225 QRV393224:QSB393225 QHZ393224:QIF393225 PYD393224:PYJ393225 POH393224:PON393225 PEL393224:PER393225 OUP393224:OUV393225 OKT393224:OKZ393225 OAX393224:OBD393225 NRB393224:NRH393225 NHF393224:NHL393225 MXJ393224:MXP393225 MNN393224:MNT393225 MDR393224:MDX393225 LTV393224:LUB393225 LJZ393224:LKF393225 LAD393224:LAJ393225 KQH393224:KQN393225 KGL393224:KGR393225 JWP393224:JWV393225 JMT393224:JMZ393225 JCX393224:JDD393225 ITB393224:ITH393225 IJF393224:IJL393225 HZJ393224:HZP393225 HPN393224:HPT393225 HFR393224:HFX393225 GVV393224:GWB393225 GLZ393224:GMF393225 GCD393224:GCJ393225 FSH393224:FSN393225 FIL393224:FIR393225 EYP393224:EYV393225 EOT393224:EOZ393225 EEX393224:EFD393225 DVB393224:DVH393225 DLF393224:DLL393225 DBJ393224:DBP393225 CRN393224:CRT393225 CHR393224:CHX393225 BXV393224:BYB393225 BNZ393224:BOF393225 BED393224:BEJ393225 AUH393224:AUN393225 AKL393224:AKR393225 AAP393224:AAV393225 QT393224:QZ393225 GX393224:HD393225 WTJ327688:WTP327689 WJN327688:WJT327689 VZR327688:VZX327689 VPV327688:VQB327689 VFZ327688:VGF327689 UWD327688:UWJ327689 UMH327688:UMN327689 UCL327688:UCR327689 TSP327688:TSV327689 TIT327688:TIZ327689 SYX327688:SZD327689 SPB327688:SPH327689 SFF327688:SFL327689 RVJ327688:RVP327689 RLN327688:RLT327689 RBR327688:RBX327689 QRV327688:QSB327689 QHZ327688:QIF327689 PYD327688:PYJ327689 POH327688:PON327689 PEL327688:PER327689 OUP327688:OUV327689 OKT327688:OKZ327689 OAX327688:OBD327689 NRB327688:NRH327689 NHF327688:NHL327689 MXJ327688:MXP327689 MNN327688:MNT327689 MDR327688:MDX327689 LTV327688:LUB327689 LJZ327688:LKF327689 LAD327688:LAJ327689 KQH327688:KQN327689 KGL327688:KGR327689 JWP327688:JWV327689 JMT327688:JMZ327689 JCX327688:JDD327689 ITB327688:ITH327689 IJF327688:IJL327689 HZJ327688:HZP327689 HPN327688:HPT327689 HFR327688:HFX327689 GVV327688:GWB327689 GLZ327688:GMF327689 GCD327688:GCJ327689 FSH327688:FSN327689 FIL327688:FIR327689 EYP327688:EYV327689 EOT327688:EOZ327689 EEX327688:EFD327689 DVB327688:DVH327689 DLF327688:DLL327689 DBJ327688:DBP327689 CRN327688:CRT327689 CHR327688:CHX327689 BXV327688:BYB327689 BNZ327688:BOF327689 BED327688:BEJ327689 AUH327688:AUN327689 AKL327688:AKR327689 AAP327688:AAV327689 QT327688:QZ327689 GX327688:HD327689 WTJ262152:WTP262153 WJN262152:WJT262153 VZR262152:VZX262153 VPV262152:VQB262153 VFZ262152:VGF262153 UWD262152:UWJ262153 UMH262152:UMN262153 UCL262152:UCR262153 TSP262152:TSV262153 TIT262152:TIZ262153 SYX262152:SZD262153 SPB262152:SPH262153 SFF262152:SFL262153 RVJ262152:RVP262153 RLN262152:RLT262153 RBR262152:RBX262153 QRV262152:QSB262153 QHZ262152:QIF262153 PYD262152:PYJ262153 POH262152:PON262153 PEL262152:PER262153 OUP262152:OUV262153 OKT262152:OKZ262153 OAX262152:OBD262153 NRB262152:NRH262153 NHF262152:NHL262153 MXJ262152:MXP262153 MNN262152:MNT262153 MDR262152:MDX262153 LTV262152:LUB262153 LJZ262152:LKF262153 LAD262152:LAJ262153 KQH262152:KQN262153 KGL262152:KGR262153 JWP262152:JWV262153 JMT262152:JMZ262153 JCX262152:JDD262153 ITB262152:ITH262153 IJF262152:IJL262153 HZJ262152:HZP262153 HPN262152:HPT262153 HFR262152:HFX262153 GVV262152:GWB262153 GLZ262152:GMF262153 GCD262152:GCJ262153 FSH262152:FSN262153 FIL262152:FIR262153 EYP262152:EYV262153 EOT262152:EOZ262153 EEX262152:EFD262153 DVB262152:DVH262153 DLF262152:DLL262153 DBJ262152:DBP262153 CRN262152:CRT262153 CHR262152:CHX262153 BXV262152:BYB262153 BNZ262152:BOF262153 BED262152:BEJ262153 AUH262152:AUN262153 AKL262152:AKR262153 AAP262152:AAV262153 QT262152:QZ262153 GX262152:HD262153 WTJ196616:WTP196617 WJN196616:WJT196617 VZR196616:VZX196617 VPV196616:VQB196617 VFZ196616:VGF196617 UWD196616:UWJ196617 UMH196616:UMN196617 UCL196616:UCR196617 TSP196616:TSV196617 TIT196616:TIZ196617 SYX196616:SZD196617 SPB196616:SPH196617 SFF196616:SFL196617 RVJ196616:RVP196617 RLN196616:RLT196617 RBR196616:RBX196617 QRV196616:QSB196617 QHZ196616:QIF196617 PYD196616:PYJ196617 POH196616:PON196617 PEL196616:PER196617 OUP196616:OUV196617 OKT196616:OKZ196617 OAX196616:OBD196617 NRB196616:NRH196617 NHF196616:NHL196617 MXJ196616:MXP196617 MNN196616:MNT196617 MDR196616:MDX196617 LTV196616:LUB196617 LJZ196616:LKF196617 LAD196616:LAJ196617 KQH196616:KQN196617 KGL196616:KGR196617 JWP196616:JWV196617 JMT196616:JMZ196617 JCX196616:JDD196617 ITB196616:ITH196617 IJF196616:IJL196617 HZJ196616:HZP196617 HPN196616:HPT196617 HFR196616:HFX196617 GVV196616:GWB196617 GLZ196616:GMF196617 GCD196616:GCJ196617 FSH196616:FSN196617 FIL196616:FIR196617 EYP196616:EYV196617 EOT196616:EOZ196617 EEX196616:EFD196617 DVB196616:DVH196617 DLF196616:DLL196617 DBJ196616:DBP196617 CRN196616:CRT196617 CHR196616:CHX196617 BXV196616:BYB196617 BNZ196616:BOF196617 BED196616:BEJ196617 AUH196616:AUN196617 AKL196616:AKR196617 AAP196616:AAV196617 QT196616:QZ196617 GX196616:HD196617 WTJ131080:WTP131081 WJN131080:WJT131081 VZR131080:VZX131081 VPV131080:VQB131081 VFZ131080:VGF131081 UWD131080:UWJ131081 UMH131080:UMN131081 UCL131080:UCR131081 TSP131080:TSV131081 TIT131080:TIZ131081 SYX131080:SZD131081 SPB131080:SPH131081 SFF131080:SFL131081 RVJ131080:RVP131081 RLN131080:RLT131081 RBR131080:RBX131081 QRV131080:QSB131081 QHZ131080:QIF131081 PYD131080:PYJ131081 POH131080:PON131081 PEL131080:PER131081 OUP131080:OUV131081 OKT131080:OKZ131081 OAX131080:OBD131081 NRB131080:NRH131081 NHF131080:NHL131081 MXJ131080:MXP131081 MNN131080:MNT131081 MDR131080:MDX131081 LTV131080:LUB131081 LJZ131080:LKF131081 LAD131080:LAJ131081 KQH131080:KQN131081 KGL131080:KGR131081 JWP131080:JWV131081 JMT131080:JMZ131081 JCX131080:JDD131081 ITB131080:ITH131081 IJF131080:IJL131081 HZJ131080:HZP131081 HPN131080:HPT131081 HFR131080:HFX131081 GVV131080:GWB131081 GLZ131080:GMF131081 GCD131080:GCJ131081 FSH131080:FSN131081 FIL131080:FIR131081 EYP131080:EYV131081 EOT131080:EOZ131081 EEX131080:EFD131081 DVB131080:DVH131081 DLF131080:DLL131081 DBJ131080:DBP131081 CRN131080:CRT131081 CHR131080:CHX131081 BXV131080:BYB131081 BNZ131080:BOF131081 BED131080:BEJ131081 AUH131080:AUN131081 AKL131080:AKR131081 AAP131080:AAV131081 QT131080:QZ131081 GX131080:HD131081 WTJ65544:WTP65545 WJN65544:WJT65545 VZR65544:VZX65545 VPV65544:VQB65545 VFZ65544:VGF65545 UWD65544:UWJ65545 UMH65544:UMN65545 UCL65544:UCR65545 TSP65544:TSV65545 TIT65544:TIZ65545 SYX65544:SZD65545 SPB65544:SPH65545 SFF65544:SFL65545 RVJ65544:RVP65545 RLN65544:RLT65545 RBR65544:RBX65545 QRV65544:QSB65545 QHZ65544:QIF65545 PYD65544:PYJ65545 POH65544:PON65545 PEL65544:PER65545 OUP65544:OUV65545 OKT65544:OKZ65545 OAX65544:OBD65545 NRB65544:NRH65545 NHF65544:NHL65545 MXJ65544:MXP65545 MNN65544:MNT65545 MDR65544:MDX65545 LTV65544:LUB65545 LJZ65544:LKF65545 LAD65544:LAJ65545 KQH65544:KQN65545 KGL65544:KGR65545 JWP65544:JWV65545 JMT65544:JMZ65545 JCX65544:JDD65545 ITB65544:ITH65545 IJF65544:IJL65545 HZJ65544:HZP65545 HPN65544:HPT65545 HFR65544:HFX65545 GVV65544:GWB65545 GLZ65544:GMF65545 GCD65544:GCJ65545 FSH65544:FSN65545 FIL65544:FIR65545 EYP65544:EYV65545 EOT65544:EOZ65545 EEX65544:EFD65545 DVB65544:DVH65545 DLF65544:DLL65545 DBJ65544:DBP65545 CRN65544:CRT65545 CHR65544:CHX65545 BXV65544:BYB65545 BNZ65544:BOF65545 BED65544:BEJ65545 AUH65544:AUN65545 AKL65544:AKR65545 AAP65544:AAV65545 QT65544:QZ65545 GX65544:HD65545 WTJ983037:WTP983038 WJN983037:WJT983038 VZR983037:VZX983038 VPV983037:VQB983038 VFZ983037:VGF983038 UWD983037:UWJ983038 UMH983037:UMN983038 UCL983037:UCR983038 TSP983037:TSV983038 TIT983037:TIZ983038 SYX983037:SZD983038 SPB983037:SPH983038 SFF983037:SFL983038 RVJ983037:RVP983038 RLN983037:RLT983038 RBR983037:RBX983038 QRV983037:QSB983038 QHZ983037:QIF983038 PYD983037:PYJ983038 POH983037:PON983038 PEL983037:PER983038 OUP983037:OUV983038 OKT983037:OKZ983038 OAX983037:OBD983038 NRB983037:NRH983038 NHF983037:NHL983038 MXJ983037:MXP983038 MNN983037:MNT983038 MDR983037:MDX983038 LTV983037:LUB983038 LJZ983037:LKF983038 LAD983037:LAJ983038 KQH983037:KQN983038 KGL983037:KGR983038 JWP983037:JWV983038 JMT983037:JMZ983038 JCX983037:JDD983038 ITB983037:ITH983038 IJF983037:IJL983038 HZJ983037:HZP983038 HPN983037:HPT983038 HFR983037:HFX983038 GVV983037:GWB983038 GLZ983037:GMF983038 GCD983037:GCJ983038 FSH983037:FSN983038 FIL983037:FIR983038 EYP983037:EYV983038 EOT983037:EOZ983038 EEX983037:EFD983038 DVB983037:DVH983038 DLF983037:DLL983038 DBJ983037:DBP983038 CRN983037:CRT983038 CHR983037:CHX983038 BXV983037:BYB983038 BNZ983037:BOF983038 BED983037:BEJ983038 AUH983037:AUN983038 AKL983037:AKR983038 AAP983037:AAV983038 QT983037:QZ983038 GX983037:HD983038 WTJ917501:WTP917502 WJN917501:WJT917502 VZR917501:VZX917502 VPV917501:VQB917502 VFZ917501:VGF917502 UWD917501:UWJ917502 UMH917501:UMN917502 UCL917501:UCR917502 TSP917501:TSV917502 TIT917501:TIZ917502 SYX917501:SZD917502 SPB917501:SPH917502 SFF917501:SFL917502 RVJ917501:RVP917502 RLN917501:RLT917502 RBR917501:RBX917502 QRV917501:QSB917502 QHZ917501:QIF917502 PYD917501:PYJ917502 POH917501:PON917502 PEL917501:PER917502 OUP917501:OUV917502 OKT917501:OKZ917502 OAX917501:OBD917502 NRB917501:NRH917502 NHF917501:NHL917502 MXJ917501:MXP917502 MNN917501:MNT917502 MDR917501:MDX917502 LTV917501:LUB917502 LJZ917501:LKF917502 LAD917501:LAJ917502 KQH917501:KQN917502 KGL917501:KGR917502 JWP917501:JWV917502 JMT917501:JMZ917502 JCX917501:JDD917502 ITB917501:ITH917502 IJF917501:IJL917502 HZJ917501:HZP917502 HPN917501:HPT917502 HFR917501:HFX917502 GVV917501:GWB917502 GLZ917501:GMF917502 GCD917501:GCJ917502 FSH917501:FSN917502 FIL917501:FIR917502 EYP917501:EYV917502 EOT917501:EOZ917502 EEX917501:EFD917502 DVB917501:DVH917502 DLF917501:DLL917502 DBJ917501:DBP917502 CRN917501:CRT917502 CHR917501:CHX917502 BXV917501:BYB917502 BNZ917501:BOF917502 BED917501:BEJ917502 AUH917501:AUN917502 AKL917501:AKR917502 AAP917501:AAV917502 QT917501:QZ917502 GX917501:HD917502 WTJ851965:WTP851966 WJN851965:WJT851966 VZR851965:VZX851966 VPV851965:VQB851966 VFZ851965:VGF851966 UWD851965:UWJ851966 UMH851965:UMN851966 UCL851965:UCR851966 TSP851965:TSV851966 TIT851965:TIZ851966 SYX851965:SZD851966 SPB851965:SPH851966 SFF851965:SFL851966 RVJ851965:RVP851966 RLN851965:RLT851966 RBR851965:RBX851966 QRV851965:QSB851966 QHZ851965:QIF851966 PYD851965:PYJ851966 POH851965:PON851966 PEL851965:PER851966 OUP851965:OUV851966 OKT851965:OKZ851966 OAX851965:OBD851966 NRB851965:NRH851966 NHF851965:NHL851966 MXJ851965:MXP851966 MNN851965:MNT851966 MDR851965:MDX851966 LTV851965:LUB851966 LJZ851965:LKF851966 LAD851965:LAJ851966 KQH851965:KQN851966 KGL851965:KGR851966 JWP851965:JWV851966 JMT851965:JMZ851966 JCX851965:JDD851966 ITB851965:ITH851966 IJF851965:IJL851966 HZJ851965:HZP851966 HPN851965:HPT851966 HFR851965:HFX851966 GVV851965:GWB851966 GLZ851965:GMF851966 GCD851965:GCJ851966 FSH851965:FSN851966 FIL851965:FIR851966 EYP851965:EYV851966 EOT851965:EOZ851966 EEX851965:EFD851966 DVB851965:DVH851966 DLF851965:DLL851966 DBJ851965:DBP851966 CRN851965:CRT851966 CHR851965:CHX851966 BXV851965:BYB851966 BNZ851965:BOF851966 BED851965:BEJ851966 AUH851965:AUN851966 AKL851965:AKR851966 AAP851965:AAV851966 QT851965:QZ851966 GX851965:HD851966 WTJ786429:WTP786430 WJN786429:WJT786430 VZR786429:VZX786430 VPV786429:VQB786430 VFZ786429:VGF786430 UWD786429:UWJ786430 UMH786429:UMN786430 UCL786429:UCR786430 TSP786429:TSV786430 TIT786429:TIZ786430 SYX786429:SZD786430 SPB786429:SPH786430 SFF786429:SFL786430 RVJ786429:RVP786430 RLN786429:RLT786430 RBR786429:RBX786430 QRV786429:QSB786430 QHZ786429:QIF786430 PYD786429:PYJ786430 POH786429:PON786430 PEL786429:PER786430 OUP786429:OUV786430 OKT786429:OKZ786430 OAX786429:OBD786430 NRB786429:NRH786430 NHF786429:NHL786430 MXJ786429:MXP786430 MNN786429:MNT786430 MDR786429:MDX786430 LTV786429:LUB786430 LJZ786429:LKF786430 LAD786429:LAJ786430 KQH786429:KQN786430 KGL786429:KGR786430 JWP786429:JWV786430 JMT786429:JMZ786430 JCX786429:JDD786430 ITB786429:ITH786430 IJF786429:IJL786430 HZJ786429:HZP786430 HPN786429:HPT786430 HFR786429:HFX786430 GVV786429:GWB786430 GLZ786429:GMF786430 GCD786429:GCJ786430 FSH786429:FSN786430 FIL786429:FIR786430 EYP786429:EYV786430 EOT786429:EOZ786430 EEX786429:EFD786430 DVB786429:DVH786430 DLF786429:DLL786430 DBJ786429:DBP786430 CRN786429:CRT786430 CHR786429:CHX786430 BXV786429:BYB786430 BNZ786429:BOF786430 BED786429:BEJ786430 AUH786429:AUN786430 AKL786429:AKR786430 AAP786429:AAV786430 QT786429:QZ786430 GX786429:HD786430 WTJ720893:WTP720894 WJN720893:WJT720894 VZR720893:VZX720894 VPV720893:VQB720894 VFZ720893:VGF720894 UWD720893:UWJ720894 UMH720893:UMN720894 UCL720893:UCR720894 TSP720893:TSV720894 TIT720893:TIZ720894 SYX720893:SZD720894 SPB720893:SPH720894 SFF720893:SFL720894 RVJ720893:RVP720894 RLN720893:RLT720894 RBR720893:RBX720894 QRV720893:QSB720894 QHZ720893:QIF720894 PYD720893:PYJ720894 POH720893:PON720894 PEL720893:PER720894 OUP720893:OUV720894 OKT720893:OKZ720894 OAX720893:OBD720894 NRB720893:NRH720894 NHF720893:NHL720894 MXJ720893:MXP720894 MNN720893:MNT720894 MDR720893:MDX720894 LTV720893:LUB720894 LJZ720893:LKF720894 LAD720893:LAJ720894 KQH720893:KQN720894 KGL720893:KGR720894 JWP720893:JWV720894 JMT720893:JMZ720894 JCX720893:JDD720894 ITB720893:ITH720894 IJF720893:IJL720894 HZJ720893:HZP720894 HPN720893:HPT720894 HFR720893:HFX720894 GVV720893:GWB720894 GLZ720893:GMF720894 GCD720893:GCJ720894 FSH720893:FSN720894 FIL720893:FIR720894 EYP720893:EYV720894 EOT720893:EOZ720894 EEX720893:EFD720894 DVB720893:DVH720894 DLF720893:DLL720894 DBJ720893:DBP720894 CRN720893:CRT720894 CHR720893:CHX720894 BXV720893:BYB720894 BNZ720893:BOF720894 BED720893:BEJ720894 AUH720893:AUN720894 AKL720893:AKR720894 AAP720893:AAV720894 QT720893:QZ720894 GX720893:HD720894 WTJ655357:WTP655358 WJN655357:WJT655358 VZR655357:VZX655358 VPV655357:VQB655358 VFZ655357:VGF655358 UWD655357:UWJ655358 UMH655357:UMN655358 UCL655357:UCR655358 TSP655357:TSV655358 TIT655357:TIZ655358 SYX655357:SZD655358 SPB655357:SPH655358 SFF655357:SFL655358 RVJ655357:RVP655358 RLN655357:RLT655358 RBR655357:RBX655358 QRV655357:QSB655358 QHZ655357:QIF655358 PYD655357:PYJ655358 POH655357:PON655358 PEL655357:PER655358 OUP655357:OUV655358 OKT655357:OKZ655358 OAX655357:OBD655358 NRB655357:NRH655358 NHF655357:NHL655358 MXJ655357:MXP655358 MNN655357:MNT655358 MDR655357:MDX655358 LTV655357:LUB655358 LJZ655357:LKF655358 LAD655357:LAJ655358 KQH655357:KQN655358 KGL655357:KGR655358 JWP655357:JWV655358 JMT655357:JMZ655358 JCX655357:JDD655358 ITB655357:ITH655358 IJF655357:IJL655358 HZJ655357:HZP655358 HPN655357:HPT655358 HFR655357:HFX655358 GVV655357:GWB655358 GLZ655357:GMF655358 GCD655357:GCJ655358 FSH655357:FSN655358 FIL655357:FIR655358 EYP655357:EYV655358 EOT655357:EOZ655358 EEX655357:EFD655358 DVB655357:DVH655358 DLF655357:DLL655358 DBJ655357:DBP655358 CRN655357:CRT655358 CHR655357:CHX655358 BXV655357:BYB655358 BNZ655357:BOF655358 BED655357:BEJ655358 AUH655357:AUN655358 AKL655357:AKR655358 AAP655357:AAV655358 QT655357:QZ655358 GX655357:HD655358 WTJ589821:WTP589822 WJN589821:WJT589822 VZR589821:VZX589822 VPV589821:VQB589822 VFZ589821:VGF589822 UWD589821:UWJ589822 UMH589821:UMN589822 UCL589821:UCR589822 TSP589821:TSV589822 TIT589821:TIZ589822 SYX589821:SZD589822 SPB589821:SPH589822 SFF589821:SFL589822 RVJ589821:RVP589822 RLN589821:RLT589822 RBR589821:RBX589822 QRV589821:QSB589822 QHZ589821:QIF589822 PYD589821:PYJ589822 POH589821:PON589822 PEL589821:PER589822 OUP589821:OUV589822 OKT589821:OKZ589822 OAX589821:OBD589822 NRB589821:NRH589822 NHF589821:NHL589822 MXJ589821:MXP589822 MNN589821:MNT589822 MDR589821:MDX589822 LTV589821:LUB589822 LJZ589821:LKF589822 LAD589821:LAJ589822 KQH589821:KQN589822 KGL589821:KGR589822 JWP589821:JWV589822 JMT589821:JMZ589822 JCX589821:JDD589822 ITB589821:ITH589822 IJF589821:IJL589822 HZJ589821:HZP589822 HPN589821:HPT589822 HFR589821:HFX589822 GVV589821:GWB589822 GLZ589821:GMF589822 GCD589821:GCJ589822 FSH589821:FSN589822 FIL589821:FIR589822 EYP589821:EYV589822 EOT589821:EOZ589822 EEX589821:EFD589822 DVB589821:DVH589822 DLF589821:DLL589822 DBJ589821:DBP589822 CRN589821:CRT589822 CHR589821:CHX589822 BXV589821:BYB589822 BNZ589821:BOF589822 BED589821:BEJ589822 AUH589821:AUN589822 AKL589821:AKR589822 AAP589821:AAV589822 QT589821:QZ589822 GX589821:HD589822 WTJ524285:WTP524286 WJN524285:WJT524286 VZR524285:VZX524286 VPV524285:VQB524286 VFZ524285:VGF524286 UWD524285:UWJ524286 UMH524285:UMN524286 UCL524285:UCR524286 TSP524285:TSV524286 TIT524285:TIZ524286 SYX524285:SZD524286 SPB524285:SPH524286 SFF524285:SFL524286 RVJ524285:RVP524286 RLN524285:RLT524286 RBR524285:RBX524286 QRV524285:QSB524286 QHZ524285:QIF524286 PYD524285:PYJ524286 POH524285:PON524286 PEL524285:PER524286 OUP524285:OUV524286 OKT524285:OKZ524286 OAX524285:OBD524286 NRB524285:NRH524286 NHF524285:NHL524286 MXJ524285:MXP524286 MNN524285:MNT524286 MDR524285:MDX524286 LTV524285:LUB524286 LJZ524285:LKF524286 LAD524285:LAJ524286 KQH524285:KQN524286 KGL524285:KGR524286 JWP524285:JWV524286 JMT524285:JMZ524286 JCX524285:JDD524286 ITB524285:ITH524286 IJF524285:IJL524286 HZJ524285:HZP524286 HPN524285:HPT524286 HFR524285:HFX524286 GVV524285:GWB524286 GLZ524285:GMF524286 GCD524285:GCJ524286 FSH524285:FSN524286 FIL524285:FIR524286 EYP524285:EYV524286 EOT524285:EOZ524286 EEX524285:EFD524286 DVB524285:DVH524286 DLF524285:DLL524286 DBJ524285:DBP524286 CRN524285:CRT524286 CHR524285:CHX524286 BXV524285:BYB524286 BNZ524285:BOF524286 BED524285:BEJ524286 AUH524285:AUN524286 AKL524285:AKR524286 AAP524285:AAV524286 QT524285:QZ524286 GX524285:HD524286 WTJ458749:WTP458750 WJN458749:WJT458750 VZR458749:VZX458750 VPV458749:VQB458750 VFZ458749:VGF458750 UWD458749:UWJ458750 UMH458749:UMN458750 UCL458749:UCR458750 TSP458749:TSV458750 TIT458749:TIZ458750 SYX458749:SZD458750 SPB458749:SPH458750 SFF458749:SFL458750 RVJ458749:RVP458750 RLN458749:RLT458750 RBR458749:RBX458750 QRV458749:QSB458750 QHZ458749:QIF458750 PYD458749:PYJ458750 POH458749:PON458750 PEL458749:PER458750 OUP458749:OUV458750 OKT458749:OKZ458750 OAX458749:OBD458750 NRB458749:NRH458750 NHF458749:NHL458750 MXJ458749:MXP458750 MNN458749:MNT458750 MDR458749:MDX458750 LTV458749:LUB458750 LJZ458749:LKF458750 LAD458749:LAJ458750 KQH458749:KQN458750 KGL458749:KGR458750 JWP458749:JWV458750 JMT458749:JMZ458750 JCX458749:JDD458750 ITB458749:ITH458750 IJF458749:IJL458750 HZJ458749:HZP458750 HPN458749:HPT458750 HFR458749:HFX458750 GVV458749:GWB458750 GLZ458749:GMF458750 GCD458749:GCJ458750 FSH458749:FSN458750 FIL458749:FIR458750 EYP458749:EYV458750 EOT458749:EOZ458750 EEX458749:EFD458750 DVB458749:DVH458750 DLF458749:DLL458750 DBJ458749:DBP458750 CRN458749:CRT458750 CHR458749:CHX458750 BXV458749:BYB458750 BNZ458749:BOF458750 BED458749:BEJ458750 AUH458749:AUN458750 AKL458749:AKR458750 AAP458749:AAV458750 QT458749:QZ458750 GX458749:HD458750 WTJ393213:WTP393214 WJN393213:WJT393214 VZR393213:VZX393214 VPV393213:VQB393214 VFZ393213:VGF393214 UWD393213:UWJ393214 UMH393213:UMN393214 UCL393213:UCR393214 TSP393213:TSV393214 TIT393213:TIZ393214 SYX393213:SZD393214 SPB393213:SPH393214 SFF393213:SFL393214 RVJ393213:RVP393214 RLN393213:RLT393214 RBR393213:RBX393214 QRV393213:QSB393214 QHZ393213:QIF393214 PYD393213:PYJ393214 POH393213:PON393214 PEL393213:PER393214 OUP393213:OUV393214 OKT393213:OKZ393214 OAX393213:OBD393214 NRB393213:NRH393214 NHF393213:NHL393214 MXJ393213:MXP393214 MNN393213:MNT393214 MDR393213:MDX393214 LTV393213:LUB393214 LJZ393213:LKF393214 LAD393213:LAJ393214 KQH393213:KQN393214 KGL393213:KGR393214 JWP393213:JWV393214 JMT393213:JMZ393214 JCX393213:JDD393214 ITB393213:ITH393214 IJF393213:IJL393214 HZJ393213:HZP393214 HPN393213:HPT393214 HFR393213:HFX393214 GVV393213:GWB393214 GLZ393213:GMF393214 GCD393213:GCJ393214 FSH393213:FSN393214 FIL393213:FIR393214 EYP393213:EYV393214 EOT393213:EOZ393214 EEX393213:EFD393214 DVB393213:DVH393214 DLF393213:DLL393214 DBJ393213:DBP393214 CRN393213:CRT393214 CHR393213:CHX393214 BXV393213:BYB393214 BNZ393213:BOF393214 BED393213:BEJ393214 AUH393213:AUN393214 AKL393213:AKR393214 AAP393213:AAV393214 QT393213:QZ393214 GX393213:HD393214 WTJ327677:WTP327678 WJN327677:WJT327678 VZR327677:VZX327678 VPV327677:VQB327678 VFZ327677:VGF327678 UWD327677:UWJ327678 UMH327677:UMN327678 UCL327677:UCR327678 TSP327677:TSV327678 TIT327677:TIZ327678 SYX327677:SZD327678 SPB327677:SPH327678 SFF327677:SFL327678 RVJ327677:RVP327678 RLN327677:RLT327678 RBR327677:RBX327678 QRV327677:QSB327678 QHZ327677:QIF327678 PYD327677:PYJ327678 POH327677:PON327678 PEL327677:PER327678 OUP327677:OUV327678 OKT327677:OKZ327678 OAX327677:OBD327678 NRB327677:NRH327678 NHF327677:NHL327678 MXJ327677:MXP327678 MNN327677:MNT327678 MDR327677:MDX327678 LTV327677:LUB327678 LJZ327677:LKF327678 LAD327677:LAJ327678 KQH327677:KQN327678 KGL327677:KGR327678 JWP327677:JWV327678 JMT327677:JMZ327678 JCX327677:JDD327678 ITB327677:ITH327678 IJF327677:IJL327678 HZJ327677:HZP327678 HPN327677:HPT327678 HFR327677:HFX327678 GVV327677:GWB327678 GLZ327677:GMF327678 GCD327677:GCJ327678 FSH327677:FSN327678 FIL327677:FIR327678 EYP327677:EYV327678 EOT327677:EOZ327678 EEX327677:EFD327678 DVB327677:DVH327678 DLF327677:DLL327678 DBJ327677:DBP327678 CRN327677:CRT327678 CHR327677:CHX327678 BXV327677:BYB327678 BNZ327677:BOF327678 BED327677:BEJ327678 AUH327677:AUN327678 AKL327677:AKR327678 AAP327677:AAV327678 QT327677:QZ327678 GX327677:HD327678 WTJ262141:WTP262142 WJN262141:WJT262142 VZR262141:VZX262142 VPV262141:VQB262142 VFZ262141:VGF262142 UWD262141:UWJ262142 UMH262141:UMN262142 UCL262141:UCR262142 TSP262141:TSV262142 TIT262141:TIZ262142 SYX262141:SZD262142 SPB262141:SPH262142 SFF262141:SFL262142 RVJ262141:RVP262142 RLN262141:RLT262142 RBR262141:RBX262142 QRV262141:QSB262142 QHZ262141:QIF262142 PYD262141:PYJ262142 POH262141:PON262142 PEL262141:PER262142 OUP262141:OUV262142 OKT262141:OKZ262142 OAX262141:OBD262142 NRB262141:NRH262142 NHF262141:NHL262142 MXJ262141:MXP262142 MNN262141:MNT262142 MDR262141:MDX262142 LTV262141:LUB262142 LJZ262141:LKF262142 LAD262141:LAJ262142 KQH262141:KQN262142 KGL262141:KGR262142 JWP262141:JWV262142 JMT262141:JMZ262142 JCX262141:JDD262142 ITB262141:ITH262142 IJF262141:IJL262142 HZJ262141:HZP262142 HPN262141:HPT262142 HFR262141:HFX262142 GVV262141:GWB262142 GLZ262141:GMF262142 GCD262141:GCJ262142 FSH262141:FSN262142 FIL262141:FIR262142 EYP262141:EYV262142 EOT262141:EOZ262142 EEX262141:EFD262142 DVB262141:DVH262142 DLF262141:DLL262142 DBJ262141:DBP262142 CRN262141:CRT262142 CHR262141:CHX262142 BXV262141:BYB262142 BNZ262141:BOF262142 BED262141:BEJ262142 AUH262141:AUN262142 AKL262141:AKR262142 AAP262141:AAV262142 QT262141:QZ262142 GX262141:HD262142 WTJ196605:WTP196606 WJN196605:WJT196606 VZR196605:VZX196606 VPV196605:VQB196606 VFZ196605:VGF196606 UWD196605:UWJ196606 UMH196605:UMN196606 UCL196605:UCR196606 TSP196605:TSV196606 TIT196605:TIZ196606 SYX196605:SZD196606 SPB196605:SPH196606 SFF196605:SFL196606 RVJ196605:RVP196606 RLN196605:RLT196606 RBR196605:RBX196606 QRV196605:QSB196606 QHZ196605:QIF196606 PYD196605:PYJ196606 POH196605:PON196606 PEL196605:PER196606 OUP196605:OUV196606 OKT196605:OKZ196606 OAX196605:OBD196606 NRB196605:NRH196606 NHF196605:NHL196606 MXJ196605:MXP196606 MNN196605:MNT196606 MDR196605:MDX196606 LTV196605:LUB196606 LJZ196605:LKF196606 LAD196605:LAJ196606 KQH196605:KQN196606 KGL196605:KGR196606 JWP196605:JWV196606 JMT196605:JMZ196606 JCX196605:JDD196606 ITB196605:ITH196606 IJF196605:IJL196606 HZJ196605:HZP196606 HPN196605:HPT196606 HFR196605:HFX196606 GVV196605:GWB196606 GLZ196605:GMF196606 GCD196605:GCJ196606 FSH196605:FSN196606 FIL196605:FIR196606 EYP196605:EYV196606 EOT196605:EOZ196606 EEX196605:EFD196606 DVB196605:DVH196606 DLF196605:DLL196606 DBJ196605:DBP196606 CRN196605:CRT196606 CHR196605:CHX196606 BXV196605:BYB196606 BNZ196605:BOF196606 BED196605:BEJ196606 AUH196605:AUN196606 AKL196605:AKR196606 AAP196605:AAV196606 QT196605:QZ196606 GX196605:HD196606 WTJ131069:WTP131070 WJN131069:WJT131070 VZR131069:VZX131070 VPV131069:VQB131070 VFZ131069:VGF131070 UWD131069:UWJ131070 UMH131069:UMN131070 UCL131069:UCR131070 TSP131069:TSV131070 TIT131069:TIZ131070 SYX131069:SZD131070 SPB131069:SPH131070 SFF131069:SFL131070 RVJ131069:RVP131070 RLN131069:RLT131070 RBR131069:RBX131070 QRV131069:QSB131070 QHZ131069:QIF131070 PYD131069:PYJ131070 POH131069:PON131070 PEL131069:PER131070 OUP131069:OUV131070 OKT131069:OKZ131070 OAX131069:OBD131070 NRB131069:NRH131070 NHF131069:NHL131070 MXJ131069:MXP131070 MNN131069:MNT131070 MDR131069:MDX131070 LTV131069:LUB131070 LJZ131069:LKF131070 LAD131069:LAJ131070 KQH131069:KQN131070 KGL131069:KGR131070 JWP131069:JWV131070 JMT131069:JMZ131070 JCX131069:JDD131070 ITB131069:ITH131070 IJF131069:IJL131070 HZJ131069:HZP131070 HPN131069:HPT131070 HFR131069:HFX131070 GVV131069:GWB131070 GLZ131069:GMF131070 GCD131069:GCJ131070 FSH131069:FSN131070 FIL131069:FIR131070 EYP131069:EYV131070 EOT131069:EOZ131070 EEX131069:EFD131070 DVB131069:DVH131070 DLF131069:DLL131070 DBJ131069:DBP131070 CRN131069:CRT131070 CHR131069:CHX131070 BXV131069:BYB131070 BNZ131069:BOF131070 BED131069:BEJ131070 AUH131069:AUN131070 AKL131069:AKR131070 AAP131069:AAV131070 QT131069:QZ131070 GX131069:HD131070 WTJ65533:WTP65534 WJN65533:WJT65534 VZR65533:VZX65534 VPV65533:VQB65534 VFZ65533:VGF65534 UWD65533:UWJ65534 UMH65533:UMN65534 UCL65533:UCR65534 TSP65533:TSV65534 TIT65533:TIZ65534 SYX65533:SZD65534 SPB65533:SPH65534 SFF65533:SFL65534 RVJ65533:RVP65534 RLN65533:RLT65534 RBR65533:RBX65534 QRV65533:QSB65534 QHZ65533:QIF65534 PYD65533:PYJ65534 POH65533:PON65534 PEL65533:PER65534 OUP65533:OUV65534 OKT65533:OKZ65534 OAX65533:OBD65534 NRB65533:NRH65534 NHF65533:NHL65534 MXJ65533:MXP65534 MNN65533:MNT65534 MDR65533:MDX65534 LTV65533:LUB65534 LJZ65533:LKF65534 LAD65533:LAJ65534 KQH65533:KQN65534 KGL65533:KGR65534 JWP65533:JWV65534 JMT65533:JMZ65534 JCX65533:JDD65534 ITB65533:ITH65534 IJF65533:IJL65534 HZJ65533:HZP65534 HPN65533:HPT65534 HFR65533:HFX65534 GVV65533:GWB65534 GLZ65533:GMF65534 GCD65533:GCJ65534 FSH65533:FSN65534 FIL65533:FIR65534 EYP65533:EYV65534 EOT65533:EOZ65534 EEX65533:EFD65534 DVB65533:DVH65534 DLF65533:DLL65534 DBJ65533:DBP65534 CRN65533:CRT65534 CHR65533:CHX65534 BXV65533:BYB65534 BNZ65533:BOF65534 BED65533:BEJ65534 AUH65533:AUN65534 AKL65533:AKR65534" xr:uid="{00000000-0002-0000-1000-000000000000}">
      <formula1>Facility_Assessment_type</formula1>
    </dataValidation>
    <dataValidation type="list" allowBlank="1" showInputMessage="1" showErrorMessage="1" sqref="GX65537:HD65537 M12:S12 AAP65537:AAV65537 QT65537:QZ65537 M917538:S917538 M852002:S852002 M786466:S786466 M720930:S720930 M655394:S655394 M589858:S589858 M524322:S524322 M458786:S458786 M393250:S393250 M327714:S327714 M262178:S262178 M196642:S196642 M131106:S131106 M65570:S65570 M983063:S983063 M917527:S917527 M851991:S851991 M786455:S786455 M720919:S720919 M655383:S655383 M589847:S589847 M524311:S524311 M458775:S458775 M393239:S393239 M327703:S327703 M262167:S262167 M196631:S196631 M131095:S131095 M65559:S65559 M983052:S983052 M917516:S917516 M851980:S851980 M786444:S786444 M720908:S720908 M655372:S655372 M589836:S589836 M524300:S524300 M458764:S458764 M393228:S393228 M327692:S327692 M262156:S262156 M196620:S196620 M131084:S131084 M65548:S65548 M983074:S983074 M983041:S983041 M917505:S917505 M851969:S851969 M786433:S786433 M720897:S720897 M655361:S655361 M589825:S589825 M524289:S524289 M458753:S458753 M393217:S393217 M327681:S327681 M262145:S262145 M196609:S196609 M131073:S131073 M65537:S65537 GX12:HD12 QT12:QZ12 AAP12:AAV12 AKL12:AKR12 AUH12:AUN12 BED12:BEJ12 BNZ12:BOF12 BXV12:BYB12 CHR12:CHX12 CRN12:CRT12 DBJ12:DBP12 DLF12:DLL12 DVB12:DVH12 EEX12:EFD12 EOT12:EOZ12 EYP12:EYV12 FIL12:FIR12 FSH12:FSN12 GCD12:GCJ12 GLZ12:GMF12 GVV12:GWB12 HFR12:HFX12 HPN12:HPT12 HZJ12:HZP12 IJF12:IJL12 ITB12:ITH12 JCX12:JDD12 JMT12:JMZ12 JWP12:JWV12 KGL12:KGR12 KQH12:KQN12 LAD12:LAJ12 LJZ12:LKF12 LTV12:LUB12 MDR12:MDX12 MNN12:MNT12 MXJ12:MXP12 NHF12:NHL12 NRB12:NRH12 OAX12:OBD12 OKT12:OKZ12 OUP12:OUV12 PEL12:PER12 POH12:PON12 PYD12:PYJ12 QHZ12:QIF12 QRV12:QSB12 RBR12:RBX12 RLN12:RLT12 RVJ12:RVP12 SFF12:SFL12 SPB12:SPH12 SYX12:SZD12 TIT12:TIZ12 TSP12:TSV12 UCL12:UCR12 UMH12:UMN12 UWD12:UWJ12 VFZ12:VGF12 VPV12:VQB12 VZR12:VZX12 WJN12:WJT12 WTJ12:WTP12 GX25:HD25 QT25:QZ25 AAP25:AAV25 AKL25:AKR25 AUH25:AUN25 BED25:BEJ25 BNZ25:BOF25 BXV25:BYB25 CHR25:CHX25 CRN25:CRT25 DBJ25:DBP25 DLF25:DLL25 DVB25:DVH25 EEX25:EFD25 EOT25:EOZ25 EYP25:EYV25 FIL25:FIR25 FSH25:FSN25 GCD25:GCJ25 GLZ25:GMF25 GVV25:GWB25 HFR25:HFX25 HPN25:HPT25 HZJ25:HZP25 IJF25:IJL25 ITB25:ITH25 JCX25:JDD25 JMT25:JMZ25 JWP25:JWV25 KGL25:KGR25 KQH25:KQN25 LAD25:LAJ25 LJZ25:LKF25 LTV25:LUB25 MDR25:MDX25 MNN25:MNT25 MXJ25:MXP25 NHF25:NHL25 NRB25:NRH25 OAX25:OBD25 OKT25:OKZ25 OUP25:OUV25 PEL25:PER25 POH25:PON25 PYD25:PYJ25 QHZ25:QIF25 QRV25:QSB25 RBR25:RBX25 RLN25:RLT25 RVJ25:RVP25 SFF25:SFL25 SPB25:SPH25 SYX25:SZD25 TIT25:TIZ25 TSP25:TSV25 UCL25:UCR25 UMH25:UMN25 UWD25:UWJ25 VFZ25:VGF25 VPV25:VQB25 VZR25:VZX25 WJN25:WJT25 WTJ25:WTP25 GX38:HD38 QT38:QZ38 AAP38:AAV38 AKL38:AKR38 AUH38:AUN38 BED38:BEJ38 BNZ38:BOF38 BXV38:BYB38 CHR38:CHX38 CRN38:CRT38 DBJ38:DBP38 DLF38:DLL38 DVB38:DVH38 EEX38:EFD38 EOT38:EOZ38 EYP38:EYV38 FIL38:FIR38 FSH38:FSN38 GCD38:GCJ38 GLZ38:GMF38 GVV38:GWB38 HFR38:HFX38 HPN38:HPT38 HZJ38:HZP38 IJF38:IJL38 ITB38:ITH38 JCX38:JDD38 JMT38:JMZ38 JWP38:JWV38 KGL38:KGR38 KQH38:KQN38 LAD38:LAJ38 LJZ38:LKF38 LTV38:LUB38 MDR38:MDX38 MNN38:MNT38 MXJ38:MXP38 NHF38:NHL38 NRB38:NRH38 OAX38:OBD38 OKT38:OKZ38 OUP38:OUV38 PEL38:PER38 POH38:PON38 PYD38:PYJ38 QHZ38:QIF38 QRV38:QSB38 RBR38:RBX38 RLN38:RLT38 RVJ38:RVP38 SFF38:SFL38 SPB38:SPH38 SYX38:SZD38 TIT38:TIZ38 TSP38:TSV38 UCL38:UCR38 UMH38:UMN38 UWD38:UWJ38 VFZ38:VGF38 VPV38:VQB38 VZR38:VZX38 WJN38:WJT38 WTJ38:WTP38 WTJ983074:WTP983074 WJN983074:WJT983074 VZR983074:VZX983074 VPV983074:VQB983074 VFZ983074:VGF983074 UWD983074:UWJ983074 UMH983074:UMN983074 UCL983074:UCR983074 TSP983074:TSV983074 TIT983074:TIZ983074 SYX983074:SZD983074 SPB983074:SPH983074 SFF983074:SFL983074 RVJ983074:RVP983074 RLN983074:RLT983074 RBR983074:RBX983074 QRV983074:QSB983074 QHZ983074:QIF983074 PYD983074:PYJ983074 POH983074:PON983074 PEL983074:PER983074 OUP983074:OUV983074 OKT983074:OKZ983074 OAX983074:OBD983074 NRB983074:NRH983074 NHF983074:NHL983074 MXJ983074:MXP983074 MNN983074:MNT983074 MDR983074:MDX983074 LTV983074:LUB983074 LJZ983074:LKF983074 LAD983074:LAJ983074 KQH983074:KQN983074 KGL983074:KGR983074 JWP983074:JWV983074 JMT983074:JMZ983074 JCX983074:JDD983074 ITB983074:ITH983074 IJF983074:IJL983074 HZJ983074:HZP983074 HPN983074:HPT983074 HFR983074:HFX983074 GVV983074:GWB983074 GLZ983074:GMF983074 GCD983074:GCJ983074 FSH983074:FSN983074 FIL983074:FIR983074 EYP983074:EYV983074 EOT983074:EOZ983074 EEX983074:EFD983074 DVB983074:DVH983074 DLF983074:DLL983074 DBJ983074:DBP983074 CRN983074:CRT983074 CHR983074:CHX983074 BXV983074:BYB983074 BNZ983074:BOF983074 BED983074:BEJ983074 AUH983074:AUN983074 AKL983074:AKR983074 AAP983074:AAV983074 QT983074:QZ983074 GX983074:HD983074 WTJ917538:WTP917538 WJN917538:WJT917538 VZR917538:VZX917538 VPV917538:VQB917538 VFZ917538:VGF917538 UWD917538:UWJ917538 UMH917538:UMN917538 UCL917538:UCR917538 TSP917538:TSV917538 TIT917538:TIZ917538 SYX917538:SZD917538 SPB917538:SPH917538 SFF917538:SFL917538 RVJ917538:RVP917538 RLN917538:RLT917538 RBR917538:RBX917538 QRV917538:QSB917538 QHZ917538:QIF917538 PYD917538:PYJ917538 POH917538:PON917538 PEL917538:PER917538 OUP917538:OUV917538 OKT917538:OKZ917538 OAX917538:OBD917538 NRB917538:NRH917538 NHF917538:NHL917538 MXJ917538:MXP917538 MNN917538:MNT917538 MDR917538:MDX917538 LTV917538:LUB917538 LJZ917538:LKF917538 LAD917538:LAJ917538 KQH917538:KQN917538 KGL917538:KGR917538 JWP917538:JWV917538 JMT917538:JMZ917538 JCX917538:JDD917538 ITB917538:ITH917538 IJF917538:IJL917538 HZJ917538:HZP917538 HPN917538:HPT917538 HFR917538:HFX917538 GVV917538:GWB917538 GLZ917538:GMF917538 GCD917538:GCJ917538 FSH917538:FSN917538 FIL917538:FIR917538 EYP917538:EYV917538 EOT917538:EOZ917538 EEX917538:EFD917538 DVB917538:DVH917538 DLF917538:DLL917538 DBJ917538:DBP917538 CRN917538:CRT917538 CHR917538:CHX917538 BXV917538:BYB917538 BNZ917538:BOF917538 BED917538:BEJ917538 AUH917538:AUN917538 AKL917538:AKR917538 AAP917538:AAV917538 QT917538:QZ917538 GX917538:HD917538 WTJ852002:WTP852002 WJN852002:WJT852002 VZR852002:VZX852002 VPV852002:VQB852002 VFZ852002:VGF852002 UWD852002:UWJ852002 UMH852002:UMN852002 UCL852002:UCR852002 TSP852002:TSV852002 TIT852002:TIZ852002 SYX852002:SZD852002 SPB852002:SPH852002 SFF852002:SFL852002 RVJ852002:RVP852002 RLN852002:RLT852002 RBR852002:RBX852002 QRV852002:QSB852002 QHZ852002:QIF852002 PYD852002:PYJ852002 POH852002:PON852002 PEL852002:PER852002 OUP852002:OUV852002 OKT852002:OKZ852002 OAX852002:OBD852002 NRB852002:NRH852002 NHF852002:NHL852002 MXJ852002:MXP852002 MNN852002:MNT852002 MDR852002:MDX852002 LTV852002:LUB852002 LJZ852002:LKF852002 LAD852002:LAJ852002 KQH852002:KQN852002 KGL852002:KGR852002 JWP852002:JWV852002 JMT852002:JMZ852002 JCX852002:JDD852002 ITB852002:ITH852002 IJF852002:IJL852002 HZJ852002:HZP852002 HPN852002:HPT852002 HFR852002:HFX852002 GVV852002:GWB852002 GLZ852002:GMF852002 GCD852002:GCJ852002 FSH852002:FSN852002 FIL852002:FIR852002 EYP852002:EYV852002 EOT852002:EOZ852002 EEX852002:EFD852002 DVB852002:DVH852002 DLF852002:DLL852002 DBJ852002:DBP852002 CRN852002:CRT852002 CHR852002:CHX852002 BXV852002:BYB852002 BNZ852002:BOF852002 BED852002:BEJ852002 AUH852002:AUN852002 AKL852002:AKR852002 AAP852002:AAV852002 QT852002:QZ852002 GX852002:HD852002 WTJ786466:WTP786466 WJN786466:WJT786466 VZR786466:VZX786466 VPV786466:VQB786466 VFZ786466:VGF786466 UWD786466:UWJ786466 UMH786466:UMN786466 UCL786466:UCR786466 TSP786466:TSV786466 TIT786466:TIZ786466 SYX786466:SZD786466 SPB786466:SPH786466 SFF786466:SFL786466 RVJ786466:RVP786466 RLN786466:RLT786466 RBR786466:RBX786466 QRV786466:QSB786466 QHZ786466:QIF786466 PYD786466:PYJ786466 POH786466:PON786466 PEL786466:PER786466 OUP786466:OUV786466 OKT786466:OKZ786466 OAX786466:OBD786466 NRB786466:NRH786466 NHF786466:NHL786466 MXJ786466:MXP786466 MNN786466:MNT786466 MDR786466:MDX786466 LTV786466:LUB786466 LJZ786466:LKF786466 LAD786466:LAJ786466 KQH786466:KQN786466 KGL786466:KGR786466 JWP786466:JWV786466 JMT786466:JMZ786466 JCX786466:JDD786466 ITB786466:ITH786466 IJF786466:IJL786466 HZJ786466:HZP786466 HPN786466:HPT786466 HFR786466:HFX786466 GVV786466:GWB786466 GLZ786466:GMF786466 GCD786466:GCJ786466 FSH786466:FSN786466 FIL786466:FIR786466 EYP786466:EYV786466 EOT786466:EOZ786466 EEX786466:EFD786466 DVB786466:DVH786466 DLF786466:DLL786466 DBJ786466:DBP786466 CRN786466:CRT786466 CHR786466:CHX786466 BXV786466:BYB786466 BNZ786466:BOF786466 BED786466:BEJ786466 AUH786466:AUN786466 AKL786466:AKR786466 AAP786466:AAV786466 QT786466:QZ786466 GX786466:HD786466 WTJ720930:WTP720930 WJN720930:WJT720930 VZR720930:VZX720930 VPV720930:VQB720930 VFZ720930:VGF720930 UWD720930:UWJ720930 UMH720930:UMN720930 UCL720930:UCR720930 TSP720930:TSV720930 TIT720930:TIZ720930 SYX720930:SZD720930 SPB720930:SPH720930 SFF720930:SFL720930 RVJ720930:RVP720930 RLN720930:RLT720930 RBR720930:RBX720930 QRV720930:QSB720930 QHZ720930:QIF720930 PYD720930:PYJ720930 POH720930:PON720930 PEL720930:PER720930 OUP720930:OUV720930 OKT720930:OKZ720930 OAX720930:OBD720930 NRB720930:NRH720930 NHF720930:NHL720930 MXJ720930:MXP720930 MNN720930:MNT720930 MDR720930:MDX720930 LTV720930:LUB720930 LJZ720930:LKF720930 LAD720930:LAJ720930 KQH720930:KQN720930 KGL720930:KGR720930 JWP720930:JWV720930 JMT720930:JMZ720930 JCX720930:JDD720930 ITB720930:ITH720930 IJF720930:IJL720930 HZJ720930:HZP720930 HPN720930:HPT720930 HFR720930:HFX720930 GVV720930:GWB720930 GLZ720930:GMF720930 GCD720930:GCJ720930 FSH720930:FSN720930 FIL720930:FIR720930 EYP720930:EYV720930 EOT720930:EOZ720930 EEX720930:EFD720930 DVB720930:DVH720930 DLF720930:DLL720930 DBJ720930:DBP720930 CRN720930:CRT720930 CHR720930:CHX720930 BXV720930:BYB720930 BNZ720930:BOF720930 BED720930:BEJ720930 AUH720930:AUN720930 AKL720930:AKR720930 AAP720930:AAV720930 QT720930:QZ720930 GX720930:HD720930 WTJ655394:WTP655394 WJN655394:WJT655394 VZR655394:VZX655394 VPV655394:VQB655394 VFZ655394:VGF655394 UWD655394:UWJ655394 UMH655394:UMN655394 UCL655394:UCR655394 TSP655394:TSV655394 TIT655394:TIZ655394 SYX655394:SZD655394 SPB655394:SPH655394 SFF655394:SFL655394 RVJ655394:RVP655394 RLN655394:RLT655394 RBR655394:RBX655394 QRV655394:QSB655394 QHZ655394:QIF655394 PYD655394:PYJ655394 POH655394:PON655394 PEL655394:PER655394 OUP655394:OUV655394 OKT655394:OKZ655394 OAX655394:OBD655394 NRB655394:NRH655394 NHF655394:NHL655394 MXJ655394:MXP655394 MNN655394:MNT655394 MDR655394:MDX655394 LTV655394:LUB655394 LJZ655394:LKF655394 LAD655394:LAJ655394 KQH655394:KQN655394 KGL655394:KGR655394 JWP655394:JWV655394 JMT655394:JMZ655394 JCX655394:JDD655394 ITB655394:ITH655394 IJF655394:IJL655394 HZJ655394:HZP655394 HPN655394:HPT655394 HFR655394:HFX655394 GVV655394:GWB655394 GLZ655394:GMF655394 GCD655394:GCJ655394 FSH655394:FSN655394 FIL655394:FIR655394 EYP655394:EYV655394 EOT655394:EOZ655394 EEX655394:EFD655394 DVB655394:DVH655394 DLF655394:DLL655394 DBJ655394:DBP655394 CRN655394:CRT655394 CHR655394:CHX655394 BXV655394:BYB655394 BNZ655394:BOF655394 BED655394:BEJ655394 AUH655394:AUN655394 AKL655394:AKR655394 AAP655394:AAV655394 QT655394:QZ655394 GX655394:HD655394 WTJ589858:WTP589858 WJN589858:WJT589858 VZR589858:VZX589858 VPV589858:VQB589858 VFZ589858:VGF589858 UWD589858:UWJ589858 UMH589858:UMN589858 UCL589858:UCR589858 TSP589858:TSV589858 TIT589858:TIZ589858 SYX589858:SZD589858 SPB589858:SPH589858 SFF589858:SFL589858 RVJ589858:RVP589858 RLN589858:RLT589858 RBR589858:RBX589858 QRV589858:QSB589858 QHZ589858:QIF589858 PYD589858:PYJ589858 POH589858:PON589858 PEL589858:PER589858 OUP589858:OUV589858 OKT589858:OKZ589858 OAX589858:OBD589858 NRB589858:NRH589858 NHF589858:NHL589858 MXJ589858:MXP589858 MNN589858:MNT589858 MDR589858:MDX589858 LTV589858:LUB589858 LJZ589858:LKF589858 LAD589858:LAJ589858 KQH589858:KQN589858 KGL589858:KGR589858 JWP589858:JWV589858 JMT589858:JMZ589858 JCX589858:JDD589858 ITB589858:ITH589858 IJF589858:IJL589858 HZJ589858:HZP589858 HPN589858:HPT589858 HFR589858:HFX589858 GVV589858:GWB589858 GLZ589858:GMF589858 GCD589858:GCJ589858 FSH589858:FSN589858 FIL589858:FIR589858 EYP589858:EYV589858 EOT589858:EOZ589858 EEX589858:EFD589858 DVB589858:DVH589858 DLF589858:DLL589858 DBJ589858:DBP589858 CRN589858:CRT589858 CHR589858:CHX589858 BXV589858:BYB589858 BNZ589858:BOF589858 BED589858:BEJ589858 AUH589858:AUN589858 AKL589858:AKR589858 AAP589858:AAV589858 QT589858:QZ589858 GX589858:HD589858 WTJ524322:WTP524322 WJN524322:WJT524322 VZR524322:VZX524322 VPV524322:VQB524322 VFZ524322:VGF524322 UWD524322:UWJ524322 UMH524322:UMN524322 UCL524322:UCR524322 TSP524322:TSV524322 TIT524322:TIZ524322 SYX524322:SZD524322 SPB524322:SPH524322 SFF524322:SFL524322 RVJ524322:RVP524322 RLN524322:RLT524322 RBR524322:RBX524322 QRV524322:QSB524322 QHZ524322:QIF524322 PYD524322:PYJ524322 POH524322:PON524322 PEL524322:PER524322 OUP524322:OUV524322 OKT524322:OKZ524322 OAX524322:OBD524322 NRB524322:NRH524322 NHF524322:NHL524322 MXJ524322:MXP524322 MNN524322:MNT524322 MDR524322:MDX524322 LTV524322:LUB524322 LJZ524322:LKF524322 LAD524322:LAJ524322 KQH524322:KQN524322 KGL524322:KGR524322 JWP524322:JWV524322 JMT524322:JMZ524322 JCX524322:JDD524322 ITB524322:ITH524322 IJF524322:IJL524322 HZJ524322:HZP524322 HPN524322:HPT524322 HFR524322:HFX524322 GVV524322:GWB524322 GLZ524322:GMF524322 GCD524322:GCJ524322 FSH524322:FSN524322 FIL524322:FIR524322 EYP524322:EYV524322 EOT524322:EOZ524322 EEX524322:EFD524322 DVB524322:DVH524322 DLF524322:DLL524322 DBJ524322:DBP524322 CRN524322:CRT524322 CHR524322:CHX524322 BXV524322:BYB524322 BNZ524322:BOF524322 BED524322:BEJ524322 AUH524322:AUN524322 AKL524322:AKR524322 AAP524322:AAV524322 QT524322:QZ524322 GX524322:HD524322 WTJ458786:WTP458786 WJN458786:WJT458786 VZR458786:VZX458786 VPV458786:VQB458786 VFZ458786:VGF458786 UWD458786:UWJ458786 UMH458786:UMN458786 UCL458786:UCR458786 TSP458786:TSV458786 TIT458786:TIZ458786 SYX458786:SZD458786 SPB458786:SPH458786 SFF458786:SFL458786 RVJ458786:RVP458786 RLN458786:RLT458786 RBR458786:RBX458786 QRV458786:QSB458786 QHZ458786:QIF458786 PYD458786:PYJ458786 POH458786:PON458786 PEL458786:PER458786 OUP458786:OUV458786 OKT458786:OKZ458786 OAX458786:OBD458786 NRB458786:NRH458786 NHF458786:NHL458786 MXJ458786:MXP458786 MNN458786:MNT458786 MDR458786:MDX458786 LTV458786:LUB458786 LJZ458786:LKF458786 LAD458786:LAJ458786 KQH458786:KQN458786 KGL458786:KGR458786 JWP458786:JWV458786 JMT458786:JMZ458786 JCX458786:JDD458786 ITB458786:ITH458786 IJF458786:IJL458786 HZJ458786:HZP458786 HPN458786:HPT458786 HFR458786:HFX458786 GVV458786:GWB458786 GLZ458786:GMF458786 GCD458786:GCJ458786 FSH458786:FSN458786 FIL458786:FIR458786 EYP458786:EYV458786 EOT458786:EOZ458786 EEX458786:EFD458786 DVB458786:DVH458786 DLF458786:DLL458786 DBJ458786:DBP458786 CRN458786:CRT458786 CHR458786:CHX458786 BXV458786:BYB458786 BNZ458786:BOF458786 BED458786:BEJ458786 AUH458786:AUN458786 AKL458786:AKR458786 AAP458786:AAV458786 QT458786:QZ458786 GX458786:HD458786 WTJ393250:WTP393250 WJN393250:WJT393250 VZR393250:VZX393250 VPV393250:VQB393250 VFZ393250:VGF393250 UWD393250:UWJ393250 UMH393250:UMN393250 UCL393250:UCR393250 TSP393250:TSV393250 TIT393250:TIZ393250 SYX393250:SZD393250 SPB393250:SPH393250 SFF393250:SFL393250 RVJ393250:RVP393250 RLN393250:RLT393250 RBR393250:RBX393250 QRV393250:QSB393250 QHZ393250:QIF393250 PYD393250:PYJ393250 POH393250:PON393250 PEL393250:PER393250 OUP393250:OUV393250 OKT393250:OKZ393250 OAX393250:OBD393250 NRB393250:NRH393250 NHF393250:NHL393250 MXJ393250:MXP393250 MNN393250:MNT393250 MDR393250:MDX393250 LTV393250:LUB393250 LJZ393250:LKF393250 LAD393250:LAJ393250 KQH393250:KQN393250 KGL393250:KGR393250 JWP393250:JWV393250 JMT393250:JMZ393250 JCX393250:JDD393250 ITB393250:ITH393250 IJF393250:IJL393250 HZJ393250:HZP393250 HPN393250:HPT393250 HFR393250:HFX393250 GVV393250:GWB393250 GLZ393250:GMF393250 GCD393250:GCJ393250 FSH393250:FSN393250 FIL393250:FIR393250 EYP393250:EYV393250 EOT393250:EOZ393250 EEX393250:EFD393250 DVB393250:DVH393250 DLF393250:DLL393250 DBJ393250:DBP393250 CRN393250:CRT393250 CHR393250:CHX393250 BXV393250:BYB393250 BNZ393250:BOF393250 BED393250:BEJ393250 AUH393250:AUN393250 AKL393250:AKR393250 AAP393250:AAV393250 QT393250:QZ393250 GX393250:HD393250 WTJ327714:WTP327714 WJN327714:WJT327714 VZR327714:VZX327714 VPV327714:VQB327714 VFZ327714:VGF327714 UWD327714:UWJ327714 UMH327714:UMN327714 UCL327714:UCR327714 TSP327714:TSV327714 TIT327714:TIZ327714 SYX327714:SZD327714 SPB327714:SPH327714 SFF327714:SFL327714 RVJ327714:RVP327714 RLN327714:RLT327714 RBR327714:RBX327714 QRV327714:QSB327714 QHZ327714:QIF327714 PYD327714:PYJ327714 POH327714:PON327714 PEL327714:PER327714 OUP327714:OUV327714 OKT327714:OKZ327714 OAX327714:OBD327714 NRB327714:NRH327714 NHF327714:NHL327714 MXJ327714:MXP327714 MNN327714:MNT327714 MDR327714:MDX327714 LTV327714:LUB327714 LJZ327714:LKF327714 LAD327714:LAJ327714 KQH327714:KQN327714 KGL327714:KGR327714 JWP327714:JWV327714 JMT327714:JMZ327714 JCX327714:JDD327714 ITB327714:ITH327714 IJF327714:IJL327714 HZJ327714:HZP327714 HPN327714:HPT327714 HFR327714:HFX327714 GVV327714:GWB327714 GLZ327714:GMF327714 GCD327714:GCJ327714 FSH327714:FSN327714 FIL327714:FIR327714 EYP327714:EYV327714 EOT327714:EOZ327714 EEX327714:EFD327714 DVB327714:DVH327714 DLF327714:DLL327714 DBJ327714:DBP327714 CRN327714:CRT327714 CHR327714:CHX327714 BXV327714:BYB327714 BNZ327714:BOF327714 BED327714:BEJ327714 AUH327714:AUN327714 AKL327714:AKR327714 AAP327714:AAV327714 QT327714:QZ327714 GX327714:HD327714 WTJ262178:WTP262178 WJN262178:WJT262178 VZR262178:VZX262178 VPV262178:VQB262178 VFZ262178:VGF262178 UWD262178:UWJ262178 UMH262178:UMN262178 UCL262178:UCR262178 TSP262178:TSV262178 TIT262178:TIZ262178 SYX262178:SZD262178 SPB262178:SPH262178 SFF262178:SFL262178 RVJ262178:RVP262178 RLN262178:RLT262178 RBR262178:RBX262178 QRV262178:QSB262178 QHZ262178:QIF262178 PYD262178:PYJ262178 POH262178:PON262178 PEL262178:PER262178 OUP262178:OUV262178 OKT262178:OKZ262178 OAX262178:OBD262178 NRB262178:NRH262178 NHF262178:NHL262178 MXJ262178:MXP262178 MNN262178:MNT262178 MDR262178:MDX262178 LTV262178:LUB262178 LJZ262178:LKF262178 LAD262178:LAJ262178 KQH262178:KQN262178 KGL262178:KGR262178 JWP262178:JWV262178 JMT262178:JMZ262178 JCX262178:JDD262178 ITB262178:ITH262178 IJF262178:IJL262178 HZJ262178:HZP262178 HPN262178:HPT262178 HFR262178:HFX262178 GVV262178:GWB262178 GLZ262178:GMF262178 GCD262178:GCJ262178 FSH262178:FSN262178 FIL262178:FIR262178 EYP262178:EYV262178 EOT262178:EOZ262178 EEX262178:EFD262178 DVB262178:DVH262178 DLF262178:DLL262178 DBJ262178:DBP262178 CRN262178:CRT262178 CHR262178:CHX262178 BXV262178:BYB262178 BNZ262178:BOF262178 BED262178:BEJ262178 AUH262178:AUN262178 AKL262178:AKR262178 AAP262178:AAV262178 QT262178:QZ262178 GX262178:HD262178 WTJ196642:WTP196642 WJN196642:WJT196642 VZR196642:VZX196642 VPV196642:VQB196642 VFZ196642:VGF196642 UWD196642:UWJ196642 UMH196642:UMN196642 UCL196642:UCR196642 TSP196642:TSV196642 TIT196642:TIZ196642 SYX196642:SZD196642 SPB196642:SPH196642 SFF196642:SFL196642 RVJ196642:RVP196642 RLN196642:RLT196642 RBR196642:RBX196642 QRV196642:QSB196642 QHZ196642:QIF196642 PYD196642:PYJ196642 POH196642:PON196642 PEL196642:PER196642 OUP196642:OUV196642 OKT196642:OKZ196642 OAX196642:OBD196642 NRB196642:NRH196642 NHF196642:NHL196642 MXJ196642:MXP196642 MNN196642:MNT196642 MDR196642:MDX196642 LTV196642:LUB196642 LJZ196642:LKF196642 LAD196642:LAJ196642 KQH196642:KQN196642 KGL196642:KGR196642 JWP196642:JWV196642 JMT196642:JMZ196642 JCX196642:JDD196642 ITB196642:ITH196642 IJF196642:IJL196642 HZJ196642:HZP196642 HPN196642:HPT196642 HFR196642:HFX196642 GVV196642:GWB196642 GLZ196642:GMF196642 GCD196642:GCJ196642 FSH196642:FSN196642 FIL196642:FIR196642 EYP196642:EYV196642 EOT196642:EOZ196642 EEX196642:EFD196642 DVB196642:DVH196642 DLF196642:DLL196642 DBJ196642:DBP196642 CRN196642:CRT196642 CHR196642:CHX196642 BXV196642:BYB196642 BNZ196642:BOF196642 BED196642:BEJ196642 AUH196642:AUN196642 AKL196642:AKR196642 AAP196642:AAV196642 QT196642:QZ196642 GX196642:HD196642 WTJ131106:WTP131106 WJN131106:WJT131106 VZR131106:VZX131106 VPV131106:VQB131106 VFZ131106:VGF131106 UWD131106:UWJ131106 UMH131106:UMN131106 UCL131106:UCR131106 TSP131106:TSV131106 TIT131106:TIZ131106 SYX131106:SZD131106 SPB131106:SPH131106 SFF131106:SFL131106 RVJ131106:RVP131106 RLN131106:RLT131106 RBR131106:RBX131106 QRV131106:QSB131106 QHZ131106:QIF131106 PYD131106:PYJ131106 POH131106:PON131106 PEL131106:PER131106 OUP131106:OUV131106 OKT131106:OKZ131106 OAX131106:OBD131106 NRB131106:NRH131106 NHF131106:NHL131106 MXJ131106:MXP131106 MNN131106:MNT131106 MDR131106:MDX131106 LTV131106:LUB131106 LJZ131106:LKF131106 LAD131106:LAJ131106 KQH131106:KQN131106 KGL131106:KGR131106 JWP131106:JWV131106 JMT131106:JMZ131106 JCX131106:JDD131106 ITB131106:ITH131106 IJF131106:IJL131106 HZJ131106:HZP131106 HPN131106:HPT131106 HFR131106:HFX131106 GVV131106:GWB131106 GLZ131106:GMF131106 GCD131106:GCJ131106 FSH131106:FSN131106 FIL131106:FIR131106 EYP131106:EYV131106 EOT131106:EOZ131106 EEX131106:EFD131106 DVB131106:DVH131106 DLF131106:DLL131106 DBJ131106:DBP131106 CRN131106:CRT131106 CHR131106:CHX131106 BXV131106:BYB131106 BNZ131106:BOF131106 BED131106:BEJ131106 AUH131106:AUN131106 AKL131106:AKR131106 AAP131106:AAV131106 QT131106:QZ131106 GX131106:HD131106 WTJ65570:WTP65570 WJN65570:WJT65570 VZR65570:VZX65570 VPV65570:VQB65570 VFZ65570:VGF65570 UWD65570:UWJ65570 UMH65570:UMN65570 UCL65570:UCR65570 TSP65570:TSV65570 TIT65570:TIZ65570 SYX65570:SZD65570 SPB65570:SPH65570 SFF65570:SFL65570 RVJ65570:RVP65570 RLN65570:RLT65570 RBR65570:RBX65570 QRV65570:QSB65570 QHZ65570:QIF65570 PYD65570:PYJ65570 POH65570:PON65570 PEL65570:PER65570 OUP65570:OUV65570 OKT65570:OKZ65570 OAX65570:OBD65570 NRB65570:NRH65570 NHF65570:NHL65570 MXJ65570:MXP65570 MNN65570:MNT65570 MDR65570:MDX65570 LTV65570:LUB65570 LJZ65570:LKF65570 LAD65570:LAJ65570 KQH65570:KQN65570 KGL65570:KGR65570 JWP65570:JWV65570 JMT65570:JMZ65570 JCX65570:JDD65570 ITB65570:ITH65570 IJF65570:IJL65570 HZJ65570:HZP65570 HPN65570:HPT65570 HFR65570:HFX65570 GVV65570:GWB65570 GLZ65570:GMF65570 GCD65570:GCJ65570 FSH65570:FSN65570 FIL65570:FIR65570 EYP65570:EYV65570 EOT65570:EOZ65570 EEX65570:EFD65570 DVB65570:DVH65570 DLF65570:DLL65570 DBJ65570:DBP65570 CRN65570:CRT65570 CHR65570:CHX65570 BXV65570:BYB65570 BNZ65570:BOF65570 BED65570:BEJ65570 AUH65570:AUN65570 AKL65570:AKR65570 AAP65570:AAV65570 QT65570:QZ65570 GX65570:HD65570 WTJ983063:WTP983063 WJN983063:WJT983063 VZR983063:VZX983063 VPV983063:VQB983063 VFZ983063:VGF983063 UWD983063:UWJ983063 UMH983063:UMN983063 UCL983063:UCR983063 TSP983063:TSV983063 TIT983063:TIZ983063 SYX983063:SZD983063 SPB983063:SPH983063 SFF983063:SFL983063 RVJ983063:RVP983063 RLN983063:RLT983063 RBR983063:RBX983063 QRV983063:QSB983063 QHZ983063:QIF983063 PYD983063:PYJ983063 POH983063:PON983063 PEL983063:PER983063 OUP983063:OUV983063 OKT983063:OKZ983063 OAX983063:OBD983063 NRB983063:NRH983063 NHF983063:NHL983063 MXJ983063:MXP983063 MNN983063:MNT983063 MDR983063:MDX983063 LTV983063:LUB983063 LJZ983063:LKF983063 LAD983063:LAJ983063 KQH983063:KQN983063 KGL983063:KGR983063 JWP983063:JWV983063 JMT983063:JMZ983063 JCX983063:JDD983063 ITB983063:ITH983063 IJF983063:IJL983063 HZJ983063:HZP983063 HPN983063:HPT983063 HFR983063:HFX983063 GVV983063:GWB983063 GLZ983063:GMF983063 GCD983063:GCJ983063 FSH983063:FSN983063 FIL983063:FIR983063 EYP983063:EYV983063 EOT983063:EOZ983063 EEX983063:EFD983063 DVB983063:DVH983063 DLF983063:DLL983063 DBJ983063:DBP983063 CRN983063:CRT983063 CHR983063:CHX983063 BXV983063:BYB983063 BNZ983063:BOF983063 BED983063:BEJ983063 AUH983063:AUN983063 AKL983063:AKR983063 AAP983063:AAV983063 QT983063:QZ983063 GX983063:HD983063 WTJ917527:WTP917527 WJN917527:WJT917527 VZR917527:VZX917527 VPV917527:VQB917527 VFZ917527:VGF917527 UWD917527:UWJ917527 UMH917527:UMN917527 UCL917527:UCR917527 TSP917527:TSV917527 TIT917527:TIZ917527 SYX917527:SZD917527 SPB917527:SPH917527 SFF917527:SFL917527 RVJ917527:RVP917527 RLN917527:RLT917527 RBR917527:RBX917527 QRV917527:QSB917527 QHZ917527:QIF917527 PYD917527:PYJ917527 POH917527:PON917527 PEL917527:PER917527 OUP917527:OUV917527 OKT917527:OKZ917527 OAX917527:OBD917527 NRB917527:NRH917527 NHF917527:NHL917527 MXJ917527:MXP917527 MNN917527:MNT917527 MDR917527:MDX917527 LTV917527:LUB917527 LJZ917527:LKF917527 LAD917527:LAJ917527 KQH917527:KQN917527 KGL917527:KGR917527 JWP917527:JWV917527 JMT917527:JMZ917527 JCX917527:JDD917527 ITB917527:ITH917527 IJF917527:IJL917527 HZJ917527:HZP917527 HPN917527:HPT917527 HFR917527:HFX917527 GVV917527:GWB917527 GLZ917527:GMF917527 GCD917527:GCJ917527 FSH917527:FSN917527 FIL917527:FIR917527 EYP917527:EYV917527 EOT917527:EOZ917527 EEX917527:EFD917527 DVB917527:DVH917527 DLF917527:DLL917527 DBJ917527:DBP917527 CRN917527:CRT917527 CHR917527:CHX917527 BXV917527:BYB917527 BNZ917527:BOF917527 BED917527:BEJ917527 AUH917527:AUN917527 AKL917527:AKR917527 AAP917527:AAV917527 QT917527:QZ917527 GX917527:HD917527 WTJ851991:WTP851991 WJN851991:WJT851991 VZR851991:VZX851991 VPV851991:VQB851991 VFZ851991:VGF851991 UWD851991:UWJ851991 UMH851991:UMN851991 UCL851991:UCR851991 TSP851991:TSV851991 TIT851991:TIZ851991 SYX851991:SZD851991 SPB851991:SPH851991 SFF851991:SFL851991 RVJ851991:RVP851991 RLN851991:RLT851991 RBR851991:RBX851991 QRV851991:QSB851991 QHZ851991:QIF851991 PYD851991:PYJ851991 POH851991:PON851991 PEL851991:PER851991 OUP851991:OUV851991 OKT851991:OKZ851991 OAX851991:OBD851991 NRB851991:NRH851991 NHF851991:NHL851991 MXJ851991:MXP851991 MNN851991:MNT851991 MDR851991:MDX851991 LTV851991:LUB851991 LJZ851991:LKF851991 LAD851991:LAJ851991 KQH851991:KQN851991 KGL851991:KGR851991 JWP851991:JWV851991 JMT851991:JMZ851991 JCX851991:JDD851991 ITB851991:ITH851991 IJF851991:IJL851991 HZJ851991:HZP851991 HPN851991:HPT851991 HFR851991:HFX851991 GVV851991:GWB851991 GLZ851991:GMF851991 GCD851991:GCJ851991 FSH851991:FSN851991 FIL851991:FIR851991 EYP851991:EYV851991 EOT851991:EOZ851991 EEX851991:EFD851991 DVB851991:DVH851991 DLF851991:DLL851991 DBJ851991:DBP851991 CRN851991:CRT851991 CHR851991:CHX851991 BXV851991:BYB851991 BNZ851991:BOF851991 BED851991:BEJ851991 AUH851991:AUN851991 AKL851991:AKR851991 AAP851991:AAV851991 QT851991:QZ851991 GX851991:HD851991 WTJ786455:WTP786455 WJN786455:WJT786455 VZR786455:VZX786455 VPV786455:VQB786455 VFZ786455:VGF786455 UWD786455:UWJ786455 UMH786455:UMN786455 UCL786455:UCR786455 TSP786455:TSV786455 TIT786455:TIZ786455 SYX786455:SZD786455 SPB786455:SPH786455 SFF786455:SFL786455 RVJ786455:RVP786455 RLN786455:RLT786455 RBR786455:RBX786455 QRV786455:QSB786455 QHZ786455:QIF786455 PYD786455:PYJ786455 POH786455:PON786455 PEL786455:PER786455 OUP786455:OUV786455 OKT786455:OKZ786455 OAX786455:OBD786455 NRB786455:NRH786455 NHF786455:NHL786455 MXJ786455:MXP786455 MNN786455:MNT786455 MDR786455:MDX786455 LTV786455:LUB786455 LJZ786455:LKF786455 LAD786455:LAJ786455 KQH786455:KQN786455 KGL786455:KGR786455 JWP786455:JWV786455 JMT786455:JMZ786455 JCX786455:JDD786455 ITB786455:ITH786455 IJF786455:IJL786455 HZJ786455:HZP786455 HPN786455:HPT786455 HFR786455:HFX786455 GVV786455:GWB786455 GLZ786455:GMF786455 GCD786455:GCJ786455 FSH786455:FSN786455 FIL786455:FIR786455 EYP786455:EYV786455 EOT786455:EOZ786455 EEX786455:EFD786455 DVB786455:DVH786455 DLF786455:DLL786455 DBJ786455:DBP786455 CRN786455:CRT786455 CHR786455:CHX786455 BXV786455:BYB786455 BNZ786455:BOF786455 BED786455:BEJ786455 AUH786455:AUN786455 AKL786455:AKR786455 AAP786455:AAV786455 QT786455:QZ786455 GX786455:HD786455 WTJ720919:WTP720919 WJN720919:WJT720919 VZR720919:VZX720919 VPV720919:VQB720919 VFZ720919:VGF720919 UWD720919:UWJ720919 UMH720919:UMN720919 UCL720919:UCR720919 TSP720919:TSV720919 TIT720919:TIZ720919 SYX720919:SZD720919 SPB720919:SPH720919 SFF720919:SFL720919 RVJ720919:RVP720919 RLN720919:RLT720919 RBR720919:RBX720919 QRV720919:QSB720919 QHZ720919:QIF720919 PYD720919:PYJ720919 POH720919:PON720919 PEL720919:PER720919 OUP720919:OUV720919 OKT720919:OKZ720919 OAX720919:OBD720919 NRB720919:NRH720919 NHF720919:NHL720919 MXJ720919:MXP720919 MNN720919:MNT720919 MDR720919:MDX720919 LTV720919:LUB720919 LJZ720919:LKF720919 LAD720919:LAJ720919 KQH720919:KQN720919 KGL720919:KGR720919 JWP720919:JWV720919 JMT720919:JMZ720919 JCX720919:JDD720919 ITB720919:ITH720919 IJF720919:IJL720919 HZJ720919:HZP720919 HPN720919:HPT720919 HFR720919:HFX720919 GVV720919:GWB720919 GLZ720919:GMF720919 GCD720919:GCJ720919 FSH720919:FSN720919 FIL720919:FIR720919 EYP720919:EYV720919 EOT720919:EOZ720919 EEX720919:EFD720919 DVB720919:DVH720919 DLF720919:DLL720919 DBJ720919:DBP720919 CRN720919:CRT720919 CHR720919:CHX720919 BXV720919:BYB720919 BNZ720919:BOF720919 BED720919:BEJ720919 AUH720919:AUN720919 AKL720919:AKR720919 AAP720919:AAV720919 QT720919:QZ720919 GX720919:HD720919 WTJ655383:WTP655383 WJN655383:WJT655383 VZR655383:VZX655383 VPV655383:VQB655383 VFZ655383:VGF655383 UWD655383:UWJ655383 UMH655383:UMN655383 UCL655383:UCR655383 TSP655383:TSV655383 TIT655383:TIZ655383 SYX655383:SZD655383 SPB655383:SPH655383 SFF655383:SFL655383 RVJ655383:RVP655383 RLN655383:RLT655383 RBR655383:RBX655383 QRV655383:QSB655383 QHZ655383:QIF655383 PYD655383:PYJ655383 POH655383:PON655383 PEL655383:PER655383 OUP655383:OUV655383 OKT655383:OKZ655383 OAX655383:OBD655383 NRB655383:NRH655383 NHF655383:NHL655383 MXJ655383:MXP655383 MNN655383:MNT655383 MDR655383:MDX655383 LTV655383:LUB655383 LJZ655383:LKF655383 LAD655383:LAJ655383 KQH655383:KQN655383 KGL655383:KGR655383 JWP655383:JWV655383 JMT655383:JMZ655383 JCX655383:JDD655383 ITB655383:ITH655383 IJF655383:IJL655383 HZJ655383:HZP655383 HPN655383:HPT655383 HFR655383:HFX655383 GVV655383:GWB655383 GLZ655383:GMF655383 GCD655383:GCJ655383 FSH655383:FSN655383 FIL655383:FIR655383 EYP655383:EYV655383 EOT655383:EOZ655383 EEX655383:EFD655383 DVB655383:DVH655383 DLF655383:DLL655383 DBJ655383:DBP655383 CRN655383:CRT655383 CHR655383:CHX655383 BXV655383:BYB655383 BNZ655383:BOF655383 BED655383:BEJ655383 AUH655383:AUN655383 AKL655383:AKR655383 AAP655383:AAV655383 QT655383:QZ655383 GX655383:HD655383 WTJ589847:WTP589847 WJN589847:WJT589847 VZR589847:VZX589847 VPV589847:VQB589847 VFZ589847:VGF589847 UWD589847:UWJ589847 UMH589847:UMN589847 UCL589847:UCR589847 TSP589847:TSV589847 TIT589847:TIZ589847 SYX589847:SZD589847 SPB589847:SPH589847 SFF589847:SFL589847 RVJ589847:RVP589847 RLN589847:RLT589847 RBR589847:RBX589847 QRV589847:QSB589847 QHZ589847:QIF589847 PYD589847:PYJ589847 POH589847:PON589847 PEL589847:PER589847 OUP589847:OUV589847 OKT589847:OKZ589847 OAX589847:OBD589847 NRB589847:NRH589847 NHF589847:NHL589847 MXJ589847:MXP589847 MNN589847:MNT589847 MDR589847:MDX589847 LTV589847:LUB589847 LJZ589847:LKF589847 LAD589847:LAJ589847 KQH589847:KQN589847 KGL589847:KGR589847 JWP589847:JWV589847 JMT589847:JMZ589847 JCX589847:JDD589847 ITB589847:ITH589847 IJF589847:IJL589847 HZJ589847:HZP589847 HPN589847:HPT589847 HFR589847:HFX589847 GVV589847:GWB589847 GLZ589847:GMF589847 GCD589847:GCJ589847 FSH589847:FSN589847 FIL589847:FIR589847 EYP589847:EYV589847 EOT589847:EOZ589847 EEX589847:EFD589847 DVB589847:DVH589847 DLF589847:DLL589847 DBJ589847:DBP589847 CRN589847:CRT589847 CHR589847:CHX589847 BXV589847:BYB589847 BNZ589847:BOF589847 BED589847:BEJ589847 AUH589847:AUN589847 AKL589847:AKR589847 AAP589847:AAV589847 QT589847:QZ589847 GX589847:HD589847 WTJ524311:WTP524311 WJN524311:WJT524311 VZR524311:VZX524311 VPV524311:VQB524311 VFZ524311:VGF524311 UWD524311:UWJ524311 UMH524311:UMN524311 UCL524311:UCR524311 TSP524311:TSV524311 TIT524311:TIZ524311 SYX524311:SZD524311 SPB524311:SPH524311 SFF524311:SFL524311 RVJ524311:RVP524311 RLN524311:RLT524311 RBR524311:RBX524311 QRV524311:QSB524311 QHZ524311:QIF524311 PYD524311:PYJ524311 POH524311:PON524311 PEL524311:PER524311 OUP524311:OUV524311 OKT524311:OKZ524311 OAX524311:OBD524311 NRB524311:NRH524311 NHF524311:NHL524311 MXJ524311:MXP524311 MNN524311:MNT524311 MDR524311:MDX524311 LTV524311:LUB524311 LJZ524311:LKF524311 LAD524311:LAJ524311 KQH524311:KQN524311 KGL524311:KGR524311 JWP524311:JWV524311 JMT524311:JMZ524311 JCX524311:JDD524311 ITB524311:ITH524311 IJF524311:IJL524311 HZJ524311:HZP524311 HPN524311:HPT524311 HFR524311:HFX524311 GVV524311:GWB524311 GLZ524311:GMF524311 GCD524311:GCJ524311 FSH524311:FSN524311 FIL524311:FIR524311 EYP524311:EYV524311 EOT524311:EOZ524311 EEX524311:EFD524311 DVB524311:DVH524311 DLF524311:DLL524311 DBJ524311:DBP524311 CRN524311:CRT524311 CHR524311:CHX524311 BXV524311:BYB524311 BNZ524311:BOF524311 BED524311:BEJ524311 AUH524311:AUN524311 AKL524311:AKR524311 AAP524311:AAV524311 QT524311:QZ524311 GX524311:HD524311 WTJ458775:WTP458775 WJN458775:WJT458775 VZR458775:VZX458775 VPV458775:VQB458775 VFZ458775:VGF458775 UWD458775:UWJ458775 UMH458775:UMN458775 UCL458775:UCR458775 TSP458775:TSV458775 TIT458775:TIZ458775 SYX458775:SZD458775 SPB458775:SPH458775 SFF458775:SFL458775 RVJ458775:RVP458775 RLN458775:RLT458775 RBR458775:RBX458775 QRV458775:QSB458775 QHZ458775:QIF458775 PYD458775:PYJ458775 POH458775:PON458775 PEL458775:PER458775 OUP458775:OUV458775 OKT458775:OKZ458775 OAX458775:OBD458775 NRB458775:NRH458775 NHF458775:NHL458775 MXJ458775:MXP458775 MNN458775:MNT458775 MDR458775:MDX458775 LTV458775:LUB458775 LJZ458775:LKF458775 LAD458775:LAJ458775 KQH458775:KQN458775 KGL458775:KGR458775 JWP458775:JWV458775 JMT458775:JMZ458775 JCX458775:JDD458775 ITB458775:ITH458775 IJF458775:IJL458775 HZJ458775:HZP458775 HPN458775:HPT458775 HFR458775:HFX458775 GVV458775:GWB458775 GLZ458775:GMF458775 GCD458775:GCJ458775 FSH458775:FSN458775 FIL458775:FIR458775 EYP458775:EYV458775 EOT458775:EOZ458775 EEX458775:EFD458775 DVB458775:DVH458775 DLF458775:DLL458775 DBJ458775:DBP458775 CRN458775:CRT458775 CHR458775:CHX458775 BXV458775:BYB458775 BNZ458775:BOF458775 BED458775:BEJ458775 AUH458775:AUN458775 AKL458775:AKR458775 AAP458775:AAV458775 QT458775:QZ458775 GX458775:HD458775 WTJ393239:WTP393239 WJN393239:WJT393239 VZR393239:VZX393239 VPV393239:VQB393239 VFZ393239:VGF393239 UWD393239:UWJ393239 UMH393239:UMN393239 UCL393239:UCR393239 TSP393239:TSV393239 TIT393239:TIZ393239 SYX393239:SZD393239 SPB393239:SPH393239 SFF393239:SFL393239 RVJ393239:RVP393239 RLN393239:RLT393239 RBR393239:RBX393239 QRV393239:QSB393239 QHZ393239:QIF393239 PYD393239:PYJ393239 POH393239:PON393239 PEL393239:PER393239 OUP393239:OUV393239 OKT393239:OKZ393239 OAX393239:OBD393239 NRB393239:NRH393239 NHF393239:NHL393239 MXJ393239:MXP393239 MNN393239:MNT393239 MDR393239:MDX393239 LTV393239:LUB393239 LJZ393239:LKF393239 LAD393239:LAJ393239 KQH393239:KQN393239 KGL393239:KGR393239 JWP393239:JWV393239 JMT393239:JMZ393239 JCX393239:JDD393239 ITB393239:ITH393239 IJF393239:IJL393239 HZJ393239:HZP393239 HPN393239:HPT393239 HFR393239:HFX393239 GVV393239:GWB393239 GLZ393239:GMF393239 GCD393239:GCJ393239 FSH393239:FSN393239 FIL393239:FIR393239 EYP393239:EYV393239 EOT393239:EOZ393239 EEX393239:EFD393239 DVB393239:DVH393239 DLF393239:DLL393239 DBJ393239:DBP393239 CRN393239:CRT393239 CHR393239:CHX393239 BXV393239:BYB393239 BNZ393239:BOF393239 BED393239:BEJ393239 AUH393239:AUN393239 AKL393239:AKR393239 AAP393239:AAV393239 QT393239:QZ393239 GX393239:HD393239 WTJ327703:WTP327703 WJN327703:WJT327703 VZR327703:VZX327703 VPV327703:VQB327703 VFZ327703:VGF327703 UWD327703:UWJ327703 UMH327703:UMN327703 UCL327703:UCR327703 TSP327703:TSV327703 TIT327703:TIZ327703 SYX327703:SZD327703 SPB327703:SPH327703 SFF327703:SFL327703 RVJ327703:RVP327703 RLN327703:RLT327703 RBR327703:RBX327703 QRV327703:QSB327703 QHZ327703:QIF327703 PYD327703:PYJ327703 POH327703:PON327703 PEL327703:PER327703 OUP327703:OUV327703 OKT327703:OKZ327703 OAX327703:OBD327703 NRB327703:NRH327703 NHF327703:NHL327703 MXJ327703:MXP327703 MNN327703:MNT327703 MDR327703:MDX327703 LTV327703:LUB327703 LJZ327703:LKF327703 LAD327703:LAJ327703 KQH327703:KQN327703 KGL327703:KGR327703 JWP327703:JWV327703 JMT327703:JMZ327703 JCX327703:JDD327703 ITB327703:ITH327703 IJF327703:IJL327703 HZJ327703:HZP327703 HPN327703:HPT327703 HFR327703:HFX327703 GVV327703:GWB327703 GLZ327703:GMF327703 GCD327703:GCJ327703 FSH327703:FSN327703 FIL327703:FIR327703 EYP327703:EYV327703 EOT327703:EOZ327703 EEX327703:EFD327703 DVB327703:DVH327703 DLF327703:DLL327703 DBJ327703:DBP327703 CRN327703:CRT327703 CHR327703:CHX327703 BXV327703:BYB327703 BNZ327703:BOF327703 BED327703:BEJ327703 AUH327703:AUN327703 AKL327703:AKR327703 AAP327703:AAV327703 QT327703:QZ327703 GX327703:HD327703 WTJ262167:WTP262167 WJN262167:WJT262167 VZR262167:VZX262167 VPV262167:VQB262167 VFZ262167:VGF262167 UWD262167:UWJ262167 UMH262167:UMN262167 UCL262167:UCR262167 TSP262167:TSV262167 TIT262167:TIZ262167 SYX262167:SZD262167 SPB262167:SPH262167 SFF262167:SFL262167 RVJ262167:RVP262167 RLN262167:RLT262167 RBR262167:RBX262167 QRV262167:QSB262167 QHZ262167:QIF262167 PYD262167:PYJ262167 POH262167:PON262167 PEL262167:PER262167 OUP262167:OUV262167 OKT262167:OKZ262167 OAX262167:OBD262167 NRB262167:NRH262167 NHF262167:NHL262167 MXJ262167:MXP262167 MNN262167:MNT262167 MDR262167:MDX262167 LTV262167:LUB262167 LJZ262167:LKF262167 LAD262167:LAJ262167 KQH262167:KQN262167 KGL262167:KGR262167 JWP262167:JWV262167 JMT262167:JMZ262167 JCX262167:JDD262167 ITB262167:ITH262167 IJF262167:IJL262167 HZJ262167:HZP262167 HPN262167:HPT262167 HFR262167:HFX262167 GVV262167:GWB262167 GLZ262167:GMF262167 GCD262167:GCJ262167 FSH262167:FSN262167 FIL262167:FIR262167 EYP262167:EYV262167 EOT262167:EOZ262167 EEX262167:EFD262167 DVB262167:DVH262167 DLF262167:DLL262167 DBJ262167:DBP262167 CRN262167:CRT262167 CHR262167:CHX262167 BXV262167:BYB262167 BNZ262167:BOF262167 BED262167:BEJ262167 AUH262167:AUN262167 AKL262167:AKR262167 AAP262167:AAV262167 QT262167:QZ262167 GX262167:HD262167 WTJ196631:WTP196631 WJN196631:WJT196631 VZR196631:VZX196631 VPV196631:VQB196631 VFZ196631:VGF196631 UWD196631:UWJ196631 UMH196631:UMN196631 UCL196631:UCR196631 TSP196631:TSV196631 TIT196631:TIZ196631 SYX196631:SZD196631 SPB196631:SPH196631 SFF196631:SFL196631 RVJ196631:RVP196631 RLN196631:RLT196631 RBR196631:RBX196631 QRV196631:QSB196631 QHZ196631:QIF196631 PYD196631:PYJ196631 POH196631:PON196631 PEL196631:PER196631 OUP196631:OUV196631 OKT196631:OKZ196631 OAX196631:OBD196631 NRB196631:NRH196631 NHF196631:NHL196631 MXJ196631:MXP196631 MNN196631:MNT196631 MDR196631:MDX196631 LTV196631:LUB196631 LJZ196631:LKF196631 LAD196631:LAJ196631 KQH196631:KQN196631 KGL196631:KGR196631 JWP196631:JWV196631 JMT196631:JMZ196631 JCX196631:JDD196631 ITB196631:ITH196631 IJF196631:IJL196631 HZJ196631:HZP196631 HPN196631:HPT196631 HFR196631:HFX196631 GVV196631:GWB196631 GLZ196631:GMF196631 GCD196631:GCJ196631 FSH196631:FSN196631 FIL196631:FIR196631 EYP196631:EYV196631 EOT196631:EOZ196631 EEX196631:EFD196631 DVB196631:DVH196631 DLF196631:DLL196631 DBJ196631:DBP196631 CRN196631:CRT196631 CHR196631:CHX196631 BXV196631:BYB196631 BNZ196631:BOF196631 BED196631:BEJ196631 AUH196631:AUN196631 AKL196631:AKR196631 AAP196631:AAV196631 QT196631:QZ196631 GX196631:HD196631 WTJ131095:WTP131095 WJN131095:WJT131095 VZR131095:VZX131095 VPV131095:VQB131095 VFZ131095:VGF131095 UWD131095:UWJ131095 UMH131095:UMN131095 UCL131095:UCR131095 TSP131095:TSV131095 TIT131095:TIZ131095 SYX131095:SZD131095 SPB131095:SPH131095 SFF131095:SFL131095 RVJ131095:RVP131095 RLN131095:RLT131095 RBR131095:RBX131095 QRV131095:QSB131095 QHZ131095:QIF131095 PYD131095:PYJ131095 POH131095:PON131095 PEL131095:PER131095 OUP131095:OUV131095 OKT131095:OKZ131095 OAX131095:OBD131095 NRB131095:NRH131095 NHF131095:NHL131095 MXJ131095:MXP131095 MNN131095:MNT131095 MDR131095:MDX131095 LTV131095:LUB131095 LJZ131095:LKF131095 LAD131095:LAJ131095 KQH131095:KQN131095 KGL131095:KGR131095 JWP131095:JWV131095 JMT131095:JMZ131095 JCX131095:JDD131095 ITB131095:ITH131095 IJF131095:IJL131095 HZJ131095:HZP131095 HPN131095:HPT131095 HFR131095:HFX131095 GVV131095:GWB131095 GLZ131095:GMF131095 GCD131095:GCJ131095 FSH131095:FSN131095 FIL131095:FIR131095 EYP131095:EYV131095 EOT131095:EOZ131095 EEX131095:EFD131095 DVB131095:DVH131095 DLF131095:DLL131095 DBJ131095:DBP131095 CRN131095:CRT131095 CHR131095:CHX131095 BXV131095:BYB131095 BNZ131095:BOF131095 BED131095:BEJ131095 AUH131095:AUN131095 AKL131095:AKR131095 AAP131095:AAV131095 QT131095:QZ131095 GX131095:HD131095 WTJ65559:WTP65559 WJN65559:WJT65559 VZR65559:VZX65559 VPV65559:VQB65559 VFZ65559:VGF65559 UWD65559:UWJ65559 UMH65559:UMN65559 UCL65559:UCR65559 TSP65559:TSV65559 TIT65559:TIZ65559 SYX65559:SZD65559 SPB65559:SPH65559 SFF65559:SFL65559 RVJ65559:RVP65559 RLN65559:RLT65559 RBR65559:RBX65559 QRV65559:QSB65559 QHZ65559:QIF65559 PYD65559:PYJ65559 POH65559:PON65559 PEL65559:PER65559 OUP65559:OUV65559 OKT65559:OKZ65559 OAX65559:OBD65559 NRB65559:NRH65559 NHF65559:NHL65559 MXJ65559:MXP65559 MNN65559:MNT65559 MDR65559:MDX65559 LTV65559:LUB65559 LJZ65559:LKF65559 LAD65559:LAJ65559 KQH65559:KQN65559 KGL65559:KGR65559 JWP65559:JWV65559 JMT65559:JMZ65559 JCX65559:JDD65559 ITB65559:ITH65559 IJF65559:IJL65559 HZJ65559:HZP65559 HPN65559:HPT65559 HFR65559:HFX65559 GVV65559:GWB65559 GLZ65559:GMF65559 GCD65559:GCJ65559 FSH65559:FSN65559 FIL65559:FIR65559 EYP65559:EYV65559 EOT65559:EOZ65559 EEX65559:EFD65559 DVB65559:DVH65559 DLF65559:DLL65559 DBJ65559:DBP65559 CRN65559:CRT65559 CHR65559:CHX65559 BXV65559:BYB65559 BNZ65559:BOF65559 BED65559:BEJ65559 AUH65559:AUN65559 AKL65559:AKR65559 AAP65559:AAV65559 QT65559:QZ65559 GX65559:HD65559 WTJ983052:WTP983052 WJN983052:WJT983052 VZR983052:VZX983052 VPV983052:VQB983052 VFZ983052:VGF983052 UWD983052:UWJ983052 UMH983052:UMN983052 UCL983052:UCR983052 TSP983052:TSV983052 TIT983052:TIZ983052 SYX983052:SZD983052 SPB983052:SPH983052 SFF983052:SFL983052 RVJ983052:RVP983052 RLN983052:RLT983052 RBR983052:RBX983052 QRV983052:QSB983052 QHZ983052:QIF983052 PYD983052:PYJ983052 POH983052:PON983052 PEL983052:PER983052 OUP983052:OUV983052 OKT983052:OKZ983052 OAX983052:OBD983052 NRB983052:NRH983052 NHF983052:NHL983052 MXJ983052:MXP983052 MNN983052:MNT983052 MDR983052:MDX983052 LTV983052:LUB983052 LJZ983052:LKF983052 LAD983052:LAJ983052 KQH983052:KQN983052 KGL983052:KGR983052 JWP983052:JWV983052 JMT983052:JMZ983052 JCX983052:JDD983052 ITB983052:ITH983052 IJF983052:IJL983052 HZJ983052:HZP983052 HPN983052:HPT983052 HFR983052:HFX983052 GVV983052:GWB983052 GLZ983052:GMF983052 GCD983052:GCJ983052 FSH983052:FSN983052 FIL983052:FIR983052 EYP983052:EYV983052 EOT983052:EOZ983052 EEX983052:EFD983052 DVB983052:DVH983052 DLF983052:DLL983052 DBJ983052:DBP983052 CRN983052:CRT983052 CHR983052:CHX983052 BXV983052:BYB983052 BNZ983052:BOF983052 BED983052:BEJ983052 AUH983052:AUN983052 AKL983052:AKR983052 AAP983052:AAV983052 QT983052:QZ983052 GX983052:HD983052 WTJ917516:WTP917516 WJN917516:WJT917516 VZR917516:VZX917516 VPV917516:VQB917516 VFZ917516:VGF917516 UWD917516:UWJ917516 UMH917516:UMN917516 UCL917516:UCR917516 TSP917516:TSV917516 TIT917516:TIZ917516 SYX917516:SZD917516 SPB917516:SPH917516 SFF917516:SFL917516 RVJ917516:RVP917516 RLN917516:RLT917516 RBR917516:RBX917516 QRV917516:QSB917516 QHZ917516:QIF917516 PYD917516:PYJ917516 POH917516:PON917516 PEL917516:PER917516 OUP917516:OUV917516 OKT917516:OKZ917516 OAX917516:OBD917516 NRB917516:NRH917516 NHF917516:NHL917516 MXJ917516:MXP917516 MNN917516:MNT917516 MDR917516:MDX917516 LTV917516:LUB917516 LJZ917516:LKF917516 LAD917516:LAJ917516 KQH917516:KQN917516 KGL917516:KGR917516 JWP917516:JWV917516 JMT917516:JMZ917516 JCX917516:JDD917516 ITB917516:ITH917516 IJF917516:IJL917516 HZJ917516:HZP917516 HPN917516:HPT917516 HFR917516:HFX917516 GVV917516:GWB917516 GLZ917516:GMF917516 GCD917516:GCJ917516 FSH917516:FSN917516 FIL917516:FIR917516 EYP917516:EYV917516 EOT917516:EOZ917516 EEX917516:EFD917516 DVB917516:DVH917516 DLF917516:DLL917516 DBJ917516:DBP917516 CRN917516:CRT917516 CHR917516:CHX917516 BXV917516:BYB917516 BNZ917516:BOF917516 BED917516:BEJ917516 AUH917516:AUN917516 AKL917516:AKR917516 AAP917516:AAV917516 QT917516:QZ917516 GX917516:HD917516 WTJ851980:WTP851980 WJN851980:WJT851980 VZR851980:VZX851980 VPV851980:VQB851980 VFZ851980:VGF851980 UWD851980:UWJ851980 UMH851980:UMN851980 UCL851980:UCR851980 TSP851980:TSV851980 TIT851980:TIZ851980 SYX851980:SZD851980 SPB851980:SPH851980 SFF851980:SFL851980 RVJ851980:RVP851980 RLN851980:RLT851980 RBR851980:RBX851980 QRV851980:QSB851980 QHZ851980:QIF851980 PYD851980:PYJ851980 POH851980:PON851980 PEL851980:PER851980 OUP851980:OUV851980 OKT851980:OKZ851980 OAX851980:OBD851980 NRB851980:NRH851980 NHF851980:NHL851980 MXJ851980:MXP851980 MNN851980:MNT851980 MDR851980:MDX851980 LTV851980:LUB851980 LJZ851980:LKF851980 LAD851980:LAJ851980 KQH851980:KQN851980 KGL851980:KGR851980 JWP851980:JWV851980 JMT851980:JMZ851980 JCX851980:JDD851980 ITB851980:ITH851980 IJF851980:IJL851980 HZJ851980:HZP851980 HPN851980:HPT851980 HFR851980:HFX851980 GVV851980:GWB851980 GLZ851980:GMF851980 GCD851980:GCJ851980 FSH851980:FSN851980 FIL851980:FIR851980 EYP851980:EYV851980 EOT851980:EOZ851980 EEX851980:EFD851980 DVB851980:DVH851980 DLF851980:DLL851980 DBJ851980:DBP851980 CRN851980:CRT851980 CHR851980:CHX851980 BXV851980:BYB851980 BNZ851980:BOF851980 BED851980:BEJ851980 AUH851980:AUN851980 AKL851980:AKR851980 AAP851980:AAV851980 QT851980:QZ851980 GX851980:HD851980 WTJ786444:WTP786444 WJN786444:WJT786444 VZR786444:VZX786444 VPV786444:VQB786444 VFZ786444:VGF786444 UWD786444:UWJ786444 UMH786444:UMN786444 UCL786444:UCR786444 TSP786444:TSV786444 TIT786444:TIZ786444 SYX786444:SZD786444 SPB786444:SPH786444 SFF786444:SFL786444 RVJ786444:RVP786444 RLN786444:RLT786444 RBR786444:RBX786444 QRV786444:QSB786444 QHZ786444:QIF786444 PYD786444:PYJ786444 POH786444:PON786444 PEL786444:PER786444 OUP786444:OUV786444 OKT786444:OKZ786444 OAX786444:OBD786444 NRB786444:NRH786444 NHF786444:NHL786444 MXJ786444:MXP786444 MNN786444:MNT786444 MDR786444:MDX786444 LTV786444:LUB786444 LJZ786444:LKF786444 LAD786444:LAJ786444 KQH786444:KQN786444 KGL786444:KGR786444 JWP786444:JWV786444 JMT786444:JMZ786444 JCX786444:JDD786444 ITB786444:ITH786444 IJF786444:IJL786444 HZJ786444:HZP786444 HPN786444:HPT786444 HFR786444:HFX786444 GVV786444:GWB786444 GLZ786444:GMF786444 GCD786444:GCJ786444 FSH786444:FSN786444 FIL786444:FIR786444 EYP786444:EYV786444 EOT786444:EOZ786444 EEX786444:EFD786444 DVB786444:DVH786444 DLF786444:DLL786444 DBJ786444:DBP786444 CRN786444:CRT786444 CHR786444:CHX786444 BXV786444:BYB786444 BNZ786444:BOF786444 BED786444:BEJ786444 AUH786444:AUN786444 AKL786444:AKR786444 AAP786444:AAV786444 QT786444:QZ786444 GX786444:HD786444 WTJ720908:WTP720908 WJN720908:WJT720908 VZR720908:VZX720908 VPV720908:VQB720908 VFZ720908:VGF720908 UWD720908:UWJ720908 UMH720908:UMN720908 UCL720908:UCR720908 TSP720908:TSV720908 TIT720908:TIZ720908 SYX720908:SZD720908 SPB720908:SPH720908 SFF720908:SFL720908 RVJ720908:RVP720908 RLN720908:RLT720908 RBR720908:RBX720908 QRV720908:QSB720908 QHZ720908:QIF720908 PYD720908:PYJ720908 POH720908:PON720908 PEL720908:PER720908 OUP720908:OUV720908 OKT720908:OKZ720908 OAX720908:OBD720908 NRB720908:NRH720908 NHF720908:NHL720908 MXJ720908:MXP720908 MNN720908:MNT720908 MDR720908:MDX720908 LTV720908:LUB720908 LJZ720908:LKF720908 LAD720908:LAJ720908 KQH720908:KQN720908 KGL720908:KGR720908 JWP720908:JWV720908 JMT720908:JMZ720908 JCX720908:JDD720908 ITB720908:ITH720908 IJF720908:IJL720908 HZJ720908:HZP720908 HPN720908:HPT720908 HFR720908:HFX720908 GVV720908:GWB720908 GLZ720908:GMF720908 GCD720908:GCJ720908 FSH720908:FSN720908 FIL720908:FIR720908 EYP720908:EYV720908 EOT720908:EOZ720908 EEX720908:EFD720908 DVB720908:DVH720908 DLF720908:DLL720908 DBJ720908:DBP720908 CRN720908:CRT720908 CHR720908:CHX720908 BXV720908:BYB720908 BNZ720908:BOF720908 BED720908:BEJ720908 AUH720908:AUN720908 AKL720908:AKR720908 AAP720908:AAV720908 QT720908:QZ720908 GX720908:HD720908 WTJ655372:WTP655372 WJN655372:WJT655372 VZR655372:VZX655372 VPV655372:VQB655372 VFZ655372:VGF655372 UWD655372:UWJ655372 UMH655372:UMN655372 UCL655372:UCR655372 TSP655372:TSV655372 TIT655372:TIZ655372 SYX655372:SZD655372 SPB655372:SPH655372 SFF655372:SFL655372 RVJ655372:RVP655372 RLN655372:RLT655372 RBR655372:RBX655372 QRV655372:QSB655372 QHZ655372:QIF655372 PYD655372:PYJ655372 POH655372:PON655372 PEL655372:PER655372 OUP655372:OUV655372 OKT655372:OKZ655372 OAX655372:OBD655372 NRB655372:NRH655372 NHF655372:NHL655372 MXJ655372:MXP655372 MNN655372:MNT655372 MDR655372:MDX655372 LTV655372:LUB655372 LJZ655372:LKF655372 LAD655372:LAJ655372 KQH655372:KQN655372 KGL655372:KGR655372 JWP655372:JWV655372 JMT655372:JMZ655372 JCX655372:JDD655372 ITB655372:ITH655372 IJF655372:IJL655372 HZJ655372:HZP655372 HPN655372:HPT655372 HFR655372:HFX655372 GVV655372:GWB655372 GLZ655372:GMF655372 GCD655372:GCJ655372 FSH655372:FSN655372 FIL655372:FIR655372 EYP655372:EYV655372 EOT655372:EOZ655372 EEX655372:EFD655372 DVB655372:DVH655372 DLF655372:DLL655372 DBJ655372:DBP655372 CRN655372:CRT655372 CHR655372:CHX655372 BXV655372:BYB655372 BNZ655372:BOF655372 BED655372:BEJ655372 AUH655372:AUN655372 AKL655372:AKR655372 AAP655372:AAV655372 QT655372:QZ655372 GX655372:HD655372 WTJ589836:WTP589836 WJN589836:WJT589836 VZR589836:VZX589836 VPV589836:VQB589836 VFZ589836:VGF589836 UWD589836:UWJ589836 UMH589836:UMN589836 UCL589836:UCR589836 TSP589836:TSV589836 TIT589836:TIZ589836 SYX589836:SZD589836 SPB589836:SPH589836 SFF589836:SFL589836 RVJ589836:RVP589836 RLN589836:RLT589836 RBR589836:RBX589836 QRV589836:QSB589836 QHZ589836:QIF589836 PYD589836:PYJ589836 POH589836:PON589836 PEL589836:PER589836 OUP589836:OUV589836 OKT589836:OKZ589836 OAX589836:OBD589836 NRB589836:NRH589836 NHF589836:NHL589836 MXJ589836:MXP589836 MNN589836:MNT589836 MDR589836:MDX589836 LTV589836:LUB589836 LJZ589836:LKF589836 LAD589836:LAJ589836 KQH589836:KQN589836 KGL589836:KGR589836 JWP589836:JWV589836 JMT589836:JMZ589836 JCX589836:JDD589836 ITB589836:ITH589836 IJF589836:IJL589836 HZJ589836:HZP589836 HPN589836:HPT589836 HFR589836:HFX589836 GVV589836:GWB589836 GLZ589836:GMF589836 GCD589836:GCJ589836 FSH589836:FSN589836 FIL589836:FIR589836 EYP589836:EYV589836 EOT589836:EOZ589836 EEX589836:EFD589836 DVB589836:DVH589836 DLF589836:DLL589836 DBJ589836:DBP589836 CRN589836:CRT589836 CHR589836:CHX589836 BXV589836:BYB589836 BNZ589836:BOF589836 BED589836:BEJ589836 AUH589836:AUN589836 AKL589836:AKR589836 AAP589836:AAV589836 QT589836:QZ589836 GX589836:HD589836 WTJ524300:WTP524300 WJN524300:WJT524300 VZR524300:VZX524300 VPV524300:VQB524300 VFZ524300:VGF524300 UWD524300:UWJ524300 UMH524300:UMN524300 UCL524300:UCR524300 TSP524300:TSV524300 TIT524300:TIZ524300 SYX524300:SZD524300 SPB524300:SPH524300 SFF524300:SFL524300 RVJ524300:RVP524300 RLN524300:RLT524300 RBR524300:RBX524300 QRV524300:QSB524300 QHZ524300:QIF524300 PYD524300:PYJ524300 POH524300:PON524300 PEL524300:PER524300 OUP524300:OUV524300 OKT524300:OKZ524300 OAX524300:OBD524300 NRB524300:NRH524300 NHF524300:NHL524300 MXJ524300:MXP524300 MNN524300:MNT524300 MDR524300:MDX524300 LTV524300:LUB524300 LJZ524300:LKF524300 LAD524300:LAJ524300 KQH524300:KQN524300 KGL524300:KGR524300 JWP524300:JWV524300 JMT524300:JMZ524300 JCX524300:JDD524300 ITB524300:ITH524300 IJF524300:IJL524300 HZJ524300:HZP524300 HPN524300:HPT524300 HFR524300:HFX524300 GVV524300:GWB524300 GLZ524300:GMF524300 GCD524300:GCJ524300 FSH524300:FSN524300 FIL524300:FIR524300 EYP524300:EYV524300 EOT524300:EOZ524300 EEX524300:EFD524300 DVB524300:DVH524300 DLF524300:DLL524300 DBJ524300:DBP524300 CRN524300:CRT524300 CHR524300:CHX524300 BXV524300:BYB524300 BNZ524300:BOF524300 BED524300:BEJ524300 AUH524300:AUN524300 AKL524300:AKR524300 AAP524300:AAV524300 QT524300:QZ524300 GX524300:HD524300 WTJ458764:WTP458764 WJN458764:WJT458764 VZR458764:VZX458764 VPV458764:VQB458764 VFZ458764:VGF458764 UWD458764:UWJ458764 UMH458764:UMN458764 UCL458764:UCR458764 TSP458764:TSV458764 TIT458764:TIZ458764 SYX458764:SZD458764 SPB458764:SPH458764 SFF458764:SFL458764 RVJ458764:RVP458764 RLN458764:RLT458764 RBR458764:RBX458764 QRV458764:QSB458764 QHZ458764:QIF458764 PYD458764:PYJ458764 POH458764:PON458764 PEL458764:PER458764 OUP458764:OUV458764 OKT458764:OKZ458764 OAX458764:OBD458764 NRB458764:NRH458764 NHF458764:NHL458764 MXJ458764:MXP458764 MNN458764:MNT458764 MDR458764:MDX458764 LTV458764:LUB458764 LJZ458764:LKF458764 LAD458764:LAJ458764 KQH458764:KQN458764 KGL458764:KGR458764 JWP458764:JWV458764 JMT458764:JMZ458764 JCX458764:JDD458764 ITB458764:ITH458764 IJF458764:IJL458764 HZJ458764:HZP458764 HPN458764:HPT458764 HFR458764:HFX458764 GVV458764:GWB458764 GLZ458764:GMF458764 GCD458764:GCJ458764 FSH458764:FSN458764 FIL458764:FIR458764 EYP458764:EYV458764 EOT458764:EOZ458764 EEX458764:EFD458764 DVB458764:DVH458764 DLF458764:DLL458764 DBJ458764:DBP458764 CRN458764:CRT458764 CHR458764:CHX458764 BXV458764:BYB458764 BNZ458764:BOF458764 BED458764:BEJ458764 AUH458764:AUN458764 AKL458764:AKR458764 AAP458764:AAV458764 QT458764:QZ458764 GX458764:HD458764 WTJ393228:WTP393228 WJN393228:WJT393228 VZR393228:VZX393228 VPV393228:VQB393228 VFZ393228:VGF393228 UWD393228:UWJ393228 UMH393228:UMN393228 UCL393228:UCR393228 TSP393228:TSV393228 TIT393228:TIZ393228 SYX393228:SZD393228 SPB393228:SPH393228 SFF393228:SFL393228 RVJ393228:RVP393228 RLN393228:RLT393228 RBR393228:RBX393228 QRV393228:QSB393228 QHZ393228:QIF393228 PYD393228:PYJ393228 POH393228:PON393228 PEL393228:PER393228 OUP393228:OUV393228 OKT393228:OKZ393228 OAX393228:OBD393228 NRB393228:NRH393228 NHF393228:NHL393228 MXJ393228:MXP393228 MNN393228:MNT393228 MDR393228:MDX393228 LTV393228:LUB393228 LJZ393228:LKF393228 LAD393228:LAJ393228 KQH393228:KQN393228 KGL393228:KGR393228 JWP393228:JWV393228 JMT393228:JMZ393228 JCX393228:JDD393228 ITB393228:ITH393228 IJF393228:IJL393228 HZJ393228:HZP393228 HPN393228:HPT393228 HFR393228:HFX393228 GVV393228:GWB393228 GLZ393228:GMF393228 GCD393228:GCJ393228 FSH393228:FSN393228 FIL393228:FIR393228 EYP393228:EYV393228 EOT393228:EOZ393228 EEX393228:EFD393228 DVB393228:DVH393228 DLF393228:DLL393228 DBJ393228:DBP393228 CRN393228:CRT393228 CHR393228:CHX393228 BXV393228:BYB393228 BNZ393228:BOF393228 BED393228:BEJ393228 AUH393228:AUN393228 AKL393228:AKR393228 AAP393228:AAV393228 QT393228:QZ393228 GX393228:HD393228 WTJ327692:WTP327692 WJN327692:WJT327692 VZR327692:VZX327692 VPV327692:VQB327692 VFZ327692:VGF327692 UWD327692:UWJ327692 UMH327692:UMN327692 UCL327692:UCR327692 TSP327692:TSV327692 TIT327692:TIZ327692 SYX327692:SZD327692 SPB327692:SPH327692 SFF327692:SFL327692 RVJ327692:RVP327692 RLN327692:RLT327692 RBR327692:RBX327692 QRV327692:QSB327692 QHZ327692:QIF327692 PYD327692:PYJ327692 POH327692:PON327692 PEL327692:PER327692 OUP327692:OUV327692 OKT327692:OKZ327692 OAX327692:OBD327692 NRB327692:NRH327692 NHF327692:NHL327692 MXJ327692:MXP327692 MNN327692:MNT327692 MDR327692:MDX327692 LTV327692:LUB327692 LJZ327692:LKF327692 LAD327692:LAJ327692 KQH327692:KQN327692 KGL327692:KGR327692 JWP327692:JWV327692 JMT327692:JMZ327692 JCX327692:JDD327692 ITB327692:ITH327692 IJF327692:IJL327692 HZJ327692:HZP327692 HPN327692:HPT327692 HFR327692:HFX327692 GVV327692:GWB327692 GLZ327692:GMF327692 GCD327692:GCJ327692 FSH327692:FSN327692 FIL327692:FIR327692 EYP327692:EYV327692 EOT327692:EOZ327692 EEX327692:EFD327692 DVB327692:DVH327692 DLF327692:DLL327692 DBJ327692:DBP327692 CRN327692:CRT327692 CHR327692:CHX327692 BXV327692:BYB327692 BNZ327692:BOF327692 BED327692:BEJ327692 AUH327692:AUN327692 AKL327692:AKR327692 AAP327692:AAV327692 QT327692:QZ327692 GX327692:HD327692 WTJ262156:WTP262156 WJN262156:WJT262156 VZR262156:VZX262156 VPV262156:VQB262156 VFZ262156:VGF262156 UWD262156:UWJ262156 UMH262156:UMN262156 UCL262156:UCR262156 TSP262156:TSV262156 TIT262156:TIZ262156 SYX262156:SZD262156 SPB262156:SPH262156 SFF262156:SFL262156 RVJ262156:RVP262156 RLN262156:RLT262156 RBR262156:RBX262156 QRV262156:QSB262156 QHZ262156:QIF262156 PYD262156:PYJ262156 POH262156:PON262156 PEL262156:PER262156 OUP262156:OUV262156 OKT262156:OKZ262156 OAX262156:OBD262156 NRB262156:NRH262156 NHF262156:NHL262156 MXJ262156:MXP262156 MNN262156:MNT262156 MDR262156:MDX262156 LTV262156:LUB262156 LJZ262156:LKF262156 LAD262156:LAJ262156 KQH262156:KQN262156 KGL262156:KGR262156 JWP262156:JWV262156 JMT262156:JMZ262156 JCX262156:JDD262156 ITB262156:ITH262156 IJF262156:IJL262156 HZJ262156:HZP262156 HPN262156:HPT262156 HFR262156:HFX262156 GVV262156:GWB262156 GLZ262156:GMF262156 GCD262156:GCJ262156 FSH262156:FSN262156 FIL262156:FIR262156 EYP262156:EYV262156 EOT262156:EOZ262156 EEX262156:EFD262156 DVB262156:DVH262156 DLF262156:DLL262156 DBJ262156:DBP262156 CRN262156:CRT262156 CHR262156:CHX262156 BXV262156:BYB262156 BNZ262156:BOF262156 BED262156:BEJ262156 AUH262156:AUN262156 AKL262156:AKR262156 AAP262156:AAV262156 QT262156:QZ262156 GX262156:HD262156 WTJ196620:WTP196620 WJN196620:WJT196620 VZR196620:VZX196620 VPV196620:VQB196620 VFZ196620:VGF196620 UWD196620:UWJ196620 UMH196620:UMN196620 UCL196620:UCR196620 TSP196620:TSV196620 TIT196620:TIZ196620 SYX196620:SZD196620 SPB196620:SPH196620 SFF196620:SFL196620 RVJ196620:RVP196620 RLN196620:RLT196620 RBR196620:RBX196620 QRV196620:QSB196620 QHZ196620:QIF196620 PYD196620:PYJ196620 POH196620:PON196620 PEL196620:PER196620 OUP196620:OUV196620 OKT196620:OKZ196620 OAX196620:OBD196620 NRB196620:NRH196620 NHF196620:NHL196620 MXJ196620:MXP196620 MNN196620:MNT196620 MDR196620:MDX196620 LTV196620:LUB196620 LJZ196620:LKF196620 LAD196620:LAJ196620 KQH196620:KQN196620 KGL196620:KGR196620 JWP196620:JWV196620 JMT196620:JMZ196620 JCX196620:JDD196620 ITB196620:ITH196620 IJF196620:IJL196620 HZJ196620:HZP196620 HPN196620:HPT196620 HFR196620:HFX196620 GVV196620:GWB196620 GLZ196620:GMF196620 GCD196620:GCJ196620 FSH196620:FSN196620 FIL196620:FIR196620 EYP196620:EYV196620 EOT196620:EOZ196620 EEX196620:EFD196620 DVB196620:DVH196620 DLF196620:DLL196620 DBJ196620:DBP196620 CRN196620:CRT196620 CHR196620:CHX196620 BXV196620:BYB196620 BNZ196620:BOF196620 BED196620:BEJ196620 AUH196620:AUN196620 AKL196620:AKR196620 AAP196620:AAV196620 QT196620:QZ196620 GX196620:HD196620 WTJ131084:WTP131084 WJN131084:WJT131084 VZR131084:VZX131084 VPV131084:VQB131084 VFZ131084:VGF131084 UWD131084:UWJ131084 UMH131084:UMN131084 UCL131084:UCR131084 TSP131084:TSV131084 TIT131084:TIZ131084 SYX131084:SZD131084 SPB131084:SPH131084 SFF131084:SFL131084 RVJ131084:RVP131084 RLN131084:RLT131084 RBR131084:RBX131084 QRV131084:QSB131084 QHZ131084:QIF131084 PYD131084:PYJ131084 POH131084:PON131084 PEL131084:PER131084 OUP131084:OUV131084 OKT131084:OKZ131084 OAX131084:OBD131084 NRB131084:NRH131084 NHF131084:NHL131084 MXJ131084:MXP131084 MNN131084:MNT131084 MDR131084:MDX131084 LTV131084:LUB131084 LJZ131084:LKF131084 LAD131084:LAJ131084 KQH131084:KQN131084 KGL131084:KGR131084 JWP131084:JWV131084 JMT131084:JMZ131084 JCX131084:JDD131084 ITB131084:ITH131084 IJF131084:IJL131084 HZJ131084:HZP131084 HPN131084:HPT131084 HFR131084:HFX131084 GVV131084:GWB131084 GLZ131084:GMF131084 GCD131084:GCJ131084 FSH131084:FSN131084 FIL131084:FIR131084 EYP131084:EYV131084 EOT131084:EOZ131084 EEX131084:EFD131084 DVB131084:DVH131084 DLF131084:DLL131084 DBJ131084:DBP131084 CRN131084:CRT131084 CHR131084:CHX131084 BXV131084:BYB131084 BNZ131084:BOF131084 BED131084:BEJ131084 AUH131084:AUN131084 AKL131084:AKR131084 AAP131084:AAV131084 QT131084:QZ131084 GX131084:HD131084 WTJ65548:WTP65548 WJN65548:WJT65548 VZR65548:VZX65548 VPV65548:VQB65548 VFZ65548:VGF65548 UWD65548:UWJ65548 UMH65548:UMN65548 UCL65548:UCR65548 TSP65548:TSV65548 TIT65548:TIZ65548 SYX65548:SZD65548 SPB65548:SPH65548 SFF65548:SFL65548 RVJ65548:RVP65548 RLN65548:RLT65548 RBR65548:RBX65548 QRV65548:QSB65548 QHZ65548:QIF65548 PYD65548:PYJ65548 POH65548:PON65548 PEL65548:PER65548 OUP65548:OUV65548 OKT65548:OKZ65548 OAX65548:OBD65548 NRB65548:NRH65548 NHF65548:NHL65548 MXJ65548:MXP65548 MNN65548:MNT65548 MDR65548:MDX65548 LTV65548:LUB65548 LJZ65548:LKF65548 LAD65548:LAJ65548 KQH65548:KQN65548 KGL65548:KGR65548 JWP65548:JWV65548 JMT65548:JMZ65548 JCX65548:JDD65548 ITB65548:ITH65548 IJF65548:IJL65548 HZJ65548:HZP65548 HPN65548:HPT65548 HFR65548:HFX65548 GVV65548:GWB65548 GLZ65548:GMF65548 GCD65548:GCJ65548 FSH65548:FSN65548 FIL65548:FIR65548 EYP65548:EYV65548 EOT65548:EOZ65548 EEX65548:EFD65548 DVB65548:DVH65548 DLF65548:DLL65548 DBJ65548:DBP65548 CRN65548:CRT65548 CHR65548:CHX65548 BXV65548:BYB65548 BNZ65548:BOF65548 BED65548:BEJ65548 AUH65548:AUN65548 AKL65548:AKR65548 AAP65548:AAV65548 QT65548:QZ65548 GX65548:HD65548 WTJ983041:WTP983041 WJN983041:WJT983041 VZR983041:VZX983041 VPV983041:VQB983041 VFZ983041:VGF983041 UWD983041:UWJ983041 UMH983041:UMN983041 UCL983041:UCR983041 TSP983041:TSV983041 TIT983041:TIZ983041 SYX983041:SZD983041 SPB983041:SPH983041 SFF983041:SFL983041 RVJ983041:RVP983041 RLN983041:RLT983041 RBR983041:RBX983041 QRV983041:QSB983041 QHZ983041:QIF983041 PYD983041:PYJ983041 POH983041:PON983041 PEL983041:PER983041 OUP983041:OUV983041 OKT983041:OKZ983041 OAX983041:OBD983041 NRB983041:NRH983041 NHF983041:NHL983041 MXJ983041:MXP983041 MNN983041:MNT983041 MDR983041:MDX983041 LTV983041:LUB983041 LJZ983041:LKF983041 LAD983041:LAJ983041 KQH983041:KQN983041 KGL983041:KGR983041 JWP983041:JWV983041 JMT983041:JMZ983041 JCX983041:JDD983041 ITB983041:ITH983041 IJF983041:IJL983041 HZJ983041:HZP983041 HPN983041:HPT983041 HFR983041:HFX983041 GVV983041:GWB983041 GLZ983041:GMF983041 GCD983041:GCJ983041 FSH983041:FSN983041 FIL983041:FIR983041 EYP983041:EYV983041 EOT983041:EOZ983041 EEX983041:EFD983041 DVB983041:DVH983041 DLF983041:DLL983041 DBJ983041:DBP983041 CRN983041:CRT983041 CHR983041:CHX983041 BXV983041:BYB983041 BNZ983041:BOF983041 BED983041:BEJ983041 AUH983041:AUN983041 AKL983041:AKR983041 AAP983041:AAV983041 QT983041:QZ983041 GX983041:HD983041 WTJ917505:WTP917505 WJN917505:WJT917505 VZR917505:VZX917505 VPV917505:VQB917505 VFZ917505:VGF917505 UWD917505:UWJ917505 UMH917505:UMN917505 UCL917505:UCR917505 TSP917505:TSV917505 TIT917505:TIZ917505 SYX917505:SZD917505 SPB917505:SPH917505 SFF917505:SFL917505 RVJ917505:RVP917505 RLN917505:RLT917505 RBR917505:RBX917505 QRV917505:QSB917505 QHZ917505:QIF917505 PYD917505:PYJ917505 POH917505:PON917505 PEL917505:PER917505 OUP917505:OUV917505 OKT917505:OKZ917505 OAX917505:OBD917505 NRB917505:NRH917505 NHF917505:NHL917505 MXJ917505:MXP917505 MNN917505:MNT917505 MDR917505:MDX917505 LTV917505:LUB917505 LJZ917505:LKF917505 LAD917505:LAJ917505 KQH917505:KQN917505 KGL917505:KGR917505 JWP917505:JWV917505 JMT917505:JMZ917505 JCX917505:JDD917505 ITB917505:ITH917505 IJF917505:IJL917505 HZJ917505:HZP917505 HPN917505:HPT917505 HFR917505:HFX917505 GVV917505:GWB917505 GLZ917505:GMF917505 GCD917505:GCJ917505 FSH917505:FSN917505 FIL917505:FIR917505 EYP917505:EYV917505 EOT917505:EOZ917505 EEX917505:EFD917505 DVB917505:DVH917505 DLF917505:DLL917505 DBJ917505:DBP917505 CRN917505:CRT917505 CHR917505:CHX917505 BXV917505:BYB917505 BNZ917505:BOF917505 BED917505:BEJ917505 AUH917505:AUN917505 AKL917505:AKR917505 AAP917505:AAV917505 QT917505:QZ917505 GX917505:HD917505 WTJ851969:WTP851969 WJN851969:WJT851969 VZR851969:VZX851969 VPV851969:VQB851969 VFZ851969:VGF851969 UWD851969:UWJ851969 UMH851969:UMN851969 UCL851969:UCR851969 TSP851969:TSV851969 TIT851969:TIZ851969 SYX851969:SZD851969 SPB851969:SPH851969 SFF851969:SFL851969 RVJ851969:RVP851969 RLN851969:RLT851969 RBR851969:RBX851969 QRV851969:QSB851969 QHZ851969:QIF851969 PYD851969:PYJ851969 POH851969:PON851969 PEL851969:PER851969 OUP851969:OUV851969 OKT851969:OKZ851969 OAX851969:OBD851969 NRB851969:NRH851969 NHF851969:NHL851969 MXJ851969:MXP851969 MNN851969:MNT851969 MDR851969:MDX851969 LTV851969:LUB851969 LJZ851969:LKF851969 LAD851969:LAJ851969 KQH851969:KQN851969 KGL851969:KGR851969 JWP851969:JWV851969 JMT851969:JMZ851969 JCX851969:JDD851969 ITB851969:ITH851969 IJF851969:IJL851969 HZJ851969:HZP851969 HPN851969:HPT851969 HFR851969:HFX851969 GVV851969:GWB851969 GLZ851969:GMF851969 GCD851969:GCJ851969 FSH851969:FSN851969 FIL851969:FIR851969 EYP851969:EYV851969 EOT851969:EOZ851969 EEX851969:EFD851969 DVB851969:DVH851969 DLF851969:DLL851969 DBJ851969:DBP851969 CRN851969:CRT851969 CHR851969:CHX851969 BXV851969:BYB851969 BNZ851969:BOF851969 BED851969:BEJ851969 AUH851969:AUN851969 AKL851969:AKR851969 AAP851969:AAV851969 QT851969:QZ851969 GX851969:HD851969 WTJ786433:WTP786433 WJN786433:WJT786433 VZR786433:VZX786433 VPV786433:VQB786433 VFZ786433:VGF786433 UWD786433:UWJ786433 UMH786433:UMN786433 UCL786433:UCR786433 TSP786433:TSV786433 TIT786433:TIZ786433 SYX786433:SZD786433 SPB786433:SPH786433 SFF786433:SFL786433 RVJ786433:RVP786433 RLN786433:RLT786433 RBR786433:RBX786433 QRV786433:QSB786433 QHZ786433:QIF786433 PYD786433:PYJ786433 POH786433:PON786433 PEL786433:PER786433 OUP786433:OUV786433 OKT786433:OKZ786433 OAX786433:OBD786433 NRB786433:NRH786433 NHF786433:NHL786433 MXJ786433:MXP786433 MNN786433:MNT786433 MDR786433:MDX786433 LTV786433:LUB786433 LJZ786433:LKF786433 LAD786433:LAJ786433 KQH786433:KQN786433 KGL786433:KGR786433 JWP786433:JWV786433 JMT786433:JMZ786433 JCX786433:JDD786433 ITB786433:ITH786433 IJF786433:IJL786433 HZJ786433:HZP786433 HPN786433:HPT786433 HFR786433:HFX786433 GVV786433:GWB786433 GLZ786433:GMF786433 GCD786433:GCJ786433 FSH786433:FSN786433 FIL786433:FIR786433 EYP786433:EYV786433 EOT786433:EOZ786433 EEX786433:EFD786433 DVB786433:DVH786433 DLF786433:DLL786433 DBJ786433:DBP786433 CRN786433:CRT786433 CHR786433:CHX786433 BXV786433:BYB786433 BNZ786433:BOF786433 BED786433:BEJ786433 AUH786433:AUN786433 AKL786433:AKR786433 AAP786433:AAV786433 QT786433:QZ786433 GX786433:HD786433 WTJ720897:WTP720897 WJN720897:WJT720897 VZR720897:VZX720897 VPV720897:VQB720897 VFZ720897:VGF720897 UWD720897:UWJ720897 UMH720897:UMN720897 UCL720897:UCR720897 TSP720897:TSV720897 TIT720897:TIZ720897 SYX720897:SZD720897 SPB720897:SPH720897 SFF720897:SFL720897 RVJ720897:RVP720897 RLN720897:RLT720897 RBR720897:RBX720897 QRV720897:QSB720897 QHZ720897:QIF720897 PYD720897:PYJ720897 POH720897:PON720897 PEL720897:PER720897 OUP720897:OUV720897 OKT720897:OKZ720897 OAX720897:OBD720897 NRB720897:NRH720897 NHF720897:NHL720897 MXJ720897:MXP720897 MNN720897:MNT720897 MDR720897:MDX720897 LTV720897:LUB720897 LJZ720897:LKF720897 LAD720897:LAJ720897 KQH720897:KQN720897 KGL720897:KGR720897 JWP720897:JWV720897 JMT720897:JMZ720897 JCX720897:JDD720897 ITB720897:ITH720897 IJF720897:IJL720897 HZJ720897:HZP720897 HPN720897:HPT720897 HFR720897:HFX720897 GVV720897:GWB720897 GLZ720897:GMF720897 GCD720897:GCJ720897 FSH720897:FSN720897 FIL720897:FIR720897 EYP720897:EYV720897 EOT720897:EOZ720897 EEX720897:EFD720897 DVB720897:DVH720897 DLF720897:DLL720897 DBJ720897:DBP720897 CRN720897:CRT720897 CHR720897:CHX720897 BXV720897:BYB720897 BNZ720897:BOF720897 BED720897:BEJ720897 AUH720897:AUN720897 AKL720897:AKR720897 AAP720897:AAV720897 QT720897:QZ720897 GX720897:HD720897 WTJ655361:WTP655361 WJN655361:WJT655361 VZR655361:VZX655361 VPV655361:VQB655361 VFZ655361:VGF655361 UWD655361:UWJ655361 UMH655361:UMN655361 UCL655361:UCR655361 TSP655361:TSV655361 TIT655361:TIZ655361 SYX655361:SZD655361 SPB655361:SPH655361 SFF655361:SFL655361 RVJ655361:RVP655361 RLN655361:RLT655361 RBR655361:RBX655361 QRV655361:QSB655361 QHZ655361:QIF655361 PYD655361:PYJ655361 POH655361:PON655361 PEL655361:PER655361 OUP655361:OUV655361 OKT655361:OKZ655361 OAX655361:OBD655361 NRB655361:NRH655361 NHF655361:NHL655361 MXJ655361:MXP655361 MNN655361:MNT655361 MDR655361:MDX655361 LTV655361:LUB655361 LJZ655361:LKF655361 LAD655361:LAJ655361 KQH655361:KQN655361 KGL655361:KGR655361 JWP655361:JWV655361 JMT655361:JMZ655361 JCX655361:JDD655361 ITB655361:ITH655361 IJF655361:IJL655361 HZJ655361:HZP655361 HPN655361:HPT655361 HFR655361:HFX655361 GVV655361:GWB655361 GLZ655361:GMF655361 GCD655361:GCJ655361 FSH655361:FSN655361 FIL655361:FIR655361 EYP655361:EYV655361 EOT655361:EOZ655361 EEX655361:EFD655361 DVB655361:DVH655361 DLF655361:DLL655361 DBJ655361:DBP655361 CRN655361:CRT655361 CHR655361:CHX655361 BXV655361:BYB655361 BNZ655361:BOF655361 BED655361:BEJ655361 AUH655361:AUN655361 AKL655361:AKR655361 AAP655361:AAV655361 QT655361:QZ655361 GX655361:HD655361 WTJ589825:WTP589825 WJN589825:WJT589825 VZR589825:VZX589825 VPV589825:VQB589825 VFZ589825:VGF589825 UWD589825:UWJ589825 UMH589825:UMN589825 UCL589825:UCR589825 TSP589825:TSV589825 TIT589825:TIZ589825 SYX589825:SZD589825 SPB589825:SPH589825 SFF589825:SFL589825 RVJ589825:RVP589825 RLN589825:RLT589825 RBR589825:RBX589825 QRV589825:QSB589825 QHZ589825:QIF589825 PYD589825:PYJ589825 POH589825:PON589825 PEL589825:PER589825 OUP589825:OUV589825 OKT589825:OKZ589825 OAX589825:OBD589825 NRB589825:NRH589825 NHF589825:NHL589825 MXJ589825:MXP589825 MNN589825:MNT589825 MDR589825:MDX589825 LTV589825:LUB589825 LJZ589825:LKF589825 LAD589825:LAJ589825 KQH589825:KQN589825 KGL589825:KGR589825 JWP589825:JWV589825 JMT589825:JMZ589825 JCX589825:JDD589825 ITB589825:ITH589825 IJF589825:IJL589825 HZJ589825:HZP589825 HPN589825:HPT589825 HFR589825:HFX589825 GVV589825:GWB589825 GLZ589825:GMF589825 GCD589825:GCJ589825 FSH589825:FSN589825 FIL589825:FIR589825 EYP589825:EYV589825 EOT589825:EOZ589825 EEX589825:EFD589825 DVB589825:DVH589825 DLF589825:DLL589825 DBJ589825:DBP589825 CRN589825:CRT589825 CHR589825:CHX589825 BXV589825:BYB589825 BNZ589825:BOF589825 BED589825:BEJ589825 AUH589825:AUN589825 AKL589825:AKR589825 AAP589825:AAV589825 QT589825:QZ589825 GX589825:HD589825 WTJ524289:WTP524289 WJN524289:WJT524289 VZR524289:VZX524289 VPV524289:VQB524289 VFZ524289:VGF524289 UWD524289:UWJ524289 UMH524289:UMN524289 UCL524289:UCR524289 TSP524289:TSV524289 TIT524289:TIZ524289 SYX524289:SZD524289 SPB524289:SPH524289 SFF524289:SFL524289 RVJ524289:RVP524289 RLN524289:RLT524289 RBR524289:RBX524289 QRV524289:QSB524289 QHZ524289:QIF524289 PYD524289:PYJ524289 POH524289:PON524289 PEL524289:PER524289 OUP524289:OUV524289 OKT524289:OKZ524289 OAX524289:OBD524289 NRB524289:NRH524289 NHF524289:NHL524289 MXJ524289:MXP524289 MNN524289:MNT524289 MDR524289:MDX524289 LTV524289:LUB524289 LJZ524289:LKF524289 LAD524289:LAJ524289 KQH524289:KQN524289 KGL524289:KGR524289 JWP524289:JWV524289 JMT524289:JMZ524289 JCX524289:JDD524289 ITB524289:ITH524289 IJF524289:IJL524289 HZJ524289:HZP524289 HPN524289:HPT524289 HFR524289:HFX524289 GVV524289:GWB524289 GLZ524289:GMF524289 GCD524289:GCJ524289 FSH524289:FSN524289 FIL524289:FIR524289 EYP524289:EYV524289 EOT524289:EOZ524289 EEX524289:EFD524289 DVB524289:DVH524289 DLF524289:DLL524289 DBJ524289:DBP524289 CRN524289:CRT524289 CHR524289:CHX524289 BXV524289:BYB524289 BNZ524289:BOF524289 BED524289:BEJ524289 AUH524289:AUN524289 AKL524289:AKR524289 AAP524289:AAV524289 QT524289:QZ524289 GX524289:HD524289 WTJ458753:WTP458753 WJN458753:WJT458753 VZR458753:VZX458753 VPV458753:VQB458753 VFZ458753:VGF458753 UWD458753:UWJ458753 UMH458753:UMN458753 UCL458753:UCR458753 TSP458753:TSV458753 TIT458753:TIZ458753 SYX458753:SZD458753 SPB458753:SPH458753 SFF458753:SFL458753 RVJ458753:RVP458753 RLN458753:RLT458753 RBR458753:RBX458753 QRV458753:QSB458753 QHZ458753:QIF458753 PYD458753:PYJ458753 POH458753:PON458753 PEL458753:PER458753 OUP458753:OUV458753 OKT458753:OKZ458753 OAX458753:OBD458753 NRB458753:NRH458753 NHF458753:NHL458753 MXJ458753:MXP458753 MNN458753:MNT458753 MDR458753:MDX458753 LTV458753:LUB458753 LJZ458753:LKF458753 LAD458753:LAJ458753 KQH458753:KQN458753 KGL458753:KGR458753 JWP458753:JWV458753 JMT458753:JMZ458753 JCX458753:JDD458753 ITB458753:ITH458753 IJF458753:IJL458753 HZJ458753:HZP458753 HPN458753:HPT458753 HFR458753:HFX458753 GVV458753:GWB458753 GLZ458753:GMF458753 GCD458753:GCJ458753 FSH458753:FSN458753 FIL458753:FIR458753 EYP458753:EYV458753 EOT458753:EOZ458753 EEX458753:EFD458753 DVB458753:DVH458753 DLF458753:DLL458753 DBJ458753:DBP458753 CRN458753:CRT458753 CHR458753:CHX458753 BXV458753:BYB458753 BNZ458753:BOF458753 BED458753:BEJ458753 AUH458753:AUN458753 AKL458753:AKR458753 AAP458753:AAV458753 QT458753:QZ458753 GX458753:HD458753 WTJ393217:WTP393217 WJN393217:WJT393217 VZR393217:VZX393217 VPV393217:VQB393217 VFZ393217:VGF393217 UWD393217:UWJ393217 UMH393217:UMN393217 UCL393217:UCR393217 TSP393217:TSV393217 TIT393217:TIZ393217 SYX393217:SZD393217 SPB393217:SPH393217 SFF393217:SFL393217 RVJ393217:RVP393217 RLN393217:RLT393217 RBR393217:RBX393217 QRV393217:QSB393217 QHZ393217:QIF393217 PYD393217:PYJ393217 POH393217:PON393217 PEL393217:PER393217 OUP393217:OUV393217 OKT393217:OKZ393217 OAX393217:OBD393217 NRB393217:NRH393217 NHF393217:NHL393217 MXJ393217:MXP393217 MNN393217:MNT393217 MDR393217:MDX393217 LTV393217:LUB393217 LJZ393217:LKF393217 LAD393217:LAJ393217 KQH393217:KQN393217 KGL393217:KGR393217 JWP393217:JWV393217 JMT393217:JMZ393217 JCX393217:JDD393217 ITB393217:ITH393217 IJF393217:IJL393217 HZJ393217:HZP393217 HPN393217:HPT393217 HFR393217:HFX393217 GVV393217:GWB393217 GLZ393217:GMF393217 GCD393217:GCJ393217 FSH393217:FSN393217 FIL393217:FIR393217 EYP393217:EYV393217 EOT393217:EOZ393217 EEX393217:EFD393217 DVB393217:DVH393217 DLF393217:DLL393217 DBJ393217:DBP393217 CRN393217:CRT393217 CHR393217:CHX393217 BXV393217:BYB393217 BNZ393217:BOF393217 BED393217:BEJ393217 AUH393217:AUN393217 AKL393217:AKR393217 AAP393217:AAV393217 QT393217:QZ393217 GX393217:HD393217 WTJ327681:WTP327681 WJN327681:WJT327681 VZR327681:VZX327681 VPV327681:VQB327681 VFZ327681:VGF327681 UWD327681:UWJ327681 UMH327681:UMN327681 UCL327681:UCR327681 TSP327681:TSV327681 TIT327681:TIZ327681 SYX327681:SZD327681 SPB327681:SPH327681 SFF327681:SFL327681 RVJ327681:RVP327681 RLN327681:RLT327681 RBR327681:RBX327681 QRV327681:QSB327681 QHZ327681:QIF327681 PYD327681:PYJ327681 POH327681:PON327681 PEL327681:PER327681 OUP327681:OUV327681 OKT327681:OKZ327681 OAX327681:OBD327681 NRB327681:NRH327681 NHF327681:NHL327681 MXJ327681:MXP327681 MNN327681:MNT327681 MDR327681:MDX327681 LTV327681:LUB327681 LJZ327681:LKF327681 LAD327681:LAJ327681 KQH327681:KQN327681 KGL327681:KGR327681 JWP327681:JWV327681 JMT327681:JMZ327681 JCX327681:JDD327681 ITB327681:ITH327681 IJF327681:IJL327681 HZJ327681:HZP327681 HPN327681:HPT327681 HFR327681:HFX327681 GVV327681:GWB327681 GLZ327681:GMF327681 GCD327681:GCJ327681 FSH327681:FSN327681 FIL327681:FIR327681 EYP327681:EYV327681 EOT327681:EOZ327681 EEX327681:EFD327681 DVB327681:DVH327681 DLF327681:DLL327681 DBJ327681:DBP327681 CRN327681:CRT327681 CHR327681:CHX327681 BXV327681:BYB327681 BNZ327681:BOF327681 BED327681:BEJ327681 AUH327681:AUN327681 AKL327681:AKR327681 AAP327681:AAV327681 QT327681:QZ327681 GX327681:HD327681 WTJ262145:WTP262145 WJN262145:WJT262145 VZR262145:VZX262145 VPV262145:VQB262145 VFZ262145:VGF262145 UWD262145:UWJ262145 UMH262145:UMN262145 UCL262145:UCR262145 TSP262145:TSV262145 TIT262145:TIZ262145 SYX262145:SZD262145 SPB262145:SPH262145 SFF262145:SFL262145 RVJ262145:RVP262145 RLN262145:RLT262145 RBR262145:RBX262145 QRV262145:QSB262145 QHZ262145:QIF262145 PYD262145:PYJ262145 POH262145:PON262145 PEL262145:PER262145 OUP262145:OUV262145 OKT262145:OKZ262145 OAX262145:OBD262145 NRB262145:NRH262145 NHF262145:NHL262145 MXJ262145:MXP262145 MNN262145:MNT262145 MDR262145:MDX262145 LTV262145:LUB262145 LJZ262145:LKF262145 LAD262145:LAJ262145 KQH262145:KQN262145 KGL262145:KGR262145 JWP262145:JWV262145 JMT262145:JMZ262145 JCX262145:JDD262145 ITB262145:ITH262145 IJF262145:IJL262145 HZJ262145:HZP262145 HPN262145:HPT262145 HFR262145:HFX262145 GVV262145:GWB262145 GLZ262145:GMF262145 GCD262145:GCJ262145 FSH262145:FSN262145 FIL262145:FIR262145 EYP262145:EYV262145 EOT262145:EOZ262145 EEX262145:EFD262145 DVB262145:DVH262145 DLF262145:DLL262145 DBJ262145:DBP262145 CRN262145:CRT262145 CHR262145:CHX262145 BXV262145:BYB262145 BNZ262145:BOF262145 BED262145:BEJ262145 AUH262145:AUN262145 AKL262145:AKR262145 AAP262145:AAV262145 QT262145:QZ262145 GX262145:HD262145 WTJ196609:WTP196609 WJN196609:WJT196609 VZR196609:VZX196609 VPV196609:VQB196609 VFZ196609:VGF196609 UWD196609:UWJ196609 UMH196609:UMN196609 UCL196609:UCR196609 TSP196609:TSV196609 TIT196609:TIZ196609 SYX196609:SZD196609 SPB196609:SPH196609 SFF196609:SFL196609 RVJ196609:RVP196609 RLN196609:RLT196609 RBR196609:RBX196609 QRV196609:QSB196609 QHZ196609:QIF196609 PYD196609:PYJ196609 POH196609:PON196609 PEL196609:PER196609 OUP196609:OUV196609 OKT196609:OKZ196609 OAX196609:OBD196609 NRB196609:NRH196609 NHF196609:NHL196609 MXJ196609:MXP196609 MNN196609:MNT196609 MDR196609:MDX196609 LTV196609:LUB196609 LJZ196609:LKF196609 LAD196609:LAJ196609 KQH196609:KQN196609 KGL196609:KGR196609 JWP196609:JWV196609 JMT196609:JMZ196609 JCX196609:JDD196609 ITB196609:ITH196609 IJF196609:IJL196609 HZJ196609:HZP196609 HPN196609:HPT196609 HFR196609:HFX196609 GVV196609:GWB196609 GLZ196609:GMF196609 GCD196609:GCJ196609 FSH196609:FSN196609 FIL196609:FIR196609 EYP196609:EYV196609 EOT196609:EOZ196609 EEX196609:EFD196609 DVB196609:DVH196609 DLF196609:DLL196609 DBJ196609:DBP196609 CRN196609:CRT196609 CHR196609:CHX196609 BXV196609:BYB196609 BNZ196609:BOF196609 BED196609:BEJ196609 AUH196609:AUN196609 AKL196609:AKR196609 AAP196609:AAV196609 QT196609:QZ196609 GX196609:HD196609 WTJ131073:WTP131073 WJN131073:WJT131073 VZR131073:VZX131073 VPV131073:VQB131073 VFZ131073:VGF131073 UWD131073:UWJ131073 UMH131073:UMN131073 UCL131073:UCR131073 TSP131073:TSV131073 TIT131073:TIZ131073 SYX131073:SZD131073 SPB131073:SPH131073 SFF131073:SFL131073 RVJ131073:RVP131073 RLN131073:RLT131073 RBR131073:RBX131073 QRV131073:QSB131073 QHZ131073:QIF131073 PYD131073:PYJ131073 POH131073:PON131073 PEL131073:PER131073 OUP131073:OUV131073 OKT131073:OKZ131073 OAX131073:OBD131073 NRB131073:NRH131073 NHF131073:NHL131073 MXJ131073:MXP131073 MNN131073:MNT131073 MDR131073:MDX131073 LTV131073:LUB131073 LJZ131073:LKF131073 LAD131073:LAJ131073 KQH131073:KQN131073 KGL131073:KGR131073 JWP131073:JWV131073 JMT131073:JMZ131073 JCX131073:JDD131073 ITB131073:ITH131073 IJF131073:IJL131073 HZJ131073:HZP131073 HPN131073:HPT131073 HFR131073:HFX131073 GVV131073:GWB131073 GLZ131073:GMF131073 GCD131073:GCJ131073 FSH131073:FSN131073 FIL131073:FIR131073 EYP131073:EYV131073 EOT131073:EOZ131073 EEX131073:EFD131073 DVB131073:DVH131073 DLF131073:DLL131073 DBJ131073:DBP131073 CRN131073:CRT131073 CHR131073:CHX131073 BXV131073:BYB131073 BNZ131073:BOF131073 BED131073:BEJ131073 AUH131073:AUN131073 AKL131073:AKR131073 AAP131073:AAV131073 QT131073:QZ131073 GX131073:HD131073 WTJ65537:WTP65537 WJN65537:WJT65537 VZR65537:VZX65537 VPV65537:VQB65537 VFZ65537:VGF65537 UWD65537:UWJ65537 UMH65537:UMN65537 UCL65537:UCR65537 TSP65537:TSV65537 TIT65537:TIZ65537 SYX65537:SZD65537 SPB65537:SPH65537 SFF65537:SFL65537 RVJ65537:RVP65537 RLN65537:RLT65537 RBR65537:RBX65537 QRV65537:QSB65537 QHZ65537:QIF65537 PYD65537:PYJ65537 POH65537:PON65537 PEL65537:PER65537 OUP65537:OUV65537 OKT65537:OKZ65537 OAX65537:OBD65537 NRB65537:NRH65537 NHF65537:NHL65537 MXJ65537:MXP65537 MNN65537:MNT65537 MDR65537:MDX65537 LTV65537:LUB65537 LJZ65537:LKF65537 LAD65537:LAJ65537 KQH65537:KQN65537 KGL65537:KGR65537 JWP65537:JWV65537 JMT65537:JMZ65537 JCX65537:JDD65537 ITB65537:ITH65537 IJF65537:IJL65537 HZJ65537:HZP65537 HPN65537:HPT65537 HFR65537:HFX65537 GVV65537:GWB65537 GLZ65537:GMF65537 GCD65537:GCJ65537 FSH65537:FSN65537 FIL65537:FIR65537 EYP65537:EYV65537 EOT65537:EOZ65537 EEX65537:EFD65537 DVB65537:DVH65537 DLF65537:DLL65537 DBJ65537:DBP65537 CRN65537:CRT65537 CHR65537:CHX65537 BXV65537:BYB65537 BNZ65537:BOF65537 BED65537:BEJ65537 AUH65537:AUN65537 AKL65537:AKR65537 M25:S25 M38:S38" xr:uid="{00000000-0002-0000-1000-000001000000}">
      <formula1>Soil_Great_Group</formula1>
    </dataValidation>
    <dataValidation type="list" allowBlank="1" showInputMessage="1" showErrorMessage="1" sqref="GX65539:HD65539 M15:S15 QT65539:QZ65539 AAP65539:AAV65539 M917540:S917540 M852004:S852004 M786468:S786468 M720932:S720932 M655396:S655396 M589860:S589860 M524324:S524324 M458788:S458788 M393252:S393252 M327716:S327716 M262180:S262180 M196644:S196644 M131108:S131108 M65572:S65572 M983065:S983065 M917529:S917529 M851993:S851993 M786457:S786457 M720921:S720921 M655385:S655385 M589849:S589849 M524313:S524313 M458777:S458777 M393241:S393241 M327705:S327705 M262169:S262169 M196633:S196633 M131097:S131097 M65561:S65561 M983054:S983054 M917518:S917518 M851982:S851982 M786446:S786446 M720910:S720910 M655374:S655374 M589838:S589838 M524302:S524302 M458766:S458766 M393230:S393230 M327694:S327694 M262158:S262158 M196622:S196622 M131086:S131086 M65550:S65550 M983076:S983076 M983043:S983043 M917507:S917507 M851971:S851971 M786435:S786435 M720899:S720899 M655363:S655363 M589827:S589827 M524291:S524291 M458755:S458755 M393219:S393219 M327683:S327683 M262147:S262147 M196611:S196611 M131075:S131075 M65539:S65539 GX15:HD15 QT15:QZ15 AAP15:AAV15 AKL15:AKR15 AUH15:AUN15 BED15:BEJ15 BNZ15:BOF15 BXV15:BYB15 CHR15:CHX15 CRN15:CRT15 DBJ15:DBP15 DLF15:DLL15 DVB15:DVH15 EEX15:EFD15 EOT15:EOZ15 EYP15:EYV15 FIL15:FIR15 FSH15:FSN15 GCD15:GCJ15 GLZ15:GMF15 GVV15:GWB15 HFR15:HFX15 HPN15:HPT15 HZJ15:HZP15 IJF15:IJL15 ITB15:ITH15 JCX15:JDD15 JMT15:JMZ15 JWP15:JWV15 KGL15:KGR15 KQH15:KQN15 LAD15:LAJ15 LJZ15:LKF15 LTV15:LUB15 MDR15:MDX15 MNN15:MNT15 MXJ15:MXP15 NHF15:NHL15 NRB15:NRH15 OAX15:OBD15 OKT15:OKZ15 OUP15:OUV15 PEL15:PER15 POH15:PON15 PYD15:PYJ15 QHZ15:QIF15 QRV15:QSB15 RBR15:RBX15 RLN15:RLT15 RVJ15:RVP15 SFF15:SFL15 SPB15:SPH15 SYX15:SZD15 TIT15:TIZ15 TSP15:TSV15 UCL15:UCR15 UMH15:UMN15 UWD15:UWJ15 VFZ15:VGF15 VPV15:VQB15 VZR15:VZX15 WJN15:WJT15 WTJ15:WTP15 GX28:HD28 QT28:QZ28 AAP28:AAV28 AKL28:AKR28 AUH28:AUN28 BED28:BEJ28 BNZ28:BOF28 BXV28:BYB28 CHR28:CHX28 CRN28:CRT28 DBJ28:DBP28 DLF28:DLL28 DVB28:DVH28 EEX28:EFD28 EOT28:EOZ28 EYP28:EYV28 FIL28:FIR28 FSH28:FSN28 GCD28:GCJ28 GLZ28:GMF28 GVV28:GWB28 HFR28:HFX28 HPN28:HPT28 HZJ28:HZP28 IJF28:IJL28 ITB28:ITH28 JCX28:JDD28 JMT28:JMZ28 JWP28:JWV28 KGL28:KGR28 KQH28:KQN28 LAD28:LAJ28 LJZ28:LKF28 LTV28:LUB28 MDR28:MDX28 MNN28:MNT28 MXJ28:MXP28 NHF28:NHL28 NRB28:NRH28 OAX28:OBD28 OKT28:OKZ28 OUP28:OUV28 PEL28:PER28 POH28:PON28 PYD28:PYJ28 QHZ28:QIF28 QRV28:QSB28 RBR28:RBX28 RLN28:RLT28 RVJ28:RVP28 SFF28:SFL28 SPB28:SPH28 SYX28:SZD28 TIT28:TIZ28 TSP28:TSV28 UCL28:UCR28 UMH28:UMN28 UWD28:UWJ28 VFZ28:VGF28 VPV28:VQB28 VZR28:VZX28 WJN28:WJT28 WTJ28:WTP28 GX41:HD41 QT41:QZ41 AAP41:AAV41 AKL41:AKR41 AUH41:AUN41 BED41:BEJ41 BNZ41:BOF41 BXV41:BYB41 CHR41:CHX41 CRN41:CRT41 DBJ41:DBP41 DLF41:DLL41 DVB41:DVH41 EEX41:EFD41 EOT41:EOZ41 EYP41:EYV41 FIL41:FIR41 FSH41:FSN41 GCD41:GCJ41 GLZ41:GMF41 GVV41:GWB41 HFR41:HFX41 HPN41:HPT41 HZJ41:HZP41 IJF41:IJL41 ITB41:ITH41 JCX41:JDD41 JMT41:JMZ41 JWP41:JWV41 KGL41:KGR41 KQH41:KQN41 LAD41:LAJ41 LJZ41:LKF41 LTV41:LUB41 MDR41:MDX41 MNN41:MNT41 MXJ41:MXP41 NHF41:NHL41 NRB41:NRH41 OAX41:OBD41 OKT41:OKZ41 OUP41:OUV41 PEL41:PER41 POH41:PON41 PYD41:PYJ41 QHZ41:QIF41 QRV41:QSB41 RBR41:RBX41 RLN41:RLT41 RVJ41:RVP41 SFF41:SFL41 SPB41:SPH41 SYX41:SZD41 TIT41:TIZ41 TSP41:TSV41 UCL41:UCR41 UMH41:UMN41 UWD41:UWJ41 VFZ41:VGF41 VPV41:VQB41 VZR41:VZX41 WJN41:WJT41 WTJ41:WTP41 WTJ983076:WTP983076 WJN983076:WJT983076 VZR983076:VZX983076 VPV983076:VQB983076 VFZ983076:VGF983076 UWD983076:UWJ983076 UMH983076:UMN983076 UCL983076:UCR983076 TSP983076:TSV983076 TIT983076:TIZ983076 SYX983076:SZD983076 SPB983076:SPH983076 SFF983076:SFL983076 RVJ983076:RVP983076 RLN983076:RLT983076 RBR983076:RBX983076 QRV983076:QSB983076 QHZ983076:QIF983076 PYD983076:PYJ983076 POH983076:PON983076 PEL983076:PER983076 OUP983076:OUV983076 OKT983076:OKZ983076 OAX983076:OBD983076 NRB983076:NRH983076 NHF983076:NHL983076 MXJ983076:MXP983076 MNN983076:MNT983076 MDR983076:MDX983076 LTV983076:LUB983076 LJZ983076:LKF983076 LAD983076:LAJ983076 KQH983076:KQN983076 KGL983076:KGR983076 JWP983076:JWV983076 JMT983076:JMZ983076 JCX983076:JDD983076 ITB983076:ITH983076 IJF983076:IJL983076 HZJ983076:HZP983076 HPN983076:HPT983076 HFR983076:HFX983076 GVV983076:GWB983076 GLZ983076:GMF983076 GCD983076:GCJ983076 FSH983076:FSN983076 FIL983076:FIR983076 EYP983076:EYV983076 EOT983076:EOZ983076 EEX983076:EFD983076 DVB983076:DVH983076 DLF983076:DLL983076 DBJ983076:DBP983076 CRN983076:CRT983076 CHR983076:CHX983076 BXV983076:BYB983076 BNZ983076:BOF983076 BED983076:BEJ983076 AUH983076:AUN983076 AKL983076:AKR983076 AAP983076:AAV983076 QT983076:QZ983076 GX983076:HD983076 WTJ917540:WTP917540 WJN917540:WJT917540 VZR917540:VZX917540 VPV917540:VQB917540 VFZ917540:VGF917540 UWD917540:UWJ917540 UMH917540:UMN917540 UCL917540:UCR917540 TSP917540:TSV917540 TIT917540:TIZ917540 SYX917540:SZD917540 SPB917540:SPH917540 SFF917540:SFL917540 RVJ917540:RVP917540 RLN917540:RLT917540 RBR917540:RBX917540 QRV917540:QSB917540 QHZ917540:QIF917540 PYD917540:PYJ917540 POH917540:PON917540 PEL917540:PER917540 OUP917540:OUV917540 OKT917540:OKZ917540 OAX917540:OBD917540 NRB917540:NRH917540 NHF917540:NHL917540 MXJ917540:MXP917540 MNN917540:MNT917540 MDR917540:MDX917540 LTV917540:LUB917540 LJZ917540:LKF917540 LAD917540:LAJ917540 KQH917540:KQN917540 KGL917540:KGR917540 JWP917540:JWV917540 JMT917540:JMZ917540 JCX917540:JDD917540 ITB917540:ITH917540 IJF917540:IJL917540 HZJ917540:HZP917540 HPN917540:HPT917540 HFR917540:HFX917540 GVV917540:GWB917540 GLZ917540:GMF917540 GCD917540:GCJ917540 FSH917540:FSN917540 FIL917540:FIR917540 EYP917540:EYV917540 EOT917540:EOZ917540 EEX917540:EFD917540 DVB917540:DVH917540 DLF917540:DLL917540 DBJ917540:DBP917540 CRN917540:CRT917540 CHR917540:CHX917540 BXV917540:BYB917540 BNZ917540:BOF917540 BED917540:BEJ917540 AUH917540:AUN917540 AKL917540:AKR917540 AAP917540:AAV917540 QT917540:QZ917540 GX917540:HD917540 WTJ852004:WTP852004 WJN852004:WJT852004 VZR852004:VZX852004 VPV852004:VQB852004 VFZ852004:VGF852004 UWD852004:UWJ852004 UMH852004:UMN852004 UCL852004:UCR852004 TSP852004:TSV852004 TIT852004:TIZ852004 SYX852004:SZD852004 SPB852004:SPH852004 SFF852004:SFL852004 RVJ852004:RVP852004 RLN852004:RLT852004 RBR852004:RBX852004 QRV852004:QSB852004 QHZ852004:QIF852004 PYD852004:PYJ852004 POH852004:PON852004 PEL852004:PER852004 OUP852004:OUV852004 OKT852004:OKZ852004 OAX852004:OBD852004 NRB852004:NRH852004 NHF852004:NHL852004 MXJ852004:MXP852004 MNN852004:MNT852004 MDR852004:MDX852004 LTV852004:LUB852004 LJZ852004:LKF852004 LAD852004:LAJ852004 KQH852004:KQN852004 KGL852004:KGR852004 JWP852004:JWV852004 JMT852004:JMZ852004 JCX852004:JDD852004 ITB852004:ITH852004 IJF852004:IJL852004 HZJ852004:HZP852004 HPN852004:HPT852004 HFR852004:HFX852004 GVV852004:GWB852004 GLZ852004:GMF852004 GCD852004:GCJ852004 FSH852004:FSN852004 FIL852004:FIR852004 EYP852004:EYV852004 EOT852004:EOZ852004 EEX852004:EFD852004 DVB852004:DVH852004 DLF852004:DLL852004 DBJ852004:DBP852004 CRN852004:CRT852004 CHR852004:CHX852004 BXV852004:BYB852004 BNZ852004:BOF852004 BED852004:BEJ852004 AUH852004:AUN852004 AKL852004:AKR852004 AAP852004:AAV852004 QT852004:QZ852004 GX852004:HD852004 WTJ786468:WTP786468 WJN786468:WJT786468 VZR786468:VZX786468 VPV786468:VQB786468 VFZ786468:VGF786468 UWD786468:UWJ786468 UMH786468:UMN786468 UCL786468:UCR786468 TSP786468:TSV786468 TIT786468:TIZ786468 SYX786468:SZD786468 SPB786468:SPH786468 SFF786468:SFL786468 RVJ786468:RVP786468 RLN786468:RLT786468 RBR786468:RBX786468 QRV786468:QSB786468 QHZ786468:QIF786468 PYD786468:PYJ786468 POH786468:PON786468 PEL786468:PER786468 OUP786468:OUV786468 OKT786468:OKZ786468 OAX786468:OBD786468 NRB786468:NRH786468 NHF786468:NHL786468 MXJ786468:MXP786468 MNN786468:MNT786468 MDR786468:MDX786468 LTV786468:LUB786468 LJZ786468:LKF786468 LAD786468:LAJ786468 KQH786468:KQN786468 KGL786468:KGR786468 JWP786468:JWV786468 JMT786468:JMZ786468 JCX786468:JDD786468 ITB786468:ITH786468 IJF786468:IJL786468 HZJ786468:HZP786468 HPN786468:HPT786468 HFR786468:HFX786468 GVV786468:GWB786468 GLZ786468:GMF786468 GCD786468:GCJ786468 FSH786468:FSN786468 FIL786468:FIR786468 EYP786468:EYV786468 EOT786468:EOZ786468 EEX786468:EFD786468 DVB786468:DVH786468 DLF786468:DLL786468 DBJ786468:DBP786468 CRN786468:CRT786468 CHR786468:CHX786468 BXV786468:BYB786468 BNZ786468:BOF786468 BED786468:BEJ786468 AUH786468:AUN786468 AKL786468:AKR786468 AAP786468:AAV786468 QT786468:QZ786468 GX786468:HD786468 WTJ720932:WTP720932 WJN720932:WJT720932 VZR720932:VZX720932 VPV720932:VQB720932 VFZ720932:VGF720932 UWD720932:UWJ720932 UMH720932:UMN720932 UCL720932:UCR720932 TSP720932:TSV720932 TIT720932:TIZ720932 SYX720932:SZD720932 SPB720932:SPH720932 SFF720932:SFL720932 RVJ720932:RVP720932 RLN720932:RLT720932 RBR720932:RBX720932 QRV720932:QSB720932 QHZ720932:QIF720932 PYD720932:PYJ720932 POH720932:PON720932 PEL720932:PER720932 OUP720932:OUV720932 OKT720932:OKZ720932 OAX720932:OBD720932 NRB720932:NRH720932 NHF720932:NHL720932 MXJ720932:MXP720932 MNN720932:MNT720932 MDR720932:MDX720932 LTV720932:LUB720932 LJZ720932:LKF720932 LAD720932:LAJ720932 KQH720932:KQN720932 KGL720932:KGR720932 JWP720932:JWV720932 JMT720932:JMZ720932 JCX720932:JDD720932 ITB720932:ITH720932 IJF720932:IJL720932 HZJ720932:HZP720932 HPN720932:HPT720932 HFR720932:HFX720932 GVV720932:GWB720932 GLZ720932:GMF720932 GCD720932:GCJ720932 FSH720932:FSN720932 FIL720932:FIR720932 EYP720932:EYV720932 EOT720932:EOZ720932 EEX720932:EFD720932 DVB720932:DVH720932 DLF720932:DLL720932 DBJ720932:DBP720932 CRN720932:CRT720932 CHR720932:CHX720932 BXV720932:BYB720932 BNZ720932:BOF720932 BED720932:BEJ720932 AUH720932:AUN720932 AKL720932:AKR720932 AAP720932:AAV720932 QT720932:QZ720932 GX720932:HD720932 WTJ655396:WTP655396 WJN655396:WJT655396 VZR655396:VZX655396 VPV655396:VQB655396 VFZ655396:VGF655396 UWD655396:UWJ655396 UMH655396:UMN655396 UCL655396:UCR655396 TSP655396:TSV655396 TIT655396:TIZ655396 SYX655396:SZD655396 SPB655396:SPH655396 SFF655396:SFL655396 RVJ655396:RVP655396 RLN655396:RLT655396 RBR655396:RBX655396 QRV655396:QSB655396 QHZ655396:QIF655396 PYD655396:PYJ655396 POH655396:PON655396 PEL655396:PER655396 OUP655396:OUV655396 OKT655396:OKZ655396 OAX655396:OBD655396 NRB655396:NRH655396 NHF655396:NHL655396 MXJ655396:MXP655396 MNN655396:MNT655396 MDR655396:MDX655396 LTV655396:LUB655396 LJZ655396:LKF655396 LAD655396:LAJ655396 KQH655396:KQN655396 KGL655396:KGR655396 JWP655396:JWV655396 JMT655396:JMZ655396 JCX655396:JDD655396 ITB655396:ITH655396 IJF655396:IJL655396 HZJ655396:HZP655396 HPN655396:HPT655396 HFR655396:HFX655396 GVV655396:GWB655396 GLZ655396:GMF655396 GCD655396:GCJ655396 FSH655396:FSN655396 FIL655396:FIR655396 EYP655396:EYV655396 EOT655396:EOZ655396 EEX655396:EFD655396 DVB655396:DVH655396 DLF655396:DLL655396 DBJ655396:DBP655396 CRN655396:CRT655396 CHR655396:CHX655396 BXV655396:BYB655396 BNZ655396:BOF655396 BED655396:BEJ655396 AUH655396:AUN655396 AKL655396:AKR655396 AAP655396:AAV655396 QT655396:QZ655396 GX655396:HD655396 WTJ589860:WTP589860 WJN589860:WJT589860 VZR589860:VZX589860 VPV589860:VQB589860 VFZ589860:VGF589860 UWD589860:UWJ589860 UMH589860:UMN589860 UCL589860:UCR589860 TSP589860:TSV589860 TIT589860:TIZ589860 SYX589860:SZD589860 SPB589860:SPH589860 SFF589860:SFL589860 RVJ589860:RVP589860 RLN589860:RLT589860 RBR589860:RBX589860 QRV589860:QSB589860 QHZ589860:QIF589860 PYD589860:PYJ589860 POH589860:PON589860 PEL589860:PER589860 OUP589860:OUV589860 OKT589860:OKZ589860 OAX589860:OBD589860 NRB589860:NRH589860 NHF589860:NHL589860 MXJ589860:MXP589860 MNN589860:MNT589860 MDR589860:MDX589860 LTV589860:LUB589860 LJZ589860:LKF589860 LAD589860:LAJ589860 KQH589860:KQN589860 KGL589860:KGR589860 JWP589860:JWV589860 JMT589860:JMZ589860 JCX589860:JDD589860 ITB589860:ITH589860 IJF589860:IJL589860 HZJ589860:HZP589860 HPN589860:HPT589860 HFR589860:HFX589860 GVV589860:GWB589860 GLZ589860:GMF589860 GCD589860:GCJ589860 FSH589860:FSN589860 FIL589860:FIR589860 EYP589860:EYV589860 EOT589860:EOZ589860 EEX589860:EFD589860 DVB589860:DVH589860 DLF589860:DLL589860 DBJ589860:DBP589860 CRN589860:CRT589860 CHR589860:CHX589860 BXV589860:BYB589860 BNZ589860:BOF589860 BED589860:BEJ589860 AUH589860:AUN589860 AKL589860:AKR589860 AAP589860:AAV589860 QT589860:QZ589860 GX589860:HD589860 WTJ524324:WTP524324 WJN524324:WJT524324 VZR524324:VZX524324 VPV524324:VQB524324 VFZ524324:VGF524324 UWD524324:UWJ524324 UMH524324:UMN524324 UCL524324:UCR524324 TSP524324:TSV524324 TIT524324:TIZ524324 SYX524324:SZD524324 SPB524324:SPH524324 SFF524324:SFL524324 RVJ524324:RVP524324 RLN524324:RLT524324 RBR524324:RBX524324 QRV524324:QSB524324 QHZ524324:QIF524324 PYD524324:PYJ524324 POH524324:PON524324 PEL524324:PER524324 OUP524324:OUV524324 OKT524324:OKZ524324 OAX524324:OBD524324 NRB524324:NRH524324 NHF524324:NHL524324 MXJ524324:MXP524324 MNN524324:MNT524324 MDR524324:MDX524324 LTV524324:LUB524324 LJZ524324:LKF524324 LAD524324:LAJ524324 KQH524324:KQN524324 KGL524324:KGR524324 JWP524324:JWV524324 JMT524324:JMZ524324 JCX524324:JDD524324 ITB524324:ITH524324 IJF524324:IJL524324 HZJ524324:HZP524324 HPN524324:HPT524324 HFR524324:HFX524324 GVV524324:GWB524324 GLZ524324:GMF524324 GCD524324:GCJ524324 FSH524324:FSN524324 FIL524324:FIR524324 EYP524324:EYV524324 EOT524324:EOZ524324 EEX524324:EFD524324 DVB524324:DVH524324 DLF524324:DLL524324 DBJ524324:DBP524324 CRN524324:CRT524324 CHR524324:CHX524324 BXV524324:BYB524324 BNZ524324:BOF524324 BED524324:BEJ524324 AUH524324:AUN524324 AKL524324:AKR524324 AAP524324:AAV524324 QT524324:QZ524324 GX524324:HD524324 WTJ458788:WTP458788 WJN458788:WJT458788 VZR458788:VZX458788 VPV458788:VQB458788 VFZ458788:VGF458788 UWD458788:UWJ458788 UMH458788:UMN458788 UCL458788:UCR458788 TSP458788:TSV458788 TIT458788:TIZ458788 SYX458788:SZD458788 SPB458788:SPH458788 SFF458788:SFL458788 RVJ458788:RVP458788 RLN458788:RLT458788 RBR458788:RBX458788 QRV458788:QSB458788 QHZ458788:QIF458788 PYD458788:PYJ458788 POH458788:PON458788 PEL458788:PER458788 OUP458788:OUV458788 OKT458788:OKZ458788 OAX458788:OBD458788 NRB458788:NRH458788 NHF458788:NHL458788 MXJ458788:MXP458788 MNN458788:MNT458788 MDR458788:MDX458788 LTV458788:LUB458788 LJZ458788:LKF458788 LAD458788:LAJ458788 KQH458788:KQN458788 KGL458788:KGR458788 JWP458788:JWV458788 JMT458788:JMZ458788 JCX458788:JDD458788 ITB458788:ITH458788 IJF458788:IJL458788 HZJ458788:HZP458788 HPN458788:HPT458788 HFR458788:HFX458788 GVV458788:GWB458788 GLZ458788:GMF458788 GCD458788:GCJ458788 FSH458788:FSN458788 FIL458788:FIR458788 EYP458788:EYV458788 EOT458788:EOZ458788 EEX458788:EFD458788 DVB458788:DVH458788 DLF458788:DLL458788 DBJ458788:DBP458788 CRN458788:CRT458788 CHR458788:CHX458788 BXV458788:BYB458788 BNZ458788:BOF458788 BED458788:BEJ458788 AUH458788:AUN458788 AKL458788:AKR458788 AAP458788:AAV458788 QT458788:QZ458788 GX458788:HD458788 WTJ393252:WTP393252 WJN393252:WJT393252 VZR393252:VZX393252 VPV393252:VQB393252 VFZ393252:VGF393252 UWD393252:UWJ393252 UMH393252:UMN393252 UCL393252:UCR393252 TSP393252:TSV393252 TIT393252:TIZ393252 SYX393252:SZD393252 SPB393252:SPH393252 SFF393252:SFL393252 RVJ393252:RVP393252 RLN393252:RLT393252 RBR393252:RBX393252 QRV393252:QSB393252 QHZ393252:QIF393252 PYD393252:PYJ393252 POH393252:PON393252 PEL393252:PER393252 OUP393252:OUV393252 OKT393252:OKZ393252 OAX393252:OBD393252 NRB393252:NRH393252 NHF393252:NHL393252 MXJ393252:MXP393252 MNN393252:MNT393252 MDR393252:MDX393252 LTV393252:LUB393252 LJZ393252:LKF393252 LAD393252:LAJ393252 KQH393252:KQN393252 KGL393252:KGR393252 JWP393252:JWV393252 JMT393252:JMZ393252 JCX393252:JDD393252 ITB393252:ITH393252 IJF393252:IJL393252 HZJ393252:HZP393252 HPN393252:HPT393252 HFR393252:HFX393252 GVV393252:GWB393252 GLZ393252:GMF393252 GCD393252:GCJ393252 FSH393252:FSN393252 FIL393252:FIR393252 EYP393252:EYV393252 EOT393252:EOZ393252 EEX393252:EFD393252 DVB393252:DVH393252 DLF393252:DLL393252 DBJ393252:DBP393252 CRN393252:CRT393252 CHR393252:CHX393252 BXV393252:BYB393252 BNZ393252:BOF393252 BED393252:BEJ393252 AUH393252:AUN393252 AKL393252:AKR393252 AAP393252:AAV393252 QT393252:QZ393252 GX393252:HD393252 WTJ327716:WTP327716 WJN327716:WJT327716 VZR327716:VZX327716 VPV327716:VQB327716 VFZ327716:VGF327716 UWD327716:UWJ327716 UMH327716:UMN327716 UCL327716:UCR327716 TSP327716:TSV327716 TIT327716:TIZ327716 SYX327716:SZD327716 SPB327716:SPH327716 SFF327716:SFL327716 RVJ327716:RVP327716 RLN327716:RLT327716 RBR327716:RBX327716 QRV327716:QSB327716 QHZ327716:QIF327716 PYD327716:PYJ327716 POH327716:PON327716 PEL327716:PER327716 OUP327716:OUV327716 OKT327716:OKZ327716 OAX327716:OBD327716 NRB327716:NRH327716 NHF327716:NHL327716 MXJ327716:MXP327716 MNN327716:MNT327716 MDR327716:MDX327716 LTV327716:LUB327716 LJZ327716:LKF327716 LAD327716:LAJ327716 KQH327716:KQN327716 KGL327716:KGR327716 JWP327716:JWV327716 JMT327716:JMZ327716 JCX327716:JDD327716 ITB327716:ITH327716 IJF327716:IJL327716 HZJ327716:HZP327716 HPN327716:HPT327716 HFR327716:HFX327716 GVV327716:GWB327716 GLZ327716:GMF327716 GCD327716:GCJ327716 FSH327716:FSN327716 FIL327716:FIR327716 EYP327716:EYV327716 EOT327716:EOZ327716 EEX327716:EFD327716 DVB327716:DVH327716 DLF327716:DLL327716 DBJ327716:DBP327716 CRN327716:CRT327716 CHR327716:CHX327716 BXV327716:BYB327716 BNZ327716:BOF327716 BED327716:BEJ327716 AUH327716:AUN327716 AKL327716:AKR327716 AAP327716:AAV327716 QT327716:QZ327716 GX327716:HD327716 WTJ262180:WTP262180 WJN262180:WJT262180 VZR262180:VZX262180 VPV262180:VQB262180 VFZ262180:VGF262180 UWD262180:UWJ262180 UMH262180:UMN262180 UCL262180:UCR262180 TSP262180:TSV262180 TIT262180:TIZ262180 SYX262180:SZD262180 SPB262180:SPH262180 SFF262180:SFL262180 RVJ262180:RVP262180 RLN262180:RLT262180 RBR262180:RBX262180 QRV262180:QSB262180 QHZ262180:QIF262180 PYD262180:PYJ262180 POH262180:PON262180 PEL262180:PER262180 OUP262180:OUV262180 OKT262180:OKZ262180 OAX262180:OBD262180 NRB262180:NRH262180 NHF262180:NHL262180 MXJ262180:MXP262180 MNN262180:MNT262180 MDR262180:MDX262180 LTV262180:LUB262180 LJZ262180:LKF262180 LAD262180:LAJ262180 KQH262180:KQN262180 KGL262180:KGR262180 JWP262180:JWV262180 JMT262180:JMZ262180 JCX262180:JDD262180 ITB262180:ITH262180 IJF262180:IJL262180 HZJ262180:HZP262180 HPN262180:HPT262180 HFR262180:HFX262180 GVV262180:GWB262180 GLZ262180:GMF262180 GCD262180:GCJ262180 FSH262180:FSN262180 FIL262180:FIR262180 EYP262180:EYV262180 EOT262180:EOZ262180 EEX262180:EFD262180 DVB262180:DVH262180 DLF262180:DLL262180 DBJ262180:DBP262180 CRN262180:CRT262180 CHR262180:CHX262180 BXV262180:BYB262180 BNZ262180:BOF262180 BED262180:BEJ262180 AUH262180:AUN262180 AKL262180:AKR262180 AAP262180:AAV262180 QT262180:QZ262180 GX262180:HD262180 WTJ196644:WTP196644 WJN196644:WJT196644 VZR196644:VZX196644 VPV196644:VQB196644 VFZ196644:VGF196644 UWD196644:UWJ196644 UMH196644:UMN196644 UCL196644:UCR196644 TSP196644:TSV196644 TIT196644:TIZ196644 SYX196644:SZD196644 SPB196644:SPH196644 SFF196644:SFL196644 RVJ196644:RVP196644 RLN196644:RLT196644 RBR196644:RBX196644 QRV196644:QSB196644 QHZ196644:QIF196644 PYD196644:PYJ196644 POH196644:PON196644 PEL196644:PER196644 OUP196644:OUV196644 OKT196644:OKZ196644 OAX196644:OBD196644 NRB196644:NRH196644 NHF196644:NHL196644 MXJ196644:MXP196644 MNN196644:MNT196644 MDR196644:MDX196644 LTV196644:LUB196644 LJZ196644:LKF196644 LAD196644:LAJ196644 KQH196644:KQN196644 KGL196644:KGR196644 JWP196644:JWV196644 JMT196644:JMZ196644 JCX196644:JDD196644 ITB196644:ITH196644 IJF196644:IJL196644 HZJ196644:HZP196644 HPN196644:HPT196644 HFR196644:HFX196644 GVV196644:GWB196644 GLZ196644:GMF196644 GCD196644:GCJ196644 FSH196644:FSN196644 FIL196644:FIR196644 EYP196644:EYV196644 EOT196644:EOZ196644 EEX196644:EFD196644 DVB196644:DVH196644 DLF196644:DLL196644 DBJ196644:DBP196644 CRN196644:CRT196644 CHR196644:CHX196644 BXV196644:BYB196644 BNZ196644:BOF196644 BED196644:BEJ196644 AUH196644:AUN196644 AKL196644:AKR196644 AAP196644:AAV196644 QT196644:QZ196644 GX196644:HD196644 WTJ131108:WTP131108 WJN131108:WJT131108 VZR131108:VZX131108 VPV131108:VQB131108 VFZ131108:VGF131108 UWD131108:UWJ131108 UMH131108:UMN131108 UCL131108:UCR131108 TSP131108:TSV131108 TIT131108:TIZ131108 SYX131108:SZD131108 SPB131108:SPH131108 SFF131108:SFL131108 RVJ131108:RVP131108 RLN131108:RLT131108 RBR131108:RBX131108 QRV131108:QSB131108 QHZ131108:QIF131108 PYD131108:PYJ131108 POH131108:PON131108 PEL131108:PER131108 OUP131108:OUV131108 OKT131108:OKZ131108 OAX131108:OBD131108 NRB131108:NRH131108 NHF131108:NHL131108 MXJ131108:MXP131108 MNN131108:MNT131108 MDR131108:MDX131108 LTV131108:LUB131108 LJZ131108:LKF131108 LAD131108:LAJ131108 KQH131108:KQN131108 KGL131108:KGR131108 JWP131108:JWV131108 JMT131108:JMZ131108 JCX131108:JDD131108 ITB131108:ITH131108 IJF131108:IJL131108 HZJ131108:HZP131108 HPN131108:HPT131108 HFR131108:HFX131108 GVV131108:GWB131108 GLZ131108:GMF131108 GCD131108:GCJ131108 FSH131108:FSN131108 FIL131108:FIR131108 EYP131108:EYV131108 EOT131108:EOZ131108 EEX131108:EFD131108 DVB131108:DVH131108 DLF131108:DLL131108 DBJ131108:DBP131108 CRN131108:CRT131108 CHR131108:CHX131108 BXV131108:BYB131108 BNZ131108:BOF131108 BED131108:BEJ131108 AUH131108:AUN131108 AKL131108:AKR131108 AAP131108:AAV131108 QT131108:QZ131108 GX131108:HD131108 WTJ65572:WTP65572 WJN65572:WJT65572 VZR65572:VZX65572 VPV65572:VQB65572 VFZ65572:VGF65572 UWD65572:UWJ65572 UMH65572:UMN65572 UCL65572:UCR65572 TSP65572:TSV65572 TIT65572:TIZ65572 SYX65572:SZD65572 SPB65572:SPH65572 SFF65572:SFL65572 RVJ65572:RVP65572 RLN65572:RLT65572 RBR65572:RBX65572 QRV65572:QSB65572 QHZ65572:QIF65572 PYD65572:PYJ65572 POH65572:PON65572 PEL65572:PER65572 OUP65572:OUV65572 OKT65572:OKZ65572 OAX65572:OBD65572 NRB65572:NRH65572 NHF65572:NHL65572 MXJ65572:MXP65572 MNN65572:MNT65572 MDR65572:MDX65572 LTV65572:LUB65572 LJZ65572:LKF65572 LAD65572:LAJ65572 KQH65572:KQN65572 KGL65572:KGR65572 JWP65572:JWV65572 JMT65572:JMZ65572 JCX65572:JDD65572 ITB65572:ITH65572 IJF65572:IJL65572 HZJ65572:HZP65572 HPN65572:HPT65572 HFR65572:HFX65572 GVV65572:GWB65572 GLZ65572:GMF65572 GCD65572:GCJ65572 FSH65572:FSN65572 FIL65572:FIR65572 EYP65572:EYV65572 EOT65572:EOZ65572 EEX65572:EFD65572 DVB65572:DVH65572 DLF65572:DLL65572 DBJ65572:DBP65572 CRN65572:CRT65572 CHR65572:CHX65572 BXV65572:BYB65572 BNZ65572:BOF65572 BED65572:BEJ65572 AUH65572:AUN65572 AKL65572:AKR65572 AAP65572:AAV65572 QT65572:QZ65572 GX65572:HD65572 WTJ983065:WTP983065 WJN983065:WJT983065 VZR983065:VZX983065 VPV983065:VQB983065 VFZ983065:VGF983065 UWD983065:UWJ983065 UMH983065:UMN983065 UCL983065:UCR983065 TSP983065:TSV983065 TIT983065:TIZ983065 SYX983065:SZD983065 SPB983065:SPH983065 SFF983065:SFL983065 RVJ983065:RVP983065 RLN983065:RLT983065 RBR983065:RBX983065 QRV983065:QSB983065 QHZ983065:QIF983065 PYD983065:PYJ983065 POH983065:PON983065 PEL983065:PER983065 OUP983065:OUV983065 OKT983065:OKZ983065 OAX983065:OBD983065 NRB983065:NRH983065 NHF983065:NHL983065 MXJ983065:MXP983065 MNN983065:MNT983065 MDR983065:MDX983065 LTV983065:LUB983065 LJZ983065:LKF983065 LAD983065:LAJ983065 KQH983065:KQN983065 KGL983065:KGR983065 JWP983065:JWV983065 JMT983065:JMZ983065 JCX983065:JDD983065 ITB983065:ITH983065 IJF983065:IJL983065 HZJ983065:HZP983065 HPN983065:HPT983065 HFR983065:HFX983065 GVV983065:GWB983065 GLZ983065:GMF983065 GCD983065:GCJ983065 FSH983065:FSN983065 FIL983065:FIR983065 EYP983065:EYV983065 EOT983065:EOZ983065 EEX983065:EFD983065 DVB983065:DVH983065 DLF983065:DLL983065 DBJ983065:DBP983065 CRN983065:CRT983065 CHR983065:CHX983065 BXV983065:BYB983065 BNZ983065:BOF983065 BED983065:BEJ983065 AUH983065:AUN983065 AKL983065:AKR983065 AAP983065:AAV983065 QT983065:QZ983065 GX983065:HD983065 WTJ917529:WTP917529 WJN917529:WJT917529 VZR917529:VZX917529 VPV917529:VQB917529 VFZ917529:VGF917529 UWD917529:UWJ917529 UMH917529:UMN917529 UCL917529:UCR917529 TSP917529:TSV917529 TIT917529:TIZ917529 SYX917529:SZD917529 SPB917529:SPH917529 SFF917529:SFL917529 RVJ917529:RVP917529 RLN917529:RLT917529 RBR917529:RBX917529 QRV917529:QSB917529 QHZ917529:QIF917529 PYD917529:PYJ917529 POH917529:PON917529 PEL917529:PER917529 OUP917529:OUV917529 OKT917529:OKZ917529 OAX917529:OBD917529 NRB917529:NRH917529 NHF917529:NHL917529 MXJ917529:MXP917529 MNN917529:MNT917529 MDR917529:MDX917529 LTV917529:LUB917529 LJZ917529:LKF917529 LAD917529:LAJ917529 KQH917529:KQN917529 KGL917529:KGR917529 JWP917529:JWV917529 JMT917529:JMZ917529 JCX917529:JDD917529 ITB917529:ITH917529 IJF917529:IJL917529 HZJ917529:HZP917529 HPN917529:HPT917529 HFR917529:HFX917529 GVV917529:GWB917529 GLZ917529:GMF917529 GCD917529:GCJ917529 FSH917529:FSN917529 FIL917529:FIR917529 EYP917529:EYV917529 EOT917529:EOZ917529 EEX917529:EFD917529 DVB917529:DVH917529 DLF917529:DLL917529 DBJ917529:DBP917529 CRN917529:CRT917529 CHR917529:CHX917529 BXV917529:BYB917529 BNZ917529:BOF917529 BED917529:BEJ917529 AUH917529:AUN917529 AKL917529:AKR917529 AAP917529:AAV917529 QT917529:QZ917529 GX917529:HD917529 WTJ851993:WTP851993 WJN851993:WJT851993 VZR851993:VZX851993 VPV851993:VQB851993 VFZ851993:VGF851993 UWD851993:UWJ851993 UMH851993:UMN851993 UCL851993:UCR851993 TSP851993:TSV851993 TIT851993:TIZ851993 SYX851993:SZD851993 SPB851993:SPH851993 SFF851993:SFL851993 RVJ851993:RVP851993 RLN851993:RLT851993 RBR851993:RBX851993 QRV851993:QSB851993 QHZ851993:QIF851993 PYD851993:PYJ851993 POH851993:PON851993 PEL851993:PER851993 OUP851993:OUV851993 OKT851993:OKZ851993 OAX851993:OBD851993 NRB851993:NRH851993 NHF851993:NHL851993 MXJ851993:MXP851993 MNN851993:MNT851993 MDR851993:MDX851993 LTV851993:LUB851993 LJZ851993:LKF851993 LAD851993:LAJ851993 KQH851993:KQN851993 KGL851993:KGR851993 JWP851993:JWV851993 JMT851993:JMZ851993 JCX851993:JDD851993 ITB851993:ITH851993 IJF851993:IJL851993 HZJ851993:HZP851993 HPN851993:HPT851993 HFR851993:HFX851993 GVV851993:GWB851993 GLZ851993:GMF851993 GCD851993:GCJ851993 FSH851993:FSN851993 FIL851993:FIR851993 EYP851993:EYV851993 EOT851993:EOZ851993 EEX851993:EFD851993 DVB851993:DVH851993 DLF851993:DLL851993 DBJ851993:DBP851993 CRN851993:CRT851993 CHR851993:CHX851993 BXV851993:BYB851993 BNZ851993:BOF851993 BED851993:BEJ851993 AUH851993:AUN851993 AKL851993:AKR851993 AAP851993:AAV851993 QT851993:QZ851993 GX851993:HD851993 WTJ786457:WTP786457 WJN786457:WJT786457 VZR786457:VZX786457 VPV786457:VQB786457 VFZ786457:VGF786457 UWD786457:UWJ786457 UMH786457:UMN786457 UCL786457:UCR786457 TSP786457:TSV786457 TIT786457:TIZ786457 SYX786457:SZD786457 SPB786457:SPH786457 SFF786457:SFL786457 RVJ786457:RVP786457 RLN786457:RLT786457 RBR786457:RBX786457 QRV786457:QSB786457 QHZ786457:QIF786457 PYD786457:PYJ786457 POH786457:PON786457 PEL786457:PER786457 OUP786457:OUV786457 OKT786457:OKZ786457 OAX786457:OBD786457 NRB786457:NRH786457 NHF786457:NHL786457 MXJ786457:MXP786457 MNN786457:MNT786457 MDR786457:MDX786457 LTV786457:LUB786457 LJZ786457:LKF786457 LAD786457:LAJ786457 KQH786457:KQN786457 KGL786457:KGR786457 JWP786457:JWV786457 JMT786457:JMZ786457 JCX786457:JDD786457 ITB786457:ITH786457 IJF786457:IJL786457 HZJ786457:HZP786457 HPN786457:HPT786457 HFR786457:HFX786457 GVV786457:GWB786457 GLZ786457:GMF786457 GCD786457:GCJ786457 FSH786457:FSN786457 FIL786457:FIR786457 EYP786457:EYV786457 EOT786457:EOZ786457 EEX786457:EFD786457 DVB786457:DVH786457 DLF786457:DLL786457 DBJ786457:DBP786457 CRN786457:CRT786457 CHR786457:CHX786457 BXV786457:BYB786457 BNZ786457:BOF786457 BED786457:BEJ786457 AUH786457:AUN786457 AKL786457:AKR786457 AAP786457:AAV786457 QT786457:QZ786457 GX786457:HD786457 WTJ720921:WTP720921 WJN720921:WJT720921 VZR720921:VZX720921 VPV720921:VQB720921 VFZ720921:VGF720921 UWD720921:UWJ720921 UMH720921:UMN720921 UCL720921:UCR720921 TSP720921:TSV720921 TIT720921:TIZ720921 SYX720921:SZD720921 SPB720921:SPH720921 SFF720921:SFL720921 RVJ720921:RVP720921 RLN720921:RLT720921 RBR720921:RBX720921 QRV720921:QSB720921 QHZ720921:QIF720921 PYD720921:PYJ720921 POH720921:PON720921 PEL720921:PER720921 OUP720921:OUV720921 OKT720921:OKZ720921 OAX720921:OBD720921 NRB720921:NRH720921 NHF720921:NHL720921 MXJ720921:MXP720921 MNN720921:MNT720921 MDR720921:MDX720921 LTV720921:LUB720921 LJZ720921:LKF720921 LAD720921:LAJ720921 KQH720921:KQN720921 KGL720921:KGR720921 JWP720921:JWV720921 JMT720921:JMZ720921 JCX720921:JDD720921 ITB720921:ITH720921 IJF720921:IJL720921 HZJ720921:HZP720921 HPN720921:HPT720921 HFR720921:HFX720921 GVV720921:GWB720921 GLZ720921:GMF720921 GCD720921:GCJ720921 FSH720921:FSN720921 FIL720921:FIR720921 EYP720921:EYV720921 EOT720921:EOZ720921 EEX720921:EFD720921 DVB720921:DVH720921 DLF720921:DLL720921 DBJ720921:DBP720921 CRN720921:CRT720921 CHR720921:CHX720921 BXV720921:BYB720921 BNZ720921:BOF720921 BED720921:BEJ720921 AUH720921:AUN720921 AKL720921:AKR720921 AAP720921:AAV720921 QT720921:QZ720921 GX720921:HD720921 WTJ655385:WTP655385 WJN655385:WJT655385 VZR655385:VZX655385 VPV655385:VQB655385 VFZ655385:VGF655385 UWD655385:UWJ655385 UMH655385:UMN655385 UCL655385:UCR655385 TSP655385:TSV655385 TIT655385:TIZ655385 SYX655385:SZD655385 SPB655385:SPH655385 SFF655385:SFL655385 RVJ655385:RVP655385 RLN655385:RLT655385 RBR655385:RBX655385 QRV655385:QSB655385 QHZ655385:QIF655385 PYD655385:PYJ655385 POH655385:PON655385 PEL655385:PER655385 OUP655385:OUV655385 OKT655385:OKZ655385 OAX655385:OBD655385 NRB655385:NRH655385 NHF655385:NHL655385 MXJ655385:MXP655385 MNN655385:MNT655385 MDR655385:MDX655385 LTV655385:LUB655385 LJZ655385:LKF655385 LAD655385:LAJ655385 KQH655385:KQN655385 KGL655385:KGR655385 JWP655385:JWV655385 JMT655385:JMZ655385 JCX655385:JDD655385 ITB655385:ITH655385 IJF655385:IJL655385 HZJ655385:HZP655385 HPN655385:HPT655385 HFR655385:HFX655385 GVV655385:GWB655385 GLZ655385:GMF655385 GCD655385:GCJ655385 FSH655385:FSN655385 FIL655385:FIR655385 EYP655385:EYV655385 EOT655385:EOZ655385 EEX655385:EFD655385 DVB655385:DVH655385 DLF655385:DLL655385 DBJ655385:DBP655385 CRN655385:CRT655385 CHR655385:CHX655385 BXV655385:BYB655385 BNZ655385:BOF655385 BED655385:BEJ655385 AUH655385:AUN655385 AKL655385:AKR655385 AAP655385:AAV655385 QT655385:QZ655385 GX655385:HD655385 WTJ589849:WTP589849 WJN589849:WJT589849 VZR589849:VZX589849 VPV589849:VQB589849 VFZ589849:VGF589849 UWD589849:UWJ589849 UMH589849:UMN589849 UCL589849:UCR589849 TSP589849:TSV589849 TIT589849:TIZ589849 SYX589849:SZD589849 SPB589849:SPH589849 SFF589849:SFL589849 RVJ589849:RVP589849 RLN589849:RLT589849 RBR589849:RBX589849 QRV589849:QSB589849 QHZ589849:QIF589849 PYD589849:PYJ589849 POH589849:PON589849 PEL589849:PER589849 OUP589849:OUV589849 OKT589849:OKZ589849 OAX589849:OBD589849 NRB589849:NRH589849 NHF589849:NHL589849 MXJ589849:MXP589849 MNN589849:MNT589849 MDR589849:MDX589849 LTV589849:LUB589849 LJZ589849:LKF589849 LAD589849:LAJ589849 KQH589849:KQN589849 KGL589849:KGR589849 JWP589849:JWV589849 JMT589849:JMZ589849 JCX589849:JDD589849 ITB589849:ITH589849 IJF589849:IJL589849 HZJ589849:HZP589849 HPN589849:HPT589849 HFR589849:HFX589849 GVV589849:GWB589849 GLZ589849:GMF589849 GCD589849:GCJ589849 FSH589849:FSN589849 FIL589849:FIR589849 EYP589849:EYV589849 EOT589849:EOZ589849 EEX589849:EFD589849 DVB589849:DVH589849 DLF589849:DLL589849 DBJ589849:DBP589849 CRN589849:CRT589849 CHR589849:CHX589849 BXV589849:BYB589849 BNZ589849:BOF589849 BED589849:BEJ589849 AUH589849:AUN589849 AKL589849:AKR589849 AAP589849:AAV589849 QT589849:QZ589849 GX589849:HD589849 WTJ524313:WTP524313 WJN524313:WJT524313 VZR524313:VZX524313 VPV524313:VQB524313 VFZ524313:VGF524313 UWD524313:UWJ524313 UMH524313:UMN524313 UCL524313:UCR524313 TSP524313:TSV524313 TIT524313:TIZ524313 SYX524313:SZD524313 SPB524313:SPH524313 SFF524313:SFL524313 RVJ524313:RVP524313 RLN524313:RLT524313 RBR524313:RBX524313 QRV524313:QSB524313 QHZ524313:QIF524313 PYD524313:PYJ524313 POH524313:PON524313 PEL524313:PER524313 OUP524313:OUV524313 OKT524313:OKZ524313 OAX524313:OBD524313 NRB524313:NRH524313 NHF524313:NHL524313 MXJ524313:MXP524313 MNN524313:MNT524313 MDR524313:MDX524313 LTV524313:LUB524313 LJZ524313:LKF524313 LAD524313:LAJ524313 KQH524313:KQN524313 KGL524313:KGR524313 JWP524313:JWV524313 JMT524313:JMZ524313 JCX524313:JDD524313 ITB524313:ITH524313 IJF524313:IJL524313 HZJ524313:HZP524313 HPN524313:HPT524313 HFR524313:HFX524313 GVV524313:GWB524313 GLZ524313:GMF524313 GCD524313:GCJ524313 FSH524313:FSN524313 FIL524313:FIR524313 EYP524313:EYV524313 EOT524313:EOZ524313 EEX524313:EFD524313 DVB524313:DVH524313 DLF524313:DLL524313 DBJ524313:DBP524313 CRN524313:CRT524313 CHR524313:CHX524313 BXV524313:BYB524313 BNZ524313:BOF524313 BED524313:BEJ524313 AUH524313:AUN524313 AKL524313:AKR524313 AAP524313:AAV524313 QT524313:QZ524313 GX524313:HD524313 WTJ458777:WTP458777 WJN458777:WJT458777 VZR458777:VZX458777 VPV458777:VQB458777 VFZ458777:VGF458777 UWD458777:UWJ458777 UMH458777:UMN458777 UCL458777:UCR458777 TSP458777:TSV458777 TIT458777:TIZ458777 SYX458777:SZD458777 SPB458777:SPH458777 SFF458777:SFL458777 RVJ458777:RVP458777 RLN458777:RLT458777 RBR458777:RBX458777 QRV458777:QSB458777 QHZ458777:QIF458777 PYD458777:PYJ458777 POH458777:PON458777 PEL458777:PER458777 OUP458777:OUV458777 OKT458777:OKZ458777 OAX458777:OBD458777 NRB458777:NRH458777 NHF458777:NHL458777 MXJ458777:MXP458777 MNN458777:MNT458777 MDR458777:MDX458777 LTV458777:LUB458777 LJZ458777:LKF458777 LAD458777:LAJ458777 KQH458777:KQN458777 KGL458777:KGR458777 JWP458777:JWV458777 JMT458777:JMZ458777 JCX458777:JDD458777 ITB458777:ITH458777 IJF458777:IJL458777 HZJ458777:HZP458777 HPN458777:HPT458777 HFR458777:HFX458777 GVV458777:GWB458777 GLZ458777:GMF458777 GCD458777:GCJ458777 FSH458777:FSN458777 FIL458777:FIR458777 EYP458777:EYV458777 EOT458777:EOZ458777 EEX458777:EFD458777 DVB458777:DVH458777 DLF458777:DLL458777 DBJ458777:DBP458777 CRN458777:CRT458777 CHR458777:CHX458777 BXV458777:BYB458777 BNZ458777:BOF458777 BED458777:BEJ458777 AUH458777:AUN458777 AKL458777:AKR458777 AAP458777:AAV458777 QT458777:QZ458777 GX458777:HD458777 WTJ393241:WTP393241 WJN393241:WJT393241 VZR393241:VZX393241 VPV393241:VQB393241 VFZ393241:VGF393241 UWD393241:UWJ393241 UMH393241:UMN393241 UCL393241:UCR393241 TSP393241:TSV393241 TIT393241:TIZ393241 SYX393241:SZD393241 SPB393241:SPH393241 SFF393241:SFL393241 RVJ393241:RVP393241 RLN393241:RLT393241 RBR393241:RBX393241 QRV393241:QSB393241 QHZ393241:QIF393241 PYD393241:PYJ393241 POH393241:PON393241 PEL393241:PER393241 OUP393241:OUV393241 OKT393241:OKZ393241 OAX393241:OBD393241 NRB393241:NRH393241 NHF393241:NHL393241 MXJ393241:MXP393241 MNN393241:MNT393241 MDR393241:MDX393241 LTV393241:LUB393241 LJZ393241:LKF393241 LAD393241:LAJ393241 KQH393241:KQN393241 KGL393241:KGR393241 JWP393241:JWV393241 JMT393241:JMZ393241 JCX393241:JDD393241 ITB393241:ITH393241 IJF393241:IJL393241 HZJ393241:HZP393241 HPN393241:HPT393241 HFR393241:HFX393241 GVV393241:GWB393241 GLZ393241:GMF393241 GCD393241:GCJ393241 FSH393241:FSN393241 FIL393241:FIR393241 EYP393241:EYV393241 EOT393241:EOZ393241 EEX393241:EFD393241 DVB393241:DVH393241 DLF393241:DLL393241 DBJ393241:DBP393241 CRN393241:CRT393241 CHR393241:CHX393241 BXV393241:BYB393241 BNZ393241:BOF393241 BED393241:BEJ393241 AUH393241:AUN393241 AKL393241:AKR393241 AAP393241:AAV393241 QT393241:QZ393241 GX393241:HD393241 WTJ327705:WTP327705 WJN327705:WJT327705 VZR327705:VZX327705 VPV327705:VQB327705 VFZ327705:VGF327705 UWD327705:UWJ327705 UMH327705:UMN327705 UCL327705:UCR327705 TSP327705:TSV327705 TIT327705:TIZ327705 SYX327705:SZD327705 SPB327705:SPH327705 SFF327705:SFL327705 RVJ327705:RVP327705 RLN327705:RLT327705 RBR327705:RBX327705 QRV327705:QSB327705 QHZ327705:QIF327705 PYD327705:PYJ327705 POH327705:PON327705 PEL327705:PER327705 OUP327705:OUV327705 OKT327705:OKZ327705 OAX327705:OBD327705 NRB327705:NRH327705 NHF327705:NHL327705 MXJ327705:MXP327705 MNN327705:MNT327705 MDR327705:MDX327705 LTV327705:LUB327705 LJZ327705:LKF327705 LAD327705:LAJ327705 KQH327705:KQN327705 KGL327705:KGR327705 JWP327705:JWV327705 JMT327705:JMZ327705 JCX327705:JDD327705 ITB327705:ITH327705 IJF327705:IJL327705 HZJ327705:HZP327705 HPN327705:HPT327705 HFR327705:HFX327705 GVV327705:GWB327705 GLZ327705:GMF327705 GCD327705:GCJ327705 FSH327705:FSN327705 FIL327705:FIR327705 EYP327705:EYV327705 EOT327705:EOZ327705 EEX327705:EFD327705 DVB327705:DVH327705 DLF327705:DLL327705 DBJ327705:DBP327705 CRN327705:CRT327705 CHR327705:CHX327705 BXV327705:BYB327705 BNZ327705:BOF327705 BED327705:BEJ327705 AUH327705:AUN327705 AKL327705:AKR327705 AAP327705:AAV327705 QT327705:QZ327705 GX327705:HD327705 WTJ262169:WTP262169 WJN262169:WJT262169 VZR262169:VZX262169 VPV262169:VQB262169 VFZ262169:VGF262169 UWD262169:UWJ262169 UMH262169:UMN262169 UCL262169:UCR262169 TSP262169:TSV262169 TIT262169:TIZ262169 SYX262169:SZD262169 SPB262169:SPH262169 SFF262169:SFL262169 RVJ262169:RVP262169 RLN262169:RLT262169 RBR262169:RBX262169 QRV262169:QSB262169 QHZ262169:QIF262169 PYD262169:PYJ262169 POH262169:PON262169 PEL262169:PER262169 OUP262169:OUV262169 OKT262169:OKZ262169 OAX262169:OBD262169 NRB262169:NRH262169 NHF262169:NHL262169 MXJ262169:MXP262169 MNN262169:MNT262169 MDR262169:MDX262169 LTV262169:LUB262169 LJZ262169:LKF262169 LAD262169:LAJ262169 KQH262169:KQN262169 KGL262169:KGR262169 JWP262169:JWV262169 JMT262169:JMZ262169 JCX262169:JDD262169 ITB262169:ITH262169 IJF262169:IJL262169 HZJ262169:HZP262169 HPN262169:HPT262169 HFR262169:HFX262169 GVV262169:GWB262169 GLZ262169:GMF262169 GCD262169:GCJ262169 FSH262169:FSN262169 FIL262169:FIR262169 EYP262169:EYV262169 EOT262169:EOZ262169 EEX262169:EFD262169 DVB262169:DVH262169 DLF262169:DLL262169 DBJ262169:DBP262169 CRN262169:CRT262169 CHR262169:CHX262169 BXV262169:BYB262169 BNZ262169:BOF262169 BED262169:BEJ262169 AUH262169:AUN262169 AKL262169:AKR262169 AAP262169:AAV262169 QT262169:QZ262169 GX262169:HD262169 WTJ196633:WTP196633 WJN196633:WJT196633 VZR196633:VZX196633 VPV196633:VQB196633 VFZ196633:VGF196633 UWD196633:UWJ196633 UMH196633:UMN196633 UCL196633:UCR196633 TSP196633:TSV196633 TIT196633:TIZ196633 SYX196633:SZD196633 SPB196633:SPH196633 SFF196633:SFL196633 RVJ196633:RVP196633 RLN196633:RLT196633 RBR196633:RBX196633 QRV196633:QSB196633 QHZ196633:QIF196633 PYD196633:PYJ196633 POH196633:PON196633 PEL196633:PER196633 OUP196633:OUV196633 OKT196633:OKZ196633 OAX196633:OBD196633 NRB196633:NRH196633 NHF196633:NHL196633 MXJ196633:MXP196633 MNN196633:MNT196633 MDR196633:MDX196633 LTV196633:LUB196633 LJZ196633:LKF196633 LAD196633:LAJ196633 KQH196633:KQN196633 KGL196633:KGR196633 JWP196633:JWV196633 JMT196633:JMZ196633 JCX196633:JDD196633 ITB196633:ITH196633 IJF196633:IJL196633 HZJ196633:HZP196633 HPN196633:HPT196633 HFR196633:HFX196633 GVV196633:GWB196633 GLZ196633:GMF196633 GCD196633:GCJ196633 FSH196633:FSN196633 FIL196633:FIR196633 EYP196633:EYV196633 EOT196633:EOZ196633 EEX196633:EFD196633 DVB196633:DVH196633 DLF196633:DLL196633 DBJ196633:DBP196633 CRN196633:CRT196633 CHR196633:CHX196633 BXV196633:BYB196633 BNZ196633:BOF196633 BED196633:BEJ196633 AUH196633:AUN196633 AKL196633:AKR196633 AAP196633:AAV196633 QT196633:QZ196633 GX196633:HD196633 WTJ131097:WTP131097 WJN131097:WJT131097 VZR131097:VZX131097 VPV131097:VQB131097 VFZ131097:VGF131097 UWD131097:UWJ131097 UMH131097:UMN131097 UCL131097:UCR131097 TSP131097:TSV131097 TIT131097:TIZ131097 SYX131097:SZD131097 SPB131097:SPH131097 SFF131097:SFL131097 RVJ131097:RVP131097 RLN131097:RLT131097 RBR131097:RBX131097 QRV131097:QSB131097 QHZ131097:QIF131097 PYD131097:PYJ131097 POH131097:PON131097 PEL131097:PER131097 OUP131097:OUV131097 OKT131097:OKZ131097 OAX131097:OBD131097 NRB131097:NRH131097 NHF131097:NHL131097 MXJ131097:MXP131097 MNN131097:MNT131097 MDR131097:MDX131097 LTV131097:LUB131097 LJZ131097:LKF131097 LAD131097:LAJ131097 KQH131097:KQN131097 KGL131097:KGR131097 JWP131097:JWV131097 JMT131097:JMZ131097 JCX131097:JDD131097 ITB131097:ITH131097 IJF131097:IJL131097 HZJ131097:HZP131097 HPN131097:HPT131097 HFR131097:HFX131097 GVV131097:GWB131097 GLZ131097:GMF131097 GCD131097:GCJ131097 FSH131097:FSN131097 FIL131097:FIR131097 EYP131097:EYV131097 EOT131097:EOZ131097 EEX131097:EFD131097 DVB131097:DVH131097 DLF131097:DLL131097 DBJ131097:DBP131097 CRN131097:CRT131097 CHR131097:CHX131097 BXV131097:BYB131097 BNZ131097:BOF131097 BED131097:BEJ131097 AUH131097:AUN131097 AKL131097:AKR131097 AAP131097:AAV131097 QT131097:QZ131097 GX131097:HD131097 WTJ65561:WTP65561 WJN65561:WJT65561 VZR65561:VZX65561 VPV65561:VQB65561 VFZ65561:VGF65561 UWD65561:UWJ65561 UMH65561:UMN65561 UCL65561:UCR65561 TSP65561:TSV65561 TIT65561:TIZ65561 SYX65561:SZD65561 SPB65561:SPH65561 SFF65561:SFL65561 RVJ65561:RVP65561 RLN65561:RLT65561 RBR65561:RBX65561 QRV65561:QSB65561 QHZ65561:QIF65561 PYD65561:PYJ65561 POH65561:PON65561 PEL65561:PER65561 OUP65561:OUV65561 OKT65561:OKZ65561 OAX65561:OBD65561 NRB65561:NRH65561 NHF65561:NHL65561 MXJ65561:MXP65561 MNN65561:MNT65561 MDR65561:MDX65561 LTV65561:LUB65561 LJZ65561:LKF65561 LAD65561:LAJ65561 KQH65561:KQN65561 KGL65561:KGR65561 JWP65561:JWV65561 JMT65561:JMZ65561 JCX65561:JDD65561 ITB65561:ITH65561 IJF65561:IJL65561 HZJ65561:HZP65561 HPN65561:HPT65561 HFR65561:HFX65561 GVV65561:GWB65561 GLZ65561:GMF65561 GCD65561:GCJ65561 FSH65561:FSN65561 FIL65561:FIR65561 EYP65561:EYV65561 EOT65561:EOZ65561 EEX65561:EFD65561 DVB65561:DVH65561 DLF65561:DLL65561 DBJ65561:DBP65561 CRN65561:CRT65561 CHR65561:CHX65561 BXV65561:BYB65561 BNZ65561:BOF65561 BED65561:BEJ65561 AUH65561:AUN65561 AKL65561:AKR65561 AAP65561:AAV65561 QT65561:QZ65561 GX65561:HD65561 WTJ983054:WTP983054 WJN983054:WJT983054 VZR983054:VZX983054 VPV983054:VQB983054 VFZ983054:VGF983054 UWD983054:UWJ983054 UMH983054:UMN983054 UCL983054:UCR983054 TSP983054:TSV983054 TIT983054:TIZ983054 SYX983054:SZD983054 SPB983054:SPH983054 SFF983054:SFL983054 RVJ983054:RVP983054 RLN983054:RLT983054 RBR983054:RBX983054 QRV983054:QSB983054 QHZ983054:QIF983054 PYD983054:PYJ983054 POH983054:PON983054 PEL983054:PER983054 OUP983054:OUV983054 OKT983054:OKZ983054 OAX983054:OBD983054 NRB983054:NRH983054 NHF983054:NHL983054 MXJ983054:MXP983054 MNN983054:MNT983054 MDR983054:MDX983054 LTV983054:LUB983054 LJZ983054:LKF983054 LAD983054:LAJ983054 KQH983054:KQN983054 KGL983054:KGR983054 JWP983054:JWV983054 JMT983054:JMZ983054 JCX983054:JDD983054 ITB983054:ITH983054 IJF983054:IJL983054 HZJ983054:HZP983054 HPN983054:HPT983054 HFR983054:HFX983054 GVV983054:GWB983054 GLZ983054:GMF983054 GCD983054:GCJ983054 FSH983054:FSN983054 FIL983054:FIR983054 EYP983054:EYV983054 EOT983054:EOZ983054 EEX983054:EFD983054 DVB983054:DVH983054 DLF983054:DLL983054 DBJ983054:DBP983054 CRN983054:CRT983054 CHR983054:CHX983054 BXV983054:BYB983054 BNZ983054:BOF983054 BED983054:BEJ983054 AUH983054:AUN983054 AKL983054:AKR983054 AAP983054:AAV983054 QT983054:QZ983054 GX983054:HD983054 WTJ917518:WTP917518 WJN917518:WJT917518 VZR917518:VZX917518 VPV917518:VQB917518 VFZ917518:VGF917518 UWD917518:UWJ917518 UMH917518:UMN917518 UCL917518:UCR917518 TSP917518:TSV917518 TIT917518:TIZ917518 SYX917518:SZD917518 SPB917518:SPH917518 SFF917518:SFL917518 RVJ917518:RVP917518 RLN917518:RLT917518 RBR917518:RBX917518 QRV917518:QSB917518 QHZ917518:QIF917518 PYD917518:PYJ917518 POH917518:PON917518 PEL917518:PER917518 OUP917518:OUV917518 OKT917518:OKZ917518 OAX917518:OBD917518 NRB917518:NRH917518 NHF917518:NHL917518 MXJ917518:MXP917518 MNN917518:MNT917518 MDR917518:MDX917518 LTV917518:LUB917518 LJZ917518:LKF917518 LAD917518:LAJ917518 KQH917518:KQN917518 KGL917518:KGR917518 JWP917518:JWV917518 JMT917518:JMZ917518 JCX917518:JDD917518 ITB917518:ITH917518 IJF917518:IJL917518 HZJ917518:HZP917518 HPN917518:HPT917518 HFR917518:HFX917518 GVV917518:GWB917518 GLZ917518:GMF917518 GCD917518:GCJ917518 FSH917518:FSN917518 FIL917518:FIR917518 EYP917518:EYV917518 EOT917518:EOZ917518 EEX917518:EFD917518 DVB917518:DVH917518 DLF917518:DLL917518 DBJ917518:DBP917518 CRN917518:CRT917518 CHR917518:CHX917518 BXV917518:BYB917518 BNZ917518:BOF917518 BED917518:BEJ917518 AUH917518:AUN917518 AKL917518:AKR917518 AAP917518:AAV917518 QT917518:QZ917518 GX917518:HD917518 WTJ851982:WTP851982 WJN851982:WJT851982 VZR851982:VZX851982 VPV851982:VQB851982 VFZ851982:VGF851982 UWD851982:UWJ851982 UMH851982:UMN851982 UCL851982:UCR851982 TSP851982:TSV851982 TIT851982:TIZ851982 SYX851982:SZD851982 SPB851982:SPH851982 SFF851982:SFL851982 RVJ851982:RVP851982 RLN851982:RLT851982 RBR851982:RBX851982 QRV851982:QSB851982 QHZ851982:QIF851982 PYD851982:PYJ851982 POH851982:PON851982 PEL851982:PER851982 OUP851982:OUV851982 OKT851982:OKZ851982 OAX851982:OBD851982 NRB851982:NRH851982 NHF851982:NHL851982 MXJ851982:MXP851982 MNN851982:MNT851982 MDR851982:MDX851982 LTV851982:LUB851982 LJZ851982:LKF851982 LAD851982:LAJ851982 KQH851982:KQN851982 KGL851982:KGR851982 JWP851982:JWV851982 JMT851982:JMZ851982 JCX851982:JDD851982 ITB851982:ITH851982 IJF851982:IJL851982 HZJ851982:HZP851982 HPN851982:HPT851982 HFR851982:HFX851982 GVV851982:GWB851982 GLZ851982:GMF851982 GCD851982:GCJ851982 FSH851982:FSN851982 FIL851982:FIR851982 EYP851982:EYV851982 EOT851982:EOZ851982 EEX851982:EFD851982 DVB851982:DVH851982 DLF851982:DLL851982 DBJ851982:DBP851982 CRN851982:CRT851982 CHR851982:CHX851982 BXV851982:BYB851982 BNZ851982:BOF851982 BED851982:BEJ851982 AUH851982:AUN851982 AKL851982:AKR851982 AAP851982:AAV851982 QT851982:QZ851982 GX851982:HD851982 WTJ786446:WTP786446 WJN786446:WJT786446 VZR786446:VZX786446 VPV786446:VQB786446 VFZ786446:VGF786446 UWD786446:UWJ786446 UMH786446:UMN786446 UCL786446:UCR786446 TSP786446:TSV786446 TIT786446:TIZ786446 SYX786446:SZD786446 SPB786446:SPH786446 SFF786446:SFL786446 RVJ786446:RVP786446 RLN786446:RLT786446 RBR786446:RBX786446 QRV786446:QSB786446 QHZ786446:QIF786446 PYD786446:PYJ786446 POH786446:PON786446 PEL786446:PER786446 OUP786446:OUV786446 OKT786446:OKZ786446 OAX786446:OBD786446 NRB786446:NRH786446 NHF786446:NHL786446 MXJ786446:MXP786446 MNN786446:MNT786446 MDR786446:MDX786446 LTV786446:LUB786446 LJZ786446:LKF786446 LAD786446:LAJ786446 KQH786446:KQN786446 KGL786446:KGR786446 JWP786446:JWV786446 JMT786446:JMZ786446 JCX786446:JDD786446 ITB786446:ITH786446 IJF786446:IJL786446 HZJ786446:HZP786446 HPN786446:HPT786446 HFR786446:HFX786446 GVV786446:GWB786446 GLZ786446:GMF786446 GCD786446:GCJ786446 FSH786446:FSN786446 FIL786446:FIR786446 EYP786446:EYV786446 EOT786446:EOZ786446 EEX786446:EFD786446 DVB786446:DVH786446 DLF786446:DLL786446 DBJ786446:DBP786446 CRN786446:CRT786446 CHR786446:CHX786446 BXV786446:BYB786446 BNZ786446:BOF786446 BED786446:BEJ786446 AUH786446:AUN786446 AKL786446:AKR786446 AAP786446:AAV786446 QT786446:QZ786446 GX786446:HD786446 WTJ720910:WTP720910 WJN720910:WJT720910 VZR720910:VZX720910 VPV720910:VQB720910 VFZ720910:VGF720910 UWD720910:UWJ720910 UMH720910:UMN720910 UCL720910:UCR720910 TSP720910:TSV720910 TIT720910:TIZ720910 SYX720910:SZD720910 SPB720910:SPH720910 SFF720910:SFL720910 RVJ720910:RVP720910 RLN720910:RLT720910 RBR720910:RBX720910 QRV720910:QSB720910 QHZ720910:QIF720910 PYD720910:PYJ720910 POH720910:PON720910 PEL720910:PER720910 OUP720910:OUV720910 OKT720910:OKZ720910 OAX720910:OBD720910 NRB720910:NRH720910 NHF720910:NHL720910 MXJ720910:MXP720910 MNN720910:MNT720910 MDR720910:MDX720910 LTV720910:LUB720910 LJZ720910:LKF720910 LAD720910:LAJ720910 KQH720910:KQN720910 KGL720910:KGR720910 JWP720910:JWV720910 JMT720910:JMZ720910 JCX720910:JDD720910 ITB720910:ITH720910 IJF720910:IJL720910 HZJ720910:HZP720910 HPN720910:HPT720910 HFR720910:HFX720910 GVV720910:GWB720910 GLZ720910:GMF720910 GCD720910:GCJ720910 FSH720910:FSN720910 FIL720910:FIR720910 EYP720910:EYV720910 EOT720910:EOZ720910 EEX720910:EFD720910 DVB720910:DVH720910 DLF720910:DLL720910 DBJ720910:DBP720910 CRN720910:CRT720910 CHR720910:CHX720910 BXV720910:BYB720910 BNZ720910:BOF720910 BED720910:BEJ720910 AUH720910:AUN720910 AKL720910:AKR720910 AAP720910:AAV720910 QT720910:QZ720910 GX720910:HD720910 WTJ655374:WTP655374 WJN655374:WJT655374 VZR655374:VZX655374 VPV655374:VQB655374 VFZ655374:VGF655374 UWD655374:UWJ655374 UMH655374:UMN655374 UCL655374:UCR655374 TSP655374:TSV655374 TIT655374:TIZ655374 SYX655374:SZD655374 SPB655374:SPH655374 SFF655374:SFL655374 RVJ655374:RVP655374 RLN655374:RLT655374 RBR655374:RBX655374 QRV655374:QSB655374 QHZ655374:QIF655374 PYD655374:PYJ655374 POH655374:PON655374 PEL655374:PER655374 OUP655374:OUV655374 OKT655374:OKZ655374 OAX655374:OBD655374 NRB655374:NRH655374 NHF655374:NHL655374 MXJ655374:MXP655374 MNN655374:MNT655374 MDR655374:MDX655374 LTV655374:LUB655374 LJZ655374:LKF655374 LAD655374:LAJ655374 KQH655374:KQN655374 KGL655374:KGR655374 JWP655374:JWV655374 JMT655374:JMZ655374 JCX655374:JDD655374 ITB655374:ITH655374 IJF655374:IJL655374 HZJ655374:HZP655374 HPN655374:HPT655374 HFR655374:HFX655374 GVV655374:GWB655374 GLZ655374:GMF655374 GCD655374:GCJ655374 FSH655374:FSN655374 FIL655374:FIR655374 EYP655374:EYV655374 EOT655374:EOZ655374 EEX655374:EFD655374 DVB655374:DVH655374 DLF655374:DLL655374 DBJ655374:DBP655374 CRN655374:CRT655374 CHR655374:CHX655374 BXV655374:BYB655374 BNZ655374:BOF655374 BED655374:BEJ655374 AUH655374:AUN655374 AKL655374:AKR655374 AAP655374:AAV655374 QT655374:QZ655374 GX655374:HD655374 WTJ589838:WTP589838 WJN589838:WJT589838 VZR589838:VZX589838 VPV589838:VQB589838 VFZ589838:VGF589838 UWD589838:UWJ589838 UMH589838:UMN589838 UCL589838:UCR589838 TSP589838:TSV589838 TIT589838:TIZ589838 SYX589838:SZD589838 SPB589838:SPH589838 SFF589838:SFL589838 RVJ589838:RVP589838 RLN589838:RLT589838 RBR589838:RBX589838 QRV589838:QSB589838 QHZ589838:QIF589838 PYD589838:PYJ589838 POH589838:PON589838 PEL589838:PER589838 OUP589838:OUV589838 OKT589838:OKZ589838 OAX589838:OBD589838 NRB589838:NRH589838 NHF589838:NHL589838 MXJ589838:MXP589838 MNN589838:MNT589838 MDR589838:MDX589838 LTV589838:LUB589838 LJZ589838:LKF589838 LAD589838:LAJ589838 KQH589838:KQN589838 KGL589838:KGR589838 JWP589838:JWV589838 JMT589838:JMZ589838 JCX589838:JDD589838 ITB589838:ITH589838 IJF589838:IJL589838 HZJ589838:HZP589838 HPN589838:HPT589838 HFR589838:HFX589838 GVV589838:GWB589838 GLZ589838:GMF589838 GCD589838:GCJ589838 FSH589838:FSN589838 FIL589838:FIR589838 EYP589838:EYV589838 EOT589838:EOZ589838 EEX589838:EFD589838 DVB589838:DVH589838 DLF589838:DLL589838 DBJ589838:DBP589838 CRN589838:CRT589838 CHR589838:CHX589838 BXV589838:BYB589838 BNZ589838:BOF589838 BED589838:BEJ589838 AUH589838:AUN589838 AKL589838:AKR589838 AAP589838:AAV589838 QT589838:QZ589838 GX589838:HD589838 WTJ524302:WTP524302 WJN524302:WJT524302 VZR524302:VZX524302 VPV524302:VQB524302 VFZ524302:VGF524302 UWD524302:UWJ524302 UMH524302:UMN524302 UCL524302:UCR524302 TSP524302:TSV524302 TIT524302:TIZ524302 SYX524302:SZD524302 SPB524302:SPH524302 SFF524302:SFL524302 RVJ524302:RVP524302 RLN524302:RLT524302 RBR524302:RBX524302 QRV524302:QSB524302 QHZ524302:QIF524302 PYD524302:PYJ524302 POH524302:PON524302 PEL524302:PER524302 OUP524302:OUV524302 OKT524302:OKZ524302 OAX524302:OBD524302 NRB524302:NRH524302 NHF524302:NHL524302 MXJ524302:MXP524302 MNN524302:MNT524302 MDR524302:MDX524302 LTV524302:LUB524302 LJZ524302:LKF524302 LAD524302:LAJ524302 KQH524302:KQN524302 KGL524302:KGR524302 JWP524302:JWV524302 JMT524302:JMZ524302 JCX524302:JDD524302 ITB524302:ITH524302 IJF524302:IJL524302 HZJ524302:HZP524302 HPN524302:HPT524302 HFR524302:HFX524302 GVV524302:GWB524302 GLZ524302:GMF524302 GCD524302:GCJ524302 FSH524302:FSN524302 FIL524302:FIR524302 EYP524302:EYV524302 EOT524302:EOZ524302 EEX524302:EFD524302 DVB524302:DVH524302 DLF524302:DLL524302 DBJ524302:DBP524302 CRN524302:CRT524302 CHR524302:CHX524302 BXV524302:BYB524302 BNZ524302:BOF524302 BED524302:BEJ524302 AUH524302:AUN524302 AKL524302:AKR524302 AAP524302:AAV524302 QT524302:QZ524302 GX524302:HD524302 WTJ458766:WTP458766 WJN458766:WJT458766 VZR458766:VZX458766 VPV458766:VQB458766 VFZ458766:VGF458766 UWD458766:UWJ458766 UMH458766:UMN458766 UCL458766:UCR458766 TSP458766:TSV458766 TIT458766:TIZ458766 SYX458766:SZD458766 SPB458766:SPH458766 SFF458766:SFL458766 RVJ458766:RVP458766 RLN458766:RLT458766 RBR458766:RBX458766 QRV458766:QSB458766 QHZ458766:QIF458766 PYD458766:PYJ458766 POH458766:PON458766 PEL458766:PER458766 OUP458766:OUV458766 OKT458766:OKZ458766 OAX458766:OBD458766 NRB458766:NRH458766 NHF458766:NHL458766 MXJ458766:MXP458766 MNN458766:MNT458766 MDR458766:MDX458766 LTV458766:LUB458766 LJZ458766:LKF458766 LAD458766:LAJ458766 KQH458766:KQN458766 KGL458766:KGR458766 JWP458766:JWV458766 JMT458766:JMZ458766 JCX458766:JDD458766 ITB458766:ITH458766 IJF458766:IJL458766 HZJ458766:HZP458766 HPN458766:HPT458766 HFR458766:HFX458766 GVV458766:GWB458766 GLZ458766:GMF458766 GCD458766:GCJ458766 FSH458766:FSN458766 FIL458766:FIR458766 EYP458766:EYV458766 EOT458766:EOZ458766 EEX458766:EFD458766 DVB458766:DVH458766 DLF458766:DLL458766 DBJ458766:DBP458766 CRN458766:CRT458766 CHR458766:CHX458766 BXV458766:BYB458766 BNZ458766:BOF458766 BED458766:BEJ458766 AUH458766:AUN458766 AKL458766:AKR458766 AAP458766:AAV458766 QT458766:QZ458766 GX458766:HD458766 WTJ393230:WTP393230 WJN393230:WJT393230 VZR393230:VZX393230 VPV393230:VQB393230 VFZ393230:VGF393230 UWD393230:UWJ393230 UMH393230:UMN393230 UCL393230:UCR393230 TSP393230:TSV393230 TIT393230:TIZ393230 SYX393230:SZD393230 SPB393230:SPH393230 SFF393230:SFL393230 RVJ393230:RVP393230 RLN393230:RLT393230 RBR393230:RBX393230 QRV393230:QSB393230 QHZ393230:QIF393230 PYD393230:PYJ393230 POH393230:PON393230 PEL393230:PER393230 OUP393230:OUV393230 OKT393230:OKZ393230 OAX393230:OBD393230 NRB393230:NRH393230 NHF393230:NHL393230 MXJ393230:MXP393230 MNN393230:MNT393230 MDR393230:MDX393230 LTV393230:LUB393230 LJZ393230:LKF393230 LAD393230:LAJ393230 KQH393230:KQN393230 KGL393230:KGR393230 JWP393230:JWV393230 JMT393230:JMZ393230 JCX393230:JDD393230 ITB393230:ITH393230 IJF393230:IJL393230 HZJ393230:HZP393230 HPN393230:HPT393230 HFR393230:HFX393230 GVV393230:GWB393230 GLZ393230:GMF393230 GCD393230:GCJ393230 FSH393230:FSN393230 FIL393230:FIR393230 EYP393230:EYV393230 EOT393230:EOZ393230 EEX393230:EFD393230 DVB393230:DVH393230 DLF393230:DLL393230 DBJ393230:DBP393230 CRN393230:CRT393230 CHR393230:CHX393230 BXV393230:BYB393230 BNZ393230:BOF393230 BED393230:BEJ393230 AUH393230:AUN393230 AKL393230:AKR393230 AAP393230:AAV393230 QT393230:QZ393230 GX393230:HD393230 WTJ327694:WTP327694 WJN327694:WJT327694 VZR327694:VZX327694 VPV327694:VQB327694 VFZ327694:VGF327694 UWD327694:UWJ327694 UMH327694:UMN327694 UCL327694:UCR327694 TSP327694:TSV327694 TIT327694:TIZ327694 SYX327694:SZD327694 SPB327694:SPH327694 SFF327694:SFL327694 RVJ327694:RVP327694 RLN327694:RLT327694 RBR327694:RBX327694 QRV327694:QSB327694 QHZ327694:QIF327694 PYD327694:PYJ327694 POH327694:PON327694 PEL327694:PER327694 OUP327694:OUV327694 OKT327694:OKZ327694 OAX327694:OBD327694 NRB327694:NRH327694 NHF327694:NHL327694 MXJ327694:MXP327694 MNN327694:MNT327694 MDR327694:MDX327694 LTV327694:LUB327694 LJZ327694:LKF327694 LAD327694:LAJ327694 KQH327694:KQN327694 KGL327694:KGR327694 JWP327694:JWV327694 JMT327694:JMZ327694 JCX327694:JDD327694 ITB327694:ITH327694 IJF327694:IJL327694 HZJ327694:HZP327694 HPN327694:HPT327694 HFR327694:HFX327694 GVV327694:GWB327694 GLZ327694:GMF327694 GCD327694:GCJ327694 FSH327694:FSN327694 FIL327694:FIR327694 EYP327694:EYV327694 EOT327694:EOZ327694 EEX327694:EFD327694 DVB327694:DVH327694 DLF327694:DLL327694 DBJ327694:DBP327694 CRN327694:CRT327694 CHR327694:CHX327694 BXV327694:BYB327694 BNZ327694:BOF327694 BED327694:BEJ327694 AUH327694:AUN327694 AKL327694:AKR327694 AAP327694:AAV327694 QT327694:QZ327694 GX327694:HD327694 WTJ262158:WTP262158 WJN262158:WJT262158 VZR262158:VZX262158 VPV262158:VQB262158 VFZ262158:VGF262158 UWD262158:UWJ262158 UMH262158:UMN262158 UCL262158:UCR262158 TSP262158:TSV262158 TIT262158:TIZ262158 SYX262158:SZD262158 SPB262158:SPH262158 SFF262158:SFL262158 RVJ262158:RVP262158 RLN262158:RLT262158 RBR262158:RBX262158 QRV262158:QSB262158 QHZ262158:QIF262158 PYD262158:PYJ262158 POH262158:PON262158 PEL262158:PER262158 OUP262158:OUV262158 OKT262158:OKZ262158 OAX262158:OBD262158 NRB262158:NRH262158 NHF262158:NHL262158 MXJ262158:MXP262158 MNN262158:MNT262158 MDR262158:MDX262158 LTV262158:LUB262158 LJZ262158:LKF262158 LAD262158:LAJ262158 KQH262158:KQN262158 KGL262158:KGR262158 JWP262158:JWV262158 JMT262158:JMZ262158 JCX262158:JDD262158 ITB262158:ITH262158 IJF262158:IJL262158 HZJ262158:HZP262158 HPN262158:HPT262158 HFR262158:HFX262158 GVV262158:GWB262158 GLZ262158:GMF262158 GCD262158:GCJ262158 FSH262158:FSN262158 FIL262158:FIR262158 EYP262158:EYV262158 EOT262158:EOZ262158 EEX262158:EFD262158 DVB262158:DVH262158 DLF262158:DLL262158 DBJ262158:DBP262158 CRN262158:CRT262158 CHR262158:CHX262158 BXV262158:BYB262158 BNZ262158:BOF262158 BED262158:BEJ262158 AUH262158:AUN262158 AKL262158:AKR262158 AAP262158:AAV262158 QT262158:QZ262158 GX262158:HD262158 WTJ196622:WTP196622 WJN196622:WJT196622 VZR196622:VZX196622 VPV196622:VQB196622 VFZ196622:VGF196622 UWD196622:UWJ196622 UMH196622:UMN196622 UCL196622:UCR196622 TSP196622:TSV196622 TIT196622:TIZ196622 SYX196622:SZD196622 SPB196622:SPH196622 SFF196622:SFL196622 RVJ196622:RVP196622 RLN196622:RLT196622 RBR196622:RBX196622 QRV196622:QSB196622 QHZ196622:QIF196622 PYD196622:PYJ196622 POH196622:PON196622 PEL196622:PER196622 OUP196622:OUV196622 OKT196622:OKZ196622 OAX196622:OBD196622 NRB196622:NRH196622 NHF196622:NHL196622 MXJ196622:MXP196622 MNN196622:MNT196622 MDR196622:MDX196622 LTV196622:LUB196622 LJZ196622:LKF196622 LAD196622:LAJ196622 KQH196622:KQN196622 KGL196622:KGR196622 JWP196622:JWV196622 JMT196622:JMZ196622 JCX196622:JDD196622 ITB196622:ITH196622 IJF196622:IJL196622 HZJ196622:HZP196622 HPN196622:HPT196622 HFR196622:HFX196622 GVV196622:GWB196622 GLZ196622:GMF196622 GCD196622:GCJ196622 FSH196622:FSN196622 FIL196622:FIR196622 EYP196622:EYV196622 EOT196622:EOZ196622 EEX196622:EFD196622 DVB196622:DVH196622 DLF196622:DLL196622 DBJ196622:DBP196622 CRN196622:CRT196622 CHR196622:CHX196622 BXV196622:BYB196622 BNZ196622:BOF196622 BED196622:BEJ196622 AUH196622:AUN196622 AKL196622:AKR196622 AAP196622:AAV196622 QT196622:QZ196622 GX196622:HD196622 WTJ131086:WTP131086 WJN131086:WJT131086 VZR131086:VZX131086 VPV131086:VQB131086 VFZ131086:VGF131086 UWD131086:UWJ131086 UMH131086:UMN131086 UCL131086:UCR131086 TSP131086:TSV131086 TIT131086:TIZ131086 SYX131086:SZD131086 SPB131086:SPH131086 SFF131086:SFL131086 RVJ131086:RVP131086 RLN131086:RLT131086 RBR131086:RBX131086 QRV131086:QSB131086 QHZ131086:QIF131086 PYD131086:PYJ131086 POH131086:PON131086 PEL131086:PER131086 OUP131086:OUV131086 OKT131086:OKZ131086 OAX131086:OBD131086 NRB131086:NRH131086 NHF131086:NHL131086 MXJ131086:MXP131086 MNN131086:MNT131086 MDR131086:MDX131086 LTV131086:LUB131086 LJZ131086:LKF131086 LAD131086:LAJ131086 KQH131086:KQN131086 KGL131086:KGR131086 JWP131086:JWV131086 JMT131086:JMZ131086 JCX131086:JDD131086 ITB131086:ITH131086 IJF131086:IJL131086 HZJ131086:HZP131086 HPN131086:HPT131086 HFR131086:HFX131086 GVV131086:GWB131086 GLZ131086:GMF131086 GCD131086:GCJ131086 FSH131086:FSN131086 FIL131086:FIR131086 EYP131086:EYV131086 EOT131086:EOZ131086 EEX131086:EFD131086 DVB131086:DVH131086 DLF131086:DLL131086 DBJ131086:DBP131086 CRN131086:CRT131086 CHR131086:CHX131086 BXV131086:BYB131086 BNZ131086:BOF131086 BED131086:BEJ131086 AUH131086:AUN131086 AKL131086:AKR131086 AAP131086:AAV131086 QT131086:QZ131086 GX131086:HD131086 WTJ65550:WTP65550 WJN65550:WJT65550 VZR65550:VZX65550 VPV65550:VQB65550 VFZ65550:VGF65550 UWD65550:UWJ65550 UMH65550:UMN65550 UCL65550:UCR65550 TSP65550:TSV65550 TIT65550:TIZ65550 SYX65550:SZD65550 SPB65550:SPH65550 SFF65550:SFL65550 RVJ65550:RVP65550 RLN65550:RLT65550 RBR65550:RBX65550 QRV65550:QSB65550 QHZ65550:QIF65550 PYD65550:PYJ65550 POH65550:PON65550 PEL65550:PER65550 OUP65550:OUV65550 OKT65550:OKZ65550 OAX65550:OBD65550 NRB65550:NRH65550 NHF65550:NHL65550 MXJ65550:MXP65550 MNN65550:MNT65550 MDR65550:MDX65550 LTV65550:LUB65550 LJZ65550:LKF65550 LAD65550:LAJ65550 KQH65550:KQN65550 KGL65550:KGR65550 JWP65550:JWV65550 JMT65550:JMZ65550 JCX65550:JDD65550 ITB65550:ITH65550 IJF65550:IJL65550 HZJ65550:HZP65550 HPN65550:HPT65550 HFR65550:HFX65550 GVV65550:GWB65550 GLZ65550:GMF65550 GCD65550:GCJ65550 FSH65550:FSN65550 FIL65550:FIR65550 EYP65550:EYV65550 EOT65550:EOZ65550 EEX65550:EFD65550 DVB65550:DVH65550 DLF65550:DLL65550 DBJ65550:DBP65550 CRN65550:CRT65550 CHR65550:CHX65550 BXV65550:BYB65550 BNZ65550:BOF65550 BED65550:BEJ65550 AUH65550:AUN65550 AKL65550:AKR65550 AAP65550:AAV65550 QT65550:QZ65550 GX65550:HD65550 WTJ983043:WTP983043 WJN983043:WJT983043 VZR983043:VZX983043 VPV983043:VQB983043 VFZ983043:VGF983043 UWD983043:UWJ983043 UMH983043:UMN983043 UCL983043:UCR983043 TSP983043:TSV983043 TIT983043:TIZ983043 SYX983043:SZD983043 SPB983043:SPH983043 SFF983043:SFL983043 RVJ983043:RVP983043 RLN983043:RLT983043 RBR983043:RBX983043 QRV983043:QSB983043 QHZ983043:QIF983043 PYD983043:PYJ983043 POH983043:PON983043 PEL983043:PER983043 OUP983043:OUV983043 OKT983043:OKZ983043 OAX983043:OBD983043 NRB983043:NRH983043 NHF983043:NHL983043 MXJ983043:MXP983043 MNN983043:MNT983043 MDR983043:MDX983043 LTV983043:LUB983043 LJZ983043:LKF983043 LAD983043:LAJ983043 KQH983043:KQN983043 KGL983043:KGR983043 JWP983043:JWV983043 JMT983043:JMZ983043 JCX983043:JDD983043 ITB983043:ITH983043 IJF983043:IJL983043 HZJ983043:HZP983043 HPN983043:HPT983043 HFR983043:HFX983043 GVV983043:GWB983043 GLZ983043:GMF983043 GCD983043:GCJ983043 FSH983043:FSN983043 FIL983043:FIR983043 EYP983043:EYV983043 EOT983043:EOZ983043 EEX983043:EFD983043 DVB983043:DVH983043 DLF983043:DLL983043 DBJ983043:DBP983043 CRN983043:CRT983043 CHR983043:CHX983043 BXV983043:BYB983043 BNZ983043:BOF983043 BED983043:BEJ983043 AUH983043:AUN983043 AKL983043:AKR983043 AAP983043:AAV983043 QT983043:QZ983043 GX983043:HD983043 WTJ917507:WTP917507 WJN917507:WJT917507 VZR917507:VZX917507 VPV917507:VQB917507 VFZ917507:VGF917507 UWD917507:UWJ917507 UMH917507:UMN917507 UCL917507:UCR917507 TSP917507:TSV917507 TIT917507:TIZ917507 SYX917507:SZD917507 SPB917507:SPH917507 SFF917507:SFL917507 RVJ917507:RVP917507 RLN917507:RLT917507 RBR917507:RBX917507 QRV917507:QSB917507 QHZ917507:QIF917507 PYD917507:PYJ917507 POH917507:PON917507 PEL917507:PER917507 OUP917507:OUV917507 OKT917507:OKZ917507 OAX917507:OBD917507 NRB917507:NRH917507 NHF917507:NHL917507 MXJ917507:MXP917507 MNN917507:MNT917507 MDR917507:MDX917507 LTV917507:LUB917507 LJZ917507:LKF917507 LAD917507:LAJ917507 KQH917507:KQN917507 KGL917507:KGR917507 JWP917507:JWV917507 JMT917507:JMZ917507 JCX917507:JDD917507 ITB917507:ITH917507 IJF917507:IJL917507 HZJ917507:HZP917507 HPN917507:HPT917507 HFR917507:HFX917507 GVV917507:GWB917507 GLZ917507:GMF917507 GCD917507:GCJ917507 FSH917507:FSN917507 FIL917507:FIR917507 EYP917507:EYV917507 EOT917507:EOZ917507 EEX917507:EFD917507 DVB917507:DVH917507 DLF917507:DLL917507 DBJ917507:DBP917507 CRN917507:CRT917507 CHR917507:CHX917507 BXV917507:BYB917507 BNZ917507:BOF917507 BED917507:BEJ917507 AUH917507:AUN917507 AKL917507:AKR917507 AAP917507:AAV917507 QT917507:QZ917507 GX917507:HD917507 WTJ851971:WTP851971 WJN851971:WJT851971 VZR851971:VZX851971 VPV851971:VQB851971 VFZ851971:VGF851971 UWD851971:UWJ851971 UMH851971:UMN851971 UCL851971:UCR851971 TSP851971:TSV851971 TIT851971:TIZ851971 SYX851971:SZD851971 SPB851971:SPH851971 SFF851971:SFL851971 RVJ851971:RVP851971 RLN851971:RLT851971 RBR851971:RBX851971 QRV851971:QSB851971 QHZ851971:QIF851971 PYD851971:PYJ851971 POH851971:PON851971 PEL851971:PER851971 OUP851971:OUV851971 OKT851971:OKZ851971 OAX851971:OBD851971 NRB851971:NRH851971 NHF851971:NHL851971 MXJ851971:MXP851971 MNN851971:MNT851971 MDR851971:MDX851971 LTV851971:LUB851971 LJZ851971:LKF851971 LAD851971:LAJ851971 KQH851971:KQN851971 KGL851971:KGR851971 JWP851971:JWV851971 JMT851971:JMZ851971 JCX851971:JDD851971 ITB851971:ITH851971 IJF851971:IJL851971 HZJ851971:HZP851971 HPN851971:HPT851971 HFR851971:HFX851971 GVV851971:GWB851971 GLZ851971:GMF851971 GCD851971:GCJ851971 FSH851971:FSN851971 FIL851971:FIR851971 EYP851971:EYV851971 EOT851971:EOZ851971 EEX851971:EFD851971 DVB851971:DVH851971 DLF851971:DLL851971 DBJ851971:DBP851971 CRN851971:CRT851971 CHR851971:CHX851971 BXV851971:BYB851971 BNZ851971:BOF851971 BED851971:BEJ851971 AUH851971:AUN851971 AKL851971:AKR851971 AAP851971:AAV851971 QT851971:QZ851971 GX851971:HD851971 WTJ786435:WTP786435 WJN786435:WJT786435 VZR786435:VZX786435 VPV786435:VQB786435 VFZ786435:VGF786435 UWD786435:UWJ786435 UMH786435:UMN786435 UCL786435:UCR786435 TSP786435:TSV786435 TIT786435:TIZ786435 SYX786435:SZD786435 SPB786435:SPH786435 SFF786435:SFL786435 RVJ786435:RVP786435 RLN786435:RLT786435 RBR786435:RBX786435 QRV786435:QSB786435 QHZ786435:QIF786435 PYD786435:PYJ786435 POH786435:PON786435 PEL786435:PER786435 OUP786435:OUV786435 OKT786435:OKZ786435 OAX786435:OBD786435 NRB786435:NRH786435 NHF786435:NHL786435 MXJ786435:MXP786435 MNN786435:MNT786435 MDR786435:MDX786435 LTV786435:LUB786435 LJZ786435:LKF786435 LAD786435:LAJ786435 KQH786435:KQN786435 KGL786435:KGR786435 JWP786435:JWV786435 JMT786435:JMZ786435 JCX786435:JDD786435 ITB786435:ITH786435 IJF786435:IJL786435 HZJ786435:HZP786435 HPN786435:HPT786435 HFR786435:HFX786435 GVV786435:GWB786435 GLZ786435:GMF786435 GCD786435:GCJ786435 FSH786435:FSN786435 FIL786435:FIR786435 EYP786435:EYV786435 EOT786435:EOZ786435 EEX786435:EFD786435 DVB786435:DVH786435 DLF786435:DLL786435 DBJ786435:DBP786435 CRN786435:CRT786435 CHR786435:CHX786435 BXV786435:BYB786435 BNZ786435:BOF786435 BED786435:BEJ786435 AUH786435:AUN786435 AKL786435:AKR786435 AAP786435:AAV786435 QT786435:QZ786435 GX786435:HD786435 WTJ720899:WTP720899 WJN720899:WJT720899 VZR720899:VZX720899 VPV720899:VQB720899 VFZ720899:VGF720899 UWD720899:UWJ720899 UMH720899:UMN720899 UCL720899:UCR720899 TSP720899:TSV720899 TIT720899:TIZ720899 SYX720899:SZD720899 SPB720899:SPH720899 SFF720899:SFL720899 RVJ720899:RVP720899 RLN720899:RLT720899 RBR720899:RBX720899 QRV720899:QSB720899 QHZ720899:QIF720899 PYD720899:PYJ720899 POH720899:PON720899 PEL720899:PER720899 OUP720899:OUV720899 OKT720899:OKZ720899 OAX720899:OBD720899 NRB720899:NRH720899 NHF720899:NHL720899 MXJ720899:MXP720899 MNN720899:MNT720899 MDR720899:MDX720899 LTV720899:LUB720899 LJZ720899:LKF720899 LAD720899:LAJ720899 KQH720899:KQN720899 KGL720899:KGR720899 JWP720899:JWV720899 JMT720899:JMZ720899 JCX720899:JDD720899 ITB720899:ITH720899 IJF720899:IJL720899 HZJ720899:HZP720899 HPN720899:HPT720899 HFR720899:HFX720899 GVV720899:GWB720899 GLZ720899:GMF720899 GCD720899:GCJ720899 FSH720899:FSN720899 FIL720899:FIR720899 EYP720899:EYV720899 EOT720899:EOZ720899 EEX720899:EFD720899 DVB720899:DVH720899 DLF720899:DLL720899 DBJ720899:DBP720899 CRN720899:CRT720899 CHR720899:CHX720899 BXV720899:BYB720899 BNZ720899:BOF720899 BED720899:BEJ720899 AUH720899:AUN720899 AKL720899:AKR720899 AAP720899:AAV720899 QT720899:QZ720899 GX720899:HD720899 WTJ655363:WTP655363 WJN655363:WJT655363 VZR655363:VZX655363 VPV655363:VQB655363 VFZ655363:VGF655363 UWD655363:UWJ655363 UMH655363:UMN655363 UCL655363:UCR655363 TSP655363:TSV655363 TIT655363:TIZ655363 SYX655363:SZD655363 SPB655363:SPH655363 SFF655363:SFL655363 RVJ655363:RVP655363 RLN655363:RLT655363 RBR655363:RBX655363 QRV655363:QSB655363 QHZ655363:QIF655363 PYD655363:PYJ655363 POH655363:PON655363 PEL655363:PER655363 OUP655363:OUV655363 OKT655363:OKZ655363 OAX655363:OBD655363 NRB655363:NRH655363 NHF655363:NHL655363 MXJ655363:MXP655363 MNN655363:MNT655363 MDR655363:MDX655363 LTV655363:LUB655363 LJZ655363:LKF655363 LAD655363:LAJ655363 KQH655363:KQN655363 KGL655363:KGR655363 JWP655363:JWV655363 JMT655363:JMZ655363 JCX655363:JDD655363 ITB655363:ITH655363 IJF655363:IJL655363 HZJ655363:HZP655363 HPN655363:HPT655363 HFR655363:HFX655363 GVV655363:GWB655363 GLZ655363:GMF655363 GCD655363:GCJ655363 FSH655363:FSN655363 FIL655363:FIR655363 EYP655363:EYV655363 EOT655363:EOZ655363 EEX655363:EFD655363 DVB655363:DVH655363 DLF655363:DLL655363 DBJ655363:DBP655363 CRN655363:CRT655363 CHR655363:CHX655363 BXV655363:BYB655363 BNZ655363:BOF655363 BED655363:BEJ655363 AUH655363:AUN655363 AKL655363:AKR655363 AAP655363:AAV655363 QT655363:QZ655363 GX655363:HD655363 WTJ589827:WTP589827 WJN589827:WJT589827 VZR589827:VZX589827 VPV589827:VQB589827 VFZ589827:VGF589827 UWD589827:UWJ589827 UMH589827:UMN589827 UCL589827:UCR589827 TSP589827:TSV589827 TIT589827:TIZ589827 SYX589827:SZD589827 SPB589827:SPH589827 SFF589827:SFL589827 RVJ589827:RVP589827 RLN589827:RLT589827 RBR589827:RBX589827 QRV589827:QSB589827 QHZ589827:QIF589827 PYD589827:PYJ589827 POH589827:PON589827 PEL589827:PER589827 OUP589827:OUV589827 OKT589827:OKZ589827 OAX589827:OBD589827 NRB589827:NRH589827 NHF589827:NHL589827 MXJ589827:MXP589827 MNN589827:MNT589827 MDR589827:MDX589827 LTV589827:LUB589827 LJZ589827:LKF589827 LAD589827:LAJ589827 KQH589827:KQN589827 KGL589827:KGR589827 JWP589827:JWV589827 JMT589827:JMZ589827 JCX589827:JDD589827 ITB589827:ITH589827 IJF589827:IJL589827 HZJ589827:HZP589827 HPN589827:HPT589827 HFR589827:HFX589827 GVV589827:GWB589827 GLZ589827:GMF589827 GCD589827:GCJ589827 FSH589827:FSN589827 FIL589827:FIR589827 EYP589827:EYV589827 EOT589827:EOZ589827 EEX589827:EFD589827 DVB589827:DVH589827 DLF589827:DLL589827 DBJ589827:DBP589827 CRN589827:CRT589827 CHR589827:CHX589827 BXV589827:BYB589827 BNZ589827:BOF589827 BED589827:BEJ589827 AUH589827:AUN589827 AKL589827:AKR589827 AAP589827:AAV589827 QT589827:QZ589827 GX589827:HD589827 WTJ524291:WTP524291 WJN524291:WJT524291 VZR524291:VZX524291 VPV524291:VQB524291 VFZ524291:VGF524291 UWD524291:UWJ524291 UMH524291:UMN524291 UCL524291:UCR524291 TSP524291:TSV524291 TIT524291:TIZ524291 SYX524291:SZD524291 SPB524291:SPH524291 SFF524291:SFL524291 RVJ524291:RVP524291 RLN524291:RLT524291 RBR524291:RBX524291 QRV524291:QSB524291 QHZ524291:QIF524291 PYD524291:PYJ524291 POH524291:PON524291 PEL524291:PER524291 OUP524291:OUV524291 OKT524291:OKZ524291 OAX524291:OBD524291 NRB524291:NRH524291 NHF524291:NHL524291 MXJ524291:MXP524291 MNN524291:MNT524291 MDR524291:MDX524291 LTV524291:LUB524291 LJZ524291:LKF524291 LAD524291:LAJ524291 KQH524291:KQN524291 KGL524291:KGR524291 JWP524291:JWV524291 JMT524291:JMZ524291 JCX524291:JDD524291 ITB524291:ITH524291 IJF524291:IJL524291 HZJ524291:HZP524291 HPN524291:HPT524291 HFR524291:HFX524291 GVV524291:GWB524291 GLZ524291:GMF524291 GCD524291:GCJ524291 FSH524291:FSN524291 FIL524291:FIR524291 EYP524291:EYV524291 EOT524291:EOZ524291 EEX524291:EFD524291 DVB524291:DVH524291 DLF524291:DLL524291 DBJ524291:DBP524291 CRN524291:CRT524291 CHR524291:CHX524291 BXV524291:BYB524291 BNZ524291:BOF524291 BED524291:BEJ524291 AUH524291:AUN524291 AKL524291:AKR524291 AAP524291:AAV524291 QT524291:QZ524291 GX524291:HD524291 WTJ458755:WTP458755 WJN458755:WJT458755 VZR458755:VZX458755 VPV458755:VQB458755 VFZ458755:VGF458755 UWD458755:UWJ458755 UMH458755:UMN458755 UCL458755:UCR458755 TSP458755:TSV458755 TIT458755:TIZ458755 SYX458755:SZD458755 SPB458755:SPH458755 SFF458755:SFL458755 RVJ458755:RVP458755 RLN458755:RLT458755 RBR458755:RBX458755 QRV458755:QSB458755 QHZ458755:QIF458755 PYD458755:PYJ458755 POH458755:PON458755 PEL458755:PER458755 OUP458755:OUV458755 OKT458755:OKZ458755 OAX458755:OBD458755 NRB458755:NRH458755 NHF458755:NHL458755 MXJ458755:MXP458755 MNN458755:MNT458755 MDR458755:MDX458755 LTV458755:LUB458755 LJZ458755:LKF458755 LAD458755:LAJ458755 KQH458755:KQN458755 KGL458755:KGR458755 JWP458755:JWV458755 JMT458755:JMZ458755 JCX458755:JDD458755 ITB458755:ITH458755 IJF458755:IJL458755 HZJ458755:HZP458755 HPN458755:HPT458755 HFR458755:HFX458755 GVV458755:GWB458755 GLZ458755:GMF458755 GCD458755:GCJ458755 FSH458755:FSN458755 FIL458755:FIR458755 EYP458755:EYV458755 EOT458755:EOZ458755 EEX458755:EFD458755 DVB458755:DVH458755 DLF458755:DLL458755 DBJ458755:DBP458755 CRN458755:CRT458755 CHR458755:CHX458755 BXV458755:BYB458755 BNZ458755:BOF458755 BED458755:BEJ458755 AUH458755:AUN458755 AKL458755:AKR458755 AAP458755:AAV458755 QT458755:QZ458755 GX458755:HD458755 WTJ393219:WTP393219 WJN393219:WJT393219 VZR393219:VZX393219 VPV393219:VQB393219 VFZ393219:VGF393219 UWD393219:UWJ393219 UMH393219:UMN393219 UCL393219:UCR393219 TSP393219:TSV393219 TIT393219:TIZ393219 SYX393219:SZD393219 SPB393219:SPH393219 SFF393219:SFL393219 RVJ393219:RVP393219 RLN393219:RLT393219 RBR393219:RBX393219 QRV393219:QSB393219 QHZ393219:QIF393219 PYD393219:PYJ393219 POH393219:PON393219 PEL393219:PER393219 OUP393219:OUV393219 OKT393219:OKZ393219 OAX393219:OBD393219 NRB393219:NRH393219 NHF393219:NHL393219 MXJ393219:MXP393219 MNN393219:MNT393219 MDR393219:MDX393219 LTV393219:LUB393219 LJZ393219:LKF393219 LAD393219:LAJ393219 KQH393219:KQN393219 KGL393219:KGR393219 JWP393219:JWV393219 JMT393219:JMZ393219 JCX393219:JDD393219 ITB393219:ITH393219 IJF393219:IJL393219 HZJ393219:HZP393219 HPN393219:HPT393219 HFR393219:HFX393219 GVV393219:GWB393219 GLZ393219:GMF393219 GCD393219:GCJ393219 FSH393219:FSN393219 FIL393219:FIR393219 EYP393219:EYV393219 EOT393219:EOZ393219 EEX393219:EFD393219 DVB393219:DVH393219 DLF393219:DLL393219 DBJ393219:DBP393219 CRN393219:CRT393219 CHR393219:CHX393219 BXV393219:BYB393219 BNZ393219:BOF393219 BED393219:BEJ393219 AUH393219:AUN393219 AKL393219:AKR393219 AAP393219:AAV393219 QT393219:QZ393219 GX393219:HD393219 WTJ327683:WTP327683 WJN327683:WJT327683 VZR327683:VZX327683 VPV327683:VQB327683 VFZ327683:VGF327683 UWD327683:UWJ327683 UMH327683:UMN327683 UCL327683:UCR327683 TSP327683:TSV327683 TIT327683:TIZ327683 SYX327683:SZD327683 SPB327683:SPH327683 SFF327683:SFL327683 RVJ327683:RVP327683 RLN327683:RLT327683 RBR327683:RBX327683 QRV327683:QSB327683 QHZ327683:QIF327683 PYD327683:PYJ327683 POH327683:PON327683 PEL327683:PER327683 OUP327683:OUV327683 OKT327683:OKZ327683 OAX327683:OBD327683 NRB327683:NRH327683 NHF327683:NHL327683 MXJ327683:MXP327683 MNN327683:MNT327683 MDR327683:MDX327683 LTV327683:LUB327683 LJZ327683:LKF327683 LAD327683:LAJ327683 KQH327683:KQN327683 KGL327683:KGR327683 JWP327683:JWV327683 JMT327683:JMZ327683 JCX327683:JDD327683 ITB327683:ITH327683 IJF327683:IJL327683 HZJ327683:HZP327683 HPN327683:HPT327683 HFR327683:HFX327683 GVV327683:GWB327683 GLZ327683:GMF327683 GCD327683:GCJ327683 FSH327683:FSN327683 FIL327683:FIR327683 EYP327683:EYV327683 EOT327683:EOZ327683 EEX327683:EFD327683 DVB327683:DVH327683 DLF327683:DLL327683 DBJ327683:DBP327683 CRN327683:CRT327683 CHR327683:CHX327683 BXV327683:BYB327683 BNZ327683:BOF327683 BED327683:BEJ327683 AUH327683:AUN327683 AKL327683:AKR327683 AAP327683:AAV327683 QT327683:QZ327683 GX327683:HD327683 WTJ262147:WTP262147 WJN262147:WJT262147 VZR262147:VZX262147 VPV262147:VQB262147 VFZ262147:VGF262147 UWD262147:UWJ262147 UMH262147:UMN262147 UCL262147:UCR262147 TSP262147:TSV262147 TIT262147:TIZ262147 SYX262147:SZD262147 SPB262147:SPH262147 SFF262147:SFL262147 RVJ262147:RVP262147 RLN262147:RLT262147 RBR262147:RBX262147 QRV262147:QSB262147 QHZ262147:QIF262147 PYD262147:PYJ262147 POH262147:PON262147 PEL262147:PER262147 OUP262147:OUV262147 OKT262147:OKZ262147 OAX262147:OBD262147 NRB262147:NRH262147 NHF262147:NHL262147 MXJ262147:MXP262147 MNN262147:MNT262147 MDR262147:MDX262147 LTV262147:LUB262147 LJZ262147:LKF262147 LAD262147:LAJ262147 KQH262147:KQN262147 KGL262147:KGR262147 JWP262147:JWV262147 JMT262147:JMZ262147 JCX262147:JDD262147 ITB262147:ITH262147 IJF262147:IJL262147 HZJ262147:HZP262147 HPN262147:HPT262147 HFR262147:HFX262147 GVV262147:GWB262147 GLZ262147:GMF262147 GCD262147:GCJ262147 FSH262147:FSN262147 FIL262147:FIR262147 EYP262147:EYV262147 EOT262147:EOZ262147 EEX262147:EFD262147 DVB262147:DVH262147 DLF262147:DLL262147 DBJ262147:DBP262147 CRN262147:CRT262147 CHR262147:CHX262147 BXV262147:BYB262147 BNZ262147:BOF262147 BED262147:BEJ262147 AUH262147:AUN262147 AKL262147:AKR262147 AAP262147:AAV262147 QT262147:QZ262147 GX262147:HD262147 WTJ196611:WTP196611 WJN196611:WJT196611 VZR196611:VZX196611 VPV196611:VQB196611 VFZ196611:VGF196611 UWD196611:UWJ196611 UMH196611:UMN196611 UCL196611:UCR196611 TSP196611:TSV196611 TIT196611:TIZ196611 SYX196611:SZD196611 SPB196611:SPH196611 SFF196611:SFL196611 RVJ196611:RVP196611 RLN196611:RLT196611 RBR196611:RBX196611 QRV196611:QSB196611 QHZ196611:QIF196611 PYD196611:PYJ196611 POH196611:PON196611 PEL196611:PER196611 OUP196611:OUV196611 OKT196611:OKZ196611 OAX196611:OBD196611 NRB196611:NRH196611 NHF196611:NHL196611 MXJ196611:MXP196611 MNN196611:MNT196611 MDR196611:MDX196611 LTV196611:LUB196611 LJZ196611:LKF196611 LAD196611:LAJ196611 KQH196611:KQN196611 KGL196611:KGR196611 JWP196611:JWV196611 JMT196611:JMZ196611 JCX196611:JDD196611 ITB196611:ITH196611 IJF196611:IJL196611 HZJ196611:HZP196611 HPN196611:HPT196611 HFR196611:HFX196611 GVV196611:GWB196611 GLZ196611:GMF196611 GCD196611:GCJ196611 FSH196611:FSN196611 FIL196611:FIR196611 EYP196611:EYV196611 EOT196611:EOZ196611 EEX196611:EFD196611 DVB196611:DVH196611 DLF196611:DLL196611 DBJ196611:DBP196611 CRN196611:CRT196611 CHR196611:CHX196611 BXV196611:BYB196611 BNZ196611:BOF196611 BED196611:BEJ196611 AUH196611:AUN196611 AKL196611:AKR196611 AAP196611:AAV196611 QT196611:QZ196611 GX196611:HD196611 WTJ131075:WTP131075 WJN131075:WJT131075 VZR131075:VZX131075 VPV131075:VQB131075 VFZ131075:VGF131075 UWD131075:UWJ131075 UMH131075:UMN131075 UCL131075:UCR131075 TSP131075:TSV131075 TIT131075:TIZ131075 SYX131075:SZD131075 SPB131075:SPH131075 SFF131075:SFL131075 RVJ131075:RVP131075 RLN131075:RLT131075 RBR131075:RBX131075 QRV131075:QSB131075 QHZ131075:QIF131075 PYD131075:PYJ131075 POH131075:PON131075 PEL131075:PER131075 OUP131075:OUV131075 OKT131075:OKZ131075 OAX131075:OBD131075 NRB131075:NRH131075 NHF131075:NHL131075 MXJ131075:MXP131075 MNN131075:MNT131075 MDR131075:MDX131075 LTV131075:LUB131075 LJZ131075:LKF131075 LAD131075:LAJ131075 KQH131075:KQN131075 KGL131075:KGR131075 JWP131075:JWV131075 JMT131075:JMZ131075 JCX131075:JDD131075 ITB131075:ITH131075 IJF131075:IJL131075 HZJ131075:HZP131075 HPN131075:HPT131075 HFR131075:HFX131075 GVV131075:GWB131075 GLZ131075:GMF131075 GCD131075:GCJ131075 FSH131075:FSN131075 FIL131075:FIR131075 EYP131075:EYV131075 EOT131075:EOZ131075 EEX131075:EFD131075 DVB131075:DVH131075 DLF131075:DLL131075 DBJ131075:DBP131075 CRN131075:CRT131075 CHR131075:CHX131075 BXV131075:BYB131075 BNZ131075:BOF131075 BED131075:BEJ131075 AUH131075:AUN131075 AKL131075:AKR131075 AAP131075:AAV131075 QT131075:QZ131075 GX131075:HD131075 WTJ65539:WTP65539 WJN65539:WJT65539 VZR65539:VZX65539 VPV65539:VQB65539 VFZ65539:VGF65539 UWD65539:UWJ65539 UMH65539:UMN65539 UCL65539:UCR65539 TSP65539:TSV65539 TIT65539:TIZ65539 SYX65539:SZD65539 SPB65539:SPH65539 SFF65539:SFL65539 RVJ65539:RVP65539 RLN65539:RLT65539 RBR65539:RBX65539 QRV65539:QSB65539 QHZ65539:QIF65539 PYD65539:PYJ65539 POH65539:PON65539 PEL65539:PER65539 OUP65539:OUV65539 OKT65539:OKZ65539 OAX65539:OBD65539 NRB65539:NRH65539 NHF65539:NHL65539 MXJ65539:MXP65539 MNN65539:MNT65539 MDR65539:MDX65539 LTV65539:LUB65539 LJZ65539:LKF65539 LAD65539:LAJ65539 KQH65539:KQN65539 KGL65539:KGR65539 JWP65539:JWV65539 JMT65539:JMZ65539 JCX65539:JDD65539 ITB65539:ITH65539 IJF65539:IJL65539 HZJ65539:HZP65539 HPN65539:HPT65539 HFR65539:HFX65539 GVV65539:GWB65539 GLZ65539:GMF65539 GCD65539:GCJ65539 FSH65539:FSN65539 FIL65539:FIR65539 EYP65539:EYV65539 EOT65539:EOZ65539 EEX65539:EFD65539 DVB65539:DVH65539 DLF65539:DLL65539 DBJ65539:DBP65539 CRN65539:CRT65539 CHR65539:CHX65539 BXV65539:BYB65539 BNZ65539:BOF65539 BED65539:BEJ65539 AUH65539:AUN65539 AKL65539:AKR65539 M41:S41 M28:S28" xr:uid="{00000000-0002-0000-1000-000002000000}">
      <formula1>Facility_Disturbance_Construction</formula1>
    </dataValidation>
    <dataValidation type="list" allowBlank="1" showInputMessage="1" showErrorMessage="1" sqref="GX65540:HD65540 M16:S16 QT65540:QZ65540 M29:S29 M917541:S917541 M852005:S852005 M786469:S786469 M720933:S720933 M655397:S655397 M589861:S589861 M524325:S524325 M458789:S458789 M393253:S393253 M327717:S327717 M262181:S262181 M196645:S196645 M131109:S131109 M65573:S65573 M983066:S983066 M917530:S917530 M851994:S851994 M786458:S786458 M720922:S720922 M655386:S655386 M589850:S589850 M524314:S524314 M458778:S458778 M393242:S393242 M327706:S327706 M262170:S262170 M196634:S196634 M131098:S131098 M65562:S65562 M983055:S983055 M917519:S917519 M851983:S851983 M786447:S786447 M720911:S720911 M655375:S655375 M589839:S589839 M524303:S524303 M458767:S458767 M393231:S393231 M327695:S327695 M262159:S262159 M196623:S196623 M131087:S131087 M65551:S65551 M983077:S983077 M983044:S983044 M917508:S917508 M851972:S851972 M786436:S786436 M720900:S720900 M655364:S655364 M589828:S589828 M524292:S524292 M458756:S458756 M393220:S393220 M327684:S327684 M262148:S262148 M196612:S196612 M131076:S131076 M65540:S65540 GX16:HD16 QT16:QZ16 AAP16:AAV16 AKL16:AKR16 AUH16:AUN16 BED16:BEJ16 BNZ16:BOF16 BXV16:BYB16 CHR16:CHX16 CRN16:CRT16 DBJ16:DBP16 DLF16:DLL16 DVB16:DVH16 EEX16:EFD16 EOT16:EOZ16 EYP16:EYV16 FIL16:FIR16 FSH16:FSN16 GCD16:GCJ16 GLZ16:GMF16 GVV16:GWB16 HFR16:HFX16 HPN16:HPT16 HZJ16:HZP16 IJF16:IJL16 ITB16:ITH16 JCX16:JDD16 JMT16:JMZ16 JWP16:JWV16 KGL16:KGR16 KQH16:KQN16 LAD16:LAJ16 LJZ16:LKF16 LTV16:LUB16 MDR16:MDX16 MNN16:MNT16 MXJ16:MXP16 NHF16:NHL16 NRB16:NRH16 OAX16:OBD16 OKT16:OKZ16 OUP16:OUV16 PEL16:PER16 POH16:PON16 PYD16:PYJ16 QHZ16:QIF16 QRV16:QSB16 RBR16:RBX16 RLN16:RLT16 RVJ16:RVP16 SFF16:SFL16 SPB16:SPH16 SYX16:SZD16 TIT16:TIZ16 TSP16:TSV16 UCL16:UCR16 UMH16:UMN16 UWD16:UWJ16 VFZ16:VGF16 VPV16:VQB16 VZR16:VZX16 WJN16:WJT16 WTJ16:WTP16 GX29:HD29 QT29:QZ29 AAP29:AAV29 AKL29:AKR29 AUH29:AUN29 BED29:BEJ29 BNZ29:BOF29 BXV29:BYB29 CHR29:CHX29 CRN29:CRT29 DBJ29:DBP29 DLF29:DLL29 DVB29:DVH29 EEX29:EFD29 EOT29:EOZ29 EYP29:EYV29 FIL29:FIR29 FSH29:FSN29 GCD29:GCJ29 GLZ29:GMF29 GVV29:GWB29 HFR29:HFX29 HPN29:HPT29 HZJ29:HZP29 IJF29:IJL29 ITB29:ITH29 JCX29:JDD29 JMT29:JMZ29 JWP29:JWV29 KGL29:KGR29 KQH29:KQN29 LAD29:LAJ29 LJZ29:LKF29 LTV29:LUB29 MDR29:MDX29 MNN29:MNT29 MXJ29:MXP29 NHF29:NHL29 NRB29:NRH29 OAX29:OBD29 OKT29:OKZ29 OUP29:OUV29 PEL29:PER29 POH29:PON29 PYD29:PYJ29 QHZ29:QIF29 QRV29:QSB29 RBR29:RBX29 RLN29:RLT29 RVJ29:RVP29 SFF29:SFL29 SPB29:SPH29 SYX29:SZD29 TIT29:TIZ29 TSP29:TSV29 UCL29:UCR29 UMH29:UMN29 UWD29:UWJ29 VFZ29:VGF29 VPV29:VQB29 VZR29:VZX29 WJN29:WJT29 WTJ29:WTP29 GX42:HD42 QT42:QZ42 AAP42:AAV42 AKL42:AKR42 AUH42:AUN42 BED42:BEJ42 BNZ42:BOF42 BXV42:BYB42 CHR42:CHX42 CRN42:CRT42 DBJ42:DBP42 DLF42:DLL42 DVB42:DVH42 EEX42:EFD42 EOT42:EOZ42 EYP42:EYV42 FIL42:FIR42 FSH42:FSN42 GCD42:GCJ42 GLZ42:GMF42 GVV42:GWB42 HFR42:HFX42 HPN42:HPT42 HZJ42:HZP42 IJF42:IJL42 ITB42:ITH42 JCX42:JDD42 JMT42:JMZ42 JWP42:JWV42 KGL42:KGR42 KQH42:KQN42 LAD42:LAJ42 LJZ42:LKF42 LTV42:LUB42 MDR42:MDX42 MNN42:MNT42 MXJ42:MXP42 NHF42:NHL42 NRB42:NRH42 OAX42:OBD42 OKT42:OKZ42 OUP42:OUV42 PEL42:PER42 POH42:PON42 PYD42:PYJ42 QHZ42:QIF42 QRV42:QSB42 RBR42:RBX42 RLN42:RLT42 RVJ42:RVP42 SFF42:SFL42 SPB42:SPH42 SYX42:SZD42 TIT42:TIZ42 TSP42:TSV42 UCL42:UCR42 UMH42:UMN42 UWD42:UWJ42 VFZ42:VGF42 VPV42:VQB42 VZR42:VZX42 WJN42:WJT42 WTJ42:WTP42 WTJ983077:WTP983077 WJN983077:WJT983077 VZR983077:VZX983077 VPV983077:VQB983077 VFZ983077:VGF983077 UWD983077:UWJ983077 UMH983077:UMN983077 UCL983077:UCR983077 TSP983077:TSV983077 TIT983077:TIZ983077 SYX983077:SZD983077 SPB983077:SPH983077 SFF983077:SFL983077 RVJ983077:RVP983077 RLN983077:RLT983077 RBR983077:RBX983077 QRV983077:QSB983077 QHZ983077:QIF983077 PYD983077:PYJ983077 POH983077:PON983077 PEL983077:PER983077 OUP983077:OUV983077 OKT983077:OKZ983077 OAX983077:OBD983077 NRB983077:NRH983077 NHF983077:NHL983077 MXJ983077:MXP983077 MNN983077:MNT983077 MDR983077:MDX983077 LTV983077:LUB983077 LJZ983077:LKF983077 LAD983077:LAJ983077 KQH983077:KQN983077 KGL983077:KGR983077 JWP983077:JWV983077 JMT983077:JMZ983077 JCX983077:JDD983077 ITB983077:ITH983077 IJF983077:IJL983077 HZJ983077:HZP983077 HPN983077:HPT983077 HFR983077:HFX983077 GVV983077:GWB983077 GLZ983077:GMF983077 GCD983077:GCJ983077 FSH983077:FSN983077 FIL983077:FIR983077 EYP983077:EYV983077 EOT983077:EOZ983077 EEX983077:EFD983077 DVB983077:DVH983077 DLF983077:DLL983077 DBJ983077:DBP983077 CRN983077:CRT983077 CHR983077:CHX983077 BXV983077:BYB983077 BNZ983077:BOF983077 BED983077:BEJ983077 AUH983077:AUN983077 AKL983077:AKR983077 AAP983077:AAV983077 QT983077:QZ983077 GX983077:HD983077 WTJ917541:WTP917541 WJN917541:WJT917541 VZR917541:VZX917541 VPV917541:VQB917541 VFZ917541:VGF917541 UWD917541:UWJ917541 UMH917541:UMN917541 UCL917541:UCR917541 TSP917541:TSV917541 TIT917541:TIZ917541 SYX917541:SZD917541 SPB917541:SPH917541 SFF917541:SFL917541 RVJ917541:RVP917541 RLN917541:RLT917541 RBR917541:RBX917541 QRV917541:QSB917541 QHZ917541:QIF917541 PYD917541:PYJ917541 POH917541:PON917541 PEL917541:PER917541 OUP917541:OUV917541 OKT917541:OKZ917541 OAX917541:OBD917541 NRB917541:NRH917541 NHF917541:NHL917541 MXJ917541:MXP917541 MNN917541:MNT917541 MDR917541:MDX917541 LTV917541:LUB917541 LJZ917541:LKF917541 LAD917541:LAJ917541 KQH917541:KQN917541 KGL917541:KGR917541 JWP917541:JWV917541 JMT917541:JMZ917541 JCX917541:JDD917541 ITB917541:ITH917541 IJF917541:IJL917541 HZJ917541:HZP917541 HPN917541:HPT917541 HFR917541:HFX917541 GVV917541:GWB917541 GLZ917541:GMF917541 GCD917541:GCJ917541 FSH917541:FSN917541 FIL917541:FIR917541 EYP917541:EYV917541 EOT917541:EOZ917541 EEX917541:EFD917541 DVB917541:DVH917541 DLF917541:DLL917541 DBJ917541:DBP917541 CRN917541:CRT917541 CHR917541:CHX917541 BXV917541:BYB917541 BNZ917541:BOF917541 BED917541:BEJ917541 AUH917541:AUN917541 AKL917541:AKR917541 AAP917541:AAV917541 QT917541:QZ917541 GX917541:HD917541 WTJ852005:WTP852005 WJN852005:WJT852005 VZR852005:VZX852005 VPV852005:VQB852005 VFZ852005:VGF852005 UWD852005:UWJ852005 UMH852005:UMN852005 UCL852005:UCR852005 TSP852005:TSV852005 TIT852005:TIZ852005 SYX852005:SZD852005 SPB852005:SPH852005 SFF852005:SFL852005 RVJ852005:RVP852005 RLN852005:RLT852005 RBR852005:RBX852005 QRV852005:QSB852005 QHZ852005:QIF852005 PYD852005:PYJ852005 POH852005:PON852005 PEL852005:PER852005 OUP852005:OUV852005 OKT852005:OKZ852005 OAX852005:OBD852005 NRB852005:NRH852005 NHF852005:NHL852005 MXJ852005:MXP852005 MNN852005:MNT852005 MDR852005:MDX852005 LTV852005:LUB852005 LJZ852005:LKF852005 LAD852005:LAJ852005 KQH852005:KQN852005 KGL852005:KGR852005 JWP852005:JWV852005 JMT852005:JMZ852005 JCX852005:JDD852005 ITB852005:ITH852005 IJF852005:IJL852005 HZJ852005:HZP852005 HPN852005:HPT852005 HFR852005:HFX852005 GVV852005:GWB852005 GLZ852005:GMF852005 GCD852005:GCJ852005 FSH852005:FSN852005 FIL852005:FIR852005 EYP852005:EYV852005 EOT852005:EOZ852005 EEX852005:EFD852005 DVB852005:DVH852005 DLF852005:DLL852005 DBJ852005:DBP852005 CRN852005:CRT852005 CHR852005:CHX852005 BXV852005:BYB852005 BNZ852005:BOF852005 BED852005:BEJ852005 AUH852005:AUN852005 AKL852005:AKR852005 AAP852005:AAV852005 QT852005:QZ852005 GX852005:HD852005 WTJ786469:WTP786469 WJN786469:WJT786469 VZR786469:VZX786469 VPV786469:VQB786469 VFZ786469:VGF786469 UWD786469:UWJ786469 UMH786469:UMN786469 UCL786469:UCR786469 TSP786469:TSV786469 TIT786469:TIZ786469 SYX786469:SZD786469 SPB786469:SPH786469 SFF786469:SFL786469 RVJ786469:RVP786469 RLN786469:RLT786469 RBR786469:RBX786469 QRV786469:QSB786469 QHZ786469:QIF786469 PYD786469:PYJ786469 POH786469:PON786469 PEL786469:PER786469 OUP786469:OUV786469 OKT786469:OKZ786469 OAX786469:OBD786469 NRB786469:NRH786469 NHF786469:NHL786469 MXJ786469:MXP786469 MNN786469:MNT786469 MDR786469:MDX786469 LTV786469:LUB786469 LJZ786469:LKF786469 LAD786469:LAJ786469 KQH786469:KQN786469 KGL786469:KGR786469 JWP786469:JWV786469 JMT786469:JMZ786469 JCX786469:JDD786469 ITB786469:ITH786469 IJF786469:IJL786469 HZJ786469:HZP786469 HPN786469:HPT786469 HFR786469:HFX786469 GVV786469:GWB786469 GLZ786469:GMF786469 GCD786469:GCJ786469 FSH786469:FSN786469 FIL786469:FIR786469 EYP786469:EYV786469 EOT786469:EOZ786469 EEX786469:EFD786469 DVB786469:DVH786469 DLF786469:DLL786469 DBJ786469:DBP786469 CRN786469:CRT786469 CHR786469:CHX786469 BXV786469:BYB786469 BNZ786469:BOF786469 BED786469:BEJ786469 AUH786469:AUN786469 AKL786469:AKR786469 AAP786469:AAV786469 QT786469:QZ786469 GX786469:HD786469 WTJ720933:WTP720933 WJN720933:WJT720933 VZR720933:VZX720933 VPV720933:VQB720933 VFZ720933:VGF720933 UWD720933:UWJ720933 UMH720933:UMN720933 UCL720933:UCR720933 TSP720933:TSV720933 TIT720933:TIZ720933 SYX720933:SZD720933 SPB720933:SPH720933 SFF720933:SFL720933 RVJ720933:RVP720933 RLN720933:RLT720933 RBR720933:RBX720933 QRV720933:QSB720933 QHZ720933:QIF720933 PYD720933:PYJ720933 POH720933:PON720933 PEL720933:PER720933 OUP720933:OUV720933 OKT720933:OKZ720933 OAX720933:OBD720933 NRB720933:NRH720933 NHF720933:NHL720933 MXJ720933:MXP720933 MNN720933:MNT720933 MDR720933:MDX720933 LTV720933:LUB720933 LJZ720933:LKF720933 LAD720933:LAJ720933 KQH720933:KQN720933 KGL720933:KGR720933 JWP720933:JWV720933 JMT720933:JMZ720933 JCX720933:JDD720933 ITB720933:ITH720933 IJF720933:IJL720933 HZJ720933:HZP720933 HPN720933:HPT720933 HFR720933:HFX720933 GVV720933:GWB720933 GLZ720933:GMF720933 GCD720933:GCJ720933 FSH720933:FSN720933 FIL720933:FIR720933 EYP720933:EYV720933 EOT720933:EOZ720933 EEX720933:EFD720933 DVB720933:DVH720933 DLF720933:DLL720933 DBJ720933:DBP720933 CRN720933:CRT720933 CHR720933:CHX720933 BXV720933:BYB720933 BNZ720933:BOF720933 BED720933:BEJ720933 AUH720933:AUN720933 AKL720933:AKR720933 AAP720933:AAV720933 QT720933:QZ720933 GX720933:HD720933 WTJ655397:WTP655397 WJN655397:WJT655397 VZR655397:VZX655397 VPV655397:VQB655397 VFZ655397:VGF655397 UWD655397:UWJ655397 UMH655397:UMN655397 UCL655397:UCR655397 TSP655397:TSV655397 TIT655397:TIZ655397 SYX655397:SZD655397 SPB655397:SPH655397 SFF655397:SFL655397 RVJ655397:RVP655397 RLN655397:RLT655397 RBR655397:RBX655397 QRV655397:QSB655397 QHZ655397:QIF655397 PYD655397:PYJ655397 POH655397:PON655397 PEL655397:PER655397 OUP655397:OUV655397 OKT655397:OKZ655397 OAX655397:OBD655397 NRB655397:NRH655397 NHF655397:NHL655397 MXJ655397:MXP655397 MNN655397:MNT655397 MDR655397:MDX655397 LTV655397:LUB655397 LJZ655397:LKF655397 LAD655397:LAJ655397 KQH655397:KQN655397 KGL655397:KGR655397 JWP655397:JWV655397 JMT655397:JMZ655397 JCX655397:JDD655397 ITB655397:ITH655397 IJF655397:IJL655397 HZJ655397:HZP655397 HPN655397:HPT655397 HFR655397:HFX655397 GVV655397:GWB655397 GLZ655397:GMF655397 GCD655397:GCJ655397 FSH655397:FSN655397 FIL655397:FIR655397 EYP655397:EYV655397 EOT655397:EOZ655397 EEX655397:EFD655397 DVB655397:DVH655397 DLF655397:DLL655397 DBJ655397:DBP655397 CRN655397:CRT655397 CHR655397:CHX655397 BXV655397:BYB655397 BNZ655397:BOF655397 BED655397:BEJ655397 AUH655397:AUN655397 AKL655397:AKR655397 AAP655397:AAV655397 QT655397:QZ655397 GX655397:HD655397 WTJ589861:WTP589861 WJN589861:WJT589861 VZR589861:VZX589861 VPV589861:VQB589861 VFZ589861:VGF589861 UWD589861:UWJ589861 UMH589861:UMN589861 UCL589861:UCR589861 TSP589861:TSV589861 TIT589861:TIZ589861 SYX589861:SZD589861 SPB589861:SPH589861 SFF589861:SFL589861 RVJ589861:RVP589861 RLN589861:RLT589861 RBR589861:RBX589861 QRV589861:QSB589861 QHZ589861:QIF589861 PYD589861:PYJ589861 POH589861:PON589861 PEL589861:PER589861 OUP589861:OUV589861 OKT589861:OKZ589861 OAX589861:OBD589861 NRB589861:NRH589861 NHF589861:NHL589861 MXJ589861:MXP589861 MNN589861:MNT589861 MDR589861:MDX589861 LTV589861:LUB589861 LJZ589861:LKF589861 LAD589861:LAJ589861 KQH589861:KQN589861 KGL589861:KGR589861 JWP589861:JWV589861 JMT589861:JMZ589861 JCX589861:JDD589861 ITB589861:ITH589861 IJF589861:IJL589861 HZJ589861:HZP589861 HPN589861:HPT589861 HFR589861:HFX589861 GVV589861:GWB589861 GLZ589861:GMF589861 GCD589861:GCJ589861 FSH589861:FSN589861 FIL589861:FIR589861 EYP589861:EYV589861 EOT589861:EOZ589861 EEX589861:EFD589861 DVB589861:DVH589861 DLF589861:DLL589861 DBJ589861:DBP589861 CRN589861:CRT589861 CHR589861:CHX589861 BXV589861:BYB589861 BNZ589861:BOF589861 BED589861:BEJ589861 AUH589861:AUN589861 AKL589861:AKR589861 AAP589861:AAV589861 QT589861:QZ589861 GX589861:HD589861 WTJ524325:WTP524325 WJN524325:WJT524325 VZR524325:VZX524325 VPV524325:VQB524325 VFZ524325:VGF524325 UWD524325:UWJ524325 UMH524325:UMN524325 UCL524325:UCR524325 TSP524325:TSV524325 TIT524325:TIZ524325 SYX524325:SZD524325 SPB524325:SPH524325 SFF524325:SFL524325 RVJ524325:RVP524325 RLN524325:RLT524325 RBR524325:RBX524325 QRV524325:QSB524325 QHZ524325:QIF524325 PYD524325:PYJ524325 POH524325:PON524325 PEL524325:PER524325 OUP524325:OUV524325 OKT524325:OKZ524325 OAX524325:OBD524325 NRB524325:NRH524325 NHF524325:NHL524325 MXJ524325:MXP524325 MNN524325:MNT524325 MDR524325:MDX524325 LTV524325:LUB524325 LJZ524325:LKF524325 LAD524325:LAJ524325 KQH524325:KQN524325 KGL524325:KGR524325 JWP524325:JWV524325 JMT524325:JMZ524325 JCX524325:JDD524325 ITB524325:ITH524325 IJF524325:IJL524325 HZJ524325:HZP524325 HPN524325:HPT524325 HFR524325:HFX524325 GVV524325:GWB524325 GLZ524325:GMF524325 GCD524325:GCJ524325 FSH524325:FSN524325 FIL524325:FIR524325 EYP524325:EYV524325 EOT524325:EOZ524325 EEX524325:EFD524325 DVB524325:DVH524325 DLF524325:DLL524325 DBJ524325:DBP524325 CRN524325:CRT524325 CHR524325:CHX524325 BXV524325:BYB524325 BNZ524325:BOF524325 BED524325:BEJ524325 AUH524325:AUN524325 AKL524325:AKR524325 AAP524325:AAV524325 QT524325:QZ524325 GX524325:HD524325 WTJ458789:WTP458789 WJN458789:WJT458789 VZR458789:VZX458789 VPV458789:VQB458789 VFZ458789:VGF458789 UWD458789:UWJ458789 UMH458789:UMN458789 UCL458789:UCR458789 TSP458789:TSV458789 TIT458789:TIZ458789 SYX458789:SZD458789 SPB458789:SPH458789 SFF458789:SFL458789 RVJ458789:RVP458789 RLN458789:RLT458789 RBR458789:RBX458789 QRV458789:QSB458789 QHZ458789:QIF458789 PYD458789:PYJ458789 POH458789:PON458789 PEL458789:PER458789 OUP458789:OUV458789 OKT458789:OKZ458789 OAX458789:OBD458789 NRB458789:NRH458789 NHF458789:NHL458789 MXJ458789:MXP458789 MNN458789:MNT458789 MDR458789:MDX458789 LTV458789:LUB458789 LJZ458789:LKF458789 LAD458789:LAJ458789 KQH458789:KQN458789 KGL458789:KGR458789 JWP458789:JWV458789 JMT458789:JMZ458789 JCX458789:JDD458789 ITB458789:ITH458789 IJF458789:IJL458789 HZJ458789:HZP458789 HPN458789:HPT458789 HFR458789:HFX458789 GVV458789:GWB458789 GLZ458789:GMF458789 GCD458789:GCJ458789 FSH458789:FSN458789 FIL458789:FIR458789 EYP458789:EYV458789 EOT458789:EOZ458789 EEX458789:EFD458789 DVB458789:DVH458789 DLF458789:DLL458789 DBJ458789:DBP458789 CRN458789:CRT458789 CHR458789:CHX458789 BXV458789:BYB458789 BNZ458789:BOF458789 BED458789:BEJ458789 AUH458789:AUN458789 AKL458789:AKR458789 AAP458789:AAV458789 QT458789:QZ458789 GX458789:HD458789 WTJ393253:WTP393253 WJN393253:WJT393253 VZR393253:VZX393253 VPV393253:VQB393253 VFZ393253:VGF393253 UWD393253:UWJ393253 UMH393253:UMN393253 UCL393253:UCR393253 TSP393253:TSV393253 TIT393253:TIZ393253 SYX393253:SZD393253 SPB393253:SPH393253 SFF393253:SFL393253 RVJ393253:RVP393253 RLN393253:RLT393253 RBR393253:RBX393253 QRV393253:QSB393253 QHZ393253:QIF393253 PYD393253:PYJ393253 POH393253:PON393253 PEL393253:PER393253 OUP393253:OUV393253 OKT393253:OKZ393253 OAX393253:OBD393253 NRB393253:NRH393253 NHF393253:NHL393253 MXJ393253:MXP393253 MNN393253:MNT393253 MDR393253:MDX393253 LTV393253:LUB393253 LJZ393253:LKF393253 LAD393253:LAJ393253 KQH393253:KQN393253 KGL393253:KGR393253 JWP393253:JWV393253 JMT393253:JMZ393253 JCX393253:JDD393253 ITB393253:ITH393253 IJF393253:IJL393253 HZJ393253:HZP393253 HPN393253:HPT393253 HFR393253:HFX393253 GVV393253:GWB393253 GLZ393253:GMF393253 GCD393253:GCJ393253 FSH393253:FSN393253 FIL393253:FIR393253 EYP393253:EYV393253 EOT393253:EOZ393253 EEX393253:EFD393253 DVB393253:DVH393253 DLF393253:DLL393253 DBJ393253:DBP393253 CRN393253:CRT393253 CHR393253:CHX393253 BXV393253:BYB393253 BNZ393253:BOF393253 BED393253:BEJ393253 AUH393253:AUN393253 AKL393253:AKR393253 AAP393253:AAV393253 QT393253:QZ393253 GX393253:HD393253 WTJ327717:WTP327717 WJN327717:WJT327717 VZR327717:VZX327717 VPV327717:VQB327717 VFZ327717:VGF327717 UWD327717:UWJ327717 UMH327717:UMN327717 UCL327717:UCR327717 TSP327717:TSV327717 TIT327717:TIZ327717 SYX327717:SZD327717 SPB327717:SPH327717 SFF327717:SFL327717 RVJ327717:RVP327717 RLN327717:RLT327717 RBR327717:RBX327717 QRV327717:QSB327717 QHZ327717:QIF327717 PYD327717:PYJ327717 POH327717:PON327717 PEL327717:PER327717 OUP327717:OUV327717 OKT327717:OKZ327717 OAX327717:OBD327717 NRB327717:NRH327717 NHF327717:NHL327717 MXJ327717:MXP327717 MNN327717:MNT327717 MDR327717:MDX327717 LTV327717:LUB327717 LJZ327717:LKF327717 LAD327717:LAJ327717 KQH327717:KQN327717 KGL327717:KGR327717 JWP327717:JWV327717 JMT327717:JMZ327717 JCX327717:JDD327717 ITB327717:ITH327717 IJF327717:IJL327717 HZJ327717:HZP327717 HPN327717:HPT327717 HFR327717:HFX327717 GVV327717:GWB327717 GLZ327717:GMF327717 GCD327717:GCJ327717 FSH327717:FSN327717 FIL327717:FIR327717 EYP327717:EYV327717 EOT327717:EOZ327717 EEX327717:EFD327717 DVB327717:DVH327717 DLF327717:DLL327717 DBJ327717:DBP327717 CRN327717:CRT327717 CHR327717:CHX327717 BXV327717:BYB327717 BNZ327717:BOF327717 BED327717:BEJ327717 AUH327717:AUN327717 AKL327717:AKR327717 AAP327717:AAV327717 QT327717:QZ327717 GX327717:HD327717 WTJ262181:WTP262181 WJN262181:WJT262181 VZR262181:VZX262181 VPV262181:VQB262181 VFZ262181:VGF262181 UWD262181:UWJ262181 UMH262181:UMN262181 UCL262181:UCR262181 TSP262181:TSV262181 TIT262181:TIZ262181 SYX262181:SZD262181 SPB262181:SPH262181 SFF262181:SFL262181 RVJ262181:RVP262181 RLN262181:RLT262181 RBR262181:RBX262181 QRV262181:QSB262181 QHZ262181:QIF262181 PYD262181:PYJ262181 POH262181:PON262181 PEL262181:PER262181 OUP262181:OUV262181 OKT262181:OKZ262181 OAX262181:OBD262181 NRB262181:NRH262181 NHF262181:NHL262181 MXJ262181:MXP262181 MNN262181:MNT262181 MDR262181:MDX262181 LTV262181:LUB262181 LJZ262181:LKF262181 LAD262181:LAJ262181 KQH262181:KQN262181 KGL262181:KGR262181 JWP262181:JWV262181 JMT262181:JMZ262181 JCX262181:JDD262181 ITB262181:ITH262181 IJF262181:IJL262181 HZJ262181:HZP262181 HPN262181:HPT262181 HFR262181:HFX262181 GVV262181:GWB262181 GLZ262181:GMF262181 GCD262181:GCJ262181 FSH262181:FSN262181 FIL262181:FIR262181 EYP262181:EYV262181 EOT262181:EOZ262181 EEX262181:EFD262181 DVB262181:DVH262181 DLF262181:DLL262181 DBJ262181:DBP262181 CRN262181:CRT262181 CHR262181:CHX262181 BXV262181:BYB262181 BNZ262181:BOF262181 BED262181:BEJ262181 AUH262181:AUN262181 AKL262181:AKR262181 AAP262181:AAV262181 QT262181:QZ262181 GX262181:HD262181 WTJ196645:WTP196645 WJN196645:WJT196645 VZR196645:VZX196645 VPV196645:VQB196645 VFZ196645:VGF196645 UWD196645:UWJ196645 UMH196645:UMN196645 UCL196645:UCR196645 TSP196645:TSV196645 TIT196645:TIZ196645 SYX196645:SZD196645 SPB196645:SPH196645 SFF196645:SFL196645 RVJ196645:RVP196645 RLN196645:RLT196645 RBR196645:RBX196645 QRV196645:QSB196645 QHZ196645:QIF196645 PYD196645:PYJ196645 POH196645:PON196645 PEL196645:PER196645 OUP196645:OUV196645 OKT196645:OKZ196645 OAX196645:OBD196645 NRB196645:NRH196645 NHF196645:NHL196645 MXJ196645:MXP196645 MNN196645:MNT196645 MDR196645:MDX196645 LTV196645:LUB196645 LJZ196645:LKF196645 LAD196645:LAJ196645 KQH196645:KQN196645 KGL196645:KGR196645 JWP196645:JWV196645 JMT196645:JMZ196645 JCX196645:JDD196645 ITB196645:ITH196645 IJF196645:IJL196645 HZJ196645:HZP196645 HPN196645:HPT196645 HFR196645:HFX196645 GVV196645:GWB196645 GLZ196645:GMF196645 GCD196645:GCJ196645 FSH196645:FSN196645 FIL196645:FIR196645 EYP196645:EYV196645 EOT196645:EOZ196645 EEX196645:EFD196645 DVB196645:DVH196645 DLF196645:DLL196645 DBJ196645:DBP196645 CRN196645:CRT196645 CHR196645:CHX196645 BXV196645:BYB196645 BNZ196645:BOF196645 BED196645:BEJ196645 AUH196645:AUN196645 AKL196645:AKR196645 AAP196645:AAV196645 QT196645:QZ196645 GX196645:HD196645 WTJ131109:WTP131109 WJN131109:WJT131109 VZR131109:VZX131109 VPV131109:VQB131109 VFZ131109:VGF131109 UWD131109:UWJ131109 UMH131109:UMN131109 UCL131109:UCR131109 TSP131109:TSV131109 TIT131109:TIZ131109 SYX131109:SZD131109 SPB131109:SPH131109 SFF131109:SFL131109 RVJ131109:RVP131109 RLN131109:RLT131109 RBR131109:RBX131109 QRV131109:QSB131109 QHZ131109:QIF131109 PYD131109:PYJ131109 POH131109:PON131109 PEL131109:PER131109 OUP131109:OUV131109 OKT131109:OKZ131109 OAX131109:OBD131109 NRB131109:NRH131109 NHF131109:NHL131109 MXJ131109:MXP131109 MNN131109:MNT131109 MDR131109:MDX131109 LTV131109:LUB131109 LJZ131109:LKF131109 LAD131109:LAJ131109 KQH131109:KQN131109 KGL131109:KGR131109 JWP131109:JWV131109 JMT131109:JMZ131109 JCX131109:JDD131109 ITB131109:ITH131109 IJF131109:IJL131109 HZJ131109:HZP131109 HPN131109:HPT131109 HFR131109:HFX131109 GVV131109:GWB131109 GLZ131109:GMF131109 GCD131109:GCJ131109 FSH131109:FSN131109 FIL131109:FIR131109 EYP131109:EYV131109 EOT131109:EOZ131109 EEX131109:EFD131109 DVB131109:DVH131109 DLF131109:DLL131109 DBJ131109:DBP131109 CRN131109:CRT131109 CHR131109:CHX131109 BXV131109:BYB131109 BNZ131109:BOF131109 BED131109:BEJ131109 AUH131109:AUN131109 AKL131109:AKR131109 AAP131109:AAV131109 QT131109:QZ131109 GX131109:HD131109 WTJ65573:WTP65573 WJN65573:WJT65573 VZR65573:VZX65573 VPV65573:VQB65573 VFZ65573:VGF65573 UWD65573:UWJ65573 UMH65573:UMN65573 UCL65573:UCR65573 TSP65573:TSV65573 TIT65573:TIZ65573 SYX65573:SZD65573 SPB65573:SPH65573 SFF65573:SFL65573 RVJ65573:RVP65573 RLN65573:RLT65573 RBR65573:RBX65573 QRV65573:QSB65573 QHZ65573:QIF65573 PYD65573:PYJ65573 POH65573:PON65573 PEL65573:PER65573 OUP65573:OUV65573 OKT65573:OKZ65573 OAX65573:OBD65573 NRB65573:NRH65573 NHF65573:NHL65573 MXJ65573:MXP65573 MNN65573:MNT65573 MDR65573:MDX65573 LTV65573:LUB65573 LJZ65573:LKF65573 LAD65573:LAJ65573 KQH65573:KQN65573 KGL65573:KGR65573 JWP65573:JWV65573 JMT65573:JMZ65573 JCX65573:JDD65573 ITB65573:ITH65573 IJF65573:IJL65573 HZJ65573:HZP65573 HPN65573:HPT65573 HFR65573:HFX65573 GVV65573:GWB65573 GLZ65573:GMF65573 GCD65573:GCJ65573 FSH65573:FSN65573 FIL65573:FIR65573 EYP65573:EYV65573 EOT65573:EOZ65573 EEX65573:EFD65573 DVB65573:DVH65573 DLF65573:DLL65573 DBJ65573:DBP65573 CRN65573:CRT65573 CHR65573:CHX65573 BXV65573:BYB65573 BNZ65573:BOF65573 BED65573:BEJ65573 AUH65573:AUN65573 AKL65573:AKR65573 AAP65573:AAV65573 QT65573:QZ65573 GX65573:HD65573 WTJ983066:WTP983066 WJN983066:WJT983066 VZR983066:VZX983066 VPV983066:VQB983066 VFZ983066:VGF983066 UWD983066:UWJ983066 UMH983066:UMN983066 UCL983066:UCR983066 TSP983066:TSV983066 TIT983066:TIZ983066 SYX983066:SZD983066 SPB983066:SPH983066 SFF983066:SFL983066 RVJ983066:RVP983066 RLN983066:RLT983066 RBR983066:RBX983066 QRV983066:QSB983066 QHZ983066:QIF983066 PYD983066:PYJ983066 POH983066:PON983066 PEL983066:PER983066 OUP983066:OUV983066 OKT983066:OKZ983066 OAX983066:OBD983066 NRB983066:NRH983066 NHF983066:NHL983066 MXJ983066:MXP983066 MNN983066:MNT983066 MDR983066:MDX983066 LTV983066:LUB983066 LJZ983066:LKF983066 LAD983066:LAJ983066 KQH983066:KQN983066 KGL983066:KGR983066 JWP983066:JWV983066 JMT983066:JMZ983066 JCX983066:JDD983066 ITB983066:ITH983066 IJF983066:IJL983066 HZJ983066:HZP983066 HPN983066:HPT983066 HFR983066:HFX983066 GVV983066:GWB983066 GLZ983066:GMF983066 GCD983066:GCJ983066 FSH983066:FSN983066 FIL983066:FIR983066 EYP983066:EYV983066 EOT983066:EOZ983066 EEX983066:EFD983066 DVB983066:DVH983066 DLF983066:DLL983066 DBJ983066:DBP983066 CRN983066:CRT983066 CHR983066:CHX983066 BXV983066:BYB983066 BNZ983066:BOF983066 BED983066:BEJ983066 AUH983066:AUN983066 AKL983066:AKR983066 AAP983066:AAV983066 QT983066:QZ983066 GX983066:HD983066 WTJ917530:WTP917530 WJN917530:WJT917530 VZR917530:VZX917530 VPV917530:VQB917530 VFZ917530:VGF917530 UWD917530:UWJ917530 UMH917530:UMN917530 UCL917530:UCR917530 TSP917530:TSV917530 TIT917530:TIZ917530 SYX917530:SZD917530 SPB917530:SPH917530 SFF917530:SFL917530 RVJ917530:RVP917530 RLN917530:RLT917530 RBR917530:RBX917530 QRV917530:QSB917530 QHZ917530:QIF917530 PYD917530:PYJ917530 POH917530:PON917530 PEL917530:PER917530 OUP917530:OUV917530 OKT917530:OKZ917530 OAX917530:OBD917530 NRB917530:NRH917530 NHF917530:NHL917530 MXJ917530:MXP917530 MNN917530:MNT917530 MDR917530:MDX917530 LTV917530:LUB917530 LJZ917530:LKF917530 LAD917530:LAJ917530 KQH917530:KQN917530 KGL917530:KGR917530 JWP917530:JWV917530 JMT917530:JMZ917530 JCX917530:JDD917530 ITB917530:ITH917530 IJF917530:IJL917530 HZJ917530:HZP917530 HPN917530:HPT917530 HFR917530:HFX917530 GVV917530:GWB917530 GLZ917530:GMF917530 GCD917530:GCJ917530 FSH917530:FSN917530 FIL917530:FIR917530 EYP917530:EYV917530 EOT917530:EOZ917530 EEX917530:EFD917530 DVB917530:DVH917530 DLF917530:DLL917530 DBJ917530:DBP917530 CRN917530:CRT917530 CHR917530:CHX917530 BXV917530:BYB917530 BNZ917530:BOF917530 BED917530:BEJ917530 AUH917530:AUN917530 AKL917530:AKR917530 AAP917530:AAV917530 QT917530:QZ917530 GX917530:HD917530 WTJ851994:WTP851994 WJN851994:WJT851994 VZR851994:VZX851994 VPV851994:VQB851994 VFZ851994:VGF851994 UWD851994:UWJ851994 UMH851994:UMN851994 UCL851994:UCR851994 TSP851994:TSV851994 TIT851994:TIZ851994 SYX851994:SZD851994 SPB851994:SPH851994 SFF851994:SFL851994 RVJ851994:RVP851994 RLN851994:RLT851994 RBR851994:RBX851994 QRV851994:QSB851994 QHZ851994:QIF851994 PYD851994:PYJ851994 POH851994:PON851994 PEL851994:PER851994 OUP851994:OUV851994 OKT851994:OKZ851994 OAX851994:OBD851994 NRB851994:NRH851994 NHF851994:NHL851994 MXJ851994:MXP851994 MNN851994:MNT851994 MDR851994:MDX851994 LTV851994:LUB851994 LJZ851994:LKF851994 LAD851994:LAJ851994 KQH851994:KQN851994 KGL851994:KGR851994 JWP851994:JWV851994 JMT851994:JMZ851994 JCX851994:JDD851994 ITB851994:ITH851994 IJF851994:IJL851994 HZJ851994:HZP851994 HPN851994:HPT851994 HFR851994:HFX851994 GVV851994:GWB851994 GLZ851994:GMF851994 GCD851994:GCJ851994 FSH851994:FSN851994 FIL851994:FIR851994 EYP851994:EYV851994 EOT851994:EOZ851994 EEX851994:EFD851994 DVB851994:DVH851994 DLF851994:DLL851994 DBJ851994:DBP851994 CRN851994:CRT851994 CHR851994:CHX851994 BXV851994:BYB851994 BNZ851994:BOF851994 BED851994:BEJ851994 AUH851994:AUN851994 AKL851994:AKR851994 AAP851994:AAV851994 QT851994:QZ851994 GX851994:HD851994 WTJ786458:WTP786458 WJN786458:WJT786458 VZR786458:VZX786458 VPV786458:VQB786458 VFZ786458:VGF786458 UWD786458:UWJ786458 UMH786458:UMN786458 UCL786458:UCR786458 TSP786458:TSV786458 TIT786458:TIZ786458 SYX786458:SZD786458 SPB786458:SPH786458 SFF786458:SFL786458 RVJ786458:RVP786458 RLN786458:RLT786458 RBR786458:RBX786458 QRV786458:QSB786458 QHZ786458:QIF786458 PYD786458:PYJ786458 POH786458:PON786458 PEL786458:PER786458 OUP786458:OUV786458 OKT786458:OKZ786458 OAX786458:OBD786458 NRB786458:NRH786458 NHF786458:NHL786458 MXJ786458:MXP786458 MNN786458:MNT786458 MDR786458:MDX786458 LTV786458:LUB786458 LJZ786458:LKF786458 LAD786458:LAJ786458 KQH786458:KQN786458 KGL786458:KGR786458 JWP786458:JWV786458 JMT786458:JMZ786458 JCX786458:JDD786458 ITB786458:ITH786458 IJF786458:IJL786458 HZJ786458:HZP786458 HPN786458:HPT786458 HFR786458:HFX786458 GVV786458:GWB786458 GLZ786458:GMF786458 GCD786458:GCJ786458 FSH786458:FSN786458 FIL786458:FIR786458 EYP786458:EYV786458 EOT786458:EOZ786458 EEX786458:EFD786458 DVB786458:DVH786458 DLF786458:DLL786458 DBJ786458:DBP786458 CRN786458:CRT786458 CHR786458:CHX786458 BXV786458:BYB786458 BNZ786458:BOF786458 BED786458:BEJ786458 AUH786458:AUN786458 AKL786458:AKR786458 AAP786458:AAV786458 QT786458:QZ786458 GX786458:HD786458 WTJ720922:WTP720922 WJN720922:WJT720922 VZR720922:VZX720922 VPV720922:VQB720922 VFZ720922:VGF720922 UWD720922:UWJ720922 UMH720922:UMN720922 UCL720922:UCR720922 TSP720922:TSV720922 TIT720922:TIZ720922 SYX720922:SZD720922 SPB720922:SPH720922 SFF720922:SFL720922 RVJ720922:RVP720922 RLN720922:RLT720922 RBR720922:RBX720922 QRV720922:QSB720922 QHZ720922:QIF720922 PYD720922:PYJ720922 POH720922:PON720922 PEL720922:PER720922 OUP720922:OUV720922 OKT720922:OKZ720922 OAX720922:OBD720922 NRB720922:NRH720922 NHF720922:NHL720922 MXJ720922:MXP720922 MNN720922:MNT720922 MDR720922:MDX720922 LTV720922:LUB720922 LJZ720922:LKF720922 LAD720922:LAJ720922 KQH720922:KQN720922 KGL720922:KGR720922 JWP720922:JWV720922 JMT720922:JMZ720922 JCX720922:JDD720922 ITB720922:ITH720922 IJF720922:IJL720922 HZJ720922:HZP720922 HPN720922:HPT720922 HFR720922:HFX720922 GVV720922:GWB720922 GLZ720922:GMF720922 GCD720922:GCJ720922 FSH720922:FSN720922 FIL720922:FIR720922 EYP720922:EYV720922 EOT720922:EOZ720922 EEX720922:EFD720922 DVB720922:DVH720922 DLF720922:DLL720922 DBJ720922:DBP720922 CRN720922:CRT720922 CHR720922:CHX720922 BXV720922:BYB720922 BNZ720922:BOF720922 BED720922:BEJ720922 AUH720922:AUN720922 AKL720922:AKR720922 AAP720922:AAV720922 QT720922:QZ720922 GX720922:HD720922 WTJ655386:WTP655386 WJN655386:WJT655386 VZR655386:VZX655386 VPV655386:VQB655386 VFZ655386:VGF655386 UWD655386:UWJ655386 UMH655386:UMN655386 UCL655386:UCR655386 TSP655386:TSV655386 TIT655386:TIZ655386 SYX655386:SZD655386 SPB655386:SPH655386 SFF655386:SFL655386 RVJ655386:RVP655386 RLN655386:RLT655386 RBR655386:RBX655386 QRV655386:QSB655386 QHZ655386:QIF655386 PYD655386:PYJ655386 POH655386:PON655386 PEL655386:PER655386 OUP655386:OUV655386 OKT655386:OKZ655386 OAX655386:OBD655386 NRB655386:NRH655386 NHF655386:NHL655386 MXJ655386:MXP655386 MNN655386:MNT655386 MDR655386:MDX655386 LTV655386:LUB655386 LJZ655386:LKF655386 LAD655386:LAJ655386 KQH655386:KQN655386 KGL655386:KGR655386 JWP655386:JWV655386 JMT655386:JMZ655386 JCX655386:JDD655386 ITB655386:ITH655386 IJF655386:IJL655386 HZJ655386:HZP655386 HPN655386:HPT655386 HFR655386:HFX655386 GVV655386:GWB655386 GLZ655386:GMF655386 GCD655386:GCJ655386 FSH655386:FSN655386 FIL655386:FIR655386 EYP655386:EYV655386 EOT655386:EOZ655386 EEX655386:EFD655386 DVB655386:DVH655386 DLF655386:DLL655386 DBJ655386:DBP655386 CRN655386:CRT655386 CHR655386:CHX655386 BXV655386:BYB655386 BNZ655386:BOF655386 BED655386:BEJ655386 AUH655386:AUN655386 AKL655386:AKR655386 AAP655386:AAV655386 QT655386:QZ655386 GX655386:HD655386 WTJ589850:WTP589850 WJN589850:WJT589850 VZR589850:VZX589850 VPV589850:VQB589850 VFZ589850:VGF589850 UWD589850:UWJ589850 UMH589850:UMN589850 UCL589850:UCR589850 TSP589850:TSV589850 TIT589850:TIZ589850 SYX589850:SZD589850 SPB589850:SPH589850 SFF589850:SFL589850 RVJ589850:RVP589850 RLN589850:RLT589850 RBR589850:RBX589850 QRV589850:QSB589850 QHZ589850:QIF589850 PYD589850:PYJ589850 POH589850:PON589850 PEL589850:PER589850 OUP589850:OUV589850 OKT589850:OKZ589850 OAX589850:OBD589850 NRB589850:NRH589850 NHF589850:NHL589850 MXJ589850:MXP589850 MNN589850:MNT589850 MDR589850:MDX589850 LTV589850:LUB589850 LJZ589850:LKF589850 LAD589850:LAJ589850 KQH589850:KQN589850 KGL589850:KGR589850 JWP589850:JWV589850 JMT589850:JMZ589850 JCX589850:JDD589850 ITB589850:ITH589850 IJF589850:IJL589850 HZJ589850:HZP589850 HPN589850:HPT589850 HFR589850:HFX589850 GVV589850:GWB589850 GLZ589850:GMF589850 GCD589850:GCJ589850 FSH589850:FSN589850 FIL589850:FIR589850 EYP589850:EYV589850 EOT589850:EOZ589850 EEX589850:EFD589850 DVB589850:DVH589850 DLF589850:DLL589850 DBJ589850:DBP589850 CRN589850:CRT589850 CHR589850:CHX589850 BXV589850:BYB589850 BNZ589850:BOF589850 BED589850:BEJ589850 AUH589850:AUN589850 AKL589850:AKR589850 AAP589850:AAV589850 QT589850:QZ589850 GX589850:HD589850 WTJ524314:WTP524314 WJN524314:WJT524314 VZR524314:VZX524314 VPV524314:VQB524314 VFZ524314:VGF524314 UWD524314:UWJ524314 UMH524314:UMN524314 UCL524314:UCR524314 TSP524314:TSV524314 TIT524314:TIZ524314 SYX524314:SZD524314 SPB524314:SPH524314 SFF524314:SFL524314 RVJ524314:RVP524314 RLN524314:RLT524314 RBR524314:RBX524314 QRV524314:QSB524314 QHZ524314:QIF524314 PYD524314:PYJ524314 POH524314:PON524314 PEL524314:PER524314 OUP524314:OUV524314 OKT524314:OKZ524314 OAX524314:OBD524314 NRB524314:NRH524314 NHF524314:NHL524314 MXJ524314:MXP524314 MNN524314:MNT524314 MDR524314:MDX524314 LTV524314:LUB524314 LJZ524314:LKF524314 LAD524314:LAJ524314 KQH524314:KQN524314 KGL524314:KGR524314 JWP524314:JWV524314 JMT524314:JMZ524314 JCX524314:JDD524314 ITB524314:ITH524314 IJF524314:IJL524314 HZJ524314:HZP524314 HPN524314:HPT524314 HFR524314:HFX524314 GVV524314:GWB524314 GLZ524314:GMF524314 GCD524314:GCJ524314 FSH524314:FSN524314 FIL524314:FIR524314 EYP524314:EYV524314 EOT524314:EOZ524314 EEX524314:EFD524314 DVB524314:DVH524314 DLF524314:DLL524314 DBJ524314:DBP524314 CRN524314:CRT524314 CHR524314:CHX524314 BXV524314:BYB524314 BNZ524314:BOF524314 BED524314:BEJ524314 AUH524314:AUN524314 AKL524314:AKR524314 AAP524314:AAV524314 QT524314:QZ524314 GX524314:HD524314 WTJ458778:WTP458778 WJN458778:WJT458778 VZR458778:VZX458778 VPV458778:VQB458778 VFZ458778:VGF458778 UWD458778:UWJ458778 UMH458778:UMN458778 UCL458778:UCR458778 TSP458778:TSV458778 TIT458778:TIZ458778 SYX458778:SZD458778 SPB458778:SPH458778 SFF458778:SFL458778 RVJ458778:RVP458778 RLN458778:RLT458778 RBR458778:RBX458778 QRV458778:QSB458778 QHZ458778:QIF458778 PYD458778:PYJ458778 POH458778:PON458778 PEL458778:PER458778 OUP458778:OUV458778 OKT458778:OKZ458778 OAX458778:OBD458778 NRB458778:NRH458778 NHF458778:NHL458778 MXJ458778:MXP458778 MNN458778:MNT458778 MDR458778:MDX458778 LTV458778:LUB458778 LJZ458778:LKF458778 LAD458778:LAJ458778 KQH458778:KQN458778 KGL458778:KGR458778 JWP458778:JWV458778 JMT458778:JMZ458778 JCX458778:JDD458778 ITB458778:ITH458778 IJF458778:IJL458778 HZJ458778:HZP458778 HPN458778:HPT458778 HFR458778:HFX458778 GVV458778:GWB458778 GLZ458778:GMF458778 GCD458778:GCJ458778 FSH458778:FSN458778 FIL458778:FIR458778 EYP458778:EYV458778 EOT458778:EOZ458778 EEX458778:EFD458778 DVB458778:DVH458778 DLF458778:DLL458778 DBJ458778:DBP458778 CRN458778:CRT458778 CHR458778:CHX458778 BXV458778:BYB458778 BNZ458778:BOF458778 BED458778:BEJ458778 AUH458778:AUN458778 AKL458778:AKR458778 AAP458778:AAV458778 QT458778:QZ458778 GX458778:HD458778 WTJ393242:WTP393242 WJN393242:WJT393242 VZR393242:VZX393242 VPV393242:VQB393242 VFZ393242:VGF393242 UWD393242:UWJ393242 UMH393242:UMN393242 UCL393242:UCR393242 TSP393242:TSV393242 TIT393242:TIZ393242 SYX393242:SZD393242 SPB393242:SPH393242 SFF393242:SFL393242 RVJ393242:RVP393242 RLN393242:RLT393242 RBR393242:RBX393242 QRV393242:QSB393242 QHZ393242:QIF393242 PYD393242:PYJ393242 POH393242:PON393242 PEL393242:PER393242 OUP393242:OUV393242 OKT393242:OKZ393242 OAX393242:OBD393242 NRB393242:NRH393242 NHF393242:NHL393242 MXJ393242:MXP393242 MNN393242:MNT393242 MDR393242:MDX393242 LTV393242:LUB393242 LJZ393242:LKF393242 LAD393242:LAJ393242 KQH393242:KQN393242 KGL393242:KGR393242 JWP393242:JWV393242 JMT393242:JMZ393242 JCX393242:JDD393242 ITB393242:ITH393242 IJF393242:IJL393242 HZJ393242:HZP393242 HPN393242:HPT393242 HFR393242:HFX393242 GVV393242:GWB393242 GLZ393242:GMF393242 GCD393242:GCJ393242 FSH393242:FSN393242 FIL393242:FIR393242 EYP393242:EYV393242 EOT393242:EOZ393242 EEX393242:EFD393242 DVB393242:DVH393242 DLF393242:DLL393242 DBJ393242:DBP393242 CRN393242:CRT393242 CHR393242:CHX393242 BXV393242:BYB393242 BNZ393242:BOF393242 BED393242:BEJ393242 AUH393242:AUN393242 AKL393242:AKR393242 AAP393242:AAV393242 QT393242:QZ393242 GX393242:HD393242 WTJ327706:WTP327706 WJN327706:WJT327706 VZR327706:VZX327706 VPV327706:VQB327706 VFZ327706:VGF327706 UWD327706:UWJ327706 UMH327706:UMN327706 UCL327706:UCR327706 TSP327706:TSV327706 TIT327706:TIZ327706 SYX327706:SZD327706 SPB327706:SPH327706 SFF327706:SFL327706 RVJ327706:RVP327706 RLN327706:RLT327706 RBR327706:RBX327706 QRV327706:QSB327706 QHZ327706:QIF327706 PYD327706:PYJ327706 POH327706:PON327706 PEL327706:PER327706 OUP327706:OUV327706 OKT327706:OKZ327706 OAX327706:OBD327706 NRB327706:NRH327706 NHF327706:NHL327706 MXJ327706:MXP327706 MNN327706:MNT327706 MDR327706:MDX327706 LTV327706:LUB327706 LJZ327706:LKF327706 LAD327706:LAJ327706 KQH327706:KQN327706 KGL327706:KGR327706 JWP327706:JWV327706 JMT327706:JMZ327706 JCX327706:JDD327706 ITB327706:ITH327706 IJF327706:IJL327706 HZJ327706:HZP327706 HPN327706:HPT327706 HFR327706:HFX327706 GVV327706:GWB327706 GLZ327706:GMF327706 GCD327706:GCJ327706 FSH327706:FSN327706 FIL327706:FIR327706 EYP327706:EYV327706 EOT327706:EOZ327706 EEX327706:EFD327706 DVB327706:DVH327706 DLF327706:DLL327706 DBJ327706:DBP327706 CRN327706:CRT327706 CHR327706:CHX327706 BXV327706:BYB327706 BNZ327706:BOF327706 BED327706:BEJ327706 AUH327706:AUN327706 AKL327706:AKR327706 AAP327706:AAV327706 QT327706:QZ327706 GX327706:HD327706 WTJ262170:WTP262170 WJN262170:WJT262170 VZR262170:VZX262170 VPV262170:VQB262170 VFZ262170:VGF262170 UWD262170:UWJ262170 UMH262170:UMN262170 UCL262170:UCR262170 TSP262170:TSV262170 TIT262170:TIZ262170 SYX262170:SZD262170 SPB262170:SPH262170 SFF262170:SFL262170 RVJ262170:RVP262170 RLN262170:RLT262170 RBR262170:RBX262170 QRV262170:QSB262170 QHZ262170:QIF262170 PYD262170:PYJ262170 POH262170:PON262170 PEL262170:PER262170 OUP262170:OUV262170 OKT262170:OKZ262170 OAX262170:OBD262170 NRB262170:NRH262170 NHF262170:NHL262170 MXJ262170:MXP262170 MNN262170:MNT262170 MDR262170:MDX262170 LTV262170:LUB262170 LJZ262170:LKF262170 LAD262170:LAJ262170 KQH262170:KQN262170 KGL262170:KGR262170 JWP262170:JWV262170 JMT262170:JMZ262170 JCX262170:JDD262170 ITB262170:ITH262170 IJF262170:IJL262170 HZJ262170:HZP262170 HPN262170:HPT262170 HFR262170:HFX262170 GVV262170:GWB262170 GLZ262170:GMF262170 GCD262170:GCJ262170 FSH262170:FSN262170 FIL262170:FIR262170 EYP262170:EYV262170 EOT262170:EOZ262170 EEX262170:EFD262170 DVB262170:DVH262170 DLF262170:DLL262170 DBJ262170:DBP262170 CRN262170:CRT262170 CHR262170:CHX262170 BXV262170:BYB262170 BNZ262170:BOF262170 BED262170:BEJ262170 AUH262170:AUN262170 AKL262170:AKR262170 AAP262170:AAV262170 QT262170:QZ262170 GX262170:HD262170 WTJ196634:WTP196634 WJN196634:WJT196634 VZR196634:VZX196634 VPV196634:VQB196634 VFZ196634:VGF196634 UWD196634:UWJ196634 UMH196634:UMN196634 UCL196634:UCR196634 TSP196634:TSV196634 TIT196634:TIZ196634 SYX196634:SZD196634 SPB196634:SPH196634 SFF196634:SFL196634 RVJ196634:RVP196634 RLN196634:RLT196634 RBR196634:RBX196634 QRV196634:QSB196634 QHZ196634:QIF196634 PYD196634:PYJ196634 POH196634:PON196634 PEL196634:PER196634 OUP196634:OUV196634 OKT196634:OKZ196634 OAX196634:OBD196634 NRB196634:NRH196634 NHF196634:NHL196634 MXJ196634:MXP196634 MNN196634:MNT196634 MDR196634:MDX196634 LTV196634:LUB196634 LJZ196634:LKF196634 LAD196634:LAJ196634 KQH196634:KQN196634 KGL196634:KGR196634 JWP196634:JWV196634 JMT196634:JMZ196634 JCX196634:JDD196634 ITB196634:ITH196634 IJF196634:IJL196634 HZJ196634:HZP196634 HPN196634:HPT196634 HFR196634:HFX196634 GVV196634:GWB196634 GLZ196634:GMF196634 GCD196634:GCJ196634 FSH196634:FSN196634 FIL196634:FIR196634 EYP196634:EYV196634 EOT196634:EOZ196634 EEX196634:EFD196634 DVB196634:DVH196634 DLF196634:DLL196634 DBJ196634:DBP196634 CRN196634:CRT196634 CHR196634:CHX196634 BXV196634:BYB196634 BNZ196634:BOF196634 BED196634:BEJ196634 AUH196634:AUN196634 AKL196634:AKR196634 AAP196634:AAV196634 QT196634:QZ196634 GX196634:HD196634 WTJ131098:WTP131098 WJN131098:WJT131098 VZR131098:VZX131098 VPV131098:VQB131098 VFZ131098:VGF131098 UWD131098:UWJ131098 UMH131098:UMN131098 UCL131098:UCR131098 TSP131098:TSV131098 TIT131098:TIZ131098 SYX131098:SZD131098 SPB131098:SPH131098 SFF131098:SFL131098 RVJ131098:RVP131098 RLN131098:RLT131098 RBR131098:RBX131098 QRV131098:QSB131098 QHZ131098:QIF131098 PYD131098:PYJ131098 POH131098:PON131098 PEL131098:PER131098 OUP131098:OUV131098 OKT131098:OKZ131098 OAX131098:OBD131098 NRB131098:NRH131098 NHF131098:NHL131098 MXJ131098:MXP131098 MNN131098:MNT131098 MDR131098:MDX131098 LTV131098:LUB131098 LJZ131098:LKF131098 LAD131098:LAJ131098 KQH131098:KQN131098 KGL131098:KGR131098 JWP131098:JWV131098 JMT131098:JMZ131098 JCX131098:JDD131098 ITB131098:ITH131098 IJF131098:IJL131098 HZJ131098:HZP131098 HPN131098:HPT131098 HFR131098:HFX131098 GVV131098:GWB131098 GLZ131098:GMF131098 GCD131098:GCJ131098 FSH131098:FSN131098 FIL131098:FIR131098 EYP131098:EYV131098 EOT131098:EOZ131098 EEX131098:EFD131098 DVB131098:DVH131098 DLF131098:DLL131098 DBJ131098:DBP131098 CRN131098:CRT131098 CHR131098:CHX131098 BXV131098:BYB131098 BNZ131098:BOF131098 BED131098:BEJ131098 AUH131098:AUN131098 AKL131098:AKR131098 AAP131098:AAV131098 QT131098:QZ131098 GX131098:HD131098 WTJ65562:WTP65562 WJN65562:WJT65562 VZR65562:VZX65562 VPV65562:VQB65562 VFZ65562:VGF65562 UWD65562:UWJ65562 UMH65562:UMN65562 UCL65562:UCR65562 TSP65562:TSV65562 TIT65562:TIZ65562 SYX65562:SZD65562 SPB65562:SPH65562 SFF65562:SFL65562 RVJ65562:RVP65562 RLN65562:RLT65562 RBR65562:RBX65562 QRV65562:QSB65562 QHZ65562:QIF65562 PYD65562:PYJ65562 POH65562:PON65562 PEL65562:PER65562 OUP65562:OUV65562 OKT65562:OKZ65562 OAX65562:OBD65562 NRB65562:NRH65562 NHF65562:NHL65562 MXJ65562:MXP65562 MNN65562:MNT65562 MDR65562:MDX65562 LTV65562:LUB65562 LJZ65562:LKF65562 LAD65562:LAJ65562 KQH65562:KQN65562 KGL65562:KGR65562 JWP65562:JWV65562 JMT65562:JMZ65562 JCX65562:JDD65562 ITB65562:ITH65562 IJF65562:IJL65562 HZJ65562:HZP65562 HPN65562:HPT65562 HFR65562:HFX65562 GVV65562:GWB65562 GLZ65562:GMF65562 GCD65562:GCJ65562 FSH65562:FSN65562 FIL65562:FIR65562 EYP65562:EYV65562 EOT65562:EOZ65562 EEX65562:EFD65562 DVB65562:DVH65562 DLF65562:DLL65562 DBJ65562:DBP65562 CRN65562:CRT65562 CHR65562:CHX65562 BXV65562:BYB65562 BNZ65562:BOF65562 BED65562:BEJ65562 AUH65562:AUN65562 AKL65562:AKR65562 AAP65562:AAV65562 QT65562:QZ65562 GX65562:HD65562 WTJ983055:WTP983055 WJN983055:WJT983055 VZR983055:VZX983055 VPV983055:VQB983055 VFZ983055:VGF983055 UWD983055:UWJ983055 UMH983055:UMN983055 UCL983055:UCR983055 TSP983055:TSV983055 TIT983055:TIZ983055 SYX983055:SZD983055 SPB983055:SPH983055 SFF983055:SFL983055 RVJ983055:RVP983055 RLN983055:RLT983055 RBR983055:RBX983055 QRV983055:QSB983055 QHZ983055:QIF983055 PYD983055:PYJ983055 POH983055:PON983055 PEL983055:PER983055 OUP983055:OUV983055 OKT983055:OKZ983055 OAX983055:OBD983055 NRB983055:NRH983055 NHF983055:NHL983055 MXJ983055:MXP983055 MNN983055:MNT983055 MDR983055:MDX983055 LTV983055:LUB983055 LJZ983055:LKF983055 LAD983055:LAJ983055 KQH983055:KQN983055 KGL983055:KGR983055 JWP983055:JWV983055 JMT983055:JMZ983055 JCX983055:JDD983055 ITB983055:ITH983055 IJF983055:IJL983055 HZJ983055:HZP983055 HPN983055:HPT983055 HFR983055:HFX983055 GVV983055:GWB983055 GLZ983055:GMF983055 GCD983055:GCJ983055 FSH983055:FSN983055 FIL983055:FIR983055 EYP983055:EYV983055 EOT983055:EOZ983055 EEX983055:EFD983055 DVB983055:DVH983055 DLF983055:DLL983055 DBJ983055:DBP983055 CRN983055:CRT983055 CHR983055:CHX983055 BXV983055:BYB983055 BNZ983055:BOF983055 BED983055:BEJ983055 AUH983055:AUN983055 AKL983055:AKR983055 AAP983055:AAV983055 QT983055:QZ983055 GX983055:HD983055 WTJ917519:WTP917519 WJN917519:WJT917519 VZR917519:VZX917519 VPV917519:VQB917519 VFZ917519:VGF917519 UWD917519:UWJ917519 UMH917519:UMN917519 UCL917519:UCR917519 TSP917519:TSV917519 TIT917519:TIZ917519 SYX917519:SZD917519 SPB917519:SPH917519 SFF917519:SFL917519 RVJ917519:RVP917519 RLN917519:RLT917519 RBR917519:RBX917519 QRV917519:QSB917519 QHZ917519:QIF917519 PYD917519:PYJ917519 POH917519:PON917519 PEL917519:PER917519 OUP917519:OUV917519 OKT917519:OKZ917519 OAX917519:OBD917519 NRB917519:NRH917519 NHF917519:NHL917519 MXJ917519:MXP917519 MNN917519:MNT917519 MDR917519:MDX917519 LTV917519:LUB917519 LJZ917519:LKF917519 LAD917519:LAJ917519 KQH917519:KQN917519 KGL917519:KGR917519 JWP917519:JWV917519 JMT917519:JMZ917519 JCX917519:JDD917519 ITB917519:ITH917519 IJF917519:IJL917519 HZJ917519:HZP917519 HPN917519:HPT917519 HFR917519:HFX917519 GVV917519:GWB917519 GLZ917519:GMF917519 GCD917519:GCJ917519 FSH917519:FSN917519 FIL917519:FIR917519 EYP917519:EYV917519 EOT917519:EOZ917519 EEX917519:EFD917519 DVB917519:DVH917519 DLF917519:DLL917519 DBJ917519:DBP917519 CRN917519:CRT917519 CHR917519:CHX917519 BXV917519:BYB917519 BNZ917519:BOF917519 BED917519:BEJ917519 AUH917519:AUN917519 AKL917519:AKR917519 AAP917519:AAV917519 QT917519:QZ917519 GX917519:HD917519 WTJ851983:WTP851983 WJN851983:WJT851983 VZR851983:VZX851983 VPV851983:VQB851983 VFZ851983:VGF851983 UWD851983:UWJ851983 UMH851983:UMN851983 UCL851983:UCR851983 TSP851983:TSV851983 TIT851983:TIZ851983 SYX851983:SZD851983 SPB851983:SPH851983 SFF851983:SFL851983 RVJ851983:RVP851983 RLN851983:RLT851983 RBR851983:RBX851983 QRV851983:QSB851983 QHZ851983:QIF851983 PYD851983:PYJ851983 POH851983:PON851983 PEL851983:PER851983 OUP851983:OUV851983 OKT851983:OKZ851983 OAX851983:OBD851983 NRB851983:NRH851983 NHF851983:NHL851983 MXJ851983:MXP851983 MNN851983:MNT851983 MDR851983:MDX851983 LTV851983:LUB851983 LJZ851983:LKF851983 LAD851983:LAJ851983 KQH851983:KQN851983 KGL851983:KGR851983 JWP851983:JWV851983 JMT851983:JMZ851983 JCX851983:JDD851983 ITB851983:ITH851983 IJF851983:IJL851983 HZJ851983:HZP851983 HPN851983:HPT851983 HFR851983:HFX851983 GVV851983:GWB851983 GLZ851983:GMF851983 GCD851983:GCJ851983 FSH851983:FSN851983 FIL851983:FIR851983 EYP851983:EYV851983 EOT851983:EOZ851983 EEX851983:EFD851983 DVB851983:DVH851983 DLF851983:DLL851983 DBJ851983:DBP851983 CRN851983:CRT851983 CHR851983:CHX851983 BXV851983:BYB851983 BNZ851983:BOF851983 BED851983:BEJ851983 AUH851983:AUN851983 AKL851983:AKR851983 AAP851983:AAV851983 QT851983:QZ851983 GX851983:HD851983 WTJ786447:WTP786447 WJN786447:WJT786447 VZR786447:VZX786447 VPV786447:VQB786447 VFZ786447:VGF786447 UWD786447:UWJ786447 UMH786447:UMN786447 UCL786447:UCR786447 TSP786447:TSV786447 TIT786447:TIZ786447 SYX786447:SZD786447 SPB786447:SPH786447 SFF786447:SFL786447 RVJ786447:RVP786447 RLN786447:RLT786447 RBR786447:RBX786447 QRV786447:QSB786447 QHZ786447:QIF786447 PYD786447:PYJ786447 POH786447:PON786447 PEL786447:PER786447 OUP786447:OUV786447 OKT786447:OKZ786447 OAX786447:OBD786447 NRB786447:NRH786447 NHF786447:NHL786447 MXJ786447:MXP786447 MNN786447:MNT786447 MDR786447:MDX786447 LTV786447:LUB786447 LJZ786447:LKF786447 LAD786447:LAJ786447 KQH786447:KQN786447 KGL786447:KGR786447 JWP786447:JWV786447 JMT786447:JMZ786447 JCX786447:JDD786447 ITB786447:ITH786447 IJF786447:IJL786447 HZJ786447:HZP786447 HPN786447:HPT786447 HFR786447:HFX786447 GVV786447:GWB786447 GLZ786447:GMF786447 GCD786447:GCJ786447 FSH786447:FSN786447 FIL786447:FIR786447 EYP786447:EYV786447 EOT786447:EOZ786447 EEX786447:EFD786447 DVB786447:DVH786447 DLF786447:DLL786447 DBJ786447:DBP786447 CRN786447:CRT786447 CHR786447:CHX786447 BXV786447:BYB786447 BNZ786447:BOF786447 BED786447:BEJ786447 AUH786447:AUN786447 AKL786447:AKR786447 AAP786447:AAV786447 QT786447:QZ786447 GX786447:HD786447 WTJ720911:WTP720911 WJN720911:WJT720911 VZR720911:VZX720911 VPV720911:VQB720911 VFZ720911:VGF720911 UWD720911:UWJ720911 UMH720911:UMN720911 UCL720911:UCR720911 TSP720911:TSV720911 TIT720911:TIZ720911 SYX720911:SZD720911 SPB720911:SPH720911 SFF720911:SFL720911 RVJ720911:RVP720911 RLN720911:RLT720911 RBR720911:RBX720911 QRV720911:QSB720911 QHZ720911:QIF720911 PYD720911:PYJ720911 POH720911:PON720911 PEL720911:PER720911 OUP720911:OUV720911 OKT720911:OKZ720911 OAX720911:OBD720911 NRB720911:NRH720911 NHF720911:NHL720911 MXJ720911:MXP720911 MNN720911:MNT720911 MDR720911:MDX720911 LTV720911:LUB720911 LJZ720911:LKF720911 LAD720911:LAJ720911 KQH720911:KQN720911 KGL720911:KGR720911 JWP720911:JWV720911 JMT720911:JMZ720911 JCX720911:JDD720911 ITB720911:ITH720911 IJF720911:IJL720911 HZJ720911:HZP720911 HPN720911:HPT720911 HFR720911:HFX720911 GVV720911:GWB720911 GLZ720911:GMF720911 GCD720911:GCJ720911 FSH720911:FSN720911 FIL720911:FIR720911 EYP720911:EYV720911 EOT720911:EOZ720911 EEX720911:EFD720911 DVB720911:DVH720911 DLF720911:DLL720911 DBJ720911:DBP720911 CRN720911:CRT720911 CHR720911:CHX720911 BXV720911:BYB720911 BNZ720911:BOF720911 BED720911:BEJ720911 AUH720911:AUN720911 AKL720911:AKR720911 AAP720911:AAV720911 QT720911:QZ720911 GX720911:HD720911 WTJ655375:WTP655375 WJN655375:WJT655375 VZR655375:VZX655375 VPV655375:VQB655375 VFZ655375:VGF655375 UWD655375:UWJ655375 UMH655375:UMN655375 UCL655375:UCR655375 TSP655375:TSV655375 TIT655375:TIZ655375 SYX655375:SZD655375 SPB655375:SPH655375 SFF655375:SFL655375 RVJ655375:RVP655375 RLN655375:RLT655375 RBR655375:RBX655375 QRV655375:QSB655375 QHZ655375:QIF655375 PYD655375:PYJ655375 POH655375:PON655375 PEL655375:PER655375 OUP655375:OUV655375 OKT655375:OKZ655375 OAX655375:OBD655375 NRB655375:NRH655375 NHF655375:NHL655375 MXJ655375:MXP655375 MNN655375:MNT655375 MDR655375:MDX655375 LTV655375:LUB655375 LJZ655375:LKF655375 LAD655375:LAJ655375 KQH655375:KQN655375 KGL655375:KGR655375 JWP655375:JWV655375 JMT655375:JMZ655375 JCX655375:JDD655375 ITB655375:ITH655375 IJF655375:IJL655375 HZJ655375:HZP655375 HPN655375:HPT655375 HFR655375:HFX655375 GVV655375:GWB655375 GLZ655375:GMF655375 GCD655375:GCJ655375 FSH655375:FSN655375 FIL655375:FIR655375 EYP655375:EYV655375 EOT655375:EOZ655375 EEX655375:EFD655375 DVB655375:DVH655375 DLF655375:DLL655375 DBJ655375:DBP655375 CRN655375:CRT655375 CHR655375:CHX655375 BXV655375:BYB655375 BNZ655375:BOF655375 BED655375:BEJ655375 AUH655375:AUN655375 AKL655375:AKR655375 AAP655375:AAV655375 QT655375:QZ655375 GX655375:HD655375 WTJ589839:WTP589839 WJN589839:WJT589839 VZR589839:VZX589839 VPV589839:VQB589839 VFZ589839:VGF589839 UWD589839:UWJ589839 UMH589839:UMN589839 UCL589839:UCR589839 TSP589839:TSV589839 TIT589839:TIZ589839 SYX589839:SZD589839 SPB589839:SPH589839 SFF589839:SFL589839 RVJ589839:RVP589839 RLN589839:RLT589839 RBR589839:RBX589839 QRV589839:QSB589839 QHZ589839:QIF589839 PYD589839:PYJ589839 POH589839:PON589839 PEL589839:PER589839 OUP589839:OUV589839 OKT589839:OKZ589839 OAX589839:OBD589839 NRB589839:NRH589839 NHF589839:NHL589839 MXJ589839:MXP589839 MNN589839:MNT589839 MDR589839:MDX589839 LTV589839:LUB589839 LJZ589839:LKF589839 LAD589839:LAJ589839 KQH589839:KQN589839 KGL589839:KGR589839 JWP589839:JWV589839 JMT589839:JMZ589839 JCX589839:JDD589839 ITB589839:ITH589839 IJF589839:IJL589839 HZJ589839:HZP589839 HPN589839:HPT589839 HFR589839:HFX589839 GVV589839:GWB589839 GLZ589839:GMF589839 GCD589839:GCJ589839 FSH589839:FSN589839 FIL589839:FIR589839 EYP589839:EYV589839 EOT589839:EOZ589839 EEX589839:EFD589839 DVB589839:DVH589839 DLF589839:DLL589839 DBJ589839:DBP589839 CRN589839:CRT589839 CHR589839:CHX589839 BXV589839:BYB589839 BNZ589839:BOF589839 BED589839:BEJ589839 AUH589839:AUN589839 AKL589839:AKR589839 AAP589839:AAV589839 QT589839:QZ589839 GX589839:HD589839 WTJ524303:WTP524303 WJN524303:WJT524303 VZR524303:VZX524303 VPV524303:VQB524303 VFZ524303:VGF524303 UWD524303:UWJ524303 UMH524303:UMN524303 UCL524303:UCR524303 TSP524303:TSV524303 TIT524303:TIZ524303 SYX524303:SZD524303 SPB524303:SPH524303 SFF524303:SFL524303 RVJ524303:RVP524303 RLN524303:RLT524303 RBR524303:RBX524303 QRV524303:QSB524303 QHZ524303:QIF524303 PYD524303:PYJ524303 POH524303:PON524303 PEL524303:PER524303 OUP524303:OUV524303 OKT524303:OKZ524303 OAX524303:OBD524303 NRB524303:NRH524303 NHF524303:NHL524303 MXJ524303:MXP524303 MNN524303:MNT524303 MDR524303:MDX524303 LTV524303:LUB524303 LJZ524303:LKF524303 LAD524303:LAJ524303 KQH524303:KQN524303 KGL524303:KGR524303 JWP524303:JWV524303 JMT524303:JMZ524303 JCX524303:JDD524303 ITB524303:ITH524303 IJF524303:IJL524303 HZJ524303:HZP524303 HPN524303:HPT524303 HFR524303:HFX524303 GVV524303:GWB524303 GLZ524303:GMF524303 GCD524303:GCJ524303 FSH524303:FSN524303 FIL524303:FIR524303 EYP524303:EYV524303 EOT524303:EOZ524303 EEX524303:EFD524303 DVB524303:DVH524303 DLF524303:DLL524303 DBJ524303:DBP524303 CRN524303:CRT524303 CHR524303:CHX524303 BXV524303:BYB524303 BNZ524303:BOF524303 BED524303:BEJ524303 AUH524303:AUN524303 AKL524303:AKR524303 AAP524303:AAV524303 QT524303:QZ524303 GX524303:HD524303 WTJ458767:WTP458767 WJN458767:WJT458767 VZR458767:VZX458767 VPV458767:VQB458767 VFZ458767:VGF458767 UWD458767:UWJ458767 UMH458767:UMN458767 UCL458767:UCR458767 TSP458767:TSV458767 TIT458767:TIZ458767 SYX458767:SZD458767 SPB458767:SPH458767 SFF458767:SFL458767 RVJ458767:RVP458767 RLN458767:RLT458767 RBR458767:RBX458767 QRV458767:QSB458767 QHZ458767:QIF458767 PYD458767:PYJ458767 POH458767:PON458767 PEL458767:PER458767 OUP458767:OUV458767 OKT458767:OKZ458767 OAX458767:OBD458767 NRB458767:NRH458767 NHF458767:NHL458767 MXJ458767:MXP458767 MNN458767:MNT458767 MDR458767:MDX458767 LTV458767:LUB458767 LJZ458767:LKF458767 LAD458767:LAJ458767 KQH458767:KQN458767 KGL458767:KGR458767 JWP458767:JWV458767 JMT458767:JMZ458767 JCX458767:JDD458767 ITB458767:ITH458767 IJF458767:IJL458767 HZJ458767:HZP458767 HPN458767:HPT458767 HFR458767:HFX458767 GVV458767:GWB458767 GLZ458767:GMF458767 GCD458767:GCJ458767 FSH458767:FSN458767 FIL458767:FIR458767 EYP458767:EYV458767 EOT458767:EOZ458767 EEX458767:EFD458767 DVB458767:DVH458767 DLF458767:DLL458767 DBJ458767:DBP458767 CRN458767:CRT458767 CHR458767:CHX458767 BXV458767:BYB458767 BNZ458767:BOF458767 BED458767:BEJ458767 AUH458767:AUN458767 AKL458767:AKR458767 AAP458767:AAV458767 QT458767:QZ458767 GX458767:HD458767 WTJ393231:WTP393231 WJN393231:WJT393231 VZR393231:VZX393231 VPV393231:VQB393231 VFZ393231:VGF393231 UWD393231:UWJ393231 UMH393231:UMN393231 UCL393231:UCR393231 TSP393231:TSV393231 TIT393231:TIZ393231 SYX393231:SZD393231 SPB393231:SPH393231 SFF393231:SFL393231 RVJ393231:RVP393231 RLN393231:RLT393231 RBR393231:RBX393231 QRV393231:QSB393231 QHZ393231:QIF393231 PYD393231:PYJ393231 POH393231:PON393231 PEL393231:PER393231 OUP393231:OUV393231 OKT393231:OKZ393231 OAX393231:OBD393231 NRB393231:NRH393231 NHF393231:NHL393231 MXJ393231:MXP393231 MNN393231:MNT393231 MDR393231:MDX393231 LTV393231:LUB393231 LJZ393231:LKF393231 LAD393231:LAJ393231 KQH393231:KQN393231 KGL393231:KGR393231 JWP393231:JWV393231 JMT393231:JMZ393231 JCX393231:JDD393231 ITB393231:ITH393231 IJF393231:IJL393231 HZJ393231:HZP393231 HPN393231:HPT393231 HFR393231:HFX393231 GVV393231:GWB393231 GLZ393231:GMF393231 GCD393231:GCJ393231 FSH393231:FSN393231 FIL393231:FIR393231 EYP393231:EYV393231 EOT393231:EOZ393231 EEX393231:EFD393231 DVB393231:DVH393231 DLF393231:DLL393231 DBJ393231:DBP393231 CRN393231:CRT393231 CHR393231:CHX393231 BXV393231:BYB393231 BNZ393231:BOF393231 BED393231:BEJ393231 AUH393231:AUN393231 AKL393231:AKR393231 AAP393231:AAV393231 QT393231:QZ393231 GX393231:HD393231 WTJ327695:WTP327695 WJN327695:WJT327695 VZR327695:VZX327695 VPV327695:VQB327695 VFZ327695:VGF327695 UWD327695:UWJ327695 UMH327695:UMN327695 UCL327695:UCR327695 TSP327695:TSV327695 TIT327695:TIZ327695 SYX327695:SZD327695 SPB327695:SPH327695 SFF327695:SFL327695 RVJ327695:RVP327695 RLN327695:RLT327695 RBR327695:RBX327695 QRV327695:QSB327695 QHZ327695:QIF327695 PYD327695:PYJ327695 POH327695:PON327695 PEL327695:PER327695 OUP327695:OUV327695 OKT327695:OKZ327695 OAX327695:OBD327695 NRB327695:NRH327695 NHF327695:NHL327695 MXJ327695:MXP327695 MNN327695:MNT327695 MDR327695:MDX327695 LTV327695:LUB327695 LJZ327695:LKF327695 LAD327695:LAJ327695 KQH327695:KQN327695 KGL327695:KGR327695 JWP327695:JWV327695 JMT327695:JMZ327695 JCX327695:JDD327695 ITB327695:ITH327695 IJF327695:IJL327695 HZJ327695:HZP327695 HPN327695:HPT327695 HFR327695:HFX327695 GVV327695:GWB327695 GLZ327695:GMF327695 GCD327695:GCJ327695 FSH327695:FSN327695 FIL327695:FIR327695 EYP327695:EYV327695 EOT327695:EOZ327695 EEX327695:EFD327695 DVB327695:DVH327695 DLF327695:DLL327695 DBJ327695:DBP327695 CRN327695:CRT327695 CHR327695:CHX327695 BXV327695:BYB327695 BNZ327695:BOF327695 BED327695:BEJ327695 AUH327695:AUN327695 AKL327695:AKR327695 AAP327695:AAV327695 QT327695:QZ327695 GX327695:HD327695 WTJ262159:WTP262159 WJN262159:WJT262159 VZR262159:VZX262159 VPV262159:VQB262159 VFZ262159:VGF262159 UWD262159:UWJ262159 UMH262159:UMN262159 UCL262159:UCR262159 TSP262159:TSV262159 TIT262159:TIZ262159 SYX262159:SZD262159 SPB262159:SPH262159 SFF262159:SFL262159 RVJ262159:RVP262159 RLN262159:RLT262159 RBR262159:RBX262159 QRV262159:QSB262159 QHZ262159:QIF262159 PYD262159:PYJ262159 POH262159:PON262159 PEL262159:PER262159 OUP262159:OUV262159 OKT262159:OKZ262159 OAX262159:OBD262159 NRB262159:NRH262159 NHF262159:NHL262159 MXJ262159:MXP262159 MNN262159:MNT262159 MDR262159:MDX262159 LTV262159:LUB262159 LJZ262159:LKF262159 LAD262159:LAJ262159 KQH262159:KQN262159 KGL262159:KGR262159 JWP262159:JWV262159 JMT262159:JMZ262159 JCX262159:JDD262159 ITB262159:ITH262159 IJF262159:IJL262159 HZJ262159:HZP262159 HPN262159:HPT262159 HFR262159:HFX262159 GVV262159:GWB262159 GLZ262159:GMF262159 GCD262159:GCJ262159 FSH262159:FSN262159 FIL262159:FIR262159 EYP262159:EYV262159 EOT262159:EOZ262159 EEX262159:EFD262159 DVB262159:DVH262159 DLF262159:DLL262159 DBJ262159:DBP262159 CRN262159:CRT262159 CHR262159:CHX262159 BXV262159:BYB262159 BNZ262159:BOF262159 BED262159:BEJ262159 AUH262159:AUN262159 AKL262159:AKR262159 AAP262159:AAV262159 QT262159:QZ262159 GX262159:HD262159 WTJ196623:WTP196623 WJN196623:WJT196623 VZR196623:VZX196623 VPV196623:VQB196623 VFZ196623:VGF196623 UWD196623:UWJ196623 UMH196623:UMN196623 UCL196623:UCR196623 TSP196623:TSV196623 TIT196623:TIZ196623 SYX196623:SZD196623 SPB196623:SPH196623 SFF196623:SFL196623 RVJ196623:RVP196623 RLN196623:RLT196623 RBR196623:RBX196623 QRV196623:QSB196623 QHZ196623:QIF196623 PYD196623:PYJ196623 POH196623:PON196623 PEL196623:PER196623 OUP196623:OUV196623 OKT196623:OKZ196623 OAX196623:OBD196623 NRB196623:NRH196623 NHF196623:NHL196623 MXJ196623:MXP196623 MNN196623:MNT196623 MDR196623:MDX196623 LTV196623:LUB196623 LJZ196623:LKF196623 LAD196623:LAJ196623 KQH196623:KQN196623 KGL196623:KGR196623 JWP196623:JWV196623 JMT196623:JMZ196623 JCX196623:JDD196623 ITB196623:ITH196623 IJF196623:IJL196623 HZJ196623:HZP196623 HPN196623:HPT196623 HFR196623:HFX196623 GVV196623:GWB196623 GLZ196623:GMF196623 GCD196623:GCJ196623 FSH196623:FSN196623 FIL196623:FIR196623 EYP196623:EYV196623 EOT196623:EOZ196623 EEX196623:EFD196623 DVB196623:DVH196623 DLF196623:DLL196623 DBJ196623:DBP196623 CRN196623:CRT196623 CHR196623:CHX196623 BXV196623:BYB196623 BNZ196623:BOF196623 BED196623:BEJ196623 AUH196623:AUN196623 AKL196623:AKR196623 AAP196623:AAV196623 QT196623:QZ196623 GX196623:HD196623 WTJ131087:WTP131087 WJN131087:WJT131087 VZR131087:VZX131087 VPV131087:VQB131087 VFZ131087:VGF131087 UWD131087:UWJ131087 UMH131087:UMN131087 UCL131087:UCR131087 TSP131087:TSV131087 TIT131087:TIZ131087 SYX131087:SZD131087 SPB131087:SPH131087 SFF131087:SFL131087 RVJ131087:RVP131087 RLN131087:RLT131087 RBR131087:RBX131087 QRV131087:QSB131087 QHZ131087:QIF131087 PYD131087:PYJ131087 POH131087:PON131087 PEL131087:PER131087 OUP131087:OUV131087 OKT131087:OKZ131087 OAX131087:OBD131087 NRB131087:NRH131087 NHF131087:NHL131087 MXJ131087:MXP131087 MNN131087:MNT131087 MDR131087:MDX131087 LTV131087:LUB131087 LJZ131087:LKF131087 LAD131087:LAJ131087 KQH131087:KQN131087 KGL131087:KGR131087 JWP131087:JWV131087 JMT131087:JMZ131087 JCX131087:JDD131087 ITB131087:ITH131087 IJF131087:IJL131087 HZJ131087:HZP131087 HPN131087:HPT131087 HFR131087:HFX131087 GVV131087:GWB131087 GLZ131087:GMF131087 GCD131087:GCJ131087 FSH131087:FSN131087 FIL131087:FIR131087 EYP131087:EYV131087 EOT131087:EOZ131087 EEX131087:EFD131087 DVB131087:DVH131087 DLF131087:DLL131087 DBJ131087:DBP131087 CRN131087:CRT131087 CHR131087:CHX131087 BXV131087:BYB131087 BNZ131087:BOF131087 BED131087:BEJ131087 AUH131087:AUN131087 AKL131087:AKR131087 AAP131087:AAV131087 QT131087:QZ131087 GX131087:HD131087 WTJ65551:WTP65551 WJN65551:WJT65551 VZR65551:VZX65551 VPV65551:VQB65551 VFZ65551:VGF65551 UWD65551:UWJ65551 UMH65551:UMN65551 UCL65551:UCR65551 TSP65551:TSV65551 TIT65551:TIZ65551 SYX65551:SZD65551 SPB65551:SPH65551 SFF65551:SFL65551 RVJ65551:RVP65551 RLN65551:RLT65551 RBR65551:RBX65551 QRV65551:QSB65551 QHZ65551:QIF65551 PYD65551:PYJ65551 POH65551:PON65551 PEL65551:PER65551 OUP65551:OUV65551 OKT65551:OKZ65551 OAX65551:OBD65551 NRB65551:NRH65551 NHF65551:NHL65551 MXJ65551:MXP65551 MNN65551:MNT65551 MDR65551:MDX65551 LTV65551:LUB65551 LJZ65551:LKF65551 LAD65551:LAJ65551 KQH65551:KQN65551 KGL65551:KGR65551 JWP65551:JWV65551 JMT65551:JMZ65551 JCX65551:JDD65551 ITB65551:ITH65551 IJF65551:IJL65551 HZJ65551:HZP65551 HPN65551:HPT65551 HFR65551:HFX65551 GVV65551:GWB65551 GLZ65551:GMF65551 GCD65551:GCJ65551 FSH65551:FSN65551 FIL65551:FIR65551 EYP65551:EYV65551 EOT65551:EOZ65551 EEX65551:EFD65551 DVB65551:DVH65551 DLF65551:DLL65551 DBJ65551:DBP65551 CRN65551:CRT65551 CHR65551:CHX65551 BXV65551:BYB65551 BNZ65551:BOF65551 BED65551:BEJ65551 AUH65551:AUN65551 AKL65551:AKR65551 AAP65551:AAV65551 QT65551:QZ65551 GX65551:HD65551 WTJ983044:WTP983044 WJN983044:WJT983044 VZR983044:VZX983044 VPV983044:VQB983044 VFZ983044:VGF983044 UWD983044:UWJ983044 UMH983044:UMN983044 UCL983044:UCR983044 TSP983044:TSV983044 TIT983044:TIZ983044 SYX983044:SZD983044 SPB983044:SPH983044 SFF983044:SFL983044 RVJ983044:RVP983044 RLN983044:RLT983044 RBR983044:RBX983044 QRV983044:QSB983044 QHZ983044:QIF983044 PYD983044:PYJ983044 POH983044:PON983044 PEL983044:PER983044 OUP983044:OUV983044 OKT983044:OKZ983044 OAX983044:OBD983044 NRB983044:NRH983044 NHF983044:NHL983044 MXJ983044:MXP983044 MNN983044:MNT983044 MDR983044:MDX983044 LTV983044:LUB983044 LJZ983044:LKF983044 LAD983044:LAJ983044 KQH983044:KQN983044 KGL983044:KGR983044 JWP983044:JWV983044 JMT983044:JMZ983044 JCX983044:JDD983044 ITB983044:ITH983044 IJF983044:IJL983044 HZJ983044:HZP983044 HPN983044:HPT983044 HFR983044:HFX983044 GVV983044:GWB983044 GLZ983044:GMF983044 GCD983044:GCJ983044 FSH983044:FSN983044 FIL983044:FIR983044 EYP983044:EYV983044 EOT983044:EOZ983044 EEX983044:EFD983044 DVB983044:DVH983044 DLF983044:DLL983044 DBJ983044:DBP983044 CRN983044:CRT983044 CHR983044:CHX983044 BXV983044:BYB983044 BNZ983044:BOF983044 BED983044:BEJ983044 AUH983044:AUN983044 AKL983044:AKR983044 AAP983044:AAV983044 QT983044:QZ983044 GX983044:HD983044 WTJ917508:WTP917508 WJN917508:WJT917508 VZR917508:VZX917508 VPV917508:VQB917508 VFZ917508:VGF917508 UWD917508:UWJ917508 UMH917508:UMN917508 UCL917508:UCR917508 TSP917508:TSV917508 TIT917508:TIZ917508 SYX917508:SZD917508 SPB917508:SPH917508 SFF917508:SFL917508 RVJ917508:RVP917508 RLN917508:RLT917508 RBR917508:RBX917508 QRV917508:QSB917508 QHZ917508:QIF917508 PYD917508:PYJ917508 POH917508:PON917508 PEL917508:PER917508 OUP917508:OUV917508 OKT917508:OKZ917508 OAX917508:OBD917508 NRB917508:NRH917508 NHF917508:NHL917508 MXJ917508:MXP917508 MNN917508:MNT917508 MDR917508:MDX917508 LTV917508:LUB917508 LJZ917508:LKF917508 LAD917508:LAJ917508 KQH917508:KQN917508 KGL917508:KGR917508 JWP917508:JWV917508 JMT917508:JMZ917508 JCX917508:JDD917508 ITB917508:ITH917508 IJF917508:IJL917508 HZJ917508:HZP917508 HPN917508:HPT917508 HFR917508:HFX917508 GVV917508:GWB917508 GLZ917508:GMF917508 GCD917508:GCJ917508 FSH917508:FSN917508 FIL917508:FIR917508 EYP917508:EYV917508 EOT917508:EOZ917508 EEX917508:EFD917508 DVB917508:DVH917508 DLF917508:DLL917508 DBJ917508:DBP917508 CRN917508:CRT917508 CHR917508:CHX917508 BXV917508:BYB917508 BNZ917508:BOF917508 BED917508:BEJ917508 AUH917508:AUN917508 AKL917508:AKR917508 AAP917508:AAV917508 QT917508:QZ917508 GX917508:HD917508 WTJ851972:WTP851972 WJN851972:WJT851972 VZR851972:VZX851972 VPV851972:VQB851972 VFZ851972:VGF851972 UWD851972:UWJ851972 UMH851972:UMN851972 UCL851972:UCR851972 TSP851972:TSV851972 TIT851972:TIZ851972 SYX851972:SZD851972 SPB851972:SPH851972 SFF851972:SFL851972 RVJ851972:RVP851972 RLN851972:RLT851972 RBR851972:RBX851972 QRV851972:QSB851972 QHZ851972:QIF851972 PYD851972:PYJ851972 POH851972:PON851972 PEL851972:PER851972 OUP851972:OUV851972 OKT851972:OKZ851972 OAX851972:OBD851972 NRB851972:NRH851972 NHF851972:NHL851972 MXJ851972:MXP851972 MNN851972:MNT851972 MDR851972:MDX851972 LTV851972:LUB851972 LJZ851972:LKF851972 LAD851972:LAJ851972 KQH851972:KQN851972 KGL851972:KGR851972 JWP851972:JWV851972 JMT851972:JMZ851972 JCX851972:JDD851972 ITB851972:ITH851972 IJF851972:IJL851972 HZJ851972:HZP851972 HPN851972:HPT851972 HFR851972:HFX851972 GVV851972:GWB851972 GLZ851972:GMF851972 GCD851972:GCJ851972 FSH851972:FSN851972 FIL851972:FIR851972 EYP851972:EYV851972 EOT851972:EOZ851972 EEX851972:EFD851972 DVB851972:DVH851972 DLF851972:DLL851972 DBJ851972:DBP851972 CRN851972:CRT851972 CHR851972:CHX851972 BXV851972:BYB851972 BNZ851972:BOF851972 BED851972:BEJ851972 AUH851972:AUN851972 AKL851972:AKR851972 AAP851972:AAV851972 QT851972:QZ851972 GX851972:HD851972 WTJ786436:WTP786436 WJN786436:WJT786436 VZR786436:VZX786436 VPV786436:VQB786436 VFZ786436:VGF786436 UWD786436:UWJ786436 UMH786436:UMN786436 UCL786436:UCR786436 TSP786436:TSV786436 TIT786436:TIZ786436 SYX786436:SZD786436 SPB786436:SPH786436 SFF786436:SFL786436 RVJ786436:RVP786436 RLN786436:RLT786436 RBR786436:RBX786436 QRV786436:QSB786436 QHZ786436:QIF786436 PYD786436:PYJ786436 POH786436:PON786436 PEL786436:PER786436 OUP786436:OUV786436 OKT786436:OKZ786436 OAX786436:OBD786436 NRB786436:NRH786436 NHF786436:NHL786436 MXJ786436:MXP786436 MNN786436:MNT786436 MDR786436:MDX786436 LTV786436:LUB786436 LJZ786436:LKF786436 LAD786436:LAJ786436 KQH786436:KQN786436 KGL786436:KGR786436 JWP786436:JWV786436 JMT786436:JMZ786436 JCX786436:JDD786436 ITB786436:ITH786436 IJF786436:IJL786436 HZJ786436:HZP786436 HPN786436:HPT786436 HFR786436:HFX786436 GVV786436:GWB786436 GLZ786436:GMF786436 GCD786436:GCJ786436 FSH786436:FSN786436 FIL786436:FIR786436 EYP786436:EYV786436 EOT786436:EOZ786436 EEX786436:EFD786436 DVB786436:DVH786436 DLF786436:DLL786436 DBJ786436:DBP786436 CRN786436:CRT786436 CHR786436:CHX786436 BXV786436:BYB786436 BNZ786436:BOF786436 BED786436:BEJ786436 AUH786436:AUN786436 AKL786436:AKR786436 AAP786436:AAV786436 QT786436:QZ786436 GX786436:HD786436 WTJ720900:WTP720900 WJN720900:WJT720900 VZR720900:VZX720900 VPV720900:VQB720900 VFZ720900:VGF720900 UWD720900:UWJ720900 UMH720900:UMN720900 UCL720900:UCR720900 TSP720900:TSV720900 TIT720900:TIZ720900 SYX720900:SZD720900 SPB720900:SPH720900 SFF720900:SFL720900 RVJ720900:RVP720900 RLN720900:RLT720900 RBR720900:RBX720900 QRV720900:QSB720900 QHZ720900:QIF720900 PYD720900:PYJ720900 POH720900:PON720900 PEL720900:PER720900 OUP720900:OUV720900 OKT720900:OKZ720900 OAX720900:OBD720900 NRB720900:NRH720900 NHF720900:NHL720900 MXJ720900:MXP720900 MNN720900:MNT720900 MDR720900:MDX720900 LTV720900:LUB720900 LJZ720900:LKF720900 LAD720900:LAJ720900 KQH720900:KQN720900 KGL720900:KGR720900 JWP720900:JWV720900 JMT720900:JMZ720900 JCX720900:JDD720900 ITB720900:ITH720900 IJF720900:IJL720900 HZJ720900:HZP720900 HPN720900:HPT720900 HFR720900:HFX720900 GVV720900:GWB720900 GLZ720900:GMF720900 GCD720900:GCJ720900 FSH720900:FSN720900 FIL720900:FIR720900 EYP720900:EYV720900 EOT720900:EOZ720900 EEX720900:EFD720900 DVB720900:DVH720900 DLF720900:DLL720900 DBJ720900:DBP720900 CRN720900:CRT720900 CHR720900:CHX720900 BXV720900:BYB720900 BNZ720900:BOF720900 BED720900:BEJ720900 AUH720900:AUN720900 AKL720900:AKR720900 AAP720900:AAV720900 QT720900:QZ720900 GX720900:HD720900 WTJ655364:WTP655364 WJN655364:WJT655364 VZR655364:VZX655364 VPV655364:VQB655364 VFZ655364:VGF655364 UWD655364:UWJ655364 UMH655364:UMN655364 UCL655364:UCR655364 TSP655364:TSV655364 TIT655364:TIZ655364 SYX655364:SZD655364 SPB655364:SPH655364 SFF655364:SFL655364 RVJ655364:RVP655364 RLN655364:RLT655364 RBR655364:RBX655364 QRV655364:QSB655364 QHZ655364:QIF655364 PYD655364:PYJ655364 POH655364:PON655364 PEL655364:PER655364 OUP655364:OUV655364 OKT655364:OKZ655364 OAX655364:OBD655364 NRB655364:NRH655364 NHF655364:NHL655364 MXJ655364:MXP655364 MNN655364:MNT655364 MDR655364:MDX655364 LTV655364:LUB655364 LJZ655364:LKF655364 LAD655364:LAJ655364 KQH655364:KQN655364 KGL655364:KGR655364 JWP655364:JWV655364 JMT655364:JMZ655364 JCX655364:JDD655364 ITB655364:ITH655364 IJF655364:IJL655364 HZJ655364:HZP655364 HPN655364:HPT655364 HFR655364:HFX655364 GVV655364:GWB655364 GLZ655364:GMF655364 GCD655364:GCJ655364 FSH655364:FSN655364 FIL655364:FIR655364 EYP655364:EYV655364 EOT655364:EOZ655364 EEX655364:EFD655364 DVB655364:DVH655364 DLF655364:DLL655364 DBJ655364:DBP655364 CRN655364:CRT655364 CHR655364:CHX655364 BXV655364:BYB655364 BNZ655364:BOF655364 BED655364:BEJ655364 AUH655364:AUN655364 AKL655364:AKR655364 AAP655364:AAV655364 QT655364:QZ655364 GX655364:HD655364 WTJ589828:WTP589828 WJN589828:WJT589828 VZR589828:VZX589828 VPV589828:VQB589828 VFZ589828:VGF589828 UWD589828:UWJ589828 UMH589828:UMN589828 UCL589828:UCR589828 TSP589828:TSV589828 TIT589828:TIZ589828 SYX589828:SZD589828 SPB589828:SPH589828 SFF589828:SFL589828 RVJ589828:RVP589828 RLN589828:RLT589828 RBR589828:RBX589828 QRV589828:QSB589828 QHZ589828:QIF589828 PYD589828:PYJ589828 POH589828:PON589828 PEL589828:PER589828 OUP589828:OUV589828 OKT589828:OKZ589828 OAX589828:OBD589828 NRB589828:NRH589828 NHF589828:NHL589828 MXJ589828:MXP589828 MNN589828:MNT589828 MDR589828:MDX589828 LTV589828:LUB589828 LJZ589828:LKF589828 LAD589828:LAJ589828 KQH589828:KQN589828 KGL589828:KGR589828 JWP589828:JWV589828 JMT589828:JMZ589828 JCX589828:JDD589828 ITB589828:ITH589828 IJF589828:IJL589828 HZJ589828:HZP589828 HPN589828:HPT589828 HFR589828:HFX589828 GVV589828:GWB589828 GLZ589828:GMF589828 GCD589828:GCJ589828 FSH589828:FSN589828 FIL589828:FIR589828 EYP589828:EYV589828 EOT589828:EOZ589828 EEX589828:EFD589828 DVB589828:DVH589828 DLF589828:DLL589828 DBJ589828:DBP589828 CRN589828:CRT589828 CHR589828:CHX589828 BXV589828:BYB589828 BNZ589828:BOF589828 BED589828:BEJ589828 AUH589828:AUN589828 AKL589828:AKR589828 AAP589828:AAV589828 QT589828:QZ589828 GX589828:HD589828 WTJ524292:WTP524292 WJN524292:WJT524292 VZR524292:VZX524292 VPV524292:VQB524292 VFZ524292:VGF524292 UWD524292:UWJ524292 UMH524292:UMN524292 UCL524292:UCR524292 TSP524292:TSV524292 TIT524292:TIZ524292 SYX524292:SZD524292 SPB524292:SPH524292 SFF524292:SFL524292 RVJ524292:RVP524292 RLN524292:RLT524292 RBR524292:RBX524292 QRV524292:QSB524292 QHZ524292:QIF524292 PYD524292:PYJ524292 POH524292:PON524292 PEL524292:PER524292 OUP524292:OUV524292 OKT524292:OKZ524292 OAX524292:OBD524292 NRB524292:NRH524292 NHF524292:NHL524292 MXJ524292:MXP524292 MNN524292:MNT524292 MDR524292:MDX524292 LTV524292:LUB524292 LJZ524292:LKF524292 LAD524292:LAJ524292 KQH524292:KQN524292 KGL524292:KGR524292 JWP524292:JWV524292 JMT524292:JMZ524292 JCX524292:JDD524292 ITB524292:ITH524292 IJF524292:IJL524292 HZJ524292:HZP524292 HPN524292:HPT524292 HFR524292:HFX524292 GVV524292:GWB524292 GLZ524292:GMF524292 GCD524292:GCJ524292 FSH524292:FSN524292 FIL524292:FIR524292 EYP524292:EYV524292 EOT524292:EOZ524292 EEX524292:EFD524292 DVB524292:DVH524292 DLF524292:DLL524292 DBJ524292:DBP524292 CRN524292:CRT524292 CHR524292:CHX524292 BXV524292:BYB524292 BNZ524292:BOF524292 BED524292:BEJ524292 AUH524292:AUN524292 AKL524292:AKR524292 AAP524292:AAV524292 QT524292:QZ524292 GX524292:HD524292 WTJ458756:WTP458756 WJN458756:WJT458756 VZR458756:VZX458756 VPV458756:VQB458756 VFZ458756:VGF458756 UWD458756:UWJ458756 UMH458756:UMN458756 UCL458756:UCR458756 TSP458756:TSV458756 TIT458756:TIZ458756 SYX458756:SZD458756 SPB458756:SPH458756 SFF458756:SFL458756 RVJ458756:RVP458756 RLN458756:RLT458756 RBR458756:RBX458756 QRV458756:QSB458756 QHZ458756:QIF458756 PYD458756:PYJ458756 POH458756:PON458756 PEL458756:PER458756 OUP458756:OUV458756 OKT458756:OKZ458756 OAX458756:OBD458756 NRB458756:NRH458756 NHF458756:NHL458756 MXJ458756:MXP458756 MNN458756:MNT458756 MDR458756:MDX458756 LTV458756:LUB458756 LJZ458756:LKF458756 LAD458756:LAJ458756 KQH458756:KQN458756 KGL458756:KGR458756 JWP458756:JWV458756 JMT458756:JMZ458756 JCX458756:JDD458756 ITB458756:ITH458756 IJF458756:IJL458756 HZJ458756:HZP458756 HPN458756:HPT458756 HFR458756:HFX458756 GVV458756:GWB458756 GLZ458756:GMF458756 GCD458756:GCJ458756 FSH458756:FSN458756 FIL458756:FIR458756 EYP458756:EYV458756 EOT458756:EOZ458756 EEX458756:EFD458756 DVB458756:DVH458756 DLF458756:DLL458756 DBJ458756:DBP458756 CRN458756:CRT458756 CHR458756:CHX458756 BXV458756:BYB458756 BNZ458756:BOF458756 BED458756:BEJ458756 AUH458756:AUN458756 AKL458756:AKR458756 AAP458756:AAV458756 QT458756:QZ458756 GX458756:HD458756 WTJ393220:WTP393220 WJN393220:WJT393220 VZR393220:VZX393220 VPV393220:VQB393220 VFZ393220:VGF393220 UWD393220:UWJ393220 UMH393220:UMN393220 UCL393220:UCR393220 TSP393220:TSV393220 TIT393220:TIZ393220 SYX393220:SZD393220 SPB393220:SPH393220 SFF393220:SFL393220 RVJ393220:RVP393220 RLN393220:RLT393220 RBR393220:RBX393220 QRV393220:QSB393220 QHZ393220:QIF393220 PYD393220:PYJ393220 POH393220:PON393220 PEL393220:PER393220 OUP393220:OUV393220 OKT393220:OKZ393220 OAX393220:OBD393220 NRB393220:NRH393220 NHF393220:NHL393220 MXJ393220:MXP393220 MNN393220:MNT393220 MDR393220:MDX393220 LTV393220:LUB393220 LJZ393220:LKF393220 LAD393220:LAJ393220 KQH393220:KQN393220 KGL393220:KGR393220 JWP393220:JWV393220 JMT393220:JMZ393220 JCX393220:JDD393220 ITB393220:ITH393220 IJF393220:IJL393220 HZJ393220:HZP393220 HPN393220:HPT393220 HFR393220:HFX393220 GVV393220:GWB393220 GLZ393220:GMF393220 GCD393220:GCJ393220 FSH393220:FSN393220 FIL393220:FIR393220 EYP393220:EYV393220 EOT393220:EOZ393220 EEX393220:EFD393220 DVB393220:DVH393220 DLF393220:DLL393220 DBJ393220:DBP393220 CRN393220:CRT393220 CHR393220:CHX393220 BXV393220:BYB393220 BNZ393220:BOF393220 BED393220:BEJ393220 AUH393220:AUN393220 AKL393220:AKR393220 AAP393220:AAV393220 QT393220:QZ393220 GX393220:HD393220 WTJ327684:WTP327684 WJN327684:WJT327684 VZR327684:VZX327684 VPV327684:VQB327684 VFZ327684:VGF327684 UWD327684:UWJ327684 UMH327684:UMN327684 UCL327684:UCR327684 TSP327684:TSV327684 TIT327684:TIZ327684 SYX327684:SZD327684 SPB327684:SPH327684 SFF327684:SFL327684 RVJ327684:RVP327684 RLN327684:RLT327684 RBR327684:RBX327684 QRV327684:QSB327684 QHZ327684:QIF327684 PYD327684:PYJ327684 POH327684:PON327684 PEL327684:PER327684 OUP327684:OUV327684 OKT327684:OKZ327684 OAX327684:OBD327684 NRB327684:NRH327684 NHF327684:NHL327684 MXJ327684:MXP327684 MNN327684:MNT327684 MDR327684:MDX327684 LTV327684:LUB327684 LJZ327684:LKF327684 LAD327684:LAJ327684 KQH327684:KQN327684 KGL327684:KGR327684 JWP327684:JWV327684 JMT327684:JMZ327684 JCX327684:JDD327684 ITB327684:ITH327684 IJF327684:IJL327684 HZJ327684:HZP327684 HPN327684:HPT327684 HFR327684:HFX327684 GVV327684:GWB327684 GLZ327684:GMF327684 GCD327684:GCJ327684 FSH327684:FSN327684 FIL327684:FIR327684 EYP327684:EYV327684 EOT327684:EOZ327684 EEX327684:EFD327684 DVB327684:DVH327684 DLF327684:DLL327684 DBJ327684:DBP327684 CRN327684:CRT327684 CHR327684:CHX327684 BXV327684:BYB327684 BNZ327684:BOF327684 BED327684:BEJ327684 AUH327684:AUN327684 AKL327684:AKR327684 AAP327684:AAV327684 QT327684:QZ327684 GX327684:HD327684 WTJ262148:WTP262148 WJN262148:WJT262148 VZR262148:VZX262148 VPV262148:VQB262148 VFZ262148:VGF262148 UWD262148:UWJ262148 UMH262148:UMN262148 UCL262148:UCR262148 TSP262148:TSV262148 TIT262148:TIZ262148 SYX262148:SZD262148 SPB262148:SPH262148 SFF262148:SFL262148 RVJ262148:RVP262148 RLN262148:RLT262148 RBR262148:RBX262148 QRV262148:QSB262148 QHZ262148:QIF262148 PYD262148:PYJ262148 POH262148:PON262148 PEL262148:PER262148 OUP262148:OUV262148 OKT262148:OKZ262148 OAX262148:OBD262148 NRB262148:NRH262148 NHF262148:NHL262148 MXJ262148:MXP262148 MNN262148:MNT262148 MDR262148:MDX262148 LTV262148:LUB262148 LJZ262148:LKF262148 LAD262148:LAJ262148 KQH262148:KQN262148 KGL262148:KGR262148 JWP262148:JWV262148 JMT262148:JMZ262148 JCX262148:JDD262148 ITB262148:ITH262148 IJF262148:IJL262148 HZJ262148:HZP262148 HPN262148:HPT262148 HFR262148:HFX262148 GVV262148:GWB262148 GLZ262148:GMF262148 GCD262148:GCJ262148 FSH262148:FSN262148 FIL262148:FIR262148 EYP262148:EYV262148 EOT262148:EOZ262148 EEX262148:EFD262148 DVB262148:DVH262148 DLF262148:DLL262148 DBJ262148:DBP262148 CRN262148:CRT262148 CHR262148:CHX262148 BXV262148:BYB262148 BNZ262148:BOF262148 BED262148:BEJ262148 AUH262148:AUN262148 AKL262148:AKR262148 AAP262148:AAV262148 QT262148:QZ262148 GX262148:HD262148 WTJ196612:WTP196612 WJN196612:WJT196612 VZR196612:VZX196612 VPV196612:VQB196612 VFZ196612:VGF196612 UWD196612:UWJ196612 UMH196612:UMN196612 UCL196612:UCR196612 TSP196612:TSV196612 TIT196612:TIZ196612 SYX196612:SZD196612 SPB196612:SPH196612 SFF196612:SFL196612 RVJ196612:RVP196612 RLN196612:RLT196612 RBR196612:RBX196612 QRV196612:QSB196612 QHZ196612:QIF196612 PYD196612:PYJ196612 POH196612:PON196612 PEL196612:PER196612 OUP196612:OUV196612 OKT196612:OKZ196612 OAX196612:OBD196612 NRB196612:NRH196612 NHF196612:NHL196612 MXJ196612:MXP196612 MNN196612:MNT196612 MDR196612:MDX196612 LTV196612:LUB196612 LJZ196612:LKF196612 LAD196612:LAJ196612 KQH196612:KQN196612 KGL196612:KGR196612 JWP196612:JWV196612 JMT196612:JMZ196612 JCX196612:JDD196612 ITB196612:ITH196612 IJF196612:IJL196612 HZJ196612:HZP196612 HPN196612:HPT196612 HFR196612:HFX196612 GVV196612:GWB196612 GLZ196612:GMF196612 GCD196612:GCJ196612 FSH196612:FSN196612 FIL196612:FIR196612 EYP196612:EYV196612 EOT196612:EOZ196612 EEX196612:EFD196612 DVB196612:DVH196612 DLF196612:DLL196612 DBJ196612:DBP196612 CRN196612:CRT196612 CHR196612:CHX196612 BXV196612:BYB196612 BNZ196612:BOF196612 BED196612:BEJ196612 AUH196612:AUN196612 AKL196612:AKR196612 AAP196612:AAV196612 QT196612:QZ196612 GX196612:HD196612 WTJ131076:WTP131076 WJN131076:WJT131076 VZR131076:VZX131076 VPV131076:VQB131076 VFZ131076:VGF131076 UWD131076:UWJ131076 UMH131076:UMN131076 UCL131076:UCR131076 TSP131076:TSV131076 TIT131076:TIZ131076 SYX131076:SZD131076 SPB131076:SPH131076 SFF131076:SFL131076 RVJ131076:RVP131076 RLN131076:RLT131076 RBR131076:RBX131076 QRV131076:QSB131076 QHZ131076:QIF131076 PYD131076:PYJ131076 POH131076:PON131076 PEL131076:PER131076 OUP131076:OUV131076 OKT131076:OKZ131076 OAX131076:OBD131076 NRB131076:NRH131076 NHF131076:NHL131076 MXJ131076:MXP131076 MNN131076:MNT131076 MDR131076:MDX131076 LTV131076:LUB131076 LJZ131076:LKF131076 LAD131076:LAJ131076 KQH131076:KQN131076 KGL131076:KGR131076 JWP131076:JWV131076 JMT131076:JMZ131076 JCX131076:JDD131076 ITB131076:ITH131076 IJF131076:IJL131076 HZJ131076:HZP131076 HPN131076:HPT131076 HFR131076:HFX131076 GVV131076:GWB131076 GLZ131076:GMF131076 GCD131076:GCJ131076 FSH131076:FSN131076 FIL131076:FIR131076 EYP131076:EYV131076 EOT131076:EOZ131076 EEX131076:EFD131076 DVB131076:DVH131076 DLF131076:DLL131076 DBJ131076:DBP131076 CRN131076:CRT131076 CHR131076:CHX131076 BXV131076:BYB131076 BNZ131076:BOF131076 BED131076:BEJ131076 AUH131076:AUN131076 AKL131076:AKR131076 AAP131076:AAV131076 QT131076:QZ131076 GX131076:HD131076 WTJ65540:WTP65540 WJN65540:WJT65540 VZR65540:VZX65540 VPV65540:VQB65540 VFZ65540:VGF65540 UWD65540:UWJ65540 UMH65540:UMN65540 UCL65540:UCR65540 TSP65540:TSV65540 TIT65540:TIZ65540 SYX65540:SZD65540 SPB65540:SPH65540 SFF65540:SFL65540 RVJ65540:RVP65540 RLN65540:RLT65540 RBR65540:RBX65540 QRV65540:QSB65540 QHZ65540:QIF65540 PYD65540:PYJ65540 POH65540:PON65540 PEL65540:PER65540 OUP65540:OUV65540 OKT65540:OKZ65540 OAX65540:OBD65540 NRB65540:NRH65540 NHF65540:NHL65540 MXJ65540:MXP65540 MNN65540:MNT65540 MDR65540:MDX65540 LTV65540:LUB65540 LJZ65540:LKF65540 LAD65540:LAJ65540 KQH65540:KQN65540 KGL65540:KGR65540 JWP65540:JWV65540 JMT65540:JMZ65540 JCX65540:JDD65540 ITB65540:ITH65540 IJF65540:IJL65540 HZJ65540:HZP65540 HPN65540:HPT65540 HFR65540:HFX65540 GVV65540:GWB65540 GLZ65540:GMF65540 GCD65540:GCJ65540 FSH65540:FSN65540 FIL65540:FIR65540 EYP65540:EYV65540 EOT65540:EOZ65540 EEX65540:EFD65540 DVB65540:DVH65540 DLF65540:DLL65540 DBJ65540:DBP65540 CRN65540:CRT65540 CHR65540:CHX65540 BXV65540:BYB65540 BNZ65540:BOF65540 BED65540:BEJ65540 AUH65540:AUN65540 AKL65540:AKR65540 AAP65540:AAV65540 M42:S42" xr:uid="{00000000-0002-0000-1000-000003000000}">
      <formula1>Facility_Revegetation_Approach</formula1>
    </dataValidation>
    <dataValidation type="list" allowBlank="1" showInputMessage="1" showErrorMessage="1" sqref="GX65535:HD65535 M10:S10 QT65535:QZ65535 AAP65535:AAV65535 M917536:S917536 M852000:S852000 M786464:S786464 M720928:S720928 M655392:S655392 M589856:S589856 M524320:S524320 M458784:S458784 M393248:S393248 M327712:S327712 M262176:S262176 M196640:S196640 M131104:S131104 M65568:S65568 M983061:S983061 M917525:S917525 M851989:S851989 M786453:S786453 M720917:S720917 M655381:S655381 M589845:S589845 M524309:S524309 M458773:S458773 M393237:S393237 M327701:S327701 M262165:S262165 M196629:S196629 M131093:S131093 M65557:S65557 M983050:S983050 M917514:S917514 M851978:S851978 M786442:S786442 M720906:S720906 M655370:S655370 M589834:S589834 M524298:S524298 M458762:S458762 M393226:S393226 M327690:S327690 M262154:S262154 M196618:S196618 M131082:S131082 M65546:S65546 M983072:S983072 M983039:S983039 M917503:S917503 M851967:S851967 M786431:S786431 M720895:S720895 M655359:S655359 M589823:S589823 M524287:S524287 M458751:S458751 M393215:S393215 M327679:S327679 M262143:S262143 M196607:S196607 M131071:S131071 M65535:S65535 GX10:HD10 QT10:QZ10 AAP10:AAV10 AKL10:AKR10 AUH10:AUN10 BED10:BEJ10 BNZ10:BOF10 BXV10:BYB10 CHR10:CHX10 CRN10:CRT10 DBJ10:DBP10 DLF10:DLL10 DVB10:DVH10 EEX10:EFD10 EOT10:EOZ10 EYP10:EYV10 FIL10:FIR10 FSH10:FSN10 GCD10:GCJ10 GLZ10:GMF10 GVV10:GWB10 HFR10:HFX10 HPN10:HPT10 HZJ10:HZP10 IJF10:IJL10 ITB10:ITH10 JCX10:JDD10 JMT10:JMZ10 JWP10:JWV10 KGL10:KGR10 KQH10:KQN10 LAD10:LAJ10 LJZ10:LKF10 LTV10:LUB10 MDR10:MDX10 MNN10:MNT10 MXJ10:MXP10 NHF10:NHL10 NRB10:NRH10 OAX10:OBD10 OKT10:OKZ10 OUP10:OUV10 PEL10:PER10 POH10:PON10 PYD10:PYJ10 QHZ10:QIF10 QRV10:QSB10 RBR10:RBX10 RLN10:RLT10 RVJ10:RVP10 SFF10:SFL10 SPB10:SPH10 SYX10:SZD10 TIT10:TIZ10 TSP10:TSV10 UCL10:UCR10 UMH10:UMN10 UWD10:UWJ10 VFZ10:VGF10 VPV10:VQB10 VZR10:VZX10 WJN10:WJT10 WTJ10:WTP10 GX23:HD23 QT23:QZ23 AAP23:AAV23 AKL23:AKR23 AUH23:AUN23 BED23:BEJ23 BNZ23:BOF23 BXV23:BYB23 CHR23:CHX23 CRN23:CRT23 DBJ23:DBP23 DLF23:DLL23 DVB23:DVH23 EEX23:EFD23 EOT23:EOZ23 EYP23:EYV23 FIL23:FIR23 FSH23:FSN23 GCD23:GCJ23 GLZ23:GMF23 GVV23:GWB23 HFR23:HFX23 HPN23:HPT23 HZJ23:HZP23 IJF23:IJL23 ITB23:ITH23 JCX23:JDD23 JMT23:JMZ23 JWP23:JWV23 KGL23:KGR23 KQH23:KQN23 LAD23:LAJ23 LJZ23:LKF23 LTV23:LUB23 MDR23:MDX23 MNN23:MNT23 MXJ23:MXP23 NHF23:NHL23 NRB23:NRH23 OAX23:OBD23 OKT23:OKZ23 OUP23:OUV23 PEL23:PER23 POH23:PON23 PYD23:PYJ23 QHZ23:QIF23 QRV23:QSB23 RBR23:RBX23 RLN23:RLT23 RVJ23:RVP23 SFF23:SFL23 SPB23:SPH23 SYX23:SZD23 TIT23:TIZ23 TSP23:TSV23 UCL23:UCR23 UMH23:UMN23 UWD23:UWJ23 VFZ23:VGF23 VPV23:VQB23 VZR23:VZX23 WJN23:WJT23 WTJ23:WTP23 GX36:HD36 QT36:QZ36 AAP36:AAV36 AKL36:AKR36 AUH36:AUN36 BED36:BEJ36 BNZ36:BOF36 BXV36:BYB36 CHR36:CHX36 CRN36:CRT36 DBJ36:DBP36 DLF36:DLL36 DVB36:DVH36 EEX36:EFD36 EOT36:EOZ36 EYP36:EYV36 FIL36:FIR36 FSH36:FSN36 GCD36:GCJ36 GLZ36:GMF36 GVV36:GWB36 HFR36:HFX36 HPN36:HPT36 HZJ36:HZP36 IJF36:IJL36 ITB36:ITH36 JCX36:JDD36 JMT36:JMZ36 JWP36:JWV36 KGL36:KGR36 KQH36:KQN36 LAD36:LAJ36 LJZ36:LKF36 LTV36:LUB36 MDR36:MDX36 MNN36:MNT36 MXJ36:MXP36 NHF36:NHL36 NRB36:NRH36 OAX36:OBD36 OKT36:OKZ36 OUP36:OUV36 PEL36:PER36 POH36:PON36 PYD36:PYJ36 QHZ36:QIF36 QRV36:QSB36 RBR36:RBX36 RLN36:RLT36 RVJ36:RVP36 SFF36:SFL36 SPB36:SPH36 SYX36:SZD36 TIT36:TIZ36 TSP36:TSV36 UCL36:UCR36 UMH36:UMN36 UWD36:UWJ36 VFZ36:VGF36 VPV36:VQB36 VZR36:VZX36 WJN36:WJT36 WTJ36:WTP36 WTJ983072:WTP983072 WJN983072:WJT983072 VZR983072:VZX983072 VPV983072:VQB983072 VFZ983072:VGF983072 UWD983072:UWJ983072 UMH983072:UMN983072 UCL983072:UCR983072 TSP983072:TSV983072 TIT983072:TIZ983072 SYX983072:SZD983072 SPB983072:SPH983072 SFF983072:SFL983072 RVJ983072:RVP983072 RLN983072:RLT983072 RBR983072:RBX983072 QRV983072:QSB983072 QHZ983072:QIF983072 PYD983072:PYJ983072 POH983072:PON983072 PEL983072:PER983072 OUP983072:OUV983072 OKT983072:OKZ983072 OAX983072:OBD983072 NRB983072:NRH983072 NHF983072:NHL983072 MXJ983072:MXP983072 MNN983072:MNT983072 MDR983072:MDX983072 LTV983072:LUB983072 LJZ983072:LKF983072 LAD983072:LAJ983072 KQH983072:KQN983072 KGL983072:KGR983072 JWP983072:JWV983072 JMT983072:JMZ983072 JCX983072:JDD983072 ITB983072:ITH983072 IJF983072:IJL983072 HZJ983072:HZP983072 HPN983072:HPT983072 HFR983072:HFX983072 GVV983072:GWB983072 GLZ983072:GMF983072 GCD983072:GCJ983072 FSH983072:FSN983072 FIL983072:FIR983072 EYP983072:EYV983072 EOT983072:EOZ983072 EEX983072:EFD983072 DVB983072:DVH983072 DLF983072:DLL983072 DBJ983072:DBP983072 CRN983072:CRT983072 CHR983072:CHX983072 BXV983072:BYB983072 BNZ983072:BOF983072 BED983072:BEJ983072 AUH983072:AUN983072 AKL983072:AKR983072 AAP983072:AAV983072 QT983072:QZ983072 GX983072:HD983072 WTJ917536:WTP917536 WJN917536:WJT917536 VZR917536:VZX917536 VPV917536:VQB917536 VFZ917536:VGF917536 UWD917536:UWJ917536 UMH917536:UMN917536 UCL917536:UCR917536 TSP917536:TSV917536 TIT917536:TIZ917536 SYX917536:SZD917536 SPB917536:SPH917536 SFF917536:SFL917536 RVJ917536:RVP917536 RLN917536:RLT917536 RBR917536:RBX917536 QRV917536:QSB917536 QHZ917536:QIF917536 PYD917536:PYJ917536 POH917536:PON917536 PEL917536:PER917536 OUP917536:OUV917536 OKT917536:OKZ917536 OAX917536:OBD917536 NRB917536:NRH917536 NHF917536:NHL917536 MXJ917536:MXP917536 MNN917536:MNT917536 MDR917536:MDX917536 LTV917536:LUB917536 LJZ917536:LKF917536 LAD917536:LAJ917536 KQH917536:KQN917536 KGL917536:KGR917536 JWP917536:JWV917536 JMT917536:JMZ917536 JCX917536:JDD917536 ITB917536:ITH917536 IJF917536:IJL917536 HZJ917536:HZP917536 HPN917536:HPT917536 HFR917536:HFX917536 GVV917536:GWB917536 GLZ917536:GMF917536 GCD917536:GCJ917536 FSH917536:FSN917536 FIL917536:FIR917536 EYP917536:EYV917536 EOT917536:EOZ917536 EEX917536:EFD917536 DVB917536:DVH917536 DLF917536:DLL917536 DBJ917536:DBP917536 CRN917536:CRT917536 CHR917536:CHX917536 BXV917536:BYB917536 BNZ917536:BOF917536 BED917536:BEJ917536 AUH917536:AUN917536 AKL917536:AKR917536 AAP917536:AAV917536 QT917536:QZ917536 GX917536:HD917536 WTJ852000:WTP852000 WJN852000:WJT852000 VZR852000:VZX852000 VPV852000:VQB852000 VFZ852000:VGF852000 UWD852000:UWJ852000 UMH852000:UMN852000 UCL852000:UCR852000 TSP852000:TSV852000 TIT852000:TIZ852000 SYX852000:SZD852000 SPB852000:SPH852000 SFF852000:SFL852000 RVJ852000:RVP852000 RLN852000:RLT852000 RBR852000:RBX852000 QRV852000:QSB852000 QHZ852000:QIF852000 PYD852000:PYJ852000 POH852000:PON852000 PEL852000:PER852000 OUP852000:OUV852000 OKT852000:OKZ852000 OAX852000:OBD852000 NRB852000:NRH852000 NHF852000:NHL852000 MXJ852000:MXP852000 MNN852000:MNT852000 MDR852000:MDX852000 LTV852000:LUB852000 LJZ852000:LKF852000 LAD852000:LAJ852000 KQH852000:KQN852000 KGL852000:KGR852000 JWP852000:JWV852000 JMT852000:JMZ852000 JCX852000:JDD852000 ITB852000:ITH852000 IJF852000:IJL852000 HZJ852000:HZP852000 HPN852000:HPT852000 HFR852000:HFX852000 GVV852000:GWB852000 GLZ852000:GMF852000 GCD852000:GCJ852000 FSH852000:FSN852000 FIL852000:FIR852000 EYP852000:EYV852000 EOT852000:EOZ852000 EEX852000:EFD852000 DVB852000:DVH852000 DLF852000:DLL852000 DBJ852000:DBP852000 CRN852000:CRT852000 CHR852000:CHX852000 BXV852000:BYB852000 BNZ852000:BOF852000 BED852000:BEJ852000 AUH852000:AUN852000 AKL852000:AKR852000 AAP852000:AAV852000 QT852000:QZ852000 GX852000:HD852000 WTJ786464:WTP786464 WJN786464:WJT786464 VZR786464:VZX786464 VPV786464:VQB786464 VFZ786464:VGF786464 UWD786464:UWJ786464 UMH786464:UMN786464 UCL786464:UCR786464 TSP786464:TSV786464 TIT786464:TIZ786464 SYX786464:SZD786464 SPB786464:SPH786464 SFF786464:SFL786464 RVJ786464:RVP786464 RLN786464:RLT786464 RBR786464:RBX786464 QRV786464:QSB786464 QHZ786464:QIF786464 PYD786464:PYJ786464 POH786464:PON786464 PEL786464:PER786464 OUP786464:OUV786464 OKT786464:OKZ786464 OAX786464:OBD786464 NRB786464:NRH786464 NHF786464:NHL786464 MXJ786464:MXP786464 MNN786464:MNT786464 MDR786464:MDX786464 LTV786464:LUB786464 LJZ786464:LKF786464 LAD786464:LAJ786464 KQH786464:KQN786464 KGL786464:KGR786464 JWP786464:JWV786464 JMT786464:JMZ786464 JCX786464:JDD786464 ITB786464:ITH786464 IJF786464:IJL786464 HZJ786464:HZP786464 HPN786464:HPT786464 HFR786464:HFX786464 GVV786464:GWB786464 GLZ786464:GMF786464 GCD786464:GCJ786464 FSH786464:FSN786464 FIL786464:FIR786464 EYP786464:EYV786464 EOT786464:EOZ786464 EEX786464:EFD786464 DVB786464:DVH786464 DLF786464:DLL786464 DBJ786464:DBP786464 CRN786464:CRT786464 CHR786464:CHX786464 BXV786464:BYB786464 BNZ786464:BOF786464 BED786464:BEJ786464 AUH786464:AUN786464 AKL786464:AKR786464 AAP786464:AAV786464 QT786464:QZ786464 GX786464:HD786464 WTJ720928:WTP720928 WJN720928:WJT720928 VZR720928:VZX720928 VPV720928:VQB720928 VFZ720928:VGF720928 UWD720928:UWJ720928 UMH720928:UMN720928 UCL720928:UCR720928 TSP720928:TSV720928 TIT720928:TIZ720928 SYX720928:SZD720928 SPB720928:SPH720928 SFF720928:SFL720928 RVJ720928:RVP720928 RLN720928:RLT720928 RBR720928:RBX720928 QRV720928:QSB720928 QHZ720928:QIF720928 PYD720928:PYJ720928 POH720928:PON720928 PEL720928:PER720928 OUP720928:OUV720928 OKT720928:OKZ720928 OAX720928:OBD720928 NRB720928:NRH720928 NHF720928:NHL720928 MXJ720928:MXP720928 MNN720928:MNT720928 MDR720928:MDX720928 LTV720928:LUB720928 LJZ720928:LKF720928 LAD720928:LAJ720928 KQH720928:KQN720928 KGL720928:KGR720928 JWP720928:JWV720928 JMT720928:JMZ720928 JCX720928:JDD720928 ITB720928:ITH720928 IJF720928:IJL720928 HZJ720928:HZP720928 HPN720928:HPT720928 HFR720928:HFX720928 GVV720928:GWB720928 GLZ720928:GMF720928 GCD720928:GCJ720928 FSH720928:FSN720928 FIL720928:FIR720928 EYP720928:EYV720928 EOT720928:EOZ720928 EEX720928:EFD720928 DVB720928:DVH720928 DLF720928:DLL720928 DBJ720928:DBP720928 CRN720928:CRT720928 CHR720928:CHX720928 BXV720928:BYB720928 BNZ720928:BOF720928 BED720928:BEJ720928 AUH720928:AUN720928 AKL720928:AKR720928 AAP720928:AAV720928 QT720928:QZ720928 GX720928:HD720928 WTJ655392:WTP655392 WJN655392:WJT655392 VZR655392:VZX655392 VPV655392:VQB655392 VFZ655392:VGF655392 UWD655392:UWJ655392 UMH655392:UMN655392 UCL655392:UCR655392 TSP655392:TSV655392 TIT655392:TIZ655392 SYX655392:SZD655392 SPB655392:SPH655392 SFF655392:SFL655392 RVJ655392:RVP655392 RLN655392:RLT655392 RBR655392:RBX655392 QRV655392:QSB655392 QHZ655392:QIF655392 PYD655392:PYJ655392 POH655392:PON655392 PEL655392:PER655392 OUP655392:OUV655392 OKT655392:OKZ655392 OAX655392:OBD655392 NRB655392:NRH655392 NHF655392:NHL655392 MXJ655392:MXP655392 MNN655392:MNT655392 MDR655392:MDX655392 LTV655392:LUB655392 LJZ655392:LKF655392 LAD655392:LAJ655392 KQH655392:KQN655392 KGL655392:KGR655392 JWP655392:JWV655392 JMT655392:JMZ655392 JCX655392:JDD655392 ITB655392:ITH655392 IJF655392:IJL655392 HZJ655392:HZP655392 HPN655392:HPT655392 HFR655392:HFX655392 GVV655392:GWB655392 GLZ655392:GMF655392 GCD655392:GCJ655392 FSH655392:FSN655392 FIL655392:FIR655392 EYP655392:EYV655392 EOT655392:EOZ655392 EEX655392:EFD655392 DVB655392:DVH655392 DLF655392:DLL655392 DBJ655392:DBP655392 CRN655392:CRT655392 CHR655392:CHX655392 BXV655392:BYB655392 BNZ655392:BOF655392 BED655392:BEJ655392 AUH655392:AUN655392 AKL655392:AKR655392 AAP655392:AAV655392 QT655392:QZ655392 GX655392:HD655392 WTJ589856:WTP589856 WJN589856:WJT589856 VZR589856:VZX589856 VPV589856:VQB589856 VFZ589856:VGF589856 UWD589856:UWJ589856 UMH589856:UMN589856 UCL589856:UCR589856 TSP589856:TSV589856 TIT589856:TIZ589856 SYX589856:SZD589856 SPB589856:SPH589856 SFF589856:SFL589856 RVJ589856:RVP589856 RLN589856:RLT589856 RBR589856:RBX589856 QRV589856:QSB589856 QHZ589856:QIF589856 PYD589856:PYJ589856 POH589856:PON589856 PEL589856:PER589856 OUP589856:OUV589856 OKT589856:OKZ589856 OAX589856:OBD589856 NRB589856:NRH589856 NHF589856:NHL589856 MXJ589856:MXP589856 MNN589856:MNT589856 MDR589856:MDX589856 LTV589856:LUB589856 LJZ589856:LKF589856 LAD589856:LAJ589856 KQH589856:KQN589856 KGL589856:KGR589856 JWP589856:JWV589856 JMT589856:JMZ589856 JCX589856:JDD589856 ITB589856:ITH589856 IJF589856:IJL589856 HZJ589856:HZP589856 HPN589856:HPT589856 HFR589856:HFX589856 GVV589856:GWB589856 GLZ589856:GMF589856 GCD589856:GCJ589856 FSH589856:FSN589856 FIL589856:FIR589856 EYP589856:EYV589856 EOT589856:EOZ589856 EEX589856:EFD589856 DVB589856:DVH589856 DLF589856:DLL589856 DBJ589856:DBP589856 CRN589856:CRT589856 CHR589856:CHX589856 BXV589856:BYB589856 BNZ589856:BOF589856 BED589856:BEJ589856 AUH589856:AUN589856 AKL589856:AKR589856 AAP589856:AAV589856 QT589856:QZ589856 GX589856:HD589856 WTJ524320:WTP524320 WJN524320:WJT524320 VZR524320:VZX524320 VPV524320:VQB524320 VFZ524320:VGF524320 UWD524320:UWJ524320 UMH524320:UMN524320 UCL524320:UCR524320 TSP524320:TSV524320 TIT524320:TIZ524320 SYX524320:SZD524320 SPB524320:SPH524320 SFF524320:SFL524320 RVJ524320:RVP524320 RLN524320:RLT524320 RBR524320:RBX524320 QRV524320:QSB524320 QHZ524320:QIF524320 PYD524320:PYJ524320 POH524320:PON524320 PEL524320:PER524320 OUP524320:OUV524320 OKT524320:OKZ524320 OAX524320:OBD524320 NRB524320:NRH524320 NHF524320:NHL524320 MXJ524320:MXP524320 MNN524320:MNT524320 MDR524320:MDX524320 LTV524320:LUB524320 LJZ524320:LKF524320 LAD524320:LAJ524320 KQH524320:KQN524320 KGL524320:KGR524320 JWP524320:JWV524320 JMT524320:JMZ524320 JCX524320:JDD524320 ITB524320:ITH524320 IJF524320:IJL524320 HZJ524320:HZP524320 HPN524320:HPT524320 HFR524320:HFX524320 GVV524320:GWB524320 GLZ524320:GMF524320 GCD524320:GCJ524320 FSH524320:FSN524320 FIL524320:FIR524320 EYP524320:EYV524320 EOT524320:EOZ524320 EEX524320:EFD524320 DVB524320:DVH524320 DLF524320:DLL524320 DBJ524320:DBP524320 CRN524320:CRT524320 CHR524320:CHX524320 BXV524320:BYB524320 BNZ524320:BOF524320 BED524320:BEJ524320 AUH524320:AUN524320 AKL524320:AKR524320 AAP524320:AAV524320 QT524320:QZ524320 GX524320:HD524320 WTJ458784:WTP458784 WJN458784:WJT458784 VZR458784:VZX458784 VPV458784:VQB458784 VFZ458784:VGF458784 UWD458784:UWJ458784 UMH458784:UMN458784 UCL458784:UCR458784 TSP458784:TSV458784 TIT458784:TIZ458784 SYX458784:SZD458784 SPB458784:SPH458784 SFF458784:SFL458784 RVJ458784:RVP458784 RLN458784:RLT458784 RBR458784:RBX458784 QRV458784:QSB458784 QHZ458784:QIF458784 PYD458784:PYJ458784 POH458784:PON458784 PEL458784:PER458784 OUP458784:OUV458784 OKT458784:OKZ458784 OAX458784:OBD458784 NRB458784:NRH458784 NHF458784:NHL458784 MXJ458784:MXP458784 MNN458784:MNT458784 MDR458784:MDX458784 LTV458784:LUB458784 LJZ458784:LKF458784 LAD458784:LAJ458784 KQH458784:KQN458784 KGL458784:KGR458784 JWP458784:JWV458784 JMT458784:JMZ458784 JCX458784:JDD458784 ITB458784:ITH458784 IJF458784:IJL458784 HZJ458784:HZP458784 HPN458784:HPT458784 HFR458784:HFX458784 GVV458784:GWB458784 GLZ458784:GMF458784 GCD458784:GCJ458784 FSH458784:FSN458784 FIL458784:FIR458784 EYP458784:EYV458784 EOT458784:EOZ458784 EEX458784:EFD458784 DVB458784:DVH458784 DLF458784:DLL458784 DBJ458784:DBP458784 CRN458784:CRT458784 CHR458784:CHX458784 BXV458784:BYB458784 BNZ458784:BOF458784 BED458784:BEJ458784 AUH458784:AUN458784 AKL458784:AKR458784 AAP458784:AAV458784 QT458784:QZ458784 GX458784:HD458784 WTJ393248:WTP393248 WJN393248:WJT393248 VZR393248:VZX393248 VPV393248:VQB393248 VFZ393248:VGF393248 UWD393248:UWJ393248 UMH393248:UMN393248 UCL393248:UCR393248 TSP393248:TSV393248 TIT393248:TIZ393248 SYX393248:SZD393248 SPB393248:SPH393248 SFF393248:SFL393248 RVJ393248:RVP393248 RLN393248:RLT393248 RBR393248:RBX393248 QRV393248:QSB393248 QHZ393248:QIF393248 PYD393248:PYJ393248 POH393248:PON393248 PEL393248:PER393248 OUP393248:OUV393248 OKT393248:OKZ393248 OAX393248:OBD393248 NRB393248:NRH393248 NHF393248:NHL393248 MXJ393248:MXP393248 MNN393248:MNT393248 MDR393248:MDX393248 LTV393248:LUB393248 LJZ393248:LKF393248 LAD393248:LAJ393248 KQH393248:KQN393248 KGL393248:KGR393248 JWP393248:JWV393248 JMT393248:JMZ393248 JCX393248:JDD393248 ITB393248:ITH393248 IJF393248:IJL393248 HZJ393248:HZP393248 HPN393248:HPT393248 HFR393248:HFX393248 GVV393248:GWB393248 GLZ393248:GMF393248 GCD393248:GCJ393248 FSH393248:FSN393248 FIL393248:FIR393248 EYP393248:EYV393248 EOT393248:EOZ393248 EEX393248:EFD393248 DVB393248:DVH393248 DLF393248:DLL393248 DBJ393248:DBP393248 CRN393248:CRT393248 CHR393248:CHX393248 BXV393248:BYB393248 BNZ393248:BOF393248 BED393248:BEJ393248 AUH393248:AUN393248 AKL393248:AKR393248 AAP393248:AAV393248 QT393248:QZ393248 GX393248:HD393248 WTJ327712:WTP327712 WJN327712:WJT327712 VZR327712:VZX327712 VPV327712:VQB327712 VFZ327712:VGF327712 UWD327712:UWJ327712 UMH327712:UMN327712 UCL327712:UCR327712 TSP327712:TSV327712 TIT327712:TIZ327712 SYX327712:SZD327712 SPB327712:SPH327712 SFF327712:SFL327712 RVJ327712:RVP327712 RLN327712:RLT327712 RBR327712:RBX327712 QRV327712:QSB327712 QHZ327712:QIF327712 PYD327712:PYJ327712 POH327712:PON327712 PEL327712:PER327712 OUP327712:OUV327712 OKT327712:OKZ327712 OAX327712:OBD327712 NRB327712:NRH327712 NHF327712:NHL327712 MXJ327712:MXP327712 MNN327712:MNT327712 MDR327712:MDX327712 LTV327712:LUB327712 LJZ327712:LKF327712 LAD327712:LAJ327712 KQH327712:KQN327712 KGL327712:KGR327712 JWP327712:JWV327712 JMT327712:JMZ327712 JCX327712:JDD327712 ITB327712:ITH327712 IJF327712:IJL327712 HZJ327712:HZP327712 HPN327712:HPT327712 HFR327712:HFX327712 GVV327712:GWB327712 GLZ327712:GMF327712 GCD327712:GCJ327712 FSH327712:FSN327712 FIL327712:FIR327712 EYP327712:EYV327712 EOT327712:EOZ327712 EEX327712:EFD327712 DVB327712:DVH327712 DLF327712:DLL327712 DBJ327712:DBP327712 CRN327712:CRT327712 CHR327712:CHX327712 BXV327712:BYB327712 BNZ327712:BOF327712 BED327712:BEJ327712 AUH327712:AUN327712 AKL327712:AKR327712 AAP327712:AAV327712 QT327712:QZ327712 GX327712:HD327712 WTJ262176:WTP262176 WJN262176:WJT262176 VZR262176:VZX262176 VPV262176:VQB262176 VFZ262176:VGF262176 UWD262176:UWJ262176 UMH262176:UMN262176 UCL262176:UCR262176 TSP262176:TSV262176 TIT262176:TIZ262176 SYX262176:SZD262176 SPB262176:SPH262176 SFF262176:SFL262176 RVJ262176:RVP262176 RLN262176:RLT262176 RBR262176:RBX262176 QRV262176:QSB262176 QHZ262176:QIF262176 PYD262176:PYJ262176 POH262176:PON262176 PEL262176:PER262176 OUP262176:OUV262176 OKT262176:OKZ262176 OAX262176:OBD262176 NRB262176:NRH262176 NHF262176:NHL262176 MXJ262176:MXP262176 MNN262176:MNT262176 MDR262176:MDX262176 LTV262176:LUB262176 LJZ262176:LKF262176 LAD262176:LAJ262176 KQH262176:KQN262176 KGL262176:KGR262176 JWP262176:JWV262176 JMT262176:JMZ262176 JCX262176:JDD262176 ITB262176:ITH262176 IJF262176:IJL262176 HZJ262176:HZP262176 HPN262176:HPT262176 HFR262176:HFX262176 GVV262176:GWB262176 GLZ262176:GMF262176 GCD262176:GCJ262176 FSH262176:FSN262176 FIL262176:FIR262176 EYP262176:EYV262176 EOT262176:EOZ262176 EEX262176:EFD262176 DVB262176:DVH262176 DLF262176:DLL262176 DBJ262176:DBP262176 CRN262176:CRT262176 CHR262176:CHX262176 BXV262176:BYB262176 BNZ262176:BOF262176 BED262176:BEJ262176 AUH262176:AUN262176 AKL262176:AKR262176 AAP262176:AAV262176 QT262176:QZ262176 GX262176:HD262176 WTJ196640:WTP196640 WJN196640:WJT196640 VZR196640:VZX196640 VPV196640:VQB196640 VFZ196640:VGF196640 UWD196640:UWJ196640 UMH196640:UMN196640 UCL196640:UCR196640 TSP196640:TSV196640 TIT196640:TIZ196640 SYX196640:SZD196640 SPB196640:SPH196640 SFF196640:SFL196640 RVJ196640:RVP196640 RLN196640:RLT196640 RBR196640:RBX196640 QRV196640:QSB196640 QHZ196640:QIF196640 PYD196640:PYJ196640 POH196640:PON196640 PEL196640:PER196640 OUP196640:OUV196640 OKT196640:OKZ196640 OAX196640:OBD196640 NRB196640:NRH196640 NHF196640:NHL196640 MXJ196640:MXP196640 MNN196640:MNT196640 MDR196640:MDX196640 LTV196640:LUB196640 LJZ196640:LKF196640 LAD196640:LAJ196640 KQH196640:KQN196640 KGL196640:KGR196640 JWP196640:JWV196640 JMT196640:JMZ196640 JCX196640:JDD196640 ITB196640:ITH196640 IJF196640:IJL196640 HZJ196640:HZP196640 HPN196640:HPT196640 HFR196640:HFX196640 GVV196640:GWB196640 GLZ196640:GMF196640 GCD196640:GCJ196640 FSH196640:FSN196640 FIL196640:FIR196640 EYP196640:EYV196640 EOT196640:EOZ196640 EEX196640:EFD196640 DVB196640:DVH196640 DLF196640:DLL196640 DBJ196640:DBP196640 CRN196640:CRT196640 CHR196640:CHX196640 BXV196640:BYB196640 BNZ196640:BOF196640 BED196640:BEJ196640 AUH196640:AUN196640 AKL196640:AKR196640 AAP196640:AAV196640 QT196640:QZ196640 GX196640:HD196640 WTJ131104:WTP131104 WJN131104:WJT131104 VZR131104:VZX131104 VPV131104:VQB131104 VFZ131104:VGF131104 UWD131104:UWJ131104 UMH131104:UMN131104 UCL131104:UCR131104 TSP131104:TSV131104 TIT131104:TIZ131104 SYX131104:SZD131104 SPB131104:SPH131104 SFF131104:SFL131104 RVJ131104:RVP131104 RLN131104:RLT131104 RBR131104:RBX131104 QRV131104:QSB131104 QHZ131104:QIF131104 PYD131104:PYJ131104 POH131104:PON131104 PEL131104:PER131104 OUP131104:OUV131104 OKT131104:OKZ131104 OAX131104:OBD131104 NRB131104:NRH131104 NHF131104:NHL131104 MXJ131104:MXP131104 MNN131104:MNT131104 MDR131104:MDX131104 LTV131104:LUB131104 LJZ131104:LKF131104 LAD131104:LAJ131104 KQH131104:KQN131104 KGL131104:KGR131104 JWP131104:JWV131104 JMT131104:JMZ131104 JCX131104:JDD131104 ITB131104:ITH131104 IJF131104:IJL131104 HZJ131104:HZP131104 HPN131104:HPT131104 HFR131104:HFX131104 GVV131104:GWB131104 GLZ131104:GMF131104 GCD131104:GCJ131104 FSH131104:FSN131104 FIL131104:FIR131104 EYP131104:EYV131104 EOT131104:EOZ131104 EEX131104:EFD131104 DVB131104:DVH131104 DLF131104:DLL131104 DBJ131104:DBP131104 CRN131104:CRT131104 CHR131104:CHX131104 BXV131104:BYB131104 BNZ131104:BOF131104 BED131104:BEJ131104 AUH131104:AUN131104 AKL131104:AKR131104 AAP131104:AAV131104 QT131104:QZ131104 GX131104:HD131104 WTJ65568:WTP65568 WJN65568:WJT65568 VZR65568:VZX65568 VPV65568:VQB65568 VFZ65568:VGF65568 UWD65568:UWJ65568 UMH65568:UMN65568 UCL65568:UCR65568 TSP65568:TSV65568 TIT65568:TIZ65568 SYX65568:SZD65568 SPB65568:SPH65568 SFF65568:SFL65568 RVJ65568:RVP65568 RLN65568:RLT65568 RBR65568:RBX65568 QRV65568:QSB65568 QHZ65568:QIF65568 PYD65568:PYJ65568 POH65568:PON65568 PEL65568:PER65568 OUP65568:OUV65568 OKT65568:OKZ65568 OAX65568:OBD65568 NRB65568:NRH65568 NHF65568:NHL65568 MXJ65568:MXP65568 MNN65568:MNT65568 MDR65568:MDX65568 LTV65568:LUB65568 LJZ65568:LKF65568 LAD65568:LAJ65568 KQH65568:KQN65568 KGL65568:KGR65568 JWP65568:JWV65568 JMT65568:JMZ65568 JCX65568:JDD65568 ITB65568:ITH65568 IJF65568:IJL65568 HZJ65568:HZP65568 HPN65568:HPT65568 HFR65568:HFX65568 GVV65568:GWB65568 GLZ65568:GMF65568 GCD65568:GCJ65568 FSH65568:FSN65568 FIL65568:FIR65568 EYP65568:EYV65568 EOT65568:EOZ65568 EEX65568:EFD65568 DVB65568:DVH65568 DLF65568:DLL65568 DBJ65568:DBP65568 CRN65568:CRT65568 CHR65568:CHX65568 BXV65568:BYB65568 BNZ65568:BOF65568 BED65568:BEJ65568 AUH65568:AUN65568 AKL65568:AKR65568 AAP65568:AAV65568 QT65568:QZ65568 GX65568:HD65568 WTJ983061:WTP983061 WJN983061:WJT983061 VZR983061:VZX983061 VPV983061:VQB983061 VFZ983061:VGF983061 UWD983061:UWJ983061 UMH983061:UMN983061 UCL983061:UCR983061 TSP983061:TSV983061 TIT983061:TIZ983061 SYX983061:SZD983061 SPB983061:SPH983061 SFF983061:SFL983061 RVJ983061:RVP983061 RLN983061:RLT983061 RBR983061:RBX983061 QRV983061:QSB983061 QHZ983061:QIF983061 PYD983061:PYJ983061 POH983061:PON983061 PEL983061:PER983061 OUP983061:OUV983061 OKT983061:OKZ983061 OAX983061:OBD983061 NRB983061:NRH983061 NHF983061:NHL983061 MXJ983061:MXP983061 MNN983061:MNT983061 MDR983061:MDX983061 LTV983061:LUB983061 LJZ983061:LKF983061 LAD983061:LAJ983061 KQH983061:KQN983061 KGL983061:KGR983061 JWP983061:JWV983061 JMT983061:JMZ983061 JCX983061:JDD983061 ITB983061:ITH983061 IJF983061:IJL983061 HZJ983061:HZP983061 HPN983061:HPT983061 HFR983061:HFX983061 GVV983061:GWB983061 GLZ983061:GMF983061 GCD983061:GCJ983061 FSH983061:FSN983061 FIL983061:FIR983061 EYP983061:EYV983061 EOT983061:EOZ983061 EEX983061:EFD983061 DVB983061:DVH983061 DLF983061:DLL983061 DBJ983061:DBP983061 CRN983061:CRT983061 CHR983061:CHX983061 BXV983061:BYB983061 BNZ983061:BOF983061 BED983061:BEJ983061 AUH983061:AUN983061 AKL983061:AKR983061 AAP983061:AAV983061 QT983061:QZ983061 GX983061:HD983061 WTJ917525:WTP917525 WJN917525:WJT917525 VZR917525:VZX917525 VPV917525:VQB917525 VFZ917525:VGF917525 UWD917525:UWJ917525 UMH917525:UMN917525 UCL917525:UCR917525 TSP917525:TSV917525 TIT917525:TIZ917525 SYX917525:SZD917525 SPB917525:SPH917525 SFF917525:SFL917525 RVJ917525:RVP917525 RLN917525:RLT917525 RBR917525:RBX917525 QRV917525:QSB917525 QHZ917525:QIF917525 PYD917525:PYJ917525 POH917525:PON917525 PEL917525:PER917525 OUP917525:OUV917525 OKT917525:OKZ917525 OAX917525:OBD917525 NRB917525:NRH917525 NHF917525:NHL917525 MXJ917525:MXP917525 MNN917525:MNT917525 MDR917525:MDX917525 LTV917525:LUB917525 LJZ917525:LKF917525 LAD917525:LAJ917525 KQH917525:KQN917525 KGL917525:KGR917525 JWP917525:JWV917525 JMT917525:JMZ917525 JCX917525:JDD917525 ITB917525:ITH917525 IJF917525:IJL917525 HZJ917525:HZP917525 HPN917525:HPT917525 HFR917525:HFX917525 GVV917525:GWB917525 GLZ917525:GMF917525 GCD917525:GCJ917525 FSH917525:FSN917525 FIL917525:FIR917525 EYP917525:EYV917525 EOT917525:EOZ917525 EEX917525:EFD917525 DVB917525:DVH917525 DLF917525:DLL917525 DBJ917525:DBP917525 CRN917525:CRT917525 CHR917525:CHX917525 BXV917525:BYB917525 BNZ917525:BOF917525 BED917525:BEJ917525 AUH917525:AUN917525 AKL917525:AKR917525 AAP917525:AAV917525 QT917525:QZ917525 GX917525:HD917525 WTJ851989:WTP851989 WJN851989:WJT851989 VZR851989:VZX851989 VPV851989:VQB851989 VFZ851989:VGF851989 UWD851989:UWJ851989 UMH851989:UMN851989 UCL851989:UCR851989 TSP851989:TSV851989 TIT851989:TIZ851989 SYX851989:SZD851989 SPB851989:SPH851989 SFF851989:SFL851989 RVJ851989:RVP851989 RLN851989:RLT851989 RBR851989:RBX851989 QRV851989:QSB851989 QHZ851989:QIF851989 PYD851989:PYJ851989 POH851989:PON851989 PEL851989:PER851989 OUP851989:OUV851989 OKT851989:OKZ851989 OAX851989:OBD851989 NRB851989:NRH851989 NHF851989:NHL851989 MXJ851989:MXP851989 MNN851989:MNT851989 MDR851989:MDX851989 LTV851989:LUB851989 LJZ851989:LKF851989 LAD851989:LAJ851989 KQH851989:KQN851989 KGL851989:KGR851989 JWP851989:JWV851989 JMT851989:JMZ851989 JCX851989:JDD851989 ITB851989:ITH851989 IJF851989:IJL851989 HZJ851989:HZP851989 HPN851989:HPT851989 HFR851989:HFX851989 GVV851989:GWB851989 GLZ851989:GMF851989 GCD851989:GCJ851989 FSH851989:FSN851989 FIL851989:FIR851989 EYP851989:EYV851989 EOT851989:EOZ851989 EEX851989:EFD851989 DVB851989:DVH851989 DLF851989:DLL851989 DBJ851989:DBP851989 CRN851989:CRT851989 CHR851989:CHX851989 BXV851989:BYB851989 BNZ851989:BOF851989 BED851989:BEJ851989 AUH851989:AUN851989 AKL851989:AKR851989 AAP851989:AAV851989 QT851989:QZ851989 GX851989:HD851989 WTJ786453:WTP786453 WJN786453:WJT786453 VZR786453:VZX786453 VPV786453:VQB786453 VFZ786453:VGF786453 UWD786453:UWJ786453 UMH786453:UMN786453 UCL786453:UCR786453 TSP786453:TSV786453 TIT786453:TIZ786453 SYX786453:SZD786453 SPB786453:SPH786453 SFF786453:SFL786453 RVJ786453:RVP786453 RLN786453:RLT786453 RBR786453:RBX786453 QRV786453:QSB786453 QHZ786453:QIF786453 PYD786453:PYJ786453 POH786453:PON786453 PEL786453:PER786453 OUP786453:OUV786453 OKT786453:OKZ786453 OAX786453:OBD786453 NRB786453:NRH786453 NHF786453:NHL786453 MXJ786453:MXP786453 MNN786453:MNT786453 MDR786453:MDX786453 LTV786453:LUB786453 LJZ786453:LKF786453 LAD786453:LAJ786453 KQH786453:KQN786453 KGL786453:KGR786453 JWP786453:JWV786453 JMT786453:JMZ786453 JCX786453:JDD786453 ITB786453:ITH786453 IJF786453:IJL786453 HZJ786453:HZP786453 HPN786453:HPT786453 HFR786453:HFX786453 GVV786453:GWB786453 GLZ786453:GMF786453 GCD786453:GCJ786453 FSH786453:FSN786453 FIL786453:FIR786453 EYP786453:EYV786453 EOT786453:EOZ786453 EEX786453:EFD786453 DVB786453:DVH786453 DLF786453:DLL786453 DBJ786453:DBP786453 CRN786453:CRT786453 CHR786453:CHX786453 BXV786453:BYB786453 BNZ786453:BOF786453 BED786453:BEJ786453 AUH786453:AUN786453 AKL786453:AKR786453 AAP786453:AAV786453 QT786453:QZ786453 GX786453:HD786453 WTJ720917:WTP720917 WJN720917:WJT720917 VZR720917:VZX720917 VPV720917:VQB720917 VFZ720917:VGF720917 UWD720917:UWJ720917 UMH720917:UMN720917 UCL720917:UCR720917 TSP720917:TSV720917 TIT720917:TIZ720917 SYX720917:SZD720917 SPB720917:SPH720917 SFF720917:SFL720917 RVJ720917:RVP720917 RLN720917:RLT720917 RBR720917:RBX720917 QRV720917:QSB720917 QHZ720917:QIF720917 PYD720917:PYJ720917 POH720917:PON720917 PEL720917:PER720917 OUP720917:OUV720917 OKT720917:OKZ720917 OAX720917:OBD720917 NRB720917:NRH720917 NHF720917:NHL720917 MXJ720917:MXP720917 MNN720917:MNT720917 MDR720917:MDX720917 LTV720917:LUB720917 LJZ720917:LKF720917 LAD720917:LAJ720917 KQH720917:KQN720917 KGL720917:KGR720917 JWP720917:JWV720917 JMT720917:JMZ720917 JCX720917:JDD720917 ITB720917:ITH720917 IJF720917:IJL720917 HZJ720917:HZP720917 HPN720917:HPT720917 HFR720917:HFX720917 GVV720917:GWB720917 GLZ720917:GMF720917 GCD720917:GCJ720917 FSH720917:FSN720917 FIL720917:FIR720917 EYP720917:EYV720917 EOT720917:EOZ720917 EEX720917:EFD720917 DVB720917:DVH720917 DLF720917:DLL720917 DBJ720917:DBP720917 CRN720917:CRT720917 CHR720917:CHX720917 BXV720917:BYB720917 BNZ720917:BOF720917 BED720917:BEJ720917 AUH720917:AUN720917 AKL720917:AKR720917 AAP720917:AAV720917 QT720917:QZ720917 GX720917:HD720917 WTJ655381:WTP655381 WJN655381:WJT655381 VZR655381:VZX655381 VPV655381:VQB655381 VFZ655381:VGF655381 UWD655381:UWJ655381 UMH655381:UMN655381 UCL655381:UCR655381 TSP655381:TSV655381 TIT655381:TIZ655381 SYX655381:SZD655381 SPB655381:SPH655381 SFF655381:SFL655381 RVJ655381:RVP655381 RLN655381:RLT655381 RBR655381:RBX655381 QRV655381:QSB655381 QHZ655381:QIF655381 PYD655381:PYJ655381 POH655381:PON655381 PEL655381:PER655381 OUP655381:OUV655381 OKT655381:OKZ655381 OAX655381:OBD655381 NRB655381:NRH655381 NHF655381:NHL655381 MXJ655381:MXP655381 MNN655381:MNT655381 MDR655381:MDX655381 LTV655381:LUB655381 LJZ655381:LKF655381 LAD655381:LAJ655381 KQH655381:KQN655381 KGL655381:KGR655381 JWP655381:JWV655381 JMT655381:JMZ655381 JCX655381:JDD655381 ITB655381:ITH655381 IJF655381:IJL655381 HZJ655381:HZP655381 HPN655381:HPT655381 HFR655381:HFX655381 GVV655381:GWB655381 GLZ655381:GMF655381 GCD655381:GCJ655381 FSH655381:FSN655381 FIL655381:FIR655381 EYP655381:EYV655381 EOT655381:EOZ655381 EEX655381:EFD655381 DVB655381:DVH655381 DLF655381:DLL655381 DBJ655381:DBP655381 CRN655381:CRT655381 CHR655381:CHX655381 BXV655381:BYB655381 BNZ655381:BOF655381 BED655381:BEJ655381 AUH655381:AUN655381 AKL655381:AKR655381 AAP655381:AAV655381 QT655381:QZ655381 GX655381:HD655381 WTJ589845:WTP589845 WJN589845:WJT589845 VZR589845:VZX589845 VPV589845:VQB589845 VFZ589845:VGF589845 UWD589845:UWJ589845 UMH589845:UMN589845 UCL589845:UCR589845 TSP589845:TSV589845 TIT589845:TIZ589845 SYX589845:SZD589845 SPB589845:SPH589845 SFF589845:SFL589845 RVJ589845:RVP589845 RLN589845:RLT589845 RBR589845:RBX589845 QRV589845:QSB589845 QHZ589845:QIF589845 PYD589845:PYJ589845 POH589845:PON589845 PEL589845:PER589845 OUP589845:OUV589845 OKT589845:OKZ589845 OAX589845:OBD589845 NRB589845:NRH589845 NHF589845:NHL589845 MXJ589845:MXP589845 MNN589845:MNT589845 MDR589845:MDX589845 LTV589845:LUB589845 LJZ589845:LKF589845 LAD589845:LAJ589845 KQH589845:KQN589845 KGL589845:KGR589845 JWP589845:JWV589845 JMT589845:JMZ589845 JCX589845:JDD589845 ITB589845:ITH589845 IJF589845:IJL589845 HZJ589845:HZP589845 HPN589845:HPT589845 HFR589845:HFX589845 GVV589845:GWB589845 GLZ589845:GMF589845 GCD589845:GCJ589845 FSH589845:FSN589845 FIL589845:FIR589845 EYP589845:EYV589845 EOT589845:EOZ589845 EEX589845:EFD589845 DVB589845:DVH589845 DLF589845:DLL589845 DBJ589845:DBP589845 CRN589845:CRT589845 CHR589845:CHX589845 BXV589845:BYB589845 BNZ589845:BOF589845 BED589845:BEJ589845 AUH589845:AUN589845 AKL589845:AKR589845 AAP589845:AAV589845 QT589845:QZ589845 GX589845:HD589845 WTJ524309:WTP524309 WJN524309:WJT524309 VZR524309:VZX524309 VPV524309:VQB524309 VFZ524309:VGF524309 UWD524309:UWJ524309 UMH524309:UMN524309 UCL524309:UCR524309 TSP524309:TSV524309 TIT524309:TIZ524309 SYX524309:SZD524309 SPB524309:SPH524309 SFF524309:SFL524309 RVJ524309:RVP524309 RLN524309:RLT524309 RBR524309:RBX524309 QRV524309:QSB524309 QHZ524309:QIF524309 PYD524309:PYJ524309 POH524309:PON524309 PEL524309:PER524309 OUP524309:OUV524309 OKT524309:OKZ524309 OAX524309:OBD524309 NRB524309:NRH524309 NHF524309:NHL524309 MXJ524309:MXP524309 MNN524309:MNT524309 MDR524309:MDX524309 LTV524309:LUB524309 LJZ524309:LKF524309 LAD524309:LAJ524309 KQH524309:KQN524309 KGL524309:KGR524309 JWP524309:JWV524309 JMT524309:JMZ524309 JCX524309:JDD524309 ITB524309:ITH524309 IJF524309:IJL524309 HZJ524309:HZP524309 HPN524309:HPT524309 HFR524309:HFX524309 GVV524309:GWB524309 GLZ524309:GMF524309 GCD524309:GCJ524309 FSH524309:FSN524309 FIL524309:FIR524309 EYP524309:EYV524309 EOT524309:EOZ524309 EEX524309:EFD524309 DVB524309:DVH524309 DLF524309:DLL524309 DBJ524309:DBP524309 CRN524309:CRT524309 CHR524309:CHX524309 BXV524309:BYB524309 BNZ524309:BOF524309 BED524309:BEJ524309 AUH524309:AUN524309 AKL524309:AKR524309 AAP524309:AAV524309 QT524309:QZ524309 GX524309:HD524309 WTJ458773:WTP458773 WJN458773:WJT458773 VZR458773:VZX458773 VPV458773:VQB458773 VFZ458773:VGF458773 UWD458773:UWJ458773 UMH458773:UMN458773 UCL458773:UCR458773 TSP458773:TSV458773 TIT458773:TIZ458773 SYX458773:SZD458773 SPB458773:SPH458773 SFF458773:SFL458773 RVJ458773:RVP458773 RLN458773:RLT458773 RBR458773:RBX458773 QRV458773:QSB458773 QHZ458773:QIF458773 PYD458773:PYJ458773 POH458773:PON458773 PEL458773:PER458773 OUP458773:OUV458773 OKT458773:OKZ458773 OAX458773:OBD458773 NRB458773:NRH458773 NHF458773:NHL458773 MXJ458773:MXP458773 MNN458773:MNT458773 MDR458773:MDX458773 LTV458773:LUB458773 LJZ458773:LKF458773 LAD458773:LAJ458773 KQH458773:KQN458773 KGL458773:KGR458773 JWP458773:JWV458773 JMT458773:JMZ458773 JCX458773:JDD458773 ITB458773:ITH458773 IJF458773:IJL458773 HZJ458773:HZP458773 HPN458773:HPT458773 HFR458773:HFX458773 GVV458773:GWB458773 GLZ458773:GMF458773 GCD458773:GCJ458773 FSH458773:FSN458773 FIL458773:FIR458773 EYP458773:EYV458773 EOT458773:EOZ458773 EEX458773:EFD458773 DVB458773:DVH458773 DLF458773:DLL458773 DBJ458773:DBP458773 CRN458773:CRT458773 CHR458773:CHX458773 BXV458773:BYB458773 BNZ458773:BOF458773 BED458773:BEJ458773 AUH458773:AUN458773 AKL458773:AKR458773 AAP458773:AAV458773 QT458773:QZ458773 GX458773:HD458773 WTJ393237:WTP393237 WJN393237:WJT393237 VZR393237:VZX393237 VPV393237:VQB393237 VFZ393237:VGF393237 UWD393237:UWJ393237 UMH393237:UMN393237 UCL393237:UCR393237 TSP393237:TSV393237 TIT393237:TIZ393237 SYX393237:SZD393237 SPB393237:SPH393237 SFF393237:SFL393237 RVJ393237:RVP393237 RLN393237:RLT393237 RBR393237:RBX393237 QRV393237:QSB393237 QHZ393237:QIF393237 PYD393237:PYJ393237 POH393237:PON393237 PEL393237:PER393237 OUP393237:OUV393237 OKT393237:OKZ393237 OAX393237:OBD393237 NRB393237:NRH393237 NHF393237:NHL393237 MXJ393237:MXP393237 MNN393237:MNT393237 MDR393237:MDX393237 LTV393237:LUB393237 LJZ393237:LKF393237 LAD393237:LAJ393237 KQH393237:KQN393237 KGL393237:KGR393237 JWP393237:JWV393237 JMT393237:JMZ393237 JCX393237:JDD393237 ITB393237:ITH393237 IJF393237:IJL393237 HZJ393237:HZP393237 HPN393237:HPT393237 HFR393237:HFX393237 GVV393237:GWB393237 GLZ393237:GMF393237 GCD393237:GCJ393237 FSH393237:FSN393237 FIL393237:FIR393237 EYP393237:EYV393237 EOT393237:EOZ393237 EEX393237:EFD393237 DVB393237:DVH393237 DLF393237:DLL393237 DBJ393237:DBP393237 CRN393237:CRT393237 CHR393237:CHX393237 BXV393237:BYB393237 BNZ393237:BOF393237 BED393237:BEJ393237 AUH393237:AUN393237 AKL393237:AKR393237 AAP393237:AAV393237 QT393237:QZ393237 GX393237:HD393237 WTJ327701:WTP327701 WJN327701:WJT327701 VZR327701:VZX327701 VPV327701:VQB327701 VFZ327701:VGF327701 UWD327701:UWJ327701 UMH327701:UMN327701 UCL327701:UCR327701 TSP327701:TSV327701 TIT327701:TIZ327701 SYX327701:SZD327701 SPB327701:SPH327701 SFF327701:SFL327701 RVJ327701:RVP327701 RLN327701:RLT327701 RBR327701:RBX327701 QRV327701:QSB327701 QHZ327701:QIF327701 PYD327701:PYJ327701 POH327701:PON327701 PEL327701:PER327701 OUP327701:OUV327701 OKT327701:OKZ327701 OAX327701:OBD327701 NRB327701:NRH327701 NHF327701:NHL327701 MXJ327701:MXP327701 MNN327701:MNT327701 MDR327701:MDX327701 LTV327701:LUB327701 LJZ327701:LKF327701 LAD327701:LAJ327701 KQH327701:KQN327701 KGL327701:KGR327701 JWP327701:JWV327701 JMT327701:JMZ327701 JCX327701:JDD327701 ITB327701:ITH327701 IJF327701:IJL327701 HZJ327701:HZP327701 HPN327701:HPT327701 HFR327701:HFX327701 GVV327701:GWB327701 GLZ327701:GMF327701 GCD327701:GCJ327701 FSH327701:FSN327701 FIL327701:FIR327701 EYP327701:EYV327701 EOT327701:EOZ327701 EEX327701:EFD327701 DVB327701:DVH327701 DLF327701:DLL327701 DBJ327701:DBP327701 CRN327701:CRT327701 CHR327701:CHX327701 BXV327701:BYB327701 BNZ327701:BOF327701 BED327701:BEJ327701 AUH327701:AUN327701 AKL327701:AKR327701 AAP327701:AAV327701 QT327701:QZ327701 GX327701:HD327701 WTJ262165:WTP262165 WJN262165:WJT262165 VZR262165:VZX262165 VPV262165:VQB262165 VFZ262165:VGF262165 UWD262165:UWJ262165 UMH262165:UMN262165 UCL262165:UCR262165 TSP262165:TSV262165 TIT262165:TIZ262165 SYX262165:SZD262165 SPB262165:SPH262165 SFF262165:SFL262165 RVJ262165:RVP262165 RLN262165:RLT262165 RBR262165:RBX262165 QRV262165:QSB262165 QHZ262165:QIF262165 PYD262165:PYJ262165 POH262165:PON262165 PEL262165:PER262165 OUP262165:OUV262165 OKT262165:OKZ262165 OAX262165:OBD262165 NRB262165:NRH262165 NHF262165:NHL262165 MXJ262165:MXP262165 MNN262165:MNT262165 MDR262165:MDX262165 LTV262165:LUB262165 LJZ262165:LKF262165 LAD262165:LAJ262165 KQH262165:KQN262165 KGL262165:KGR262165 JWP262165:JWV262165 JMT262165:JMZ262165 JCX262165:JDD262165 ITB262165:ITH262165 IJF262165:IJL262165 HZJ262165:HZP262165 HPN262165:HPT262165 HFR262165:HFX262165 GVV262165:GWB262165 GLZ262165:GMF262165 GCD262165:GCJ262165 FSH262165:FSN262165 FIL262165:FIR262165 EYP262165:EYV262165 EOT262165:EOZ262165 EEX262165:EFD262165 DVB262165:DVH262165 DLF262165:DLL262165 DBJ262165:DBP262165 CRN262165:CRT262165 CHR262165:CHX262165 BXV262165:BYB262165 BNZ262165:BOF262165 BED262165:BEJ262165 AUH262165:AUN262165 AKL262165:AKR262165 AAP262165:AAV262165 QT262165:QZ262165 GX262165:HD262165 WTJ196629:WTP196629 WJN196629:WJT196629 VZR196629:VZX196629 VPV196629:VQB196629 VFZ196629:VGF196629 UWD196629:UWJ196629 UMH196629:UMN196629 UCL196629:UCR196629 TSP196629:TSV196629 TIT196629:TIZ196629 SYX196629:SZD196629 SPB196629:SPH196629 SFF196629:SFL196629 RVJ196629:RVP196629 RLN196629:RLT196629 RBR196629:RBX196629 QRV196629:QSB196629 QHZ196629:QIF196629 PYD196629:PYJ196629 POH196629:PON196629 PEL196629:PER196629 OUP196629:OUV196629 OKT196629:OKZ196629 OAX196629:OBD196629 NRB196629:NRH196629 NHF196629:NHL196629 MXJ196629:MXP196629 MNN196629:MNT196629 MDR196629:MDX196629 LTV196629:LUB196629 LJZ196629:LKF196629 LAD196629:LAJ196629 KQH196629:KQN196629 KGL196629:KGR196629 JWP196629:JWV196629 JMT196629:JMZ196629 JCX196629:JDD196629 ITB196629:ITH196629 IJF196629:IJL196629 HZJ196629:HZP196629 HPN196629:HPT196629 HFR196629:HFX196629 GVV196629:GWB196629 GLZ196629:GMF196629 GCD196629:GCJ196629 FSH196629:FSN196629 FIL196629:FIR196629 EYP196629:EYV196629 EOT196629:EOZ196629 EEX196629:EFD196629 DVB196629:DVH196629 DLF196629:DLL196629 DBJ196629:DBP196629 CRN196629:CRT196629 CHR196629:CHX196629 BXV196629:BYB196629 BNZ196629:BOF196629 BED196629:BEJ196629 AUH196629:AUN196629 AKL196629:AKR196629 AAP196629:AAV196629 QT196629:QZ196629 GX196629:HD196629 WTJ131093:WTP131093 WJN131093:WJT131093 VZR131093:VZX131093 VPV131093:VQB131093 VFZ131093:VGF131093 UWD131093:UWJ131093 UMH131093:UMN131093 UCL131093:UCR131093 TSP131093:TSV131093 TIT131093:TIZ131093 SYX131093:SZD131093 SPB131093:SPH131093 SFF131093:SFL131093 RVJ131093:RVP131093 RLN131093:RLT131093 RBR131093:RBX131093 QRV131093:QSB131093 QHZ131093:QIF131093 PYD131093:PYJ131093 POH131093:PON131093 PEL131093:PER131093 OUP131093:OUV131093 OKT131093:OKZ131093 OAX131093:OBD131093 NRB131093:NRH131093 NHF131093:NHL131093 MXJ131093:MXP131093 MNN131093:MNT131093 MDR131093:MDX131093 LTV131093:LUB131093 LJZ131093:LKF131093 LAD131093:LAJ131093 KQH131093:KQN131093 KGL131093:KGR131093 JWP131093:JWV131093 JMT131093:JMZ131093 JCX131093:JDD131093 ITB131093:ITH131093 IJF131093:IJL131093 HZJ131093:HZP131093 HPN131093:HPT131093 HFR131093:HFX131093 GVV131093:GWB131093 GLZ131093:GMF131093 GCD131093:GCJ131093 FSH131093:FSN131093 FIL131093:FIR131093 EYP131093:EYV131093 EOT131093:EOZ131093 EEX131093:EFD131093 DVB131093:DVH131093 DLF131093:DLL131093 DBJ131093:DBP131093 CRN131093:CRT131093 CHR131093:CHX131093 BXV131093:BYB131093 BNZ131093:BOF131093 BED131093:BEJ131093 AUH131093:AUN131093 AKL131093:AKR131093 AAP131093:AAV131093 QT131093:QZ131093 GX131093:HD131093 WTJ65557:WTP65557 WJN65557:WJT65557 VZR65557:VZX65557 VPV65557:VQB65557 VFZ65557:VGF65557 UWD65557:UWJ65557 UMH65557:UMN65557 UCL65557:UCR65557 TSP65557:TSV65557 TIT65557:TIZ65557 SYX65557:SZD65557 SPB65557:SPH65557 SFF65557:SFL65557 RVJ65557:RVP65557 RLN65557:RLT65557 RBR65557:RBX65557 QRV65557:QSB65557 QHZ65557:QIF65557 PYD65557:PYJ65557 POH65557:PON65557 PEL65557:PER65557 OUP65557:OUV65557 OKT65557:OKZ65557 OAX65557:OBD65557 NRB65557:NRH65557 NHF65557:NHL65557 MXJ65557:MXP65557 MNN65557:MNT65557 MDR65557:MDX65557 LTV65557:LUB65557 LJZ65557:LKF65557 LAD65557:LAJ65557 KQH65557:KQN65557 KGL65557:KGR65557 JWP65557:JWV65557 JMT65557:JMZ65557 JCX65557:JDD65557 ITB65557:ITH65557 IJF65557:IJL65557 HZJ65557:HZP65557 HPN65557:HPT65557 HFR65557:HFX65557 GVV65557:GWB65557 GLZ65557:GMF65557 GCD65557:GCJ65557 FSH65557:FSN65557 FIL65557:FIR65557 EYP65557:EYV65557 EOT65557:EOZ65557 EEX65557:EFD65557 DVB65557:DVH65557 DLF65557:DLL65557 DBJ65557:DBP65557 CRN65557:CRT65557 CHR65557:CHX65557 BXV65557:BYB65557 BNZ65557:BOF65557 BED65557:BEJ65557 AUH65557:AUN65557 AKL65557:AKR65557 AAP65557:AAV65557 QT65557:QZ65557 GX65557:HD65557 WTJ983050:WTP983050 WJN983050:WJT983050 VZR983050:VZX983050 VPV983050:VQB983050 VFZ983050:VGF983050 UWD983050:UWJ983050 UMH983050:UMN983050 UCL983050:UCR983050 TSP983050:TSV983050 TIT983050:TIZ983050 SYX983050:SZD983050 SPB983050:SPH983050 SFF983050:SFL983050 RVJ983050:RVP983050 RLN983050:RLT983050 RBR983050:RBX983050 QRV983050:QSB983050 QHZ983050:QIF983050 PYD983050:PYJ983050 POH983050:PON983050 PEL983050:PER983050 OUP983050:OUV983050 OKT983050:OKZ983050 OAX983050:OBD983050 NRB983050:NRH983050 NHF983050:NHL983050 MXJ983050:MXP983050 MNN983050:MNT983050 MDR983050:MDX983050 LTV983050:LUB983050 LJZ983050:LKF983050 LAD983050:LAJ983050 KQH983050:KQN983050 KGL983050:KGR983050 JWP983050:JWV983050 JMT983050:JMZ983050 JCX983050:JDD983050 ITB983050:ITH983050 IJF983050:IJL983050 HZJ983050:HZP983050 HPN983050:HPT983050 HFR983050:HFX983050 GVV983050:GWB983050 GLZ983050:GMF983050 GCD983050:GCJ983050 FSH983050:FSN983050 FIL983050:FIR983050 EYP983050:EYV983050 EOT983050:EOZ983050 EEX983050:EFD983050 DVB983050:DVH983050 DLF983050:DLL983050 DBJ983050:DBP983050 CRN983050:CRT983050 CHR983050:CHX983050 BXV983050:BYB983050 BNZ983050:BOF983050 BED983050:BEJ983050 AUH983050:AUN983050 AKL983050:AKR983050 AAP983050:AAV983050 QT983050:QZ983050 GX983050:HD983050 WTJ917514:WTP917514 WJN917514:WJT917514 VZR917514:VZX917514 VPV917514:VQB917514 VFZ917514:VGF917514 UWD917514:UWJ917514 UMH917514:UMN917514 UCL917514:UCR917514 TSP917514:TSV917514 TIT917514:TIZ917514 SYX917514:SZD917514 SPB917514:SPH917514 SFF917514:SFL917514 RVJ917514:RVP917514 RLN917514:RLT917514 RBR917514:RBX917514 QRV917514:QSB917514 QHZ917514:QIF917514 PYD917514:PYJ917514 POH917514:PON917514 PEL917514:PER917514 OUP917514:OUV917514 OKT917514:OKZ917514 OAX917514:OBD917514 NRB917514:NRH917514 NHF917514:NHL917514 MXJ917514:MXP917514 MNN917514:MNT917514 MDR917514:MDX917514 LTV917514:LUB917514 LJZ917514:LKF917514 LAD917514:LAJ917514 KQH917514:KQN917514 KGL917514:KGR917514 JWP917514:JWV917514 JMT917514:JMZ917514 JCX917514:JDD917514 ITB917514:ITH917514 IJF917514:IJL917514 HZJ917514:HZP917514 HPN917514:HPT917514 HFR917514:HFX917514 GVV917514:GWB917514 GLZ917514:GMF917514 GCD917514:GCJ917514 FSH917514:FSN917514 FIL917514:FIR917514 EYP917514:EYV917514 EOT917514:EOZ917514 EEX917514:EFD917514 DVB917514:DVH917514 DLF917514:DLL917514 DBJ917514:DBP917514 CRN917514:CRT917514 CHR917514:CHX917514 BXV917514:BYB917514 BNZ917514:BOF917514 BED917514:BEJ917514 AUH917514:AUN917514 AKL917514:AKR917514 AAP917514:AAV917514 QT917514:QZ917514 GX917514:HD917514 WTJ851978:WTP851978 WJN851978:WJT851978 VZR851978:VZX851978 VPV851978:VQB851978 VFZ851978:VGF851978 UWD851978:UWJ851978 UMH851978:UMN851978 UCL851978:UCR851978 TSP851978:TSV851978 TIT851978:TIZ851978 SYX851978:SZD851978 SPB851978:SPH851978 SFF851978:SFL851978 RVJ851978:RVP851978 RLN851978:RLT851978 RBR851978:RBX851978 QRV851978:QSB851978 QHZ851978:QIF851978 PYD851978:PYJ851978 POH851978:PON851978 PEL851978:PER851978 OUP851978:OUV851978 OKT851978:OKZ851978 OAX851978:OBD851978 NRB851978:NRH851978 NHF851978:NHL851978 MXJ851978:MXP851978 MNN851978:MNT851978 MDR851978:MDX851978 LTV851978:LUB851978 LJZ851978:LKF851978 LAD851978:LAJ851978 KQH851978:KQN851978 KGL851978:KGR851978 JWP851978:JWV851978 JMT851978:JMZ851978 JCX851978:JDD851978 ITB851978:ITH851978 IJF851978:IJL851978 HZJ851978:HZP851978 HPN851978:HPT851978 HFR851978:HFX851978 GVV851978:GWB851978 GLZ851978:GMF851978 GCD851978:GCJ851978 FSH851978:FSN851978 FIL851978:FIR851978 EYP851978:EYV851978 EOT851978:EOZ851978 EEX851978:EFD851978 DVB851978:DVH851978 DLF851978:DLL851978 DBJ851978:DBP851978 CRN851978:CRT851978 CHR851978:CHX851978 BXV851978:BYB851978 BNZ851978:BOF851978 BED851978:BEJ851978 AUH851978:AUN851978 AKL851978:AKR851978 AAP851978:AAV851978 QT851978:QZ851978 GX851978:HD851978 WTJ786442:WTP786442 WJN786442:WJT786442 VZR786442:VZX786442 VPV786442:VQB786442 VFZ786442:VGF786442 UWD786442:UWJ786442 UMH786442:UMN786442 UCL786442:UCR786442 TSP786442:TSV786442 TIT786442:TIZ786442 SYX786442:SZD786442 SPB786442:SPH786442 SFF786442:SFL786442 RVJ786442:RVP786442 RLN786442:RLT786442 RBR786442:RBX786442 QRV786442:QSB786442 QHZ786442:QIF786442 PYD786442:PYJ786442 POH786442:PON786442 PEL786442:PER786442 OUP786442:OUV786442 OKT786442:OKZ786442 OAX786442:OBD786442 NRB786442:NRH786442 NHF786442:NHL786442 MXJ786442:MXP786442 MNN786442:MNT786442 MDR786442:MDX786442 LTV786442:LUB786442 LJZ786442:LKF786442 LAD786442:LAJ786442 KQH786442:KQN786442 KGL786442:KGR786442 JWP786442:JWV786442 JMT786442:JMZ786442 JCX786442:JDD786442 ITB786442:ITH786442 IJF786442:IJL786442 HZJ786442:HZP786442 HPN786442:HPT786442 HFR786442:HFX786442 GVV786442:GWB786442 GLZ786442:GMF786442 GCD786442:GCJ786442 FSH786442:FSN786442 FIL786442:FIR786442 EYP786442:EYV786442 EOT786442:EOZ786442 EEX786442:EFD786442 DVB786442:DVH786442 DLF786442:DLL786442 DBJ786442:DBP786442 CRN786442:CRT786442 CHR786442:CHX786442 BXV786442:BYB786442 BNZ786442:BOF786442 BED786442:BEJ786442 AUH786442:AUN786442 AKL786442:AKR786442 AAP786442:AAV786442 QT786442:QZ786442 GX786442:HD786442 WTJ720906:WTP720906 WJN720906:WJT720906 VZR720906:VZX720906 VPV720906:VQB720906 VFZ720906:VGF720906 UWD720906:UWJ720906 UMH720906:UMN720906 UCL720906:UCR720906 TSP720906:TSV720906 TIT720906:TIZ720906 SYX720906:SZD720906 SPB720906:SPH720906 SFF720906:SFL720906 RVJ720906:RVP720906 RLN720906:RLT720906 RBR720906:RBX720906 QRV720906:QSB720906 QHZ720906:QIF720906 PYD720906:PYJ720906 POH720906:PON720906 PEL720906:PER720906 OUP720906:OUV720906 OKT720906:OKZ720906 OAX720906:OBD720906 NRB720906:NRH720906 NHF720906:NHL720906 MXJ720906:MXP720906 MNN720906:MNT720906 MDR720906:MDX720906 LTV720906:LUB720906 LJZ720906:LKF720906 LAD720906:LAJ720906 KQH720906:KQN720906 KGL720906:KGR720906 JWP720906:JWV720906 JMT720906:JMZ720906 JCX720906:JDD720906 ITB720906:ITH720906 IJF720906:IJL720906 HZJ720906:HZP720906 HPN720906:HPT720906 HFR720906:HFX720906 GVV720906:GWB720906 GLZ720906:GMF720906 GCD720906:GCJ720906 FSH720906:FSN720906 FIL720906:FIR720906 EYP720906:EYV720906 EOT720906:EOZ720906 EEX720906:EFD720906 DVB720906:DVH720906 DLF720906:DLL720906 DBJ720906:DBP720906 CRN720906:CRT720906 CHR720906:CHX720906 BXV720906:BYB720906 BNZ720906:BOF720906 BED720906:BEJ720906 AUH720906:AUN720906 AKL720906:AKR720906 AAP720906:AAV720906 QT720906:QZ720906 GX720906:HD720906 WTJ655370:WTP655370 WJN655370:WJT655370 VZR655370:VZX655370 VPV655370:VQB655370 VFZ655370:VGF655370 UWD655370:UWJ655370 UMH655370:UMN655370 UCL655370:UCR655370 TSP655370:TSV655370 TIT655370:TIZ655370 SYX655370:SZD655370 SPB655370:SPH655370 SFF655370:SFL655370 RVJ655370:RVP655370 RLN655370:RLT655370 RBR655370:RBX655370 QRV655370:QSB655370 QHZ655370:QIF655370 PYD655370:PYJ655370 POH655370:PON655370 PEL655370:PER655370 OUP655370:OUV655370 OKT655370:OKZ655370 OAX655370:OBD655370 NRB655370:NRH655370 NHF655370:NHL655370 MXJ655370:MXP655370 MNN655370:MNT655370 MDR655370:MDX655370 LTV655370:LUB655370 LJZ655370:LKF655370 LAD655370:LAJ655370 KQH655370:KQN655370 KGL655370:KGR655370 JWP655370:JWV655370 JMT655370:JMZ655370 JCX655370:JDD655370 ITB655370:ITH655370 IJF655370:IJL655370 HZJ655370:HZP655370 HPN655370:HPT655370 HFR655370:HFX655370 GVV655370:GWB655370 GLZ655370:GMF655370 GCD655370:GCJ655370 FSH655370:FSN655370 FIL655370:FIR655370 EYP655370:EYV655370 EOT655370:EOZ655370 EEX655370:EFD655370 DVB655370:DVH655370 DLF655370:DLL655370 DBJ655370:DBP655370 CRN655370:CRT655370 CHR655370:CHX655370 BXV655370:BYB655370 BNZ655370:BOF655370 BED655370:BEJ655370 AUH655370:AUN655370 AKL655370:AKR655370 AAP655370:AAV655370 QT655370:QZ655370 GX655370:HD655370 WTJ589834:WTP589834 WJN589834:WJT589834 VZR589834:VZX589834 VPV589834:VQB589834 VFZ589834:VGF589834 UWD589834:UWJ589834 UMH589834:UMN589834 UCL589834:UCR589834 TSP589834:TSV589834 TIT589834:TIZ589834 SYX589834:SZD589834 SPB589834:SPH589834 SFF589834:SFL589834 RVJ589834:RVP589834 RLN589834:RLT589834 RBR589834:RBX589834 QRV589834:QSB589834 QHZ589834:QIF589834 PYD589834:PYJ589834 POH589834:PON589834 PEL589834:PER589834 OUP589834:OUV589834 OKT589834:OKZ589834 OAX589834:OBD589834 NRB589834:NRH589834 NHF589834:NHL589834 MXJ589834:MXP589834 MNN589834:MNT589834 MDR589834:MDX589834 LTV589834:LUB589834 LJZ589834:LKF589834 LAD589834:LAJ589834 KQH589834:KQN589834 KGL589834:KGR589834 JWP589834:JWV589834 JMT589834:JMZ589834 JCX589834:JDD589834 ITB589834:ITH589834 IJF589834:IJL589834 HZJ589834:HZP589834 HPN589834:HPT589834 HFR589834:HFX589834 GVV589834:GWB589834 GLZ589834:GMF589834 GCD589834:GCJ589834 FSH589834:FSN589834 FIL589834:FIR589834 EYP589834:EYV589834 EOT589834:EOZ589834 EEX589834:EFD589834 DVB589834:DVH589834 DLF589834:DLL589834 DBJ589834:DBP589834 CRN589834:CRT589834 CHR589834:CHX589834 BXV589834:BYB589834 BNZ589834:BOF589834 BED589834:BEJ589834 AUH589834:AUN589834 AKL589834:AKR589834 AAP589834:AAV589834 QT589834:QZ589834 GX589834:HD589834 WTJ524298:WTP524298 WJN524298:WJT524298 VZR524298:VZX524298 VPV524298:VQB524298 VFZ524298:VGF524298 UWD524298:UWJ524298 UMH524298:UMN524298 UCL524298:UCR524298 TSP524298:TSV524298 TIT524298:TIZ524298 SYX524298:SZD524298 SPB524298:SPH524298 SFF524298:SFL524298 RVJ524298:RVP524298 RLN524298:RLT524298 RBR524298:RBX524298 QRV524298:QSB524298 QHZ524298:QIF524298 PYD524298:PYJ524298 POH524298:PON524298 PEL524298:PER524298 OUP524298:OUV524298 OKT524298:OKZ524298 OAX524298:OBD524298 NRB524298:NRH524298 NHF524298:NHL524298 MXJ524298:MXP524298 MNN524298:MNT524298 MDR524298:MDX524298 LTV524298:LUB524298 LJZ524298:LKF524298 LAD524298:LAJ524298 KQH524298:KQN524298 KGL524298:KGR524298 JWP524298:JWV524298 JMT524298:JMZ524298 JCX524298:JDD524298 ITB524298:ITH524298 IJF524298:IJL524298 HZJ524298:HZP524298 HPN524298:HPT524298 HFR524298:HFX524298 GVV524298:GWB524298 GLZ524298:GMF524298 GCD524298:GCJ524298 FSH524298:FSN524298 FIL524298:FIR524298 EYP524298:EYV524298 EOT524298:EOZ524298 EEX524298:EFD524298 DVB524298:DVH524298 DLF524298:DLL524298 DBJ524298:DBP524298 CRN524298:CRT524298 CHR524298:CHX524298 BXV524298:BYB524298 BNZ524298:BOF524298 BED524298:BEJ524298 AUH524298:AUN524298 AKL524298:AKR524298 AAP524298:AAV524298 QT524298:QZ524298 GX524298:HD524298 WTJ458762:WTP458762 WJN458762:WJT458762 VZR458762:VZX458762 VPV458762:VQB458762 VFZ458762:VGF458762 UWD458762:UWJ458762 UMH458762:UMN458762 UCL458762:UCR458762 TSP458762:TSV458762 TIT458762:TIZ458762 SYX458762:SZD458762 SPB458762:SPH458762 SFF458762:SFL458762 RVJ458762:RVP458762 RLN458762:RLT458762 RBR458762:RBX458762 QRV458762:QSB458762 QHZ458762:QIF458762 PYD458762:PYJ458762 POH458762:PON458762 PEL458762:PER458762 OUP458762:OUV458762 OKT458762:OKZ458762 OAX458762:OBD458762 NRB458762:NRH458762 NHF458762:NHL458762 MXJ458762:MXP458762 MNN458762:MNT458762 MDR458762:MDX458762 LTV458762:LUB458762 LJZ458762:LKF458762 LAD458762:LAJ458762 KQH458762:KQN458762 KGL458762:KGR458762 JWP458762:JWV458762 JMT458762:JMZ458762 JCX458762:JDD458762 ITB458762:ITH458762 IJF458762:IJL458762 HZJ458762:HZP458762 HPN458762:HPT458762 HFR458762:HFX458762 GVV458762:GWB458762 GLZ458762:GMF458762 GCD458762:GCJ458762 FSH458762:FSN458762 FIL458762:FIR458762 EYP458762:EYV458762 EOT458762:EOZ458762 EEX458762:EFD458762 DVB458762:DVH458762 DLF458762:DLL458762 DBJ458762:DBP458762 CRN458762:CRT458762 CHR458762:CHX458762 BXV458762:BYB458762 BNZ458762:BOF458762 BED458762:BEJ458762 AUH458762:AUN458762 AKL458762:AKR458762 AAP458762:AAV458762 QT458762:QZ458762 GX458762:HD458762 WTJ393226:WTP393226 WJN393226:WJT393226 VZR393226:VZX393226 VPV393226:VQB393226 VFZ393226:VGF393226 UWD393226:UWJ393226 UMH393226:UMN393226 UCL393226:UCR393226 TSP393226:TSV393226 TIT393226:TIZ393226 SYX393226:SZD393226 SPB393226:SPH393226 SFF393226:SFL393226 RVJ393226:RVP393226 RLN393226:RLT393226 RBR393226:RBX393226 QRV393226:QSB393226 QHZ393226:QIF393226 PYD393226:PYJ393226 POH393226:PON393226 PEL393226:PER393226 OUP393226:OUV393226 OKT393226:OKZ393226 OAX393226:OBD393226 NRB393226:NRH393226 NHF393226:NHL393226 MXJ393226:MXP393226 MNN393226:MNT393226 MDR393226:MDX393226 LTV393226:LUB393226 LJZ393226:LKF393226 LAD393226:LAJ393226 KQH393226:KQN393226 KGL393226:KGR393226 JWP393226:JWV393226 JMT393226:JMZ393226 JCX393226:JDD393226 ITB393226:ITH393226 IJF393226:IJL393226 HZJ393226:HZP393226 HPN393226:HPT393226 HFR393226:HFX393226 GVV393226:GWB393226 GLZ393226:GMF393226 GCD393226:GCJ393226 FSH393226:FSN393226 FIL393226:FIR393226 EYP393226:EYV393226 EOT393226:EOZ393226 EEX393226:EFD393226 DVB393226:DVH393226 DLF393226:DLL393226 DBJ393226:DBP393226 CRN393226:CRT393226 CHR393226:CHX393226 BXV393226:BYB393226 BNZ393226:BOF393226 BED393226:BEJ393226 AUH393226:AUN393226 AKL393226:AKR393226 AAP393226:AAV393226 QT393226:QZ393226 GX393226:HD393226 WTJ327690:WTP327690 WJN327690:WJT327690 VZR327690:VZX327690 VPV327690:VQB327690 VFZ327690:VGF327690 UWD327690:UWJ327690 UMH327690:UMN327690 UCL327690:UCR327690 TSP327690:TSV327690 TIT327690:TIZ327690 SYX327690:SZD327690 SPB327690:SPH327690 SFF327690:SFL327690 RVJ327690:RVP327690 RLN327690:RLT327690 RBR327690:RBX327690 QRV327690:QSB327690 QHZ327690:QIF327690 PYD327690:PYJ327690 POH327690:PON327690 PEL327690:PER327690 OUP327690:OUV327690 OKT327690:OKZ327690 OAX327690:OBD327690 NRB327690:NRH327690 NHF327690:NHL327690 MXJ327690:MXP327690 MNN327690:MNT327690 MDR327690:MDX327690 LTV327690:LUB327690 LJZ327690:LKF327690 LAD327690:LAJ327690 KQH327690:KQN327690 KGL327690:KGR327690 JWP327690:JWV327690 JMT327690:JMZ327690 JCX327690:JDD327690 ITB327690:ITH327690 IJF327690:IJL327690 HZJ327690:HZP327690 HPN327690:HPT327690 HFR327690:HFX327690 GVV327690:GWB327690 GLZ327690:GMF327690 GCD327690:GCJ327690 FSH327690:FSN327690 FIL327690:FIR327690 EYP327690:EYV327690 EOT327690:EOZ327690 EEX327690:EFD327690 DVB327690:DVH327690 DLF327690:DLL327690 DBJ327690:DBP327690 CRN327690:CRT327690 CHR327690:CHX327690 BXV327690:BYB327690 BNZ327690:BOF327690 BED327690:BEJ327690 AUH327690:AUN327690 AKL327690:AKR327690 AAP327690:AAV327690 QT327690:QZ327690 GX327690:HD327690 WTJ262154:WTP262154 WJN262154:WJT262154 VZR262154:VZX262154 VPV262154:VQB262154 VFZ262154:VGF262154 UWD262154:UWJ262154 UMH262154:UMN262154 UCL262154:UCR262154 TSP262154:TSV262154 TIT262154:TIZ262154 SYX262154:SZD262154 SPB262154:SPH262154 SFF262154:SFL262154 RVJ262154:RVP262154 RLN262154:RLT262154 RBR262154:RBX262154 QRV262154:QSB262154 QHZ262154:QIF262154 PYD262154:PYJ262154 POH262154:PON262154 PEL262154:PER262154 OUP262154:OUV262154 OKT262154:OKZ262154 OAX262154:OBD262154 NRB262154:NRH262154 NHF262154:NHL262154 MXJ262154:MXP262154 MNN262154:MNT262154 MDR262154:MDX262154 LTV262154:LUB262154 LJZ262154:LKF262154 LAD262154:LAJ262154 KQH262154:KQN262154 KGL262154:KGR262154 JWP262154:JWV262154 JMT262154:JMZ262154 JCX262154:JDD262154 ITB262154:ITH262154 IJF262154:IJL262154 HZJ262154:HZP262154 HPN262154:HPT262154 HFR262154:HFX262154 GVV262154:GWB262154 GLZ262154:GMF262154 GCD262154:GCJ262154 FSH262154:FSN262154 FIL262154:FIR262154 EYP262154:EYV262154 EOT262154:EOZ262154 EEX262154:EFD262154 DVB262154:DVH262154 DLF262154:DLL262154 DBJ262154:DBP262154 CRN262154:CRT262154 CHR262154:CHX262154 BXV262154:BYB262154 BNZ262154:BOF262154 BED262154:BEJ262154 AUH262154:AUN262154 AKL262154:AKR262154 AAP262154:AAV262154 QT262154:QZ262154 GX262154:HD262154 WTJ196618:WTP196618 WJN196618:WJT196618 VZR196618:VZX196618 VPV196618:VQB196618 VFZ196618:VGF196618 UWD196618:UWJ196618 UMH196618:UMN196618 UCL196618:UCR196618 TSP196618:TSV196618 TIT196618:TIZ196618 SYX196618:SZD196618 SPB196618:SPH196618 SFF196618:SFL196618 RVJ196618:RVP196618 RLN196618:RLT196618 RBR196618:RBX196618 QRV196618:QSB196618 QHZ196618:QIF196618 PYD196618:PYJ196618 POH196618:PON196618 PEL196618:PER196618 OUP196618:OUV196618 OKT196618:OKZ196618 OAX196618:OBD196618 NRB196618:NRH196618 NHF196618:NHL196618 MXJ196618:MXP196618 MNN196618:MNT196618 MDR196618:MDX196618 LTV196618:LUB196618 LJZ196618:LKF196618 LAD196618:LAJ196618 KQH196618:KQN196618 KGL196618:KGR196618 JWP196618:JWV196618 JMT196618:JMZ196618 JCX196618:JDD196618 ITB196618:ITH196618 IJF196618:IJL196618 HZJ196618:HZP196618 HPN196618:HPT196618 HFR196618:HFX196618 GVV196618:GWB196618 GLZ196618:GMF196618 GCD196618:GCJ196618 FSH196618:FSN196618 FIL196618:FIR196618 EYP196618:EYV196618 EOT196618:EOZ196618 EEX196618:EFD196618 DVB196618:DVH196618 DLF196618:DLL196618 DBJ196618:DBP196618 CRN196618:CRT196618 CHR196618:CHX196618 BXV196618:BYB196618 BNZ196618:BOF196618 BED196618:BEJ196618 AUH196618:AUN196618 AKL196618:AKR196618 AAP196618:AAV196618 QT196618:QZ196618 GX196618:HD196618 WTJ131082:WTP131082 WJN131082:WJT131082 VZR131082:VZX131082 VPV131082:VQB131082 VFZ131082:VGF131082 UWD131082:UWJ131082 UMH131082:UMN131082 UCL131082:UCR131082 TSP131082:TSV131082 TIT131082:TIZ131082 SYX131082:SZD131082 SPB131082:SPH131082 SFF131082:SFL131082 RVJ131082:RVP131082 RLN131082:RLT131082 RBR131082:RBX131082 QRV131082:QSB131082 QHZ131082:QIF131082 PYD131082:PYJ131082 POH131082:PON131082 PEL131082:PER131082 OUP131082:OUV131082 OKT131082:OKZ131082 OAX131082:OBD131082 NRB131082:NRH131082 NHF131082:NHL131082 MXJ131082:MXP131082 MNN131082:MNT131082 MDR131082:MDX131082 LTV131082:LUB131082 LJZ131082:LKF131082 LAD131082:LAJ131082 KQH131082:KQN131082 KGL131082:KGR131082 JWP131082:JWV131082 JMT131082:JMZ131082 JCX131082:JDD131082 ITB131082:ITH131082 IJF131082:IJL131082 HZJ131082:HZP131082 HPN131082:HPT131082 HFR131082:HFX131082 GVV131082:GWB131082 GLZ131082:GMF131082 GCD131082:GCJ131082 FSH131082:FSN131082 FIL131082:FIR131082 EYP131082:EYV131082 EOT131082:EOZ131082 EEX131082:EFD131082 DVB131082:DVH131082 DLF131082:DLL131082 DBJ131082:DBP131082 CRN131082:CRT131082 CHR131082:CHX131082 BXV131082:BYB131082 BNZ131082:BOF131082 BED131082:BEJ131082 AUH131082:AUN131082 AKL131082:AKR131082 AAP131082:AAV131082 QT131082:QZ131082 GX131082:HD131082 WTJ65546:WTP65546 WJN65546:WJT65546 VZR65546:VZX65546 VPV65546:VQB65546 VFZ65546:VGF65546 UWD65546:UWJ65546 UMH65546:UMN65546 UCL65546:UCR65546 TSP65546:TSV65546 TIT65546:TIZ65546 SYX65546:SZD65546 SPB65546:SPH65546 SFF65546:SFL65546 RVJ65546:RVP65546 RLN65546:RLT65546 RBR65546:RBX65546 QRV65546:QSB65546 QHZ65546:QIF65546 PYD65546:PYJ65546 POH65546:PON65546 PEL65546:PER65546 OUP65546:OUV65546 OKT65546:OKZ65546 OAX65546:OBD65546 NRB65546:NRH65546 NHF65546:NHL65546 MXJ65546:MXP65546 MNN65546:MNT65546 MDR65546:MDX65546 LTV65546:LUB65546 LJZ65546:LKF65546 LAD65546:LAJ65546 KQH65546:KQN65546 KGL65546:KGR65546 JWP65546:JWV65546 JMT65546:JMZ65546 JCX65546:JDD65546 ITB65546:ITH65546 IJF65546:IJL65546 HZJ65546:HZP65546 HPN65546:HPT65546 HFR65546:HFX65546 GVV65546:GWB65546 GLZ65546:GMF65546 GCD65546:GCJ65546 FSH65546:FSN65546 FIL65546:FIR65546 EYP65546:EYV65546 EOT65546:EOZ65546 EEX65546:EFD65546 DVB65546:DVH65546 DLF65546:DLL65546 DBJ65546:DBP65546 CRN65546:CRT65546 CHR65546:CHX65546 BXV65546:BYB65546 BNZ65546:BOF65546 BED65546:BEJ65546 AUH65546:AUN65546 AKL65546:AKR65546 AAP65546:AAV65546 QT65546:QZ65546 GX65546:HD65546 WTJ983039:WTP983039 WJN983039:WJT983039 VZR983039:VZX983039 VPV983039:VQB983039 VFZ983039:VGF983039 UWD983039:UWJ983039 UMH983039:UMN983039 UCL983039:UCR983039 TSP983039:TSV983039 TIT983039:TIZ983039 SYX983039:SZD983039 SPB983039:SPH983039 SFF983039:SFL983039 RVJ983039:RVP983039 RLN983039:RLT983039 RBR983039:RBX983039 QRV983039:QSB983039 QHZ983039:QIF983039 PYD983039:PYJ983039 POH983039:PON983039 PEL983039:PER983039 OUP983039:OUV983039 OKT983039:OKZ983039 OAX983039:OBD983039 NRB983039:NRH983039 NHF983039:NHL983039 MXJ983039:MXP983039 MNN983039:MNT983039 MDR983039:MDX983039 LTV983039:LUB983039 LJZ983039:LKF983039 LAD983039:LAJ983039 KQH983039:KQN983039 KGL983039:KGR983039 JWP983039:JWV983039 JMT983039:JMZ983039 JCX983039:JDD983039 ITB983039:ITH983039 IJF983039:IJL983039 HZJ983039:HZP983039 HPN983039:HPT983039 HFR983039:HFX983039 GVV983039:GWB983039 GLZ983039:GMF983039 GCD983039:GCJ983039 FSH983039:FSN983039 FIL983039:FIR983039 EYP983039:EYV983039 EOT983039:EOZ983039 EEX983039:EFD983039 DVB983039:DVH983039 DLF983039:DLL983039 DBJ983039:DBP983039 CRN983039:CRT983039 CHR983039:CHX983039 BXV983039:BYB983039 BNZ983039:BOF983039 BED983039:BEJ983039 AUH983039:AUN983039 AKL983039:AKR983039 AAP983039:AAV983039 QT983039:QZ983039 GX983039:HD983039 WTJ917503:WTP917503 WJN917503:WJT917503 VZR917503:VZX917503 VPV917503:VQB917503 VFZ917503:VGF917503 UWD917503:UWJ917503 UMH917503:UMN917503 UCL917503:UCR917503 TSP917503:TSV917503 TIT917503:TIZ917503 SYX917503:SZD917503 SPB917503:SPH917503 SFF917503:SFL917503 RVJ917503:RVP917503 RLN917503:RLT917503 RBR917503:RBX917503 QRV917503:QSB917503 QHZ917503:QIF917503 PYD917503:PYJ917503 POH917503:PON917503 PEL917503:PER917503 OUP917503:OUV917503 OKT917503:OKZ917503 OAX917503:OBD917503 NRB917503:NRH917503 NHF917503:NHL917503 MXJ917503:MXP917503 MNN917503:MNT917503 MDR917503:MDX917503 LTV917503:LUB917503 LJZ917503:LKF917503 LAD917503:LAJ917503 KQH917503:KQN917503 KGL917503:KGR917503 JWP917503:JWV917503 JMT917503:JMZ917503 JCX917503:JDD917503 ITB917503:ITH917503 IJF917503:IJL917503 HZJ917503:HZP917503 HPN917503:HPT917503 HFR917503:HFX917503 GVV917503:GWB917503 GLZ917503:GMF917503 GCD917503:GCJ917503 FSH917503:FSN917503 FIL917503:FIR917503 EYP917503:EYV917503 EOT917503:EOZ917503 EEX917503:EFD917503 DVB917503:DVH917503 DLF917503:DLL917503 DBJ917503:DBP917503 CRN917503:CRT917503 CHR917503:CHX917503 BXV917503:BYB917503 BNZ917503:BOF917503 BED917503:BEJ917503 AUH917503:AUN917503 AKL917503:AKR917503 AAP917503:AAV917503 QT917503:QZ917503 GX917503:HD917503 WTJ851967:WTP851967 WJN851967:WJT851967 VZR851967:VZX851967 VPV851967:VQB851967 VFZ851967:VGF851967 UWD851967:UWJ851967 UMH851967:UMN851967 UCL851967:UCR851967 TSP851967:TSV851967 TIT851967:TIZ851967 SYX851967:SZD851967 SPB851967:SPH851967 SFF851967:SFL851967 RVJ851967:RVP851967 RLN851967:RLT851967 RBR851967:RBX851967 QRV851967:QSB851967 QHZ851967:QIF851967 PYD851967:PYJ851967 POH851967:PON851967 PEL851967:PER851967 OUP851967:OUV851967 OKT851967:OKZ851967 OAX851967:OBD851967 NRB851967:NRH851967 NHF851967:NHL851967 MXJ851967:MXP851967 MNN851967:MNT851967 MDR851967:MDX851967 LTV851967:LUB851967 LJZ851967:LKF851967 LAD851967:LAJ851967 KQH851967:KQN851967 KGL851967:KGR851967 JWP851967:JWV851967 JMT851967:JMZ851967 JCX851967:JDD851967 ITB851967:ITH851967 IJF851967:IJL851967 HZJ851967:HZP851967 HPN851967:HPT851967 HFR851967:HFX851967 GVV851967:GWB851967 GLZ851967:GMF851967 GCD851967:GCJ851967 FSH851967:FSN851967 FIL851967:FIR851967 EYP851967:EYV851967 EOT851967:EOZ851967 EEX851967:EFD851967 DVB851967:DVH851967 DLF851967:DLL851967 DBJ851967:DBP851967 CRN851967:CRT851967 CHR851967:CHX851967 BXV851967:BYB851967 BNZ851967:BOF851967 BED851967:BEJ851967 AUH851967:AUN851967 AKL851967:AKR851967 AAP851967:AAV851967 QT851967:QZ851967 GX851967:HD851967 WTJ786431:WTP786431 WJN786431:WJT786431 VZR786431:VZX786431 VPV786431:VQB786431 VFZ786431:VGF786431 UWD786431:UWJ786431 UMH786431:UMN786431 UCL786431:UCR786431 TSP786431:TSV786431 TIT786431:TIZ786431 SYX786431:SZD786431 SPB786431:SPH786431 SFF786431:SFL786431 RVJ786431:RVP786431 RLN786431:RLT786431 RBR786431:RBX786431 QRV786431:QSB786431 QHZ786431:QIF786431 PYD786431:PYJ786431 POH786431:PON786431 PEL786431:PER786431 OUP786431:OUV786431 OKT786431:OKZ786431 OAX786431:OBD786431 NRB786431:NRH786431 NHF786431:NHL786431 MXJ786431:MXP786431 MNN786431:MNT786431 MDR786431:MDX786431 LTV786431:LUB786431 LJZ786431:LKF786431 LAD786431:LAJ786431 KQH786431:KQN786431 KGL786431:KGR786431 JWP786431:JWV786431 JMT786431:JMZ786431 JCX786431:JDD786431 ITB786431:ITH786431 IJF786431:IJL786431 HZJ786431:HZP786431 HPN786431:HPT786431 HFR786431:HFX786431 GVV786431:GWB786431 GLZ786431:GMF786431 GCD786431:GCJ786431 FSH786431:FSN786431 FIL786431:FIR786431 EYP786431:EYV786431 EOT786431:EOZ786431 EEX786431:EFD786431 DVB786431:DVH786431 DLF786431:DLL786431 DBJ786431:DBP786431 CRN786431:CRT786431 CHR786431:CHX786431 BXV786431:BYB786431 BNZ786431:BOF786431 BED786431:BEJ786431 AUH786431:AUN786431 AKL786431:AKR786431 AAP786431:AAV786431 QT786431:QZ786431 GX786431:HD786431 WTJ720895:WTP720895 WJN720895:WJT720895 VZR720895:VZX720895 VPV720895:VQB720895 VFZ720895:VGF720895 UWD720895:UWJ720895 UMH720895:UMN720895 UCL720895:UCR720895 TSP720895:TSV720895 TIT720895:TIZ720895 SYX720895:SZD720895 SPB720895:SPH720895 SFF720895:SFL720895 RVJ720895:RVP720895 RLN720895:RLT720895 RBR720895:RBX720895 QRV720895:QSB720895 QHZ720895:QIF720895 PYD720895:PYJ720895 POH720895:PON720895 PEL720895:PER720895 OUP720895:OUV720895 OKT720895:OKZ720895 OAX720895:OBD720895 NRB720895:NRH720895 NHF720895:NHL720895 MXJ720895:MXP720895 MNN720895:MNT720895 MDR720895:MDX720895 LTV720895:LUB720895 LJZ720895:LKF720895 LAD720895:LAJ720895 KQH720895:KQN720895 KGL720895:KGR720895 JWP720895:JWV720895 JMT720895:JMZ720895 JCX720895:JDD720895 ITB720895:ITH720895 IJF720895:IJL720895 HZJ720895:HZP720895 HPN720895:HPT720895 HFR720895:HFX720895 GVV720895:GWB720895 GLZ720895:GMF720895 GCD720895:GCJ720895 FSH720895:FSN720895 FIL720895:FIR720895 EYP720895:EYV720895 EOT720895:EOZ720895 EEX720895:EFD720895 DVB720895:DVH720895 DLF720895:DLL720895 DBJ720895:DBP720895 CRN720895:CRT720895 CHR720895:CHX720895 BXV720895:BYB720895 BNZ720895:BOF720895 BED720895:BEJ720895 AUH720895:AUN720895 AKL720895:AKR720895 AAP720895:AAV720895 QT720895:QZ720895 GX720895:HD720895 WTJ655359:WTP655359 WJN655359:WJT655359 VZR655359:VZX655359 VPV655359:VQB655359 VFZ655359:VGF655359 UWD655359:UWJ655359 UMH655359:UMN655359 UCL655359:UCR655359 TSP655359:TSV655359 TIT655359:TIZ655359 SYX655359:SZD655359 SPB655359:SPH655359 SFF655359:SFL655359 RVJ655359:RVP655359 RLN655359:RLT655359 RBR655359:RBX655359 QRV655359:QSB655359 QHZ655359:QIF655359 PYD655359:PYJ655359 POH655359:PON655359 PEL655359:PER655359 OUP655359:OUV655359 OKT655359:OKZ655359 OAX655359:OBD655359 NRB655359:NRH655359 NHF655359:NHL655359 MXJ655359:MXP655359 MNN655359:MNT655359 MDR655359:MDX655359 LTV655359:LUB655359 LJZ655359:LKF655359 LAD655359:LAJ655359 KQH655359:KQN655359 KGL655359:KGR655359 JWP655359:JWV655359 JMT655359:JMZ655359 JCX655359:JDD655359 ITB655359:ITH655359 IJF655359:IJL655359 HZJ655359:HZP655359 HPN655359:HPT655359 HFR655359:HFX655359 GVV655359:GWB655359 GLZ655359:GMF655359 GCD655359:GCJ655359 FSH655359:FSN655359 FIL655359:FIR655359 EYP655359:EYV655359 EOT655359:EOZ655359 EEX655359:EFD655359 DVB655359:DVH655359 DLF655359:DLL655359 DBJ655359:DBP655359 CRN655359:CRT655359 CHR655359:CHX655359 BXV655359:BYB655359 BNZ655359:BOF655359 BED655359:BEJ655359 AUH655359:AUN655359 AKL655359:AKR655359 AAP655359:AAV655359 QT655359:QZ655359 GX655359:HD655359 WTJ589823:WTP589823 WJN589823:WJT589823 VZR589823:VZX589823 VPV589823:VQB589823 VFZ589823:VGF589823 UWD589823:UWJ589823 UMH589823:UMN589823 UCL589823:UCR589823 TSP589823:TSV589823 TIT589823:TIZ589823 SYX589823:SZD589823 SPB589823:SPH589823 SFF589823:SFL589823 RVJ589823:RVP589823 RLN589823:RLT589823 RBR589823:RBX589823 QRV589823:QSB589823 QHZ589823:QIF589823 PYD589823:PYJ589823 POH589823:PON589823 PEL589823:PER589823 OUP589823:OUV589823 OKT589823:OKZ589823 OAX589823:OBD589823 NRB589823:NRH589823 NHF589823:NHL589823 MXJ589823:MXP589823 MNN589823:MNT589823 MDR589823:MDX589823 LTV589823:LUB589823 LJZ589823:LKF589823 LAD589823:LAJ589823 KQH589823:KQN589823 KGL589823:KGR589823 JWP589823:JWV589823 JMT589823:JMZ589823 JCX589823:JDD589823 ITB589823:ITH589823 IJF589823:IJL589823 HZJ589823:HZP589823 HPN589823:HPT589823 HFR589823:HFX589823 GVV589823:GWB589823 GLZ589823:GMF589823 GCD589823:GCJ589823 FSH589823:FSN589823 FIL589823:FIR589823 EYP589823:EYV589823 EOT589823:EOZ589823 EEX589823:EFD589823 DVB589823:DVH589823 DLF589823:DLL589823 DBJ589823:DBP589823 CRN589823:CRT589823 CHR589823:CHX589823 BXV589823:BYB589823 BNZ589823:BOF589823 BED589823:BEJ589823 AUH589823:AUN589823 AKL589823:AKR589823 AAP589823:AAV589823 QT589823:QZ589823 GX589823:HD589823 WTJ524287:WTP524287 WJN524287:WJT524287 VZR524287:VZX524287 VPV524287:VQB524287 VFZ524287:VGF524287 UWD524287:UWJ524287 UMH524287:UMN524287 UCL524287:UCR524287 TSP524287:TSV524287 TIT524287:TIZ524287 SYX524287:SZD524287 SPB524287:SPH524287 SFF524287:SFL524287 RVJ524287:RVP524287 RLN524287:RLT524287 RBR524287:RBX524287 QRV524287:QSB524287 QHZ524287:QIF524287 PYD524287:PYJ524287 POH524287:PON524287 PEL524287:PER524287 OUP524287:OUV524287 OKT524287:OKZ524287 OAX524287:OBD524287 NRB524287:NRH524287 NHF524287:NHL524287 MXJ524287:MXP524287 MNN524287:MNT524287 MDR524287:MDX524287 LTV524287:LUB524287 LJZ524287:LKF524287 LAD524287:LAJ524287 KQH524287:KQN524287 KGL524287:KGR524287 JWP524287:JWV524287 JMT524287:JMZ524287 JCX524287:JDD524287 ITB524287:ITH524287 IJF524287:IJL524287 HZJ524287:HZP524287 HPN524287:HPT524287 HFR524287:HFX524287 GVV524287:GWB524287 GLZ524287:GMF524287 GCD524287:GCJ524287 FSH524287:FSN524287 FIL524287:FIR524287 EYP524287:EYV524287 EOT524287:EOZ524287 EEX524287:EFD524287 DVB524287:DVH524287 DLF524287:DLL524287 DBJ524287:DBP524287 CRN524287:CRT524287 CHR524287:CHX524287 BXV524287:BYB524287 BNZ524287:BOF524287 BED524287:BEJ524287 AUH524287:AUN524287 AKL524287:AKR524287 AAP524287:AAV524287 QT524287:QZ524287 GX524287:HD524287 WTJ458751:WTP458751 WJN458751:WJT458751 VZR458751:VZX458751 VPV458751:VQB458751 VFZ458751:VGF458751 UWD458751:UWJ458751 UMH458751:UMN458751 UCL458751:UCR458751 TSP458751:TSV458751 TIT458751:TIZ458751 SYX458751:SZD458751 SPB458751:SPH458751 SFF458751:SFL458751 RVJ458751:RVP458751 RLN458751:RLT458751 RBR458751:RBX458751 QRV458751:QSB458751 QHZ458751:QIF458751 PYD458751:PYJ458751 POH458751:PON458751 PEL458751:PER458751 OUP458751:OUV458751 OKT458751:OKZ458751 OAX458751:OBD458751 NRB458751:NRH458751 NHF458751:NHL458751 MXJ458751:MXP458751 MNN458751:MNT458751 MDR458751:MDX458751 LTV458751:LUB458751 LJZ458751:LKF458751 LAD458751:LAJ458751 KQH458751:KQN458751 KGL458751:KGR458751 JWP458751:JWV458751 JMT458751:JMZ458751 JCX458751:JDD458751 ITB458751:ITH458751 IJF458751:IJL458751 HZJ458751:HZP458751 HPN458751:HPT458751 HFR458751:HFX458751 GVV458751:GWB458751 GLZ458751:GMF458751 GCD458751:GCJ458751 FSH458751:FSN458751 FIL458751:FIR458751 EYP458751:EYV458751 EOT458751:EOZ458751 EEX458751:EFD458751 DVB458751:DVH458751 DLF458751:DLL458751 DBJ458751:DBP458751 CRN458751:CRT458751 CHR458751:CHX458751 BXV458751:BYB458751 BNZ458751:BOF458751 BED458751:BEJ458751 AUH458751:AUN458751 AKL458751:AKR458751 AAP458751:AAV458751 QT458751:QZ458751 GX458751:HD458751 WTJ393215:WTP393215 WJN393215:WJT393215 VZR393215:VZX393215 VPV393215:VQB393215 VFZ393215:VGF393215 UWD393215:UWJ393215 UMH393215:UMN393215 UCL393215:UCR393215 TSP393215:TSV393215 TIT393215:TIZ393215 SYX393215:SZD393215 SPB393215:SPH393215 SFF393215:SFL393215 RVJ393215:RVP393215 RLN393215:RLT393215 RBR393215:RBX393215 QRV393215:QSB393215 QHZ393215:QIF393215 PYD393215:PYJ393215 POH393215:PON393215 PEL393215:PER393215 OUP393215:OUV393215 OKT393215:OKZ393215 OAX393215:OBD393215 NRB393215:NRH393215 NHF393215:NHL393215 MXJ393215:MXP393215 MNN393215:MNT393215 MDR393215:MDX393215 LTV393215:LUB393215 LJZ393215:LKF393215 LAD393215:LAJ393215 KQH393215:KQN393215 KGL393215:KGR393215 JWP393215:JWV393215 JMT393215:JMZ393215 JCX393215:JDD393215 ITB393215:ITH393215 IJF393215:IJL393215 HZJ393215:HZP393215 HPN393215:HPT393215 HFR393215:HFX393215 GVV393215:GWB393215 GLZ393215:GMF393215 GCD393215:GCJ393215 FSH393215:FSN393215 FIL393215:FIR393215 EYP393215:EYV393215 EOT393215:EOZ393215 EEX393215:EFD393215 DVB393215:DVH393215 DLF393215:DLL393215 DBJ393215:DBP393215 CRN393215:CRT393215 CHR393215:CHX393215 BXV393215:BYB393215 BNZ393215:BOF393215 BED393215:BEJ393215 AUH393215:AUN393215 AKL393215:AKR393215 AAP393215:AAV393215 QT393215:QZ393215 GX393215:HD393215 WTJ327679:WTP327679 WJN327679:WJT327679 VZR327679:VZX327679 VPV327679:VQB327679 VFZ327679:VGF327679 UWD327679:UWJ327679 UMH327679:UMN327679 UCL327679:UCR327679 TSP327679:TSV327679 TIT327679:TIZ327679 SYX327679:SZD327679 SPB327679:SPH327679 SFF327679:SFL327679 RVJ327679:RVP327679 RLN327679:RLT327679 RBR327679:RBX327679 QRV327679:QSB327679 QHZ327679:QIF327679 PYD327679:PYJ327679 POH327679:PON327679 PEL327679:PER327679 OUP327679:OUV327679 OKT327679:OKZ327679 OAX327679:OBD327679 NRB327679:NRH327679 NHF327679:NHL327679 MXJ327679:MXP327679 MNN327679:MNT327679 MDR327679:MDX327679 LTV327679:LUB327679 LJZ327679:LKF327679 LAD327679:LAJ327679 KQH327679:KQN327679 KGL327679:KGR327679 JWP327679:JWV327679 JMT327679:JMZ327679 JCX327679:JDD327679 ITB327679:ITH327679 IJF327679:IJL327679 HZJ327679:HZP327679 HPN327679:HPT327679 HFR327679:HFX327679 GVV327679:GWB327679 GLZ327679:GMF327679 GCD327679:GCJ327679 FSH327679:FSN327679 FIL327679:FIR327679 EYP327679:EYV327679 EOT327679:EOZ327679 EEX327679:EFD327679 DVB327679:DVH327679 DLF327679:DLL327679 DBJ327679:DBP327679 CRN327679:CRT327679 CHR327679:CHX327679 BXV327679:BYB327679 BNZ327679:BOF327679 BED327679:BEJ327679 AUH327679:AUN327679 AKL327679:AKR327679 AAP327679:AAV327679 QT327679:QZ327679 GX327679:HD327679 WTJ262143:WTP262143 WJN262143:WJT262143 VZR262143:VZX262143 VPV262143:VQB262143 VFZ262143:VGF262143 UWD262143:UWJ262143 UMH262143:UMN262143 UCL262143:UCR262143 TSP262143:TSV262143 TIT262143:TIZ262143 SYX262143:SZD262143 SPB262143:SPH262143 SFF262143:SFL262143 RVJ262143:RVP262143 RLN262143:RLT262143 RBR262143:RBX262143 QRV262143:QSB262143 QHZ262143:QIF262143 PYD262143:PYJ262143 POH262143:PON262143 PEL262143:PER262143 OUP262143:OUV262143 OKT262143:OKZ262143 OAX262143:OBD262143 NRB262143:NRH262143 NHF262143:NHL262143 MXJ262143:MXP262143 MNN262143:MNT262143 MDR262143:MDX262143 LTV262143:LUB262143 LJZ262143:LKF262143 LAD262143:LAJ262143 KQH262143:KQN262143 KGL262143:KGR262143 JWP262143:JWV262143 JMT262143:JMZ262143 JCX262143:JDD262143 ITB262143:ITH262143 IJF262143:IJL262143 HZJ262143:HZP262143 HPN262143:HPT262143 HFR262143:HFX262143 GVV262143:GWB262143 GLZ262143:GMF262143 GCD262143:GCJ262143 FSH262143:FSN262143 FIL262143:FIR262143 EYP262143:EYV262143 EOT262143:EOZ262143 EEX262143:EFD262143 DVB262143:DVH262143 DLF262143:DLL262143 DBJ262143:DBP262143 CRN262143:CRT262143 CHR262143:CHX262143 BXV262143:BYB262143 BNZ262143:BOF262143 BED262143:BEJ262143 AUH262143:AUN262143 AKL262143:AKR262143 AAP262143:AAV262143 QT262143:QZ262143 GX262143:HD262143 WTJ196607:WTP196607 WJN196607:WJT196607 VZR196607:VZX196607 VPV196607:VQB196607 VFZ196607:VGF196607 UWD196607:UWJ196607 UMH196607:UMN196607 UCL196607:UCR196607 TSP196607:TSV196607 TIT196607:TIZ196607 SYX196607:SZD196607 SPB196607:SPH196607 SFF196607:SFL196607 RVJ196607:RVP196607 RLN196607:RLT196607 RBR196607:RBX196607 QRV196607:QSB196607 QHZ196607:QIF196607 PYD196607:PYJ196607 POH196607:PON196607 PEL196607:PER196607 OUP196607:OUV196607 OKT196607:OKZ196607 OAX196607:OBD196607 NRB196607:NRH196607 NHF196607:NHL196607 MXJ196607:MXP196607 MNN196607:MNT196607 MDR196607:MDX196607 LTV196607:LUB196607 LJZ196607:LKF196607 LAD196607:LAJ196607 KQH196607:KQN196607 KGL196607:KGR196607 JWP196607:JWV196607 JMT196607:JMZ196607 JCX196607:JDD196607 ITB196607:ITH196607 IJF196607:IJL196607 HZJ196607:HZP196607 HPN196607:HPT196607 HFR196607:HFX196607 GVV196607:GWB196607 GLZ196607:GMF196607 GCD196607:GCJ196607 FSH196607:FSN196607 FIL196607:FIR196607 EYP196607:EYV196607 EOT196607:EOZ196607 EEX196607:EFD196607 DVB196607:DVH196607 DLF196607:DLL196607 DBJ196607:DBP196607 CRN196607:CRT196607 CHR196607:CHX196607 BXV196607:BYB196607 BNZ196607:BOF196607 BED196607:BEJ196607 AUH196607:AUN196607 AKL196607:AKR196607 AAP196607:AAV196607 QT196607:QZ196607 GX196607:HD196607 WTJ131071:WTP131071 WJN131071:WJT131071 VZR131071:VZX131071 VPV131071:VQB131071 VFZ131071:VGF131071 UWD131071:UWJ131071 UMH131071:UMN131071 UCL131071:UCR131071 TSP131071:TSV131071 TIT131071:TIZ131071 SYX131071:SZD131071 SPB131071:SPH131071 SFF131071:SFL131071 RVJ131071:RVP131071 RLN131071:RLT131071 RBR131071:RBX131071 QRV131071:QSB131071 QHZ131071:QIF131071 PYD131071:PYJ131071 POH131071:PON131071 PEL131071:PER131071 OUP131071:OUV131071 OKT131071:OKZ131071 OAX131071:OBD131071 NRB131071:NRH131071 NHF131071:NHL131071 MXJ131071:MXP131071 MNN131071:MNT131071 MDR131071:MDX131071 LTV131071:LUB131071 LJZ131071:LKF131071 LAD131071:LAJ131071 KQH131071:KQN131071 KGL131071:KGR131071 JWP131071:JWV131071 JMT131071:JMZ131071 JCX131071:JDD131071 ITB131071:ITH131071 IJF131071:IJL131071 HZJ131071:HZP131071 HPN131071:HPT131071 HFR131071:HFX131071 GVV131071:GWB131071 GLZ131071:GMF131071 GCD131071:GCJ131071 FSH131071:FSN131071 FIL131071:FIR131071 EYP131071:EYV131071 EOT131071:EOZ131071 EEX131071:EFD131071 DVB131071:DVH131071 DLF131071:DLL131071 DBJ131071:DBP131071 CRN131071:CRT131071 CHR131071:CHX131071 BXV131071:BYB131071 BNZ131071:BOF131071 BED131071:BEJ131071 AUH131071:AUN131071 AKL131071:AKR131071 AAP131071:AAV131071 QT131071:QZ131071 GX131071:HD131071 WTJ65535:WTP65535 WJN65535:WJT65535 VZR65535:VZX65535 VPV65535:VQB65535 VFZ65535:VGF65535 UWD65535:UWJ65535 UMH65535:UMN65535 UCL65535:UCR65535 TSP65535:TSV65535 TIT65535:TIZ65535 SYX65535:SZD65535 SPB65535:SPH65535 SFF65535:SFL65535 RVJ65535:RVP65535 RLN65535:RLT65535 RBR65535:RBX65535 QRV65535:QSB65535 QHZ65535:QIF65535 PYD65535:PYJ65535 POH65535:PON65535 PEL65535:PER65535 OUP65535:OUV65535 OKT65535:OKZ65535 OAX65535:OBD65535 NRB65535:NRH65535 NHF65535:NHL65535 MXJ65535:MXP65535 MNN65535:MNT65535 MDR65535:MDX65535 LTV65535:LUB65535 LJZ65535:LKF65535 LAD65535:LAJ65535 KQH65535:KQN65535 KGL65535:KGR65535 JWP65535:JWV65535 JMT65535:JMZ65535 JCX65535:JDD65535 ITB65535:ITH65535 IJF65535:IJL65535 HZJ65535:HZP65535 HPN65535:HPT65535 HFR65535:HFX65535 GVV65535:GWB65535 GLZ65535:GMF65535 GCD65535:GCJ65535 FSH65535:FSN65535 FIL65535:FIR65535 EYP65535:EYV65535 EOT65535:EOZ65535 EEX65535:EFD65535 DVB65535:DVH65535 DLF65535:DLL65535 DBJ65535:DBP65535 CRN65535:CRT65535 CHR65535:CHX65535 BXV65535:BYB65535 BNZ65535:BOF65535 BED65535:BEJ65535 AUH65535:AUN65535 AKL65535:AKR65535 M23:S23 M36:S36" xr:uid="{00000000-0002-0000-1000-000004000000}">
      <formula1>Provincial_Subregion</formula1>
    </dataValidation>
    <dataValidation type="list" allowBlank="1" showInputMessage="1" showErrorMessage="1" sqref="WSY983070 B8 B21 B34 B983070 B917534 B851998 B786462 B720926 B655390 B589854 B524318 B458782 B393246 B327710 B262174 B196638 B131102 B65566 B983059 B917523 B851987 B786451 B720915 B655379 B589843 B524307 B458771 B393235 B327699 B262163 B196627 B131091 B65555 B983048 B917512 B851976 B786440 B720904 B655368 B589832 B524296 B458760 B393224 B327688 B262152 B196616 B131080 B65544 B983037 B917501 B851965 B786429 B720893 B655357 B589821 B524285 B458749 B393213 B327677 B262141 B196605 B131069 B65533 GM8 QI8 AAE8 AKA8 ATW8 BDS8 BNO8 BXK8 CHG8 CRC8 DAY8 DKU8 DUQ8 EEM8 EOI8 EYE8 FIA8 FRW8 GBS8 GLO8 GVK8 HFG8 HPC8 HYY8 IIU8 ISQ8 JCM8 JMI8 JWE8 KGA8 KPW8 KZS8 LJO8 LTK8 MDG8 MNC8 MWY8 NGU8 NQQ8 OAM8 OKI8 OUE8 PEA8 PNW8 PXS8 QHO8 QRK8 RBG8 RLC8 RUY8 SEU8 SOQ8 SYM8 TII8 TSE8 UCA8 ULW8 UVS8 VFO8 VPK8 VZG8 WJC8 WSY8 GM21 QI21 AAE21 AKA21 ATW21 BDS21 BNO21 BXK21 CHG21 CRC21 DAY21 DKU21 DUQ21 EEM21 EOI21 EYE21 FIA21 FRW21 GBS21 GLO21 GVK21 HFG21 HPC21 HYY21 IIU21 ISQ21 JCM21 JMI21 JWE21 KGA21 KPW21 KZS21 LJO21 LTK21 MDG21 MNC21 MWY21 NGU21 NQQ21 OAM21 OKI21 OUE21 PEA21 PNW21 PXS21 QHO21 QRK21 RBG21 RLC21 RUY21 SEU21 SOQ21 SYM21 TII21 TSE21 UCA21 ULW21 UVS21 VFO21 VPK21 VZG21 WJC21 WSY21 GM34 QI34 AAE34 AKA34 ATW34 BDS34 BNO34 BXK34 CHG34 CRC34 DAY34 DKU34 DUQ34 EEM34 EOI34 EYE34 FIA34 FRW34 GBS34 GLO34 GVK34 HFG34 HPC34 HYY34 IIU34 ISQ34 JCM34 JMI34 JWE34 KGA34 KPW34 KZS34 LJO34 LTK34 MDG34 MNC34 MWY34 NGU34 NQQ34 OAM34 OKI34 OUE34 PEA34 PNW34 PXS34 QHO34 QRK34 RBG34 RLC34 RUY34 SEU34 SOQ34 SYM34 TII34 TSE34 UCA34 ULW34 UVS34 VFO34 VPK34 VZG34 WJC34 WSY34 WJC983070 VZG983070 VPK983070 VFO983070 UVS983070 ULW983070 UCA983070 TSE983070 TII983070 SYM983070 SOQ983070 SEU983070 RUY983070 RLC983070 RBG983070 QRK983070 QHO983070 PXS983070 PNW983070 PEA983070 OUE983070 OKI983070 OAM983070 NQQ983070 NGU983070 MWY983070 MNC983070 MDG983070 LTK983070 LJO983070 KZS983070 KPW983070 KGA983070 JWE983070 JMI983070 JCM983070 ISQ983070 IIU983070 HYY983070 HPC983070 HFG983070 GVK983070 GLO983070 GBS983070 FRW983070 FIA983070 EYE983070 EOI983070 EEM983070 DUQ983070 DKU983070 DAY983070 CRC983070 CHG983070 BXK983070 BNO983070 BDS983070 ATW983070 AKA983070 AAE983070 QI983070 GM983070 WSY917534 WJC917534 VZG917534 VPK917534 VFO917534 UVS917534 ULW917534 UCA917534 TSE917534 TII917534 SYM917534 SOQ917534 SEU917534 RUY917534 RLC917534 RBG917534 QRK917534 QHO917534 PXS917534 PNW917534 PEA917534 OUE917534 OKI917534 OAM917534 NQQ917534 NGU917534 MWY917534 MNC917534 MDG917534 LTK917534 LJO917534 KZS917534 KPW917534 KGA917534 JWE917534 JMI917534 JCM917534 ISQ917534 IIU917534 HYY917534 HPC917534 HFG917534 GVK917534 GLO917534 GBS917534 FRW917534 FIA917534 EYE917534 EOI917534 EEM917534 DUQ917534 DKU917534 DAY917534 CRC917534 CHG917534 BXK917534 BNO917534 BDS917534 ATW917534 AKA917534 AAE917534 QI917534 GM917534 WSY851998 WJC851998 VZG851998 VPK851998 VFO851998 UVS851998 ULW851998 UCA851998 TSE851998 TII851998 SYM851998 SOQ851998 SEU851998 RUY851998 RLC851998 RBG851998 QRK851998 QHO851998 PXS851998 PNW851998 PEA851998 OUE851998 OKI851998 OAM851998 NQQ851998 NGU851998 MWY851998 MNC851998 MDG851998 LTK851998 LJO851998 KZS851998 KPW851998 KGA851998 JWE851998 JMI851998 JCM851998 ISQ851998 IIU851998 HYY851998 HPC851998 HFG851998 GVK851998 GLO851998 GBS851998 FRW851998 FIA851998 EYE851998 EOI851998 EEM851998 DUQ851998 DKU851998 DAY851998 CRC851998 CHG851998 BXK851998 BNO851998 BDS851998 ATW851998 AKA851998 AAE851998 QI851998 GM851998 WSY786462 WJC786462 VZG786462 VPK786462 VFO786462 UVS786462 ULW786462 UCA786462 TSE786462 TII786462 SYM786462 SOQ786462 SEU786462 RUY786462 RLC786462 RBG786462 QRK786462 QHO786462 PXS786462 PNW786462 PEA786462 OUE786462 OKI786462 OAM786462 NQQ786462 NGU786462 MWY786462 MNC786462 MDG786462 LTK786462 LJO786462 KZS786462 KPW786462 KGA786462 JWE786462 JMI786462 JCM786462 ISQ786462 IIU786462 HYY786462 HPC786462 HFG786462 GVK786462 GLO786462 GBS786462 FRW786462 FIA786462 EYE786462 EOI786462 EEM786462 DUQ786462 DKU786462 DAY786462 CRC786462 CHG786462 BXK786462 BNO786462 BDS786462 ATW786462 AKA786462 AAE786462 QI786462 GM786462 WSY720926 WJC720926 VZG720926 VPK720926 VFO720926 UVS720926 ULW720926 UCA720926 TSE720926 TII720926 SYM720926 SOQ720926 SEU720926 RUY720926 RLC720926 RBG720926 QRK720926 QHO720926 PXS720926 PNW720926 PEA720926 OUE720926 OKI720926 OAM720926 NQQ720926 NGU720926 MWY720926 MNC720926 MDG720926 LTK720926 LJO720926 KZS720926 KPW720926 KGA720926 JWE720926 JMI720926 JCM720926 ISQ720926 IIU720926 HYY720926 HPC720926 HFG720926 GVK720926 GLO720926 GBS720926 FRW720926 FIA720926 EYE720926 EOI720926 EEM720926 DUQ720926 DKU720926 DAY720926 CRC720926 CHG720926 BXK720926 BNO720926 BDS720926 ATW720926 AKA720926 AAE720926 QI720926 GM720926 WSY655390 WJC655390 VZG655390 VPK655390 VFO655390 UVS655390 ULW655390 UCA655390 TSE655390 TII655390 SYM655390 SOQ655390 SEU655390 RUY655390 RLC655390 RBG655390 QRK655390 QHO655390 PXS655390 PNW655390 PEA655390 OUE655390 OKI655390 OAM655390 NQQ655390 NGU655390 MWY655390 MNC655390 MDG655390 LTK655390 LJO655390 KZS655390 KPW655390 KGA655390 JWE655390 JMI655390 JCM655390 ISQ655390 IIU655390 HYY655390 HPC655390 HFG655390 GVK655390 GLO655390 GBS655390 FRW655390 FIA655390 EYE655390 EOI655390 EEM655390 DUQ655390 DKU655390 DAY655390 CRC655390 CHG655390 BXK655390 BNO655390 BDS655390 ATW655390 AKA655390 AAE655390 QI655390 GM655390 WSY589854 WJC589854 VZG589854 VPK589854 VFO589854 UVS589854 ULW589854 UCA589854 TSE589854 TII589854 SYM589854 SOQ589854 SEU589854 RUY589854 RLC589854 RBG589854 QRK589854 QHO589854 PXS589854 PNW589854 PEA589854 OUE589854 OKI589854 OAM589854 NQQ589854 NGU589854 MWY589854 MNC589854 MDG589854 LTK589854 LJO589854 KZS589854 KPW589854 KGA589854 JWE589854 JMI589854 JCM589854 ISQ589854 IIU589854 HYY589854 HPC589854 HFG589854 GVK589854 GLO589854 GBS589854 FRW589854 FIA589854 EYE589854 EOI589854 EEM589854 DUQ589854 DKU589854 DAY589854 CRC589854 CHG589854 BXK589854 BNO589854 BDS589854 ATW589854 AKA589854 AAE589854 QI589854 GM589854 WSY524318 WJC524318 VZG524318 VPK524318 VFO524318 UVS524318 ULW524318 UCA524318 TSE524318 TII524318 SYM524318 SOQ524318 SEU524318 RUY524318 RLC524318 RBG524318 QRK524318 QHO524318 PXS524318 PNW524318 PEA524318 OUE524318 OKI524318 OAM524318 NQQ524318 NGU524318 MWY524318 MNC524318 MDG524318 LTK524318 LJO524318 KZS524318 KPW524318 KGA524318 JWE524318 JMI524318 JCM524318 ISQ524318 IIU524318 HYY524318 HPC524318 HFG524318 GVK524318 GLO524318 GBS524318 FRW524318 FIA524318 EYE524318 EOI524318 EEM524318 DUQ524318 DKU524318 DAY524318 CRC524318 CHG524318 BXK524318 BNO524318 BDS524318 ATW524318 AKA524318 AAE524318 QI524318 GM524318 WSY458782 WJC458782 VZG458782 VPK458782 VFO458782 UVS458782 ULW458782 UCA458782 TSE458782 TII458782 SYM458782 SOQ458782 SEU458782 RUY458782 RLC458782 RBG458782 QRK458782 QHO458782 PXS458782 PNW458782 PEA458782 OUE458782 OKI458782 OAM458782 NQQ458782 NGU458782 MWY458782 MNC458782 MDG458782 LTK458782 LJO458782 KZS458782 KPW458782 KGA458782 JWE458782 JMI458782 JCM458782 ISQ458782 IIU458782 HYY458782 HPC458782 HFG458782 GVK458782 GLO458782 GBS458782 FRW458782 FIA458782 EYE458782 EOI458782 EEM458782 DUQ458782 DKU458782 DAY458782 CRC458782 CHG458782 BXK458782 BNO458782 BDS458782 ATW458782 AKA458782 AAE458782 QI458782 GM458782 WSY393246 WJC393246 VZG393246 VPK393246 VFO393246 UVS393246 ULW393246 UCA393246 TSE393246 TII393246 SYM393246 SOQ393246 SEU393246 RUY393246 RLC393246 RBG393246 QRK393246 QHO393246 PXS393246 PNW393246 PEA393246 OUE393246 OKI393246 OAM393246 NQQ393246 NGU393246 MWY393246 MNC393246 MDG393246 LTK393246 LJO393246 KZS393246 KPW393246 KGA393246 JWE393246 JMI393246 JCM393246 ISQ393246 IIU393246 HYY393246 HPC393246 HFG393246 GVK393246 GLO393246 GBS393246 FRW393246 FIA393246 EYE393246 EOI393246 EEM393246 DUQ393246 DKU393246 DAY393246 CRC393246 CHG393246 BXK393246 BNO393246 BDS393246 ATW393246 AKA393246 AAE393246 QI393246 GM393246 WSY327710 WJC327710 VZG327710 VPK327710 VFO327710 UVS327710 ULW327710 UCA327710 TSE327710 TII327710 SYM327710 SOQ327710 SEU327710 RUY327710 RLC327710 RBG327710 QRK327710 QHO327710 PXS327710 PNW327710 PEA327710 OUE327710 OKI327710 OAM327710 NQQ327710 NGU327710 MWY327710 MNC327710 MDG327710 LTK327710 LJO327710 KZS327710 KPW327710 KGA327710 JWE327710 JMI327710 JCM327710 ISQ327710 IIU327710 HYY327710 HPC327710 HFG327710 GVK327710 GLO327710 GBS327710 FRW327710 FIA327710 EYE327710 EOI327710 EEM327710 DUQ327710 DKU327710 DAY327710 CRC327710 CHG327710 BXK327710 BNO327710 BDS327710 ATW327710 AKA327710 AAE327710 QI327710 GM327710 WSY262174 WJC262174 VZG262174 VPK262174 VFO262174 UVS262174 ULW262174 UCA262174 TSE262174 TII262174 SYM262174 SOQ262174 SEU262174 RUY262174 RLC262174 RBG262174 QRK262174 QHO262174 PXS262174 PNW262174 PEA262174 OUE262174 OKI262174 OAM262174 NQQ262174 NGU262174 MWY262174 MNC262174 MDG262174 LTK262174 LJO262174 KZS262174 KPW262174 KGA262174 JWE262174 JMI262174 JCM262174 ISQ262174 IIU262174 HYY262174 HPC262174 HFG262174 GVK262174 GLO262174 GBS262174 FRW262174 FIA262174 EYE262174 EOI262174 EEM262174 DUQ262174 DKU262174 DAY262174 CRC262174 CHG262174 BXK262174 BNO262174 BDS262174 ATW262174 AKA262174 AAE262174 QI262174 GM262174 WSY196638 WJC196638 VZG196638 VPK196638 VFO196638 UVS196638 ULW196638 UCA196638 TSE196638 TII196638 SYM196638 SOQ196638 SEU196638 RUY196638 RLC196638 RBG196638 QRK196638 QHO196638 PXS196638 PNW196638 PEA196638 OUE196638 OKI196638 OAM196638 NQQ196638 NGU196638 MWY196638 MNC196638 MDG196638 LTK196638 LJO196638 KZS196638 KPW196638 KGA196638 JWE196638 JMI196638 JCM196638 ISQ196638 IIU196638 HYY196638 HPC196638 HFG196638 GVK196638 GLO196638 GBS196638 FRW196638 FIA196638 EYE196638 EOI196638 EEM196638 DUQ196638 DKU196638 DAY196638 CRC196638 CHG196638 BXK196638 BNO196638 BDS196638 ATW196638 AKA196638 AAE196638 QI196638 GM196638 WSY131102 WJC131102 VZG131102 VPK131102 VFO131102 UVS131102 ULW131102 UCA131102 TSE131102 TII131102 SYM131102 SOQ131102 SEU131102 RUY131102 RLC131102 RBG131102 QRK131102 QHO131102 PXS131102 PNW131102 PEA131102 OUE131102 OKI131102 OAM131102 NQQ131102 NGU131102 MWY131102 MNC131102 MDG131102 LTK131102 LJO131102 KZS131102 KPW131102 KGA131102 JWE131102 JMI131102 JCM131102 ISQ131102 IIU131102 HYY131102 HPC131102 HFG131102 GVK131102 GLO131102 GBS131102 FRW131102 FIA131102 EYE131102 EOI131102 EEM131102 DUQ131102 DKU131102 DAY131102 CRC131102 CHG131102 BXK131102 BNO131102 BDS131102 ATW131102 AKA131102 AAE131102 QI131102 GM131102 WSY65566 WJC65566 VZG65566 VPK65566 VFO65566 UVS65566 ULW65566 UCA65566 TSE65566 TII65566 SYM65566 SOQ65566 SEU65566 RUY65566 RLC65566 RBG65566 QRK65566 QHO65566 PXS65566 PNW65566 PEA65566 OUE65566 OKI65566 OAM65566 NQQ65566 NGU65566 MWY65566 MNC65566 MDG65566 LTK65566 LJO65566 KZS65566 KPW65566 KGA65566 JWE65566 JMI65566 JCM65566 ISQ65566 IIU65566 HYY65566 HPC65566 HFG65566 GVK65566 GLO65566 GBS65566 FRW65566 FIA65566 EYE65566 EOI65566 EEM65566 DUQ65566 DKU65566 DAY65566 CRC65566 CHG65566 BXK65566 BNO65566 BDS65566 ATW65566 AKA65566 AAE65566 QI65566 GM65566 WSY983059 WJC983059 VZG983059 VPK983059 VFO983059 UVS983059 ULW983059 UCA983059 TSE983059 TII983059 SYM983059 SOQ983059 SEU983059 RUY983059 RLC983059 RBG983059 QRK983059 QHO983059 PXS983059 PNW983059 PEA983059 OUE983059 OKI983059 OAM983059 NQQ983059 NGU983059 MWY983059 MNC983059 MDG983059 LTK983059 LJO983059 KZS983059 KPW983059 KGA983059 JWE983059 JMI983059 JCM983059 ISQ983059 IIU983059 HYY983059 HPC983059 HFG983059 GVK983059 GLO983059 GBS983059 FRW983059 FIA983059 EYE983059 EOI983059 EEM983059 DUQ983059 DKU983059 DAY983059 CRC983059 CHG983059 BXK983059 BNO983059 BDS983059 ATW983059 AKA983059 AAE983059 QI983059 GM983059 WSY917523 WJC917523 VZG917523 VPK917523 VFO917523 UVS917523 ULW917523 UCA917523 TSE917523 TII917523 SYM917523 SOQ917523 SEU917523 RUY917523 RLC917523 RBG917523 QRK917523 QHO917523 PXS917523 PNW917523 PEA917523 OUE917523 OKI917523 OAM917523 NQQ917523 NGU917523 MWY917523 MNC917523 MDG917523 LTK917523 LJO917523 KZS917523 KPW917523 KGA917523 JWE917523 JMI917523 JCM917523 ISQ917523 IIU917523 HYY917523 HPC917523 HFG917523 GVK917523 GLO917523 GBS917523 FRW917523 FIA917523 EYE917523 EOI917523 EEM917523 DUQ917523 DKU917523 DAY917523 CRC917523 CHG917523 BXK917523 BNO917523 BDS917523 ATW917523 AKA917523 AAE917523 QI917523 GM917523 WSY851987 WJC851987 VZG851987 VPK851987 VFO851987 UVS851987 ULW851987 UCA851987 TSE851987 TII851987 SYM851987 SOQ851987 SEU851987 RUY851987 RLC851987 RBG851987 QRK851987 QHO851987 PXS851987 PNW851987 PEA851987 OUE851987 OKI851987 OAM851987 NQQ851987 NGU851987 MWY851987 MNC851987 MDG851987 LTK851987 LJO851987 KZS851987 KPW851987 KGA851987 JWE851987 JMI851987 JCM851987 ISQ851987 IIU851987 HYY851987 HPC851987 HFG851987 GVK851987 GLO851987 GBS851987 FRW851987 FIA851987 EYE851987 EOI851987 EEM851987 DUQ851987 DKU851987 DAY851987 CRC851987 CHG851987 BXK851987 BNO851987 BDS851987 ATW851987 AKA851987 AAE851987 QI851987 GM851987 WSY786451 WJC786451 VZG786451 VPK786451 VFO786451 UVS786451 ULW786451 UCA786451 TSE786451 TII786451 SYM786451 SOQ786451 SEU786451 RUY786451 RLC786451 RBG786451 QRK786451 QHO786451 PXS786451 PNW786451 PEA786451 OUE786451 OKI786451 OAM786451 NQQ786451 NGU786451 MWY786451 MNC786451 MDG786451 LTK786451 LJO786451 KZS786451 KPW786451 KGA786451 JWE786451 JMI786451 JCM786451 ISQ786451 IIU786451 HYY786451 HPC786451 HFG786451 GVK786451 GLO786451 GBS786451 FRW786451 FIA786451 EYE786451 EOI786451 EEM786451 DUQ786451 DKU786451 DAY786451 CRC786451 CHG786451 BXK786451 BNO786451 BDS786451 ATW786451 AKA786451 AAE786451 QI786451 GM786451 WSY720915 WJC720915 VZG720915 VPK720915 VFO720915 UVS720915 ULW720915 UCA720915 TSE720915 TII720915 SYM720915 SOQ720915 SEU720915 RUY720915 RLC720915 RBG720915 QRK720915 QHO720915 PXS720915 PNW720915 PEA720915 OUE720915 OKI720915 OAM720915 NQQ720915 NGU720915 MWY720915 MNC720915 MDG720915 LTK720915 LJO720915 KZS720915 KPW720915 KGA720915 JWE720915 JMI720915 JCM720915 ISQ720915 IIU720915 HYY720915 HPC720915 HFG720915 GVK720915 GLO720915 GBS720915 FRW720915 FIA720915 EYE720915 EOI720915 EEM720915 DUQ720915 DKU720915 DAY720915 CRC720915 CHG720915 BXK720915 BNO720915 BDS720915 ATW720915 AKA720915 AAE720915 QI720915 GM720915 WSY655379 WJC655379 VZG655379 VPK655379 VFO655379 UVS655379 ULW655379 UCA655379 TSE655379 TII655379 SYM655379 SOQ655379 SEU655379 RUY655379 RLC655379 RBG655379 QRK655379 QHO655379 PXS655379 PNW655379 PEA655379 OUE655379 OKI655379 OAM655379 NQQ655379 NGU655379 MWY655379 MNC655379 MDG655379 LTK655379 LJO655379 KZS655379 KPW655379 KGA655379 JWE655379 JMI655379 JCM655379 ISQ655379 IIU655379 HYY655379 HPC655379 HFG655379 GVK655379 GLO655379 GBS655379 FRW655379 FIA655379 EYE655379 EOI655379 EEM655379 DUQ655379 DKU655379 DAY655379 CRC655379 CHG655379 BXK655379 BNO655379 BDS655379 ATW655379 AKA655379 AAE655379 QI655379 GM655379 WSY589843 WJC589843 VZG589843 VPK589843 VFO589843 UVS589843 ULW589843 UCA589843 TSE589843 TII589843 SYM589843 SOQ589843 SEU589843 RUY589843 RLC589843 RBG589843 QRK589843 QHO589843 PXS589843 PNW589843 PEA589843 OUE589843 OKI589843 OAM589843 NQQ589843 NGU589843 MWY589843 MNC589843 MDG589843 LTK589843 LJO589843 KZS589843 KPW589843 KGA589843 JWE589843 JMI589843 JCM589843 ISQ589843 IIU589843 HYY589843 HPC589843 HFG589843 GVK589843 GLO589843 GBS589843 FRW589843 FIA589843 EYE589843 EOI589843 EEM589843 DUQ589843 DKU589843 DAY589843 CRC589843 CHG589843 BXK589843 BNO589843 BDS589843 ATW589843 AKA589843 AAE589843 QI589843 GM589843 WSY524307 WJC524307 VZG524307 VPK524307 VFO524307 UVS524307 ULW524307 UCA524307 TSE524307 TII524307 SYM524307 SOQ524307 SEU524307 RUY524307 RLC524307 RBG524307 QRK524307 QHO524307 PXS524307 PNW524307 PEA524307 OUE524307 OKI524307 OAM524307 NQQ524307 NGU524307 MWY524307 MNC524307 MDG524307 LTK524307 LJO524307 KZS524307 KPW524307 KGA524307 JWE524307 JMI524307 JCM524307 ISQ524307 IIU524307 HYY524307 HPC524307 HFG524307 GVK524307 GLO524307 GBS524307 FRW524307 FIA524307 EYE524307 EOI524307 EEM524307 DUQ524307 DKU524307 DAY524307 CRC524307 CHG524307 BXK524307 BNO524307 BDS524307 ATW524307 AKA524307 AAE524307 QI524307 GM524307 WSY458771 WJC458771 VZG458771 VPK458771 VFO458771 UVS458771 ULW458771 UCA458771 TSE458771 TII458771 SYM458771 SOQ458771 SEU458771 RUY458771 RLC458771 RBG458771 QRK458771 QHO458771 PXS458771 PNW458771 PEA458771 OUE458771 OKI458771 OAM458771 NQQ458771 NGU458771 MWY458771 MNC458771 MDG458771 LTK458771 LJO458771 KZS458771 KPW458771 KGA458771 JWE458771 JMI458771 JCM458771 ISQ458771 IIU458771 HYY458771 HPC458771 HFG458771 GVK458771 GLO458771 GBS458771 FRW458771 FIA458771 EYE458771 EOI458771 EEM458771 DUQ458771 DKU458771 DAY458771 CRC458771 CHG458771 BXK458771 BNO458771 BDS458771 ATW458771 AKA458771 AAE458771 QI458771 GM458771 WSY393235 WJC393235 VZG393235 VPK393235 VFO393235 UVS393235 ULW393235 UCA393235 TSE393235 TII393235 SYM393235 SOQ393235 SEU393235 RUY393235 RLC393235 RBG393235 QRK393235 QHO393235 PXS393235 PNW393235 PEA393235 OUE393235 OKI393235 OAM393235 NQQ393235 NGU393235 MWY393235 MNC393235 MDG393235 LTK393235 LJO393235 KZS393235 KPW393235 KGA393235 JWE393235 JMI393235 JCM393235 ISQ393235 IIU393235 HYY393235 HPC393235 HFG393235 GVK393235 GLO393235 GBS393235 FRW393235 FIA393235 EYE393235 EOI393235 EEM393235 DUQ393235 DKU393235 DAY393235 CRC393235 CHG393235 BXK393235 BNO393235 BDS393235 ATW393235 AKA393235 AAE393235 QI393235 GM393235 WSY327699 WJC327699 VZG327699 VPK327699 VFO327699 UVS327699 ULW327699 UCA327699 TSE327699 TII327699 SYM327699 SOQ327699 SEU327699 RUY327699 RLC327699 RBG327699 QRK327699 QHO327699 PXS327699 PNW327699 PEA327699 OUE327699 OKI327699 OAM327699 NQQ327699 NGU327699 MWY327699 MNC327699 MDG327699 LTK327699 LJO327699 KZS327699 KPW327699 KGA327699 JWE327699 JMI327699 JCM327699 ISQ327699 IIU327699 HYY327699 HPC327699 HFG327699 GVK327699 GLO327699 GBS327699 FRW327699 FIA327699 EYE327699 EOI327699 EEM327699 DUQ327699 DKU327699 DAY327699 CRC327699 CHG327699 BXK327699 BNO327699 BDS327699 ATW327699 AKA327699 AAE327699 QI327699 GM327699 WSY262163 WJC262163 VZG262163 VPK262163 VFO262163 UVS262163 ULW262163 UCA262163 TSE262163 TII262163 SYM262163 SOQ262163 SEU262163 RUY262163 RLC262163 RBG262163 QRK262163 QHO262163 PXS262163 PNW262163 PEA262163 OUE262163 OKI262163 OAM262163 NQQ262163 NGU262163 MWY262163 MNC262163 MDG262163 LTK262163 LJO262163 KZS262163 KPW262163 KGA262163 JWE262163 JMI262163 JCM262163 ISQ262163 IIU262163 HYY262163 HPC262163 HFG262163 GVK262163 GLO262163 GBS262163 FRW262163 FIA262163 EYE262163 EOI262163 EEM262163 DUQ262163 DKU262163 DAY262163 CRC262163 CHG262163 BXK262163 BNO262163 BDS262163 ATW262163 AKA262163 AAE262163 QI262163 GM262163 WSY196627 WJC196627 VZG196627 VPK196627 VFO196627 UVS196627 ULW196627 UCA196627 TSE196627 TII196627 SYM196627 SOQ196627 SEU196627 RUY196627 RLC196627 RBG196627 QRK196627 QHO196627 PXS196627 PNW196627 PEA196627 OUE196627 OKI196627 OAM196627 NQQ196627 NGU196627 MWY196627 MNC196627 MDG196627 LTK196627 LJO196627 KZS196627 KPW196627 KGA196627 JWE196627 JMI196627 JCM196627 ISQ196627 IIU196627 HYY196627 HPC196627 HFG196627 GVK196627 GLO196627 GBS196627 FRW196627 FIA196627 EYE196627 EOI196627 EEM196627 DUQ196627 DKU196627 DAY196627 CRC196627 CHG196627 BXK196627 BNO196627 BDS196627 ATW196627 AKA196627 AAE196627 QI196627 GM196627 WSY131091 WJC131091 VZG131091 VPK131091 VFO131091 UVS131091 ULW131091 UCA131091 TSE131091 TII131091 SYM131091 SOQ131091 SEU131091 RUY131091 RLC131091 RBG131091 QRK131091 QHO131091 PXS131091 PNW131091 PEA131091 OUE131091 OKI131091 OAM131091 NQQ131091 NGU131091 MWY131091 MNC131091 MDG131091 LTK131091 LJO131091 KZS131091 KPW131091 KGA131091 JWE131091 JMI131091 JCM131091 ISQ131091 IIU131091 HYY131091 HPC131091 HFG131091 GVK131091 GLO131091 GBS131091 FRW131091 FIA131091 EYE131091 EOI131091 EEM131091 DUQ131091 DKU131091 DAY131091 CRC131091 CHG131091 BXK131091 BNO131091 BDS131091 ATW131091 AKA131091 AAE131091 QI131091 GM131091 WSY65555 WJC65555 VZG65555 VPK65555 VFO65555 UVS65555 ULW65555 UCA65555 TSE65555 TII65555 SYM65555 SOQ65555 SEU65555 RUY65555 RLC65555 RBG65555 QRK65555 QHO65555 PXS65555 PNW65555 PEA65555 OUE65555 OKI65555 OAM65555 NQQ65555 NGU65555 MWY65555 MNC65555 MDG65555 LTK65555 LJO65555 KZS65555 KPW65555 KGA65555 JWE65555 JMI65555 JCM65555 ISQ65555 IIU65555 HYY65555 HPC65555 HFG65555 GVK65555 GLO65555 GBS65555 FRW65555 FIA65555 EYE65555 EOI65555 EEM65555 DUQ65555 DKU65555 DAY65555 CRC65555 CHG65555 BXK65555 BNO65555 BDS65555 ATW65555 AKA65555 AAE65555 QI65555 GM65555 WSY983048 WJC983048 VZG983048 VPK983048 VFO983048 UVS983048 ULW983048 UCA983048 TSE983048 TII983048 SYM983048 SOQ983048 SEU983048 RUY983048 RLC983048 RBG983048 QRK983048 QHO983048 PXS983048 PNW983048 PEA983048 OUE983048 OKI983048 OAM983048 NQQ983048 NGU983048 MWY983048 MNC983048 MDG983048 LTK983048 LJO983048 KZS983048 KPW983048 KGA983048 JWE983048 JMI983048 JCM983048 ISQ983048 IIU983048 HYY983048 HPC983048 HFG983048 GVK983048 GLO983048 GBS983048 FRW983048 FIA983048 EYE983048 EOI983048 EEM983048 DUQ983048 DKU983048 DAY983048 CRC983048 CHG983048 BXK983048 BNO983048 BDS983048 ATW983048 AKA983048 AAE983048 QI983048 GM983048 WSY917512 WJC917512 VZG917512 VPK917512 VFO917512 UVS917512 ULW917512 UCA917512 TSE917512 TII917512 SYM917512 SOQ917512 SEU917512 RUY917512 RLC917512 RBG917512 QRK917512 QHO917512 PXS917512 PNW917512 PEA917512 OUE917512 OKI917512 OAM917512 NQQ917512 NGU917512 MWY917512 MNC917512 MDG917512 LTK917512 LJO917512 KZS917512 KPW917512 KGA917512 JWE917512 JMI917512 JCM917512 ISQ917512 IIU917512 HYY917512 HPC917512 HFG917512 GVK917512 GLO917512 GBS917512 FRW917512 FIA917512 EYE917512 EOI917512 EEM917512 DUQ917512 DKU917512 DAY917512 CRC917512 CHG917512 BXK917512 BNO917512 BDS917512 ATW917512 AKA917512 AAE917512 QI917512 GM917512 WSY851976 WJC851976 VZG851976 VPK851976 VFO851976 UVS851976 ULW851976 UCA851976 TSE851976 TII851976 SYM851976 SOQ851976 SEU851976 RUY851976 RLC851976 RBG851976 QRK851976 QHO851976 PXS851976 PNW851976 PEA851976 OUE851976 OKI851976 OAM851976 NQQ851976 NGU851976 MWY851976 MNC851976 MDG851976 LTK851976 LJO851976 KZS851976 KPW851976 KGA851976 JWE851976 JMI851976 JCM851976 ISQ851976 IIU851976 HYY851976 HPC851976 HFG851976 GVK851976 GLO851976 GBS851976 FRW851976 FIA851976 EYE851976 EOI851976 EEM851976 DUQ851976 DKU851976 DAY851976 CRC851976 CHG851976 BXK851976 BNO851976 BDS851976 ATW851976 AKA851976 AAE851976 QI851976 GM851976 WSY786440 WJC786440 VZG786440 VPK786440 VFO786440 UVS786440 ULW786440 UCA786440 TSE786440 TII786440 SYM786440 SOQ786440 SEU786440 RUY786440 RLC786440 RBG786440 QRK786440 QHO786440 PXS786440 PNW786440 PEA786440 OUE786440 OKI786440 OAM786440 NQQ786440 NGU786440 MWY786440 MNC786440 MDG786440 LTK786440 LJO786440 KZS786440 KPW786440 KGA786440 JWE786440 JMI786440 JCM786440 ISQ786440 IIU786440 HYY786440 HPC786440 HFG786440 GVK786440 GLO786440 GBS786440 FRW786440 FIA786440 EYE786440 EOI786440 EEM786440 DUQ786440 DKU786440 DAY786440 CRC786440 CHG786440 BXK786440 BNO786440 BDS786440 ATW786440 AKA786440 AAE786440 QI786440 GM786440 WSY720904 WJC720904 VZG720904 VPK720904 VFO720904 UVS720904 ULW720904 UCA720904 TSE720904 TII720904 SYM720904 SOQ720904 SEU720904 RUY720904 RLC720904 RBG720904 QRK720904 QHO720904 PXS720904 PNW720904 PEA720904 OUE720904 OKI720904 OAM720904 NQQ720904 NGU720904 MWY720904 MNC720904 MDG720904 LTK720904 LJO720904 KZS720904 KPW720904 KGA720904 JWE720904 JMI720904 JCM720904 ISQ720904 IIU720904 HYY720904 HPC720904 HFG720904 GVK720904 GLO720904 GBS720904 FRW720904 FIA720904 EYE720904 EOI720904 EEM720904 DUQ720904 DKU720904 DAY720904 CRC720904 CHG720904 BXK720904 BNO720904 BDS720904 ATW720904 AKA720904 AAE720904 QI720904 GM720904 WSY655368 WJC655368 VZG655368 VPK655368 VFO655368 UVS655368 ULW655368 UCA655368 TSE655368 TII655368 SYM655368 SOQ655368 SEU655368 RUY655368 RLC655368 RBG655368 QRK655368 QHO655368 PXS655368 PNW655368 PEA655368 OUE655368 OKI655368 OAM655368 NQQ655368 NGU655368 MWY655368 MNC655368 MDG655368 LTK655368 LJO655368 KZS655368 KPW655368 KGA655368 JWE655368 JMI655368 JCM655368 ISQ655368 IIU655368 HYY655368 HPC655368 HFG655368 GVK655368 GLO655368 GBS655368 FRW655368 FIA655368 EYE655368 EOI655368 EEM655368 DUQ655368 DKU655368 DAY655368 CRC655368 CHG655368 BXK655368 BNO655368 BDS655368 ATW655368 AKA655368 AAE655368 QI655368 GM655368 WSY589832 WJC589832 VZG589832 VPK589832 VFO589832 UVS589832 ULW589832 UCA589832 TSE589832 TII589832 SYM589832 SOQ589832 SEU589832 RUY589832 RLC589832 RBG589832 QRK589832 QHO589832 PXS589832 PNW589832 PEA589832 OUE589832 OKI589832 OAM589832 NQQ589832 NGU589832 MWY589832 MNC589832 MDG589832 LTK589832 LJO589832 KZS589832 KPW589832 KGA589832 JWE589832 JMI589832 JCM589832 ISQ589832 IIU589832 HYY589832 HPC589832 HFG589832 GVK589832 GLO589832 GBS589832 FRW589832 FIA589832 EYE589832 EOI589832 EEM589832 DUQ589832 DKU589832 DAY589832 CRC589832 CHG589832 BXK589832 BNO589832 BDS589832 ATW589832 AKA589832 AAE589832 QI589832 GM589832 WSY524296 WJC524296 VZG524296 VPK524296 VFO524296 UVS524296 ULW524296 UCA524296 TSE524296 TII524296 SYM524296 SOQ524296 SEU524296 RUY524296 RLC524296 RBG524296 QRK524296 QHO524296 PXS524296 PNW524296 PEA524296 OUE524296 OKI524296 OAM524296 NQQ524296 NGU524296 MWY524296 MNC524296 MDG524296 LTK524296 LJO524296 KZS524296 KPW524296 KGA524296 JWE524296 JMI524296 JCM524296 ISQ524296 IIU524296 HYY524296 HPC524296 HFG524296 GVK524296 GLO524296 GBS524296 FRW524296 FIA524296 EYE524296 EOI524296 EEM524296 DUQ524296 DKU524296 DAY524296 CRC524296 CHG524296 BXK524296 BNO524296 BDS524296 ATW524296 AKA524296 AAE524296 QI524296 GM524296 WSY458760 WJC458760 VZG458760 VPK458760 VFO458760 UVS458760 ULW458760 UCA458760 TSE458760 TII458760 SYM458760 SOQ458760 SEU458760 RUY458760 RLC458760 RBG458760 QRK458760 QHO458760 PXS458760 PNW458760 PEA458760 OUE458760 OKI458760 OAM458760 NQQ458760 NGU458760 MWY458760 MNC458760 MDG458760 LTK458760 LJO458760 KZS458760 KPW458760 KGA458760 JWE458760 JMI458760 JCM458760 ISQ458760 IIU458760 HYY458760 HPC458760 HFG458760 GVK458760 GLO458760 GBS458760 FRW458760 FIA458760 EYE458760 EOI458760 EEM458760 DUQ458760 DKU458760 DAY458760 CRC458760 CHG458760 BXK458760 BNO458760 BDS458760 ATW458760 AKA458760 AAE458760 QI458760 GM458760 WSY393224 WJC393224 VZG393224 VPK393224 VFO393224 UVS393224 ULW393224 UCA393224 TSE393224 TII393224 SYM393224 SOQ393224 SEU393224 RUY393224 RLC393224 RBG393224 QRK393224 QHO393224 PXS393224 PNW393224 PEA393224 OUE393224 OKI393224 OAM393224 NQQ393224 NGU393224 MWY393224 MNC393224 MDG393224 LTK393224 LJO393224 KZS393224 KPW393224 KGA393224 JWE393224 JMI393224 JCM393224 ISQ393224 IIU393224 HYY393224 HPC393224 HFG393224 GVK393224 GLO393224 GBS393224 FRW393224 FIA393224 EYE393224 EOI393224 EEM393224 DUQ393224 DKU393224 DAY393224 CRC393224 CHG393224 BXK393224 BNO393224 BDS393224 ATW393224 AKA393224 AAE393224 QI393224 GM393224 WSY327688 WJC327688 VZG327688 VPK327688 VFO327688 UVS327688 ULW327688 UCA327688 TSE327688 TII327688 SYM327688 SOQ327688 SEU327688 RUY327688 RLC327688 RBG327688 QRK327688 QHO327688 PXS327688 PNW327688 PEA327688 OUE327688 OKI327688 OAM327688 NQQ327688 NGU327688 MWY327688 MNC327688 MDG327688 LTK327688 LJO327688 KZS327688 KPW327688 KGA327688 JWE327688 JMI327688 JCM327688 ISQ327688 IIU327688 HYY327688 HPC327688 HFG327688 GVK327688 GLO327688 GBS327688 FRW327688 FIA327688 EYE327688 EOI327688 EEM327688 DUQ327688 DKU327688 DAY327688 CRC327688 CHG327688 BXK327688 BNO327688 BDS327688 ATW327688 AKA327688 AAE327688 QI327688 GM327688 WSY262152 WJC262152 VZG262152 VPK262152 VFO262152 UVS262152 ULW262152 UCA262152 TSE262152 TII262152 SYM262152 SOQ262152 SEU262152 RUY262152 RLC262152 RBG262152 QRK262152 QHO262152 PXS262152 PNW262152 PEA262152 OUE262152 OKI262152 OAM262152 NQQ262152 NGU262152 MWY262152 MNC262152 MDG262152 LTK262152 LJO262152 KZS262152 KPW262152 KGA262152 JWE262152 JMI262152 JCM262152 ISQ262152 IIU262152 HYY262152 HPC262152 HFG262152 GVK262152 GLO262152 GBS262152 FRW262152 FIA262152 EYE262152 EOI262152 EEM262152 DUQ262152 DKU262152 DAY262152 CRC262152 CHG262152 BXK262152 BNO262152 BDS262152 ATW262152 AKA262152 AAE262152 QI262152 GM262152 WSY196616 WJC196616 VZG196616 VPK196616 VFO196616 UVS196616 ULW196616 UCA196616 TSE196616 TII196616 SYM196616 SOQ196616 SEU196616 RUY196616 RLC196616 RBG196616 QRK196616 QHO196616 PXS196616 PNW196616 PEA196616 OUE196616 OKI196616 OAM196616 NQQ196616 NGU196616 MWY196616 MNC196616 MDG196616 LTK196616 LJO196616 KZS196616 KPW196616 KGA196616 JWE196616 JMI196616 JCM196616 ISQ196616 IIU196616 HYY196616 HPC196616 HFG196616 GVK196616 GLO196616 GBS196616 FRW196616 FIA196616 EYE196616 EOI196616 EEM196616 DUQ196616 DKU196616 DAY196616 CRC196616 CHG196616 BXK196616 BNO196616 BDS196616 ATW196616 AKA196616 AAE196616 QI196616 GM196616 WSY131080 WJC131080 VZG131080 VPK131080 VFO131080 UVS131080 ULW131080 UCA131080 TSE131080 TII131080 SYM131080 SOQ131080 SEU131080 RUY131080 RLC131080 RBG131080 QRK131080 QHO131080 PXS131080 PNW131080 PEA131080 OUE131080 OKI131080 OAM131080 NQQ131080 NGU131080 MWY131080 MNC131080 MDG131080 LTK131080 LJO131080 KZS131080 KPW131080 KGA131080 JWE131080 JMI131080 JCM131080 ISQ131080 IIU131080 HYY131080 HPC131080 HFG131080 GVK131080 GLO131080 GBS131080 FRW131080 FIA131080 EYE131080 EOI131080 EEM131080 DUQ131080 DKU131080 DAY131080 CRC131080 CHG131080 BXK131080 BNO131080 BDS131080 ATW131080 AKA131080 AAE131080 QI131080 GM131080 WSY65544 WJC65544 VZG65544 VPK65544 VFO65544 UVS65544 ULW65544 UCA65544 TSE65544 TII65544 SYM65544 SOQ65544 SEU65544 RUY65544 RLC65544 RBG65544 QRK65544 QHO65544 PXS65544 PNW65544 PEA65544 OUE65544 OKI65544 OAM65544 NQQ65544 NGU65544 MWY65544 MNC65544 MDG65544 LTK65544 LJO65544 KZS65544 KPW65544 KGA65544 JWE65544 JMI65544 JCM65544 ISQ65544 IIU65544 HYY65544 HPC65544 HFG65544 GVK65544 GLO65544 GBS65544 FRW65544 FIA65544 EYE65544 EOI65544 EEM65544 DUQ65544 DKU65544 DAY65544 CRC65544 CHG65544 BXK65544 BNO65544 BDS65544 ATW65544 AKA65544 AAE65544 QI65544 GM65544 WSY983037 WJC983037 VZG983037 VPK983037 VFO983037 UVS983037 ULW983037 UCA983037 TSE983037 TII983037 SYM983037 SOQ983037 SEU983037 RUY983037 RLC983037 RBG983037 QRK983037 QHO983037 PXS983037 PNW983037 PEA983037 OUE983037 OKI983037 OAM983037 NQQ983037 NGU983037 MWY983037 MNC983037 MDG983037 LTK983037 LJO983037 KZS983037 KPW983037 KGA983037 JWE983037 JMI983037 JCM983037 ISQ983037 IIU983037 HYY983037 HPC983037 HFG983037 GVK983037 GLO983037 GBS983037 FRW983037 FIA983037 EYE983037 EOI983037 EEM983037 DUQ983037 DKU983037 DAY983037 CRC983037 CHG983037 BXK983037 BNO983037 BDS983037 ATW983037 AKA983037 AAE983037 QI983037 GM983037 WSY917501 WJC917501 VZG917501 VPK917501 VFO917501 UVS917501 ULW917501 UCA917501 TSE917501 TII917501 SYM917501 SOQ917501 SEU917501 RUY917501 RLC917501 RBG917501 QRK917501 QHO917501 PXS917501 PNW917501 PEA917501 OUE917501 OKI917501 OAM917501 NQQ917501 NGU917501 MWY917501 MNC917501 MDG917501 LTK917501 LJO917501 KZS917501 KPW917501 KGA917501 JWE917501 JMI917501 JCM917501 ISQ917501 IIU917501 HYY917501 HPC917501 HFG917501 GVK917501 GLO917501 GBS917501 FRW917501 FIA917501 EYE917501 EOI917501 EEM917501 DUQ917501 DKU917501 DAY917501 CRC917501 CHG917501 BXK917501 BNO917501 BDS917501 ATW917501 AKA917501 AAE917501 QI917501 GM917501 WSY851965 WJC851965 VZG851965 VPK851965 VFO851965 UVS851965 ULW851965 UCA851965 TSE851965 TII851965 SYM851965 SOQ851965 SEU851965 RUY851965 RLC851965 RBG851965 QRK851965 QHO851965 PXS851965 PNW851965 PEA851965 OUE851965 OKI851965 OAM851965 NQQ851965 NGU851965 MWY851965 MNC851965 MDG851965 LTK851965 LJO851965 KZS851965 KPW851965 KGA851965 JWE851965 JMI851965 JCM851965 ISQ851965 IIU851965 HYY851965 HPC851965 HFG851965 GVK851965 GLO851965 GBS851965 FRW851965 FIA851965 EYE851965 EOI851965 EEM851965 DUQ851965 DKU851965 DAY851965 CRC851965 CHG851965 BXK851965 BNO851965 BDS851965 ATW851965 AKA851965 AAE851965 QI851965 GM851965 WSY786429 WJC786429 VZG786429 VPK786429 VFO786429 UVS786429 ULW786429 UCA786429 TSE786429 TII786429 SYM786429 SOQ786429 SEU786429 RUY786429 RLC786429 RBG786429 QRK786429 QHO786429 PXS786429 PNW786429 PEA786429 OUE786429 OKI786429 OAM786429 NQQ786429 NGU786429 MWY786429 MNC786429 MDG786429 LTK786429 LJO786429 KZS786429 KPW786429 KGA786429 JWE786429 JMI786429 JCM786429 ISQ786429 IIU786429 HYY786429 HPC786429 HFG786429 GVK786429 GLO786429 GBS786429 FRW786429 FIA786429 EYE786429 EOI786429 EEM786429 DUQ786429 DKU786429 DAY786429 CRC786429 CHG786429 BXK786429 BNO786429 BDS786429 ATW786429 AKA786429 AAE786429 QI786429 GM786429 WSY720893 WJC720893 VZG720893 VPK720893 VFO720893 UVS720893 ULW720893 UCA720893 TSE720893 TII720893 SYM720893 SOQ720893 SEU720893 RUY720893 RLC720893 RBG720893 QRK720893 QHO720893 PXS720893 PNW720893 PEA720893 OUE720893 OKI720893 OAM720893 NQQ720893 NGU720893 MWY720893 MNC720893 MDG720893 LTK720893 LJO720893 KZS720893 KPW720893 KGA720893 JWE720893 JMI720893 JCM720893 ISQ720893 IIU720893 HYY720893 HPC720893 HFG720893 GVK720893 GLO720893 GBS720893 FRW720893 FIA720893 EYE720893 EOI720893 EEM720893 DUQ720893 DKU720893 DAY720893 CRC720893 CHG720893 BXK720893 BNO720893 BDS720893 ATW720893 AKA720893 AAE720893 QI720893 GM720893 WSY655357 WJC655357 VZG655357 VPK655357 VFO655357 UVS655357 ULW655357 UCA655357 TSE655357 TII655357 SYM655357 SOQ655357 SEU655357 RUY655357 RLC655357 RBG655357 QRK655357 QHO655357 PXS655357 PNW655357 PEA655357 OUE655357 OKI655357 OAM655357 NQQ655357 NGU655357 MWY655357 MNC655357 MDG655357 LTK655357 LJO655357 KZS655357 KPW655357 KGA655357 JWE655357 JMI655357 JCM655357 ISQ655357 IIU655357 HYY655357 HPC655357 HFG655357 GVK655357 GLO655357 GBS655357 FRW655357 FIA655357 EYE655357 EOI655357 EEM655357 DUQ655357 DKU655357 DAY655357 CRC655357 CHG655357 BXK655357 BNO655357 BDS655357 ATW655357 AKA655357 AAE655357 QI655357 GM655357 WSY589821 WJC589821 VZG589821 VPK589821 VFO589821 UVS589821 ULW589821 UCA589821 TSE589821 TII589821 SYM589821 SOQ589821 SEU589821 RUY589821 RLC589821 RBG589821 QRK589821 QHO589821 PXS589821 PNW589821 PEA589821 OUE589821 OKI589821 OAM589821 NQQ589821 NGU589821 MWY589821 MNC589821 MDG589821 LTK589821 LJO589821 KZS589821 KPW589821 KGA589821 JWE589821 JMI589821 JCM589821 ISQ589821 IIU589821 HYY589821 HPC589821 HFG589821 GVK589821 GLO589821 GBS589821 FRW589821 FIA589821 EYE589821 EOI589821 EEM589821 DUQ589821 DKU589821 DAY589821 CRC589821 CHG589821 BXK589821 BNO589821 BDS589821 ATW589821 AKA589821 AAE589821 QI589821 GM589821 WSY524285 WJC524285 VZG524285 VPK524285 VFO524285 UVS524285 ULW524285 UCA524285 TSE524285 TII524285 SYM524285 SOQ524285 SEU524285 RUY524285 RLC524285 RBG524285 QRK524285 QHO524285 PXS524285 PNW524285 PEA524285 OUE524285 OKI524285 OAM524285 NQQ524285 NGU524285 MWY524285 MNC524285 MDG524285 LTK524285 LJO524285 KZS524285 KPW524285 KGA524285 JWE524285 JMI524285 JCM524285 ISQ524285 IIU524285 HYY524285 HPC524285 HFG524285 GVK524285 GLO524285 GBS524285 FRW524285 FIA524285 EYE524285 EOI524285 EEM524285 DUQ524285 DKU524285 DAY524285 CRC524285 CHG524285 BXK524285 BNO524285 BDS524285 ATW524285 AKA524285 AAE524285 QI524285 GM524285 WSY458749 WJC458749 VZG458749 VPK458749 VFO458749 UVS458749 ULW458749 UCA458749 TSE458749 TII458749 SYM458749 SOQ458749 SEU458749 RUY458749 RLC458749 RBG458749 QRK458749 QHO458749 PXS458749 PNW458749 PEA458749 OUE458749 OKI458749 OAM458749 NQQ458749 NGU458749 MWY458749 MNC458749 MDG458749 LTK458749 LJO458749 KZS458749 KPW458749 KGA458749 JWE458749 JMI458749 JCM458749 ISQ458749 IIU458749 HYY458749 HPC458749 HFG458749 GVK458749 GLO458749 GBS458749 FRW458749 FIA458749 EYE458749 EOI458749 EEM458749 DUQ458749 DKU458749 DAY458749 CRC458749 CHG458749 BXK458749 BNO458749 BDS458749 ATW458749 AKA458749 AAE458749 QI458749 GM458749 WSY393213 WJC393213 VZG393213 VPK393213 VFO393213 UVS393213 ULW393213 UCA393213 TSE393213 TII393213 SYM393213 SOQ393213 SEU393213 RUY393213 RLC393213 RBG393213 QRK393213 QHO393213 PXS393213 PNW393213 PEA393213 OUE393213 OKI393213 OAM393213 NQQ393213 NGU393213 MWY393213 MNC393213 MDG393213 LTK393213 LJO393213 KZS393213 KPW393213 KGA393213 JWE393213 JMI393213 JCM393213 ISQ393213 IIU393213 HYY393213 HPC393213 HFG393213 GVK393213 GLO393213 GBS393213 FRW393213 FIA393213 EYE393213 EOI393213 EEM393213 DUQ393213 DKU393213 DAY393213 CRC393213 CHG393213 BXK393213 BNO393213 BDS393213 ATW393213 AKA393213 AAE393213 QI393213 GM393213 WSY327677 WJC327677 VZG327677 VPK327677 VFO327677 UVS327677 ULW327677 UCA327677 TSE327677 TII327677 SYM327677 SOQ327677 SEU327677 RUY327677 RLC327677 RBG327677 QRK327677 QHO327677 PXS327677 PNW327677 PEA327677 OUE327677 OKI327677 OAM327677 NQQ327677 NGU327677 MWY327677 MNC327677 MDG327677 LTK327677 LJO327677 KZS327677 KPW327677 KGA327677 JWE327677 JMI327677 JCM327677 ISQ327677 IIU327677 HYY327677 HPC327677 HFG327677 GVK327677 GLO327677 GBS327677 FRW327677 FIA327677 EYE327677 EOI327677 EEM327677 DUQ327677 DKU327677 DAY327677 CRC327677 CHG327677 BXK327677 BNO327677 BDS327677 ATW327677 AKA327677 AAE327677 QI327677 GM327677 WSY262141 WJC262141 VZG262141 VPK262141 VFO262141 UVS262141 ULW262141 UCA262141 TSE262141 TII262141 SYM262141 SOQ262141 SEU262141 RUY262141 RLC262141 RBG262141 QRK262141 QHO262141 PXS262141 PNW262141 PEA262141 OUE262141 OKI262141 OAM262141 NQQ262141 NGU262141 MWY262141 MNC262141 MDG262141 LTK262141 LJO262141 KZS262141 KPW262141 KGA262141 JWE262141 JMI262141 JCM262141 ISQ262141 IIU262141 HYY262141 HPC262141 HFG262141 GVK262141 GLO262141 GBS262141 FRW262141 FIA262141 EYE262141 EOI262141 EEM262141 DUQ262141 DKU262141 DAY262141 CRC262141 CHG262141 BXK262141 BNO262141 BDS262141 ATW262141 AKA262141 AAE262141 QI262141 GM262141 WSY196605 WJC196605 VZG196605 VPK196605 VFO196605 UVS196605 ULW196605 UCA196605 TSE196605 TII196605 SYM196605 SOQ196605 SEU196605 RUY196605 RLC196605 RBG196605 QRK196605 QHO196605 PXS196605 PNW196605 PEA196605 OUE196605 OKI196605 OAM196605 NQQ196605 NGU196605 MWY196605 MNC196605 MDG196605 LTK196605 LJO196605 KZS196605 KPW196605 KGA196605 JWE196605 JMI196605 JCM196605 ISQ196605 IIU196605 HYY196605 HPC196605 HFG196605 GVK196605 GLO196605 GBS196605 FRW196605 FIA196605 EYE196605 EOI196605 EEM196605 DUQ196605 DKU196605 DAY196605 CRC196605 CHG196605 BXK196605 BNO196605 BDS196605 ATW196605 AKA196605 AAE196605 QI196605 GM196605 WSY131069 WJC131069 VZG131069 VPK131069 VFO131069 UVS131069 ULW131069 UCA131069 TSE131069 TII131069 SYM131069 SOQ131069 SEU131069 RUY131069 RLC131069 RBG131069 QRK131069 QHO131069 PXS131069 PNW131069 PEA131069 OUE131069 OKI131069 OAM131069 NQQ131069 NGU131069 MWY131069 MNC131069 MDG131069 LTK131069 LJO131069 KZS131069 KPW131069 KGA131069 JWE131069 JMI131069 JCM131069 ISQ131069 IIU131069 HYY131069 HPC131069 HFG131069 GVK131069 GLO131069 GBS131069 FRW131069 FIA131069 EYE131069 EOI131069 EEM131069 DUQ131069 DKU131069 DAY131069 CRC131069 CHG131069 BXK131069 BNO131069 BDS131069 ATW131069 AKA131069 AAE131069 QI131069 GM131069 WSY65533 WJC65533 VZG65533 VPK65533 VFO65533 UVS65533 ULW65533 UCA65533 TSE65533 TII65533 SYM65533 SOQ65533 SEU65533 RUY65533 RLC65533 RBG65533 QRK65533 QHO65533 PXS65533 PNW65533 PEA65533 OUE65533 OKI65533 OAM65533 NQQ65533 NGU65533 MWY65533 MNC65533 MDG65533 LTK65533 LJO65533 KZS65533 KPW65533 KGA65533 JWE65533 JMI65533 JCM65533 ISQ65533 IIU65533 HYY65533 HPC65533 HFG65533 GVK65533 GLO65533 GBS65533 FRW65533 FIA65533 EYE65533 EOI65533 EEM65533 DUQ65533 DKU65533 DAY65533 CRC65533 CHG65533 BXK65533 BNO65533 BDS65533 ATW65533 AKA65533 AAE65533 QI65533 GM65533" xr:uid="{00000000-0002-0000-1000-000005000000}">
      <formula1>Land_Quarter</formula1>
    </dataValidation>
    <dataValidation type="list" allowBlank="1" showInputMessage="1" showErrorMessage="1" sqref="WSZ983070 C8 C21 C34 C983070 C917534 C851998 C786462 C720926 C655390 C589854 C524318 C458782 C393246 C327710 C262174 C196638 C131102 C65566 C983059 C917523 C851987 C786451 C720915 C655379 C589843 C524307 C458771 C393235 C327699 C262163 C196627 C131091 C65555 C983048 C917512 C851976 C786440 C720904 C655368 C589832 C524296 C458760 C393224 C327688 C262152 C196616 C131080 C65544 C983037 C917501 C851965 C786429 C720893 C655357 C589821 C524285 C458749 C393213 C327677 C262141 C196605 C131069 C65533 GN8 QJ8 AAF8 AKB8 ATX8 BDT8 BNP8 BXL8 CHH8 CRD8 DAZ8 DKV8 DUR8 EEN8 EOJ8 EYF8 FIB8 FRX8 GBT8 GLP8 GVL8 HFH8 HPD8 HYZ8 IIV8 ISR8 JCN8 JMJ8 JWF8 KGB8 KPX8 KZT8 LJP8 LTL8 MDH8 MND8 MWZ8 NGV8 NQR8 OAN8 OKJ8 OUF8 PEB8 PNX8 PXT8 QHP8 QRL8 RBH8 RLD8 RUZ8 SEV8 SOR8 SYN8 TIJ8 TSF8 UCB8 ULX8 UVT8 VFP8 VPL8 VZH8 WJD8 WSZ8 GN21 QJ21 AAF21 AKB21 ATX21 BDT21 BNP21 BXL21 CHH21 CRD21 DAZ21 DKV21 DUR21 EEN21 EOJ21 EYF21 FIB21 FRX21 GBT21 GLP21 GVL21 HFH21 HPD21 HYZ21 IIV21 ISR21 JCN21 JMJ21 JWF21 KGB21 KPX21 KZT21 LJP21 LTL21 MDH21 MND21 MWZ21 NGV21 NQR21 OAN21 OKJ21 OUF21 PEB21 PNX21 PXT21 QHP21 QRL21 RBH21 RLD21 RUZ21 SEV21 SOR21 SYN21 TIJ21 TSF21 UCB21 ULX21 UVT21 VFP21 VPL21 VZH21 WJD21 WSZ21 GN34 QJ34 AAF34 AKB34 ATX34 BDT34 BNP34 BXL34 CHH34 CRD34 DAZ34 DKV34 DUR34 EEN34 EOJ34 EYF34 FIB34 FRX34 GBT34 GLP34 GVL34 HFH34 HPD34 HYZ34 IIV34 ISR34 JCN34 JMJ34 JWF34 KGB34 KPX34 KZT34 LJP34 LTL34 MDH34 MND34 MWZ34 NGV34 NQR34 OAN34 OKJ34 OUF34 PEB34 PNX34 PXT34 QHP34 QRL34 RBH34 RLD34 RUZ34 SEV34 SOR34 SYN34 TIJ34 TSF34 UCB34 ULX34 UVT34 VFP34 VPL34 VZH34 WJD34 WSZ34 WJD983070 VZH983070 VPL983070 VFP983070 UVT983070 ULX983070 UCB983070 TSF983070 TIJ983070 SYN983070 SOR983070 SEV983070 RUZ983070 RLD983070 RBH983070 QRL983070 QHP983070 PXT983070 PNX983070 PEB983070 OUF983070 OKJ983070 OAN983070 NQR983070 NGV983070 MWZ983070 MND983070 MDH983070 LTL983070 LJP983070 KZT983070 KPX983070 KGB983070 JWF983070 JMJ983070 JCN983070 ISR983070 IIV983070 HYZ983070 HPD983070 HFH983070 GVL983070 GLP983070 GBT983070 FRX983070 FIB983070 EYF983070 EOJ983070 EEN983070 DUR983070 DKV983070 DAZ983070 CRD983070 CHH983070 BXL983070 BNP983070 BDT983070 ATX983070 AKB983070 AAF983070 QJ983070 GN983070 WSZ917534 WJD917534 VZH917534 VPL917534 VFP917534 UVT917534 ULX917534 UCB917534 TSF917534 TIJ917534 SYN917534 SOR917534 SEV917534 RUZ917534 RLD917534 RBH917534 QRL917534 QHP917534 PXT917534 PNX917534 PEB917534 OUF917534 OKJ917534 OAN917534 NQR917534 NGV917534 MWZ917534 MND917534 MDH917534 LTL917534 LJP917534 KZT917534 KPX917534 KGB917534 JWF917534 JMJ917534 JCN917534 ISR917534 IIV917534 HYZ917534 HPD917534 HFH917534 GVL917534 GLP917534 GBT917534 FRX917534 FIB917534 EYF917534 EOJ917534 EEN917534 DUR917534 DKV917534 DAZ917534 CRD917534 CHH917534 BXL917534 BNP917534 BDT917534 ATX917534 AKB917534 AAF917534 QJ917534 GN917534 WSZ851998 WJD851998 VZH851998 VPL851998 VFP851998 UVT851998 ULX851998 UCB851998 TSF851998 TIJ851998 SYN851998 SOR851998 SEV851998 RUZ851998 RLD851998 RBH851998 QRL851998 QHP851998 PXT851998 PNX851998 PEB851998 OUF851998 OKJ851998 OAN851998 NQR851998 NGV851998 MWZ851998 MND851998 MDH851998 LTL851998 LJP851998 KZT851998 KPX851998 KGB851998 JWF851998 JMJ851998 JCN851998 ISR851998 IIV851998 HYZ851998 HPD851998 HFH851998 GVL851998 GLP851998 GBT851998 FRX851998 FIB851998 EYF851998 EOJ851998 EEN851998 DUR851998 DKV851998 DAZ851998 CRD851998 CHH851998 BXL851998 BNP851998 BDT851998 ATX851998 AKB851998 AAF851998 QJ851998 GN851998 WSZ786462 WJD786462 VZH786462 VPL786462 VFP786462 UVT786462 ULX786462 UCB786462 TSF786462 TIJ786462 SYN786462 SOR786462 SEV786462 RUZ786462 RLD786462 RBH786462 QRL786462 QHP786462 PXT786462 PNX786462 PEB786462 OUF786462 OKJ786462 OAN786462 NQR786462 NGV786462 MWZ786462 MND786462 MDH786462 LTL786462 LJP786462 KZT786462 KPX786462 KGB786462 JWF786462 JMJ786462 JCN786462 ISR786462 IIV786462 HYZ786462 HPD786462 HFH786462 GVL786462 GLP786462 GBT786462 FRX786462 FIB786462 EYF786462 EOJ786462 EEN786462 DUR786462 DKV786462 DAZ786462 CRD786462 CHH786462 BXL786462 BNP786462 BDT786462 ATX786462 AKB786462 AAF786462 QJ786462 GN786462 WSZ720926 WJD720926 VZH720926 VPL720926 VFP720926 UVT720926 ULX720926 UCB720926 TSF720926 TIJ720926 SYN720926 SOR720926 SEV720926 RUZ720926 RLD720926 RBH720926 QRL720926 QHP720926 PXT720926 PNX720926 PEB720926 OUF720926 OKJ720926 OAN720926 NQR720926 NGV720926 MWZ720926 MND720926 MDH720926 LTL720926 LJP720926 KZT720926 KPX720926 KGB720926 JWF720926 JMJ720926 JCN720926 ISR720926 IIV720926 HYZ720926 HPD720926 HFH720926 GVL720926 GLP720926 GBT720926 FRX720926 FIB720926 EYF720926 EOJ720926 EEN720926 DUR720926 DKV720926 DAZ720926 CRD720926 CHH720926 BXL720926 BNP720926 BDT720926 ATX720926 AKB720926 AAF720926 QJ720926 GN720926 WSZ655390 WJD655390 VZH655390 VPL655390 VFP655390 UVT655390 ULX655390 UCB655390 TSF655390 TIJ655390 SYN655390 SOR655390 SEV655390 RUZ655390 RLD655390 RBH655390 QRL655390 QHP655390 PXT655390 PNX655390 PEB655390 OUF655390 OKJ655390 OAN655390 NQR655390 NGV655390 MWZ655390 MND655390 MDH655390 LTL655390 LJP655390 KZT655390 KPX655390 KGB655390 JWF655390 JMJ655390 JCN655390 ISR655390 IIV655390 HYZ655390 HPD655390 HFH655390 GVL655390 GLP655390 GBT655390 FRX655390 FIB655390 EYF655390 EOJ655390 EEN655390 DUR655390 DKV655390 DAZ655390 CRD655390 CHH655390 BXL655390 BNP655390 BDT655390 ATX655390 AKB655390 AAF655390 QJ655390 GN655390 WSZ589854 WJD589854 VZH589854 VPL589854 VFP589854 UVT589854 ULX589854 UCB589854 TSF589854 TIJ589854 SYN589854 SOR589854 SEV589854 RUZ589854 RLD589854 RBH589854 QRL589854 QHP589854 PXT589854 PNX589854 PEB589854 OUF589854 OKJ589854 OAN589854 NQR589854 NGV589854 MWZ589854 MND589854 MDH589854 LTL589854 LJP589854 KZT589854 KPX589854 KGB589854 JWF589854 JMJ589854 JCN589854 ISR589854 IIV589854 HYZ589854 HPD589854 HFH589854 GVL589854 GLP589854 GBT589854 FRX589854 FIB589854 EYF589854 EOJ589854 EEN589854 DUR589854 DKV589854 DAZ589854 CRD589854 CHH589854 BXL589854 BNP589854 BDT589854 ATX589854 AKB589854 AAF589854 QJ589854 GN589854 WSZ524318 WJD524318 VZH524318 VPL524318 VFP524318 UVT524318 ULX524318 UCB524318 TSF524318 TIJ524318 SYN524318 SOR524318 SEV524318 RUZ524318 RLD524318 RBH524318 QRL524318 QHP524318 PXT524318 PNX524318 PEB524318 OUF524318 OKJ524318 OAN524318 NQR524318 NGV524318 MWZ524318 MND524318 MDH524318 LTL524318 LJP524318 KZT524318 KPX524318 KGB524318 JWF524318 JMJ524318 JCN524318 ISR524318 IIV524318 HYZ524318 HPD524318 HFH524318 GVL524318 GLP524318 GBT524318 FRX524318 FIB524318 EYF524318 EOJ524318 EEN524318 DUR524318 DKV524318 DAZ524318 CRD524318 CHH524318 BXL524318 BNP524318 BDT524318 ATX524318 AKB524318 AAF524318 QJ524318 GN524318 WSZ458782 WJD458782 VZH458782 VPL458782 VFP458782 UVT458782 ULX458782 UCB458782 TSF458782 TIJ458782 SYN458782 SOR458782 SEV458782 RUZ458782 RLD458782 RBH458782 QRL458782 QHP458782 PXT458782 PNX458782 PEB458782 OUF458782 OKJ458782 OAN458782 NQR458782 NGV458782 MWZ458782 MND458782 MDH458782 LTL458782 LJP458782 KZT458782 KPX458782 KGB458782 JWF458782 JMJ458782 JCN458782 ISR458782 IIV458782 HYZ458782 HPD458782 HFH458782 GVL458782 GLP458782 GBT458782 FRX458782 FIB458782 EYF458782 EOJ458782 EEN458782 DUR458782 DKV458782 DAZ458782 CRD458782 CHH458782 BXL458782 BNP458782 BDT458782 ATX458782 AKB458782 AAF458782 QJ458782 GN458782 WSZ393246 WJD393246 VZH393246 VPL393246 VFP393246 UVT393246 ULX393246 UCB393246 TSF393246 TIJ393246 SYN393246 SOR393246 SEV393246 RUZ393246 RLD393246 RBH393246 QRL393246 QHP393246 PXT393246 PNX393246 PEB393246 OUF393246 OKJ393246 OAN393246 NQR393246 NGV393246 MWZ393246 MND393246 MDH393246 LTL393246 LJP393246 KZT393246 KPX393246 KGB393246 JWF393246 JMJ393246 JCN393246 ISR393246 IIV393246 HYZ393246 HPD393246 HFH393246 GVL393246 GLP393246 GBT393246 FRX393246 FIB393246 EYF393246 EOJ393246 EEN393246 DUR393246 DKV393246 DAZ393246 CRD393246 CHH393246 BXL393246 BNP393246 BDT393246 ATX393246 AKB393246 AAF393246 QJ393246 GN393246 WSZ327710 WJD327710 VZH327710 VPL327710 VFP327710 UVT327710 ULX327710 UCB327710 TSF327710 TIJ327710 SYN327710 SOR327710 SEV327710 RUZ327710 RLD327710 RBH327710 QRL327710 QHP327710 PXT327710 PNX327710 PEB327710 OUF327710 OKJ327710 OAN327710 NQR327710 NGV327710 MWZ327710 MND327710 MDH327710 LTL327710 LJP327710 KZT327710 KPX327710 KGB327710 JWF327710 JMJ327710 JCN327710 ISR327710 IIV327710 HYZ327710 HPD327710 HFH327710 GVL327710 GLP327710 GBT327710 FRX327710 FIB327710 EYF327710 EOJ327710 EEN327710 DUR327710 DKV327710 DAZ327710 CRD327710 CHH327710 BXL327710 BNP327710 BDT327710 ATX327710 AKB327710 AAF327710 QJ327710 GN327710 WSZ262174 WJD262174 VZH262174 VPL262174 VFP262174 UVT262174 ULX262174 UCB262174 TSF262174 TIJ262174 SYN262174 SOR262174 SEV262174 RUZ262174 RLD262174 RBH262174 QRL262174 QHP262174 PXT262174 PNX262174 PEB262174 OUF262174 OKJ262174 OAN262174 NQR262174 NGV262174 MWZ262174 MND262174 MDH262174 LTL262174 LJP262174 KZT262174 KPX262174 KGB262174 JWF262174 JMJ262174 JCN262174 ISR262174 IIV262174 HYZ262174 HPD262174 HFH262174 GVL262174 GLP262174 GBT262174 FRX262174 FIB262174 EYF262174 EOJ262174 EEN262174 DUR262174 DKV262174 DAZ262174 CRD262174 CHH262174 BXL262174 BNP262174 BDT262174 ATX262174 AKB262174 AAF262174 QJ262174 GN262174 WSZ196638 WJD196638 VZH196638 VPL196638 VFP196638 UVT196638 ULX196638 UCB196638 TSF196638 TIJ196638 SYN196638 SOR196638 SEV196638 RUZ196638 RLD196638 RBH196638 QRL196638 QHP196638 PXT196638 PNX196638 PEB196638 OUF196638 OKJ196638 OAN196638 NQR196638 NGV196638 MWZ196638 MND196638 MDH196638 LTL196638 LJP196638 KZT196638 KPX196638 KGB196638 JWF196638 JMJ196638 JCN196638 ISR196638 IIV196638 HYZ196638 HPD196638 HFH196638 GVL196638 GLP196638 GBT196638 FRX196638 FIB196638 EYF196638 EOJ196638 EEN196638 DUR196638 DKV196638 DAZ196638 CRD196638 CHH196638 BXL196638 BNP196638 BDT196638 ATX196638 AKB196638 AAF196638 QJ196638 GN196638 WSZ131102 WJD131102 VZH131102 VPL131102 VFP131102 UVT131102 ULX131102 UCB131102 TSF131102 TIJ131102 SYN131102 SOR131102 SEV131102 RUZ131102 RLD131102 RBH131102 QRL131102 QHP131102 PXT131102 PNX131102 PEB131102 OUF131102 OKJ131102 OAN131102 NQR131102 NGV131102 MWZ131102 MND131102 MDH131102 LTL131102 LJP131102 KZT131102 KPX131102 KGB131102 JWF131102 JMJ131102 JCN131102 ISR131102 IIV131102 HYZ131102 HPD131102 HFH131102 GVL131102 GLP131102 GBT131102 FRX131102 FIB131102 EYF131102 EOJ131102 EEN131102 DUR131102 DKV131102 DAZ131102 CRD131102 CHH131102 BXL131102 BNP131102 BDT131102 ATX131102 AKB131102 AAF131102 QJ131102 GN131102 WSZ65566 WJD65566 VZH65566 VPL65566 VFP65566 UVT65566 ULX65566 UCB65566 TSF65566 TIJ65566 SYN65566 SOR65566 SEV65566 RUZ65566 RLD65566 RBH65566 QRL65566 QHP65566 PXT65566 PNX65566 PEB65566 OUF65566 OKJ65566 OAN65566 NQR65566 NGV65566 MWZ65566 MND65566 MDH65566 LTL65566 LJP65566 KZT65566 KPX65566 KGB65566 JWF65566 JMJ65566 JCN65566 ISR65566 IIV65566 HYZ65566 HPD65566 HFH65566 GVL65566 GLP65566 GBT65566 FRX65566 FIB65566 EYF65566 EOJ65566 EEN65566 DUR65566 DKV65566 DAZ65566 CRD65566 CHH65566 BXL65566 BNP65566 BDT65566 ATX65566 AKB65566 AAF65566 QJ65566 GN65566 WSZ983059 WJD983059 VZH983059 VPL983059 VFP983059 UVT983059 ULX983059 UCB983059 TSF983059 TIJ983059 SYN983059 SOR983059 SEV983059 RUZ983059 RLD983059 RBH983059 QRL983059 QHP983059 PXT983059 PNX983059 PEB983059 OUF983059 OKJ983059 OAN983059 NQR983059 NGV983059 MWZ983059 MND983059 MDH983059 LTL983059 LJP983059 KZT983059 KPX983059 KGB983059 JWF983059 JMJ983059 JCN983059 ISR983059 IIV983059 HYZ983059 HPD983059 HFH983059 GVL983059 GLP983059 GBT983059 FRX983059 FIB983059 EYF983059 EOJ983059 EEN983059 DUR983059 DKV983059 DAZ983059 CRD983059 CHH983059 BXL983059 BNP983059 BDT983059 ATX983059 AKB983059 AAF983059 QJ983059 GN983059 WSZ917523 WJD917523 VZH917523 VPL917523 VFP917523 UVT917523 ULX917523 UCB917523 TSF917523 TIJ917523 SYN917523 SOR917523 SEV917523 RUZ917523 RLD917523 RBH917523 QRL917523 QHP917523 PXT917523 PNX917523 PEB917523 OUF917523 OKJ917523 OAN917523 NQR917523 NGV917523 MWZ917523 MND917523 MDH917523 LTL917523 LJP917523 KZT917523 KPX917523 KGB917523 JWF917523 JMJ917523 JCN917523 ISR917523 IIV917523 HYZ917523 HPD917523 HFH917523 GVL917523 GLP917523 GBT917523 FRX917523 FIB917523 EYF917523 EOJ917523 EEN917523 DUR917523 DKV917523 DAZ917523 CRD917523 CHH917523 BXL917523 BNP917523 BDT917523 ATX917523 AKB917523 AAF917523 QJ917523 GN917523 WSZ851987 WJD851987 VZH851987 VPL851987 VFP851987 UVT851987 ULX851987 UCB851987 TSF851987 TIJ851987 SYN851987 SOR851987 SEV851987 RUZ851987 RLD851987 RBH851987 QRL851987 QHP851987 PXT851987 PNX851987 PEB851987 OUF851987 OKJ851987 OAN851987 NQR851987 NGV851987 MWZ851987 MND851987 MDH851987 LTL851987 LJP851987 KZT851987 KPX851987 KGB851987 JWF851987 JMJ851987 JCN851987 ISR851987 IIV851987 HYZ851987 HPD851987 HFH851987 GVL851987 GLP851987 GBT851987 FRX851987 FIB851987 EYF851987 EOJ851987 EEN851987 DUR851987 DKV851987 DAZ851987 CRD851987 CHH851987 BXL851987 BNP851987 BDT851987 ATX851987 AKB851987 AAF851987 QJ851987 GN851987 WSZ786451 WJD786451 VZH786451 VPL786451 VFP786451 UVT786451 ULX786451 UCB786451 TSF786451 TIJ786451 SYN786451 SOR786451 SEV786451 RUZ786451 RLD786451 RBH786451 QRL786451 QHP786451 PXT786451 PNX786451 PEB786451 OUF786451 OKJ786451 OAN786451 NQR786451 NGV786451 MWZ786451 MND786451 MDH786451 LTL786451 LJP786451 KZT786451 KPX786451 KGB786451 JWF786451 JMJ786451 JCN786451 ISR786451 IIV786451 HYZ786451 HPD786451 HFH786451 GVL786451 GLP786451 GBT786451 FRX786451 FIB786451 EYF786451 EOJ786451 EEN786451 DUR786451 DKV786451 DAZ786451 CRD786451 CHH786451 BXL786451 BNP786451 BDT786451 ATX786451 AKB786451 AAF786451 QJ786451 GN786451 WSZ720915 WJD720915 VZH720915 VPL720915 VFP720915 UVT720915 ULX720915 UCB720915 TSF720915 TIJ720915 SYN720915 SOR720915 SEV720915 RUZ720915 RLD720915 RBH720915 QRL720915 QHP720915 PXT720915 PNX720915 PEB720915 OUF720915 OKJ720915 OAN720915 NQR720915 NGV720915 MWZ720915 MND720915 MDH720915 LTL720915 LJP720915 KZT720915 KPX720915 KGB720915 JWF720915 JMJ720915 JCN720915 ISR720915 IIV720915 HYZ720915 HPD720915 HFH720915 GVL720915 GLP720915 GBT720915 FRX720915 FIB720915 EYF720915 EOJ720915 EEN720915 DUR720915 DKV720915 DAZ720915 CRD720915 CHH720915 BXL720915 BNP720915 BDT720915 ATX720915 AKB720915 AAF720915 QJ720915 GN720915 WSZ655379 WJD655379 VZH655379 VPL655379 VFP655379 UVT655379 ULX655379 UCB655379 TSF655379 TIJ655379 SYN655379 SOR655379 SEV655379 RUZ655379 RLD655379 RBH655379 QRL655379 QHP655379 PXT655379 PNX655379 PEB655379 OUF655379 OKJ655379 OAN655379 NQR655379 NGV655379 MWZ655379 MND655379 MDH655379 LTL655379 LJP655379 KZT655379 KPX655379 KGB655379 JWF655379 JMJ655379 JCN655379 ISR655379 IIV655379 HYZ655379 HPD655379 HFH655379 GVL655379 GLP655379 GBT655379 FRX655379 FIB655379 EYF655379 EOJ655379 EEN655379 DUR655379 DKV655379 DAZ655379 CRD655379 CHH655379 BXL655379 BNP655379 BDT655379 ATX655379 AKB655379 AAF655379 QJ655379 GN655379 WSZ589843 WJD589843 VZH589843 VPL589843 VFP589843 UVT589843 ULX589843 UCB589843 TSF589843 TIJ589843 SYN589843 SOR589843 SEV589843 RUZ589843 RLD589843 RBH589843 QRL589843 QHP589843 PXT589843 PNX589843 PEB589843 OUF589843 OKJ589843 OAN589843 NQR589843 NGV589843 MWZ589843 MND589843 MDH589843 LTL589843 LJP589843 KZT589843 KPX589843 KGB589843 JWF589843 JMJ589843 JCN589843 ISR589843 IIV589843 HYZ589843 HPD589843 HFH589843 GVL589843 GLP589843 GBT589843 FRX589843 FIB589843 EYF589843 EOJ589843 EEN589843 DUR589843 DKV589843 DAZ589843 CRD589843 CHH589843 BXL589843 BNP589843 BDT589843 ATX589843 AKB589843 AAF589843 QJ589843 GN589843 WSZ524307 WJD524307 VZH524307 VPL524307 VFP524307 UVT524307 ULX524307 UCB524307 TSF524307 TIJ524307 SYN524307 SOR524307 SEV524307 RUZ524307 RLD524307 RBH524307 QRL524307 QHP524307 PXT524307 PNX524307 PEB524307 OUF524307 OKJ524307 OAN524307 NQR524307 NGV524307 MWZ524307 MND524307 MDH524307 LTL524307 LJP524307 KZT524307 KPX524307 KGB524307 JWF524307 JMJ524307 JCN524307 ISR524307 IIV524307 HYZ524307 HPD524307 HFH524307 GVL524307 GLP524307 GBT524307 FRX524307 FIB524307 EYF524307 EOJ524307 EEN524307 DUR524307 DKV524307 DAZ524307 CRD524307 CHH524307 BXL524307 BNP524307 BDT524307 ATX524307 AKB524307 AAF524307 QJ524307 GN524307 WSZ458771 WJD458771 VZH458771 VPL458771 VFP458771 UVT458771 ULX458771 UCB458771 TSF458771 TIJ458771 SYN458771 SOR458771 SEV458771 RUZ458771 RLD458771 RBH458771 QRL458771 QHP458771 PXT458771 PNX458771 PEB458771 OUF458771 OKJ458771 OAN458771 NQR458771 NGV458771 MWZ458771 MND458771 MDH458771 LTL458771 LJP458771 KZT458771 KPX458771 KGB458771 JWF458771 JMJ458771 JCN458771 ISR458771 IIV458771 HYZ458771 HPD458771 HFH458771 GVL458771 GLP458771 GBT458771 FRX458771 FIB458771 EYF458771 EOJ458771 EEN458771 DUR458771 DKV458771 DAZ458771 CRD458771 CHH458771 BXL458771 BNP458771 BDT458771 ATX458771 AKB458771 AAF458771 QJ458771 GN458771 WSZ393235 WJD393235 VZH393235 VPL393235 VFP393235 UVT393235 ULX393235 UCB393235 TSF393235 TIJ393235 SYN393235 SOR393235 SEV393235 RUZ393235 RLD393235 RBH393235 QRL393235 QHP393235 PXT393235 PNX393235 PEB393235 OUF393235 OKJ393235 OAN393235 NQR393235 NGV393235 MWZ393235 MND393235 MDH393235 LTL393235 LJP393235 KZT393235 KPX393235 KGB393235 JWF393235 JMJ393235 JCN393235 ISR393235 IIV393235 HYZ393235 HPD393235 HFH393235 GVL393235 GLP393235 GBT393235 FRX393235 FIB393235 EYF393235 EOJ393235 EEN393235 DUR393235 DKV393235 DAZ393235 CRD393235 CHH393235 BXL393235 BNP393235 BDT393235 ATX393235 AKB393235 AAF393235 QJ393235 GN393235 WSZ327699 WJD327699 VZH327699 VPL327699 VFP327699 UVT327699 ULX327699 UCB327699 TSF327699 TIJ327699 SYN327699 SOR327699 SEV327699 RUZ327699 RLD327699 RBH327699 QRL327699 QHP327699 PXT327699 PNX327699 PEB327699 OUF327699 OKJ327699 OAN327699 NQR327699 NGV327699 MWZ327699 MND327699 MDH327699 LTL327699 LJP327699 KZT327699 KPX327699 KGB327699 JWF327699 JMJ327699 JCN327699 ISR327699 IIV327699 HYZ327699 HPD327699 HFH327699 GVL327699 GLP327699 GBT327699 FRX327699 FIB327699 EYF327699 EOJ327699 EEN327699 DUR327699 DKV327699 DAZ327699 CRD327699 CHH327699 BXL327699 BNP327699 BDT327699 ATX327699 AKB327699 AAF327699 QJ327699 GN327699 WSZ262163 WJD262163 VZH262163 VPL262163 VFP262163 UVT262163 ULX262163 UCB262163 TSF262163 TIJ262163 SYN262163 SOR262163 SEV262163 RUZ262163 RLD262163 RBH262163 QRL262163 QHP262163 PXT262163 PNX262163 PEB262163 OUF262163 OKJ262163 OAN262163 NQR262163 NGV262163 MWZ262163 MND262163 MDH262163 LTL262163 LJP262163 KZT262163 KPX262163 KGB262163 JWF262163 JMJ262163 JCN262163 ISR262163 IIV262163 HYZ262163 HPD262163 HFH262163 GVL262163 GLP262163 GBT262163 FRX262163 FIB262163 EYF262163 EOJ262163 EEN262163 DUR262163 DKV262163 DAZ262163 CRD262163 CHH262163 BXL262163 BNP262163 BDT262163 ATX262163 AKB262163 AAF262163 QJ262163 GN262163 WSZ196627 WJD196627 VZH196627 VPL196627 VFP196627 UVT196627 ULX196627 UCB196627 TSF196627 TIJ196627 SYN196627 SOR196627 SEV196627 RUZ196627 RLD196627 RBH196627 QRL196627 QHP196627 PXT196627 PNX196627 PEB196627 OUF196627 OKJ196627 OAN196627 NQR196627 NGV196627 MWZ196627 MND196627 MDH196627 LTL196627 LJP196627 KZT196627 KPX196627 KGB196627 JWF196627 JMJ196627 JCN196627 ISR196627 IIV196627 HYZ196627 HPD196627 HFH196627 GVL196627 GLP196627 GBT196627 FRX196627 FIB196627 EYF196627 EOJ196627 EEN196627 DUR196627 DKV196627 DAZ196627 CRD196627 CHH196627 BXL196627 BNP196627 BDT196627 ATX196627 AKB196627 AAF196627 QJ196627 GN196627 WSZ131091 WJD131091 VZH131091 VPL131091 VFP131091 UVT131091 ULX131091 UCB131091 TSF131091 TIJ131091 SYN131091 SOR131091 SEV131091 RUZ131091 RLD131091 RBH131091 QRL131091 QHP131091 PXT131091 PNX131091 PEB131091 OUF131091 OKJ131091 OAN131091 NQR131091 NGV131091 MWZ131091 MND131091 MDH131091 LTL131091 LJP131091 KZT131091 KPX131091 KGB131091 JWF131091 JMJ131091 JCN131091 ISR131091 IIV131091 HYZ131091 HPD131091 HFH131091 GVL131091 GLP131091 GBT131091 FRX131091 FIB131091 EYF131091 EOJ131091 EEN131091 DUR131091 DKV131091 DAZ131091 CRD131091 CHH131091 BXL131091 BNP131091 BDT131091 ATX131091 AKB131091 AAF131091 QJ131091 GN131091 WSZ65555 WJD65555 VZH65555 VPL65555 VFP65555 UVT65555 ULX65555 UCB65555 TSF65555 TIJ65555 SYN65555 SOR65555 SEV65555 RUZ65555 RLD65555 RBH65555 QRL65555 QHP65555 PXT65555 PNX65555 PEB65555 OUF65555 OKJ65555 OAN65555 NQR65555 NGV65555 MWZ65555 MND65555 MDH65555 LTL65555 LJP65555 KZT65555 KPX65555 KGB65555 JWF65555 JMJ65555 JCN65555 ISR65555 IIV65555 HYZ65555 HPD65555 HFH65555 GVL65555 GLP65555 GBT65555 FRX65555 FIB65555 EYF65555 EOJ65555 EEN65555 DUR65555 DKV65555 DAZ65555 CRD65555 CHH65555 BXL65555 BNP65555 BDT65555 ATX65555 AKB65555 AAF65555 QJ65555 GN65555 WSZ983048 WJD983048 VZH983048 VPL983048 VFP983048 UVT983048 ULX983048 UCB983048 TSF983048 TIJ983048 SYN983048 SOR983048 SEV983048 RUZ983048 RLD983048 RBH983048 QRL983048 QHP983048 PXT983048 PNX983048 PEB983048 OUF983048 OKJ983048 OAN983048 NQR983048 NGV983048 MWZ983048 MND983048 MDH983048 LTL983048 LJP983048 KZT983048 KPX983048 KGB983048 JWF983048 JMJ983048 JCN983048 ISR983048 IIV983048 HYZ983048 HPD983048 HFH983048 GVL983048 GLP983048 GBT983048 FRX983048 FIB983048 EYF983048 EOJ983048 EEN983048 DUR983048 DKV983048 DAZ983048 CRD983048 CHH983048 BXL983048 BNP983048 BDT983048 ATX983048 AKB983048 AAF983048 QJ983048 GN983048 WSZ917512 WJD917512 VZH917512 VPL917512 VFP917512 UVT917512 ULX917512 UCB917512 TSF917512 TIJ917512 SYN917512 SOR917512 SEV917512 RUZ917512 RLD917512 RBH917512 QRL917512 QHP917512 PXT917512 PNX917512 PEB917512 OUF917512 OKJ917512 OAN917512 NQR917512 NGV917512 MWZ917512 MND917512 MDH917512 LTL917512 LJP917512 KZT917512 KPX917512 KGB917512 JWF917512 JMJ917512 JCN917512 ISR917512 IIV917512 HYZ917512 HPD917512 HFH917512 GVL917512 GLP917512 GBT917512 FRX917512 FIB917512 EYF917512 EOJ917512 EEN917512 DUR917512 DKV917512 DAZ917512 CRD917512 CHH917512 BXL917512 BNP917512 BDT917512 ATX917512 AKB917512 AAF917512 QJ917512 GN917512 WSZ851976 WJD851976 VZH851976 VPL851976 VFP851976 UVT851976 ULX851976 UCB851976 TSF851976 TIJ851976 SYN851976 SOR851976 SEV851976 RUZ851976 RLD851976 RBH851976 QRL851976 QHP851976 PXT851976 PNX851976 PEB851976 OUF851976 OKJ851976 OAN851976 NQR851976 NGV851976 MWZ851976 MND851976 MDH851976 LTL851976 LJP851976 KZT851976 KPX851976 KGB851976 JWF851976 JMJ851976 JCN851976 ISR851976 IIV851976 HYZ851976 HPD851976 HFH851976 GVL851976 GLP851976 GBT851976 FRX851976 FIB851976 EYF851976 EOJ851976 EEN851976 DUR851976 DKV851976 DAZ851976 CRD851976 CHH851976 BXL851976 BNP851976 BDT851976 ATX851976 AKB851976 AAF851976 QJ851976 GN851976 WSZ786440 WJD786440 VZH786440 VPL786440 VFP786440 UVT786440 ULX786440 UCB786440 TSF786440 TIJ786440 SYN786440 SOR786440 SEV786440 RUZ786440 RLD786440 RBH786440 QRL786440 QHP786440 PXT786440 PNX786440 PEB786440 OUF786440 OKJ786440 OAN786440 NQR786440 NGV786440 MWZ786440 MND786440 MDH786440 LTL786440 LJP786440 KZT786440 KPX786440 KGB786440 JWF786440 JMJ786440 JCN786440 ISR786440 IIV786440 HYZ786440 HPD786440 HFH786440 GVL786440 GLP786440 GBT786440 FRX786440 FIB786440 EYF786440 EOJ786440 EEN786440 DUR786440 DKV786440 DAZ786440 CRD786440 CHH786440 BXL786440 BNP786440 BDT786440 ATX786440 AKB786440 AAF786440 QJ786440 GN786440 WSZ720904 WJD720904 VZH720904 VPL720904 VFP720904 UVT720904 ULX720904 UCB720904 TSF720904 TIJ720904 SYN720904 SOR720904 SEV720904 RUZ720904 RLD720904 RBH720904 QRL720904 QHP720904 PXT720904 PNX720904 PEB720904 OUF720904 OKJ720904 OAN720904 NQR720904 NGV720904 MWZ720904 MND720904 MDH720904 LTL720904 LJP720904 KZT720904 KPX720904 KGB720904 JWF720904 JMJ720904 JCN720904 ISR720904 IIV720904 HYZ720904 HPD720904 HFH720904 GVL720904 GLP720904 GBT720904 FRX720904 FIB720904 EYF720904 EOJ720904 EEN720904 DUR720904 DKV720904 DAZ720904 CRD720904 CHH720904 BXL720904 BNP720904 BDT720904 ATX720904 AKB720904 AAF720904 QJ720904 GN720904 WSZ655368 WJD655368 VZH655368 VPL655368 VFP655368 UVT655368 ULX655368 UCB655368 TSF655368 TIJ655368 SYN655368 SOR655368 SEV655368 RUZ655368 RLD655368 RBH655368 QRL655368 QHP655368 PXT655368 PNX655368 PEB655368 OUF655368 OKJ655368 OAN655368 NQR655368 NGV655368 MWZ655368 MND655368 MDH655368 LTL655368 LJP655368 KZT655368 KPX655368 KGB655368 JWF655368 JMJ655368 JCN655368 ISR655368 IIV655368 HYZ655368 HPD655368 HFH655368 GVL655368 GLP655368 GBT655368 FRX655368 FIB655368 EYF655368 EOJ655368 EEN655368 DUR655368 DKV655368 DAZ655368 CRD655368 CHH655368 BXL655368 BNP655368 BDT655368 ATX655368 AKB655368 AAF655368 QJ655368 GN655368 WSZ589832 WJD589832 VZH589832 VPL589832 VFP589832 UVT589832 ULX589832 UCB589832 TSF589832 TIJ589832 SYN589832 SOR589832 SEV589832 RUZ589832 RLD589832 RBH589832 QRL589832 QHP589832 PXT589832 PNX589832 PEB589832 OUF589832 OKJ589832 OAN589832 NQR589832 NGV589832 MWZ589832 MND589832 MDH589832 LTL589832 LJP589832 KZT589832 KPX589832 KGB589832 JWF589832 JMJ589832 JCN589832 ISR589832 IIV589832 HYZ589832 HPD589832 HFH589832 GVL589832 GLP589832 GBT589832 FRX589832 FIB589832 EYF589832 EOJ589832 EEN589832 DUR589832 DKV589832 DAZ589832 CRD589832 CHH589832 BXL589832 BNP589832 BDT589832 ATX589832 AKB589832 AAF589832 QJ589832 GN589832 WSZ524296 WJD524296 VZH524296 VPL524296 VFP524296 UVT524296 ULX524296 UCB524296 TSF524296 TIJ524296 SYN524296 SOR524296 SEV524296 RUZ524296 RLD524296 RBH524296 QRL524296 QHP524296 PXT524296 PNX524296 PEB524296 OUF524296 OKJ524296 OAN524296 NQR524296 NGV524296 MWZ524296 MND524296 MDH524296 LTL524296 LJP524296 KZT524296 KPX524296 KGB524296 JWF524296 JMJ524296 JCN524296 ISR524296 IIV524296 HYZ524296 HPD524296 HFH524296 GVL524296 GLP524296 GBT524296 FRX524296 FIB524296 EYF524296 EOJ524296 EEN524296 DUR524296 DKV524296 DAZ524296 CRD524296 CHH524296 BXL524296 BNP524296 BDT524296 ATX524296 AKB524296 AAF524296 QJ524296 GN524296 WSZ458760 WJD458760 VZH458760 VPL458760 VFP458760 UVT458760 ULX458760 UCB458760 TSF458760 TIJ458760 SYN458760 SOR458760 SEV458760 RUZ458760 RLD458760 RBH458760 QRL458760 QHP458760 PXT458760 PNX458760 PEB458760 OUF458760 OKJ458760 OAN458760 NQR458760 NGV458760 MWZ458760 MND458760 MDH458760 LTL458760 LJP458760 KZT458760 KPX458760 KGB458760 JWF458760 JMJ458760 JCN458760 ISR458760 IIV458760 HYZ458760 HPD458760 HFH458760 GVL458760 GLP458760 GBT458760 FRX458760 FIB458760 EYF458760 EOJ458760 EEN458760 DUR458760 DKV458760 DAZ458760 CRD458760 CHH458760 BXL458760 BNP458760 BDT458760 ATX458760 AKB458760 AAF458760 QJ458760 GN458760 WSZ393224 WJD393224 VZH393224 VPL393224 VFP393224 UVT393224 ULX393224 UCB393224 TSF393224 TIJ393224 SYN393224 SOR393224 SEV393224 RUZ393224 RLD393224 RBH393224 QRL393224 QHP393224 PXT393224 PNX393224 PEB393224 OUF393224 OKJ393224 OAN393224 NQR393224 NGV393224 MWZ393224 MND393224 MDH393224 LTL393224 LJP393224 KZT393224 KPX393224 KGB393224 JWF393224 JMJ393224 JCN393224 ISR393224 IIV393224 HYZ393224 HPD393224 HFH393224 GVL393224 GLP393224 GBT393224 FRX393224 FIB393224 EYF393224 EOJ393224 EEN393224 DUR393224 DKV393224 DAZ393224 CRD393224 CHH393224 BXL393224 BNP393224 BDT393224 ATX393224 AKB393224 AAF393224 QJ393224 GN393224 WSZ327688 WJD327688 VZH327688 VPL327688 VFP327688 UVT327688 ULX327688 UCB327688 TSF327688 TIJ327688 SYN327688 SOR327688 SEV327688 RUZ327688 RLD327688 RBH327688 QRL327688 QHP327688 PXT327688 PNX327688 PEB327688 OUF327688 OKJ327688 OAN327688 NQR327688 NGV327688 MWZ327688 MND327688 MDH327688 LTL327688 LJP327688 KZT327688 KPX327688 KGB327688 JWF327688 JMJ327688 JCN327688 ISR327688 IIV327688 HYZ327688 HPD327688 HFH327688 GVL327688 GLP327688 GBT327688 FRX327688 FIB327688 EYF327688 EOJ327688 EEN327688 DUR327688 DKV327688 DAZ327688 CRD327688 CHH327688 BXL327688 BNP327688 BDT327688 ATX327688 AKB327688 AAF327688 QJ327688 GN327688 WSZ262152 WJD262152 VZH262152 VPL262152 VFP262152 UVT262152 ULX262152 UCB262152 TSF262152 TIJ262152 SYN262152 SOR262152 SEV262152 RUZ262152 RLD262152 RBH262152 QRL262152 QHP262152 PXT262152 PNX262152 PEB262152 OUF262152 OKJ262152 OAN262152 NQR262152 NGV262152 MWZ262152 MND262152 MDH262152 LTL262152 LJP262152 KZT262152 KPX262152 KGB262152 JWF262152 JMJ262152 JCN262152 ISR262152 IIV262152 HYZ262152 HPD262152 HFH262152 GVL262152 GLP262152 GBT262152 FRX262152 FIB262152 EYF262152 EOJ262152 EEN262152 DUR262152 DKV262152 DAZ262152 CRD262152 CHH262152 BXL262152 BNP262152 BDT262152 ATX262152 AKB262152 AAF262152 QJ262152 GN262152 WSZ196616 WJD196616 VZH196616 VPL196616 VFP196616 UVT196616 ULX196616 UCB196616 TSF196616 TIJ196616 SYN196616 SOR196616 SEV196616 RUZ196616 RLD196616 RBH196616 QRL196616 QHP196616 PXT196616 PNX196616 PEB196616 OUF196616 OKJ196616 OAN196616 NQR196616 NGV196616 MWZ196616 MND196616 MDH196616 LTL196616 LJP196616 KZT196616 KPX196616 KGB196616 JWF196616 JMJ196616 JCN196616 ISR196616 IIV196616 HYZ196616 HPD196616 HFH196616 GVL196616 GLP196616 GBT196616 FRX196616 FIB196616 EYF196616 EOJ196616 EEN196616 DUR196616 DKV196616 DAZ196616 CRD196616 CHH196616 BXL196616 BNP196616 BDT196616 ATX196616 AKB196616 AAF196616 QJ196616 GN196616 WSZ131080 WJD131080 VZH131080 VPL131080 VFP131080 UVT131080 ULX131080 UCB131080 TSF131080 TIJ131080 SYN131080 SOR131080 SEV131080 RUZ131080 RLD131080 RBH131080 QRL131080 QHP131080 PXT131080 PNX131080 PEB131080 OUF131080 OKJ131080 OAN131080 NQR131080 NGV131080 MWZ131080 MND131080 MDH131080 LTL131080 LJP131080 KZT131080 KPX131080 KGB131080 JWF131080 JMJ131080 JCN131080 ISR131080 IIV131080 HYZ131080 HPD131080 HFH131080 GVL131080 GLP131080 GBT131080 FRX131080 FIB131080 EYF131080 EOJ131080 EEN131080 DUR131080 DKV131080 DAZ131080 CRD131080 CHH131080 BXL131080 BNP131080 BDT131080 ATX131080 AKB131080 AAF131080 QJ131080 GN131080 WSZ65544 WJD65544 VZH65544 VPL65544 VFP65544 UVT65544 ULX65544 UCB65544 TSF65544 TIJ65544 SYN65544 SOR65544 SEV65544 RUZ65544 RLD65544 RBH65544 QRL65544 QHP65544 PXT65544 PNX65544 PEB65544 OUF65544 OKJ65544 OAN65544 NQR65544 NGV65544 MWZ65544 MND65544 MDH65544 LTL65544 LJP65544 KZT65544 KPX65544 KGB65544 JWF65544 JMJ65544 JCN65544 ISR65544 IIV65544 HYZ65544 HPD65544 HFH65544 GVL65544 GLP65544 GBT65544 FRX65544 FIB65544 EYF65544 EOJ65544 EEN65544 DUR65544 DKV65544 DAZ65544 CRD65544 CHH65544 BXL65544 BNP65544 BDT65544 ATX65544 AKB65544 AAF65544 QJ65544 GN65544 WSZ983037 WJD983037 VZH983037 VPL983037 VFP983037 UVT983037 ULX983037 UCB983037 TSF983037 TIJ983037 SYN983037 SOR983037 SEV983037 RUZ983037 RLD983037 RBH983037 QRL983037 QHP983037 PXT983037 PNX983037 PEB983037 OUF983037 OKJ983037 OAN983037 NQR983037 NGV983037 MWZ983037 MND983037 MDH983037 LTL983037 LJP983037 KZT983037 KPX983037 KGB983037 JWF983037 JMJ983037 JCN983037 ISR983037 IIV983037 HYZ983037 HPD983037 HFH983037 GVL983037 GLP983037 GBT983037 FRX983037 FIB983037 EYF983037 EOJ983037 EEN983037 DUR983037 DKV983037 DAZ983037 CRD983037 CHH983037 BXL983037 BNP983037 BDT983037 ATX983037 AKB983037 AAF983037 QJ983037 GN983037 WSZ917501 WJD917501 VZH917501 VPL917501 VFP917501 UVT917501 ULX917501 UCB917501 TSF917501 TIJ917501 SYN917501 SOR917501 SEV917501 RUZ917501 RLD917501 RBH917501 QRL917501 QHP917501 PXT917501 PNX917501 PEB917501 OUF917501 OKJ917501 OAN917501 NQR917501 NGV917501 MWZ917501 MND917501 MDH917501 LTL917501 LJP917501 KZT917501 KPX917501 KGB917501 JWF917501 JMJ917501 JCN917501 ISR917501 IIV917501 HYZ917501 HPD917501 HFH917501 GVL917501 GLP917501 GBT917501 FRX917501 FIB917501 EYF917501 EOJ917501 EEN917501 DUR917501 DKV917501 DAZ917501 CRD917501 CHH917501 BXL917501 BNP917501 BDT917501 ATX917501 AKB917501 AAF917501 QJ917501 GN917501 WSZ851965 WJD851965 VZH851965 VPL851965 VFP851965 UVT851965 ULX851965 UCB851965 TSF851965 TIJ851965 SYN851965 SOR851965 SEV851965 RUZ851965 RLD851965 RBH851965 QRL851965 QHP851965 PXT851965 PNX851965 PEB851965 OUF851965 OKJ851965 OAN851965 NQR851965 NGV851965 MWZ851965 MND851965 MDH851965 LTL851965 LJP851965 KZT851965 KPX851965 KGB851965 JWF851965 JMJ851965 JCN851965 ISR851965 IIV851965 HYZ851965 HPD851965 HFH851965 GVL851965 GLP851965 GBT851965 FRX851965 FIB851965 EYF851965 EOJ851965 EEN851965 DUR851965 DKV851965 DAZ851965 CRD851965 CHH851965 BXL851965 BNP851965 BDT851965 ATX851965 AKB851965 AAF851965 QJ851965 GN851965 WSZ786429 WJD786429 VZH786429 VPL786429 VFP786429 UVT786429 ULX786429 UCB786429 TSF786429 TIJ786429 SYN786429 SOR786429 SEV786429 RUZ786429 RLD786429 RBH786429 QRL786429 QHP786429 PXT786429 PNX786429 PEB786429 OUF786429 OKJ786429 OAN786429 NQR786429 NGV786429 MWZ786429 MND786429 MDH786429 LTL786429 LJP786429 KZT786429 KPX786429 KGB786429 JWF786429 JMJ786429 JCN786429 ISR786429 IIV786429 HYZ786429 HPD786429 HFH786429 GVL786429 GLP786429 GBT786429 FRX786429 FIB786429 EYF786429 EOJ786429 EEN786429 DUR786429 DKV786429 DAZ786429 CRD786429 CHH786429 BXL786429 BNP786429 BDT786429 ATX786429 AKB786429 AAF786429 QJ786429 GN786429 WSZ720893 WJD720893 VZH720893 VPL720893 VFP720893 UVT720893 ULX720893 UCB720893 TSF720893 TIJ720893 SYN720893 SOR720893 SEV720893 RUZ720893 RLD720893 RBH720893 QRL720893 QHP720893 PXT720893 PNX720893 PEB720893 OUF720893 OKJ720893 OAN720893 NQR720893 NGV720893 MWZ720893 MND720893 MDH720893 LTL720893 LJP720893 KZT720893 KPX720893 KGB720893 JWF720893 JMJ720893 JCN720893 ISR720893 IIV720893 HYZ720893 HPD720893 HFH720893 GVL720893 GLP720893 GBT720893 FRX720893 FIB720893 EYF720893 EOJ720893 EEN720893 DUR720893 DKV720893 DAZ720893 CRD720893 CHH720893 BXL720893 BNP720893 BDT720893 ATX720893 AKB720893 AAF720893 QJ720893 GN720893 WSZ655357 WJD655357 VZH655357 VPL655357 VFP655357 UVT655357 ULX655357 UCB655357 TSF655357 TIJ655357 SYN655357 SOR655357 SEV655357 RUZ655357 RLD655357 RBH655357 QRL655357 QHP655357 PXT655357 PNX655357 PEB655357 OUF655357 OKJ655357 OAN655357 NQR655357 NGV655357 MWZ655357 MND655357 MDH655357 LTL655357 LJP655357 KZT655357 KPX655357 KGB655357 JWF655357 JMJ655357 JCN655357 ISR655357 IIV655357 HYZ655357 HPD655357 HFH655357 GVL655357 GLP655357 GBT655357 FRX655357 FIB655357 EYF655357 EOJ655357 EEN655357 DUR655357 DKV655357 DAZ655357 CRD655357 CHH655357 BXL655357 BNP655357 BDT655357 ATX655357 AKB655357 AAF655357 QJ655357 GN655357 WSZ589821 WJD589821 VZH589821 VPL589821 VFP589821 UVT589821 ULX589821 UCB589821 TSF589821 TIJ589821 SYN589821 SOR589821 SEV589821 RUZ589821 RLD589821 RBH589821 QRL589821 QHP589821 PXT589821 PNX589821 PEB589821 OUF589821 OKJ589821 OAN589821 NQR589821 NGV589821 MWZ589821 MND589821 MDH589821 LTL589821 LJP589821 KZT589821 KPX589821 KGB589821 JWF589821 JMJ589821 JCN589821 ISR589821 IIV589821 HYZ589821 HPD589821 HFH589821 GVL589821 GLP589821 GBT589821 FRX589821 FIB589821 EYF589821 EOJ589821 EEN589821 DUR589821 DKV589821 DAZ589821 CRD589821 CHH589821 BXL589821 BNP589821 BDT589821 ATX589821 AKB589821 AAF589821 QJ589821 GN589821 WSZ524285 WJD524285 VZH524285 VPL524285 VFP524285 UVT524285 ULX524285 UCB524285 TSF524285 TIJ524285 SYN524285 SOR524285 SEV524285 RUZ524285 RLD524285 RBH524285 QRL524285 QHP524285 PXT524285 PNX524285 PEB524285 OUF524285 OKJ524285 OAN524285 NQR524285 NGV524285 MWZ524285 MND524285 MDH524285 LTL524285 LJP524285 KZT524285 KPX524285 KGB524285 JWF524285 JMJ524285 JCN524285 ISR524285 IIV524285 HYZ524285 HPD524285 HFH524285 GVL524285 GLP524285 GBT524285 FRX524285 FIB524285 EYF524285 EOJ524285 EEN524285 DUR524285 DKV524285 DAZ524285 CRD524285 CHH524285 BXL524285 BNP524285 BDT524285 ATX524285 AKB524285 AAF524285 QJ524285 GN524285 WSZ458749 WJD458749 VZH458749 VPL458749 VFP458749 UVT458749 ULX458749 UCB458749 TSF458749 TIJ458749 SYN458749 SOR458749 SEV458749 RUZ458749 RLD458749 RBH458749 QRL458749 QHP458749 PXT458749 PNX458749 PEB458749 OUF458749 OKJ458749 OAN458749 NQR458749 NGV458749 MWZ458749 MND458749 MDH458749 LTL458749 LJP458749 KZT458749 KPX458749 KGB458749 JWF458749 JMJ458749 JCN458749 ISR458749 IIV458749 HYZ458749 HPD458749 HFH458749 GVL458749 GLP458749 GBT458749 FRX458749 FIB458749 EYF458749 EOJ458749 EEN458749 DUR458749 DKV458749 DAZ458749 CRD458749 CHH458749 BXL458749 BNP458749 BDT458749 ATX458749 AKB458749 AAF458749 QJ458749 GN458749 WSZ393213 WJD393213 VZH393213 VPL393213 VFP393213 UVT393213 ULX393213 UCB393213 TSF393213 TIJ393213 SYN393213 SOR393213 SEV393213 RUZ393213 RLD393213 RBH393213 QRL393213 QHP393213 PXT393213 PNX393213 PEB393213 OUF393213 OKJ393213 OAN393213 NQR393213 NGV393213 MWZ393213 MND393213 MDH393213 LTL393213 LJP393213 KZT393213 KPX393213 KGB393213 JWF393213 JMJ393213 JCN393213 ISR393213 IIV393213 HYZ393213 HPD393213 HFH393213 GVL393213 GLP393213 GBT393213 FRX393213 FIB393213 EYF393213 EOJ393213 EEN393213 DUR393213 DKV393213 DAZ393213 CRD393213 CHH393213 BXL393213 BNP393213 BDT393213 ATX393213 AKB393213 AAF393213 QJ393213 GN393213 WSZ327677 WJD327677 VZH327677 VPL327677 VFP327677 UVT327677 ULX327677 UCB327677 TSF327677 TIJ327677 SYN327677 SOR327677 SEV327677 RUZ327677 RLD327677 RBH327677 QRL327677 QHP327677 PXT327677 PNX327677 PEB327677 OUF327677 OKJ327677 OAN327677 NQR327677 NGV327677 MWZ327677 MND327677 MDH327677 LTL327677 LJP327677 KZT327677 KPX327677 KGB327677 JWF327677 JMJ327677 JCN327677 ISR327677 IIV327677 HYZ327677 HPD327677 HFH327677 GVL327677 GLP327677 GBT327677 FRX327677 FIB327677 EYF327677 EOJ327677 EEN327677 DUR327677 DKV327677 DAZ327677 CRD327677 CHH327677 BXL327677 BNP327677 BDT327677 ATX327677 AKB327677 AAF327677 QJ327677 GN327677 WSZ262141 WJD262141 VZH262141 VPL262141 VFP262141 UVT262141 ULX262141 UCB262141 TSF262141 TIJ262141 SYN262141 SOR262141 SEV262141 RUZ262141 RLD262141 RBH262141 QRL262141 QHP262141 PXT262141 PNX262141 PEB262141 OUF262141 OKJ262141 OAN262141 NQR262141 NGV262141 MWZ262141 MND262141 MDH262141 LTL262141 LJP262141 KZT262141 KPX262141 KGB262141 JWF262141 JMJ262141 JCN262141 ISR262141 IIV262141 HYZ262141 HPD262141 HFH262141 GVL262141 GLP262141 GBT262141 FRX262141 FIB262141 EYF262141 EOJ262141 EEN262141 DUR262141 DKV262141 DAZ262141 CRD262141 CHH262141 BXL262141 BNP262141 BDT262141 ATX262141 AKB262141 AAF262141 QJ262141 GN262141 WSZ196605 WJD196605 VZH196605 VPL196605 VFP196605 UVT196605 ULX196605 UCB196605 TSF196605 TIJ196605 SYN196605 SOR196605 SEV196605 RUZ196605 RLD196605 RBH196605 QRL196605 QHP196605 PXT196605 PNX196605 PEB196605 OUF196605 OKJ196605 OAN196605 NQR196605 NGV196605 MWZ196605 MND196605 MDH196605 LTL196605 LJP196605 KZT196605 KPX196605 KGB196605 JWF196605 JMJ196605 JCN196605 ISR196605 IIV196605 HYZ196605 HPD196605 HFH196605 GVL196605 GLP196605 GBT196605 FRX196605 FIB196605 EYF196605 EOJ196605 EEN196605 DUR196605 DKV196605 DAZ196605 CRD196605 CHH196605 BXL196605 BNP196605 BDT196605 ATX196605 AKB196605 AAF196605 QJ196605 GN196605 WSZ131069 WJD131069 VZH131069 VPL131069 VFP131069 UVT131069 ULX131069 UCB131069 TSF131069 TIJ131069 SYN131069 SOR131069 SEV131069 RUZ131069 RLD131069 RBH131069 QRL131069 QHP131069 PXT131069 PNX131069 PEB131069 OUF131069 OKJ131069 OAN131069 NQR131069 NGV131069 MWZ131069 MND131069 MDH131069 LTL131069 LJP131069 KZT131069 KPX131069 KGB131069 JWF131069 JMJ131069 JCN131069 ISR131069 IIV131069 HYZ131069 HPD131069 HFH131069 GVL131069 GLP131069 GBT131069 FRX131069 FIB131069 EYF131069 EOJ131069 EEN131069 DUR131069 DKV131069 DAZ131069 CRD131069 CHH131069 BXL131069 BNP131069 BDT131069 ATX131069 AKB131069 AAF131069 QJ131069 GN131069 WSZ65533 WJD65533 VZH65533 VPL65533 VFP65533 UVT65533 ULX65533 UCB65533 TSF65533 TIJ65533 SYN65533 SOR65533 SEV65533 RUZ65533 RLD65533 RBH65533 QRL65533 QHP65533 PXT65533 PNX65533 PEB65533 OUF65533 OKJ65533 OAN65533 NQR65533 NGV65533 MWZ65533 MND65533 MDH65533 LTL65533 LJP65533 KZT65533 KPX65533 KGB65533 JWF65533 JMJ65533 JCN65533 ISR65533 IIV65533 HYZ65533 HPD65533 HFH65533 GVL65533 GLP65533 GBT65533 FRX65533 FIB65533 EYF65533 EOJ65533 EEN65533 DUR65533 DKV65533 DAZ65533 CRD65533 CHH65533 BXL65533 BNP65533 BDT65533 ATX65533 AKB65533 AAF65533 QJ65533 GN65533" xr:uid="{00000000-0002-0000-1000-000006000000}">
      <formula1>Land_Legal_Subdivision</formula1>
    </dataValidation>
    <dataValidation type="list" allowBlank="1" showInputMessage="1" showErrorMessage="1" sqref="WTA983070 D8 D21 D34 D983070 D917534 D851998 D786462 D720926 D655390 D589854 D524318 D458782 D393246 D327710 D262174 D196638 D131102 D65566 D983059 D917523 D851987 D786451 D720915 D655379 D589843 D524307 D458771 D393235 D327699 D262163 D196627 D131091 D65555 D983048 D917512 D851976 D786440 D720904 D655368 D589832 D524296 D458760 D393224 D327688 D262152 D196616 D131080 D65544 D983037 D917501 D851965 D786429 D720893 D655357 D589821 D524285 D458749 D393213 D327677 D262141 D196605 D131069 D65533 GO8 QK8 AAG8 AKC8 ATY8 BDU8 BNQ8 BXM8 CHI8 CRE8 DBA8 DKW8 DUS8 EEO8 EOK8 EYG8 FIC8 FRY8 GBU8 GLQ8 GVM8 HFI8 HPE8 HZA8 IIW8 ISS8 JCO8 JMK8 JWG8 KGC8 KPY8 KZU8 LJQ8 LTM8 MDI8 MNE8 MXA8 NGW8 NQS8 OAO8 OKK8 OUG8 PEC8 PNY8 PXU8 QHQ8 QRM8 RBI8 RLE8 RVA8 SEW8 SOS8 SYO8 TIK8 TSG8 UCC8 ULY8 UVU8 VFQ8 VPM8 VZI8 WJE8 WTA8 GO21 QK21 AAG21 AKC21 ATY21 BDU21 BNQ21 BXM21 CHI21 CRE21 DBA21 DKW21 DUS21 EEO21 EOK21 EYG21 FIC21 FRY21 GBU21 GLQ21 GVM21 HFI21 HPE21 HZA21 IIW21 ISS21 JCO21 JMK21 JWG21 KGC21 KPY21 KZU21 LJQ21 LTM21 MDI21 MNE21 MXA21 NGW21 NQS21 OAO21 OKK21 OUG21 PEC21 PNY21 PXU21 QHQ21 QRM21 RBI21 RLE21 RVA21 SEW21 SOS21 SYO21 TIK21 TSG21 UCC21 ULY21 UVU21 VFQ21 VPM21 VZI21 WJE21 WTA21 GO34 QK34 AAG34 AKC34 ATY34 BDU34 BNQ34 BXM34 CHI34 CRE34 DBA34 DKW34 DUS34 EEO34 EOK34 EYG34 FIC34 FRY34 GBU34 GLQ34 GVM34 HFI34 HPE34 HZA34 IIW34 ISS34 JCO34 JMK34 JWG34 KGC34 KPY34 KZU34 LJQ34 LTM34 MDI34 MNE34 MXA34 NGW34 NQS34 OAO34 OKK34 OUG34 PEC34 PNY34 PXU34 QHQ34 QRM34 RBI34 RLE34 RVA34 SEW34 SOS34 SYO34 TIK34 TSG34 UCC34 ULY34 UVU34 VFQ34 VPM34 VZI34 WJE34 WTA34 WJE983070 VZI983070 VPM983070 VFQ983070 UVU983070 ULY983070 UCC983070 TSG983070 TIK983070 SYO983070 SOS983070 SEW983070 RVA983070 RLE983070 RBI983070 QRM983070 QHQ983070 PXU983070 PNY983070 PEC983070 OUG983070 OKK983070 OAO983070 NQS983070 NGW983070 MXA983070 MNE983070 MDI983070 LTM983070 LJQ983070 KZU983070 KPY983070 KGC983070 JWG983070 JMK983070 JCO983070 ISS983070 IIW983070 HZA983070 HPE983070 HFI983070 GVM983070 GLQ983070 GBU983070 FRY983070 FIC983070 EYG983070 EOK983070 EEO983070 DUS983070 DKW983070 DBA983070 CRE983070 CHI983070 BXM983070 BNQ983070 BDU983070 ATY983070 AKC983070 AAG983070 QK983070 GO983070 WTA917534 WJE917534 VZI917534 VPM917534 VFQ917534 UVU917534 ULY917534 UCC917534 TSG917534 TIK917534 SYO917534 SOS917534 SEW917534 RVA917534 RLE917534 RBI917534 QRM917534 QHQ917534 PXU917534 PNY917534 PEC917534 OUG917534 OKK917534 OAO917534 NQS917534 NGW917534 MXA917534 MNE917534 MDI917534 LTM917534 LJQ917534 KZU917534 KPY917534 KGC917534 JWG917534 JMK917534 JCO917534 ISS917534 IIW917534 HZA917534 HPE917534 HFI917534 GVM917534 GLQ917534 GBU917534 FRY917534 FIC917534 EYG917534 EOK917534 EEO917534 DUS917534 DKW917534 DBA917534 CRE917534 CHI917534 BXM917534 BNQ917534 BDU917534 ATY917534 AKC917534 AAG917534 QK917534 GO917534 WTA851998 WJE851998 VZI851998 VPM851998 VFQ851998 UVU851998 ULY851998 UCC851998 TSG851998 TIK851998 SYO851998 SOS851998 SEW851998 RVA851998 RLE851998 RBI851998 QRM851998 QHQ851998 PXU851998 PNY851998 PEC851998 OUG851998 OKK851998 OAO851998 NQS851998 NGW851998 MXA851998 MNE851998 MDI851998 LTM851998 LJQ851998 KZU851998 KPY851998 KGC851998 JWG851998 JMK851998 JCO851998 ISS851998 IIW851998 HZA851998 HPE851998 HFI851998 GVM851998 GLQ851998 GBU851998 FRY851998 FIC851998 EYG851998 EOK851998 EEO851998 DUS851998 DKW851998 DBA851998 CRE851998 CHI851998 BXM851998 BNQ851998 BDU851998 ATY851998 AKC851998 AAG851998 QK851998 GO851998 WTA786462 WJE786462 VZI786462 VPM786462 VFQ786462 UVU786462 ULY786462 UCC786462 TSG786462 TIK786462 SYO786462 SOS786462 SEW786462 RVA786462 RLE786462 RBI786462 QRM786462 QHQ786462 PXU786462 PNY786462 PEC786462 OUG786462 OKK786462 OAO786462 NQS786462 NGW786462 MXA786462 MNE786462 MDI786462 LTM786462 LJQ786462 KZU786462 KPY786462 KGC786462 JWG786462 JMK786462 JCO786462 ISS786462 IIW786462 HZA786462 HPE786462 HFI786462 GVM786462 GLQ786462 GBU786462 FRY786462 FIC786462 EYG786462 EOK786462 EEO786462 DUS786462 DKW786462 DBA786462 CRE786462 CHI786462 BXM786462 BNQ786462 BDU786462 ATY786462 AKC786462 AAG786462 QK786462 GO786462 WTA720926 WJE720926 VZI720926 VPM720926 VFQ720926 UVU720926 ULY720926 UCC720926 TSG720926 TIK720926 SYO720926 SOS720926 SEW720926 RVA720926 RLE720926 RBI720926 QRM720926 QHQ720926 PXU720926 PNY720926 PEC720926 OUG720926 OKK720926 OAO720926 NQS720926 NGW720926 MXA720926 MNE720926 MDI720926 LTM720926 LJQ720926 KZU720926 KPY720926 KGC720926 JWG720926 JMK720926 JCO720926 ISS720926 IIW720926 HZA720926 HPE720926 HFI720926 GVM720926 GLQ720926 GBU720926 FRY720926 FIC720926 EYG720926 EOK720926 EEO720926 DUS720926 DKW720926 DBA720926 CRE720926 CHI720926 BXM720926 BNQ720926 BDU720926 ATY720926 AKC720926 AAG720926 QK720926 GO720926 WTA655390 WJE655390 VZI655390 VPM655390 VFQ655390 UVU655390 ULY655390 UCC655390 TSG655390 TIK655390 SYO655390 SOS655390 SEW655390 RVA655390 RLE655390 RBI655390 QRM655390 QHQ655390 PXU655390 PNY655390 PEC655390 OUG655390 OKK655390 OAO655390 NQS655390 NGW655390 MXA655390 MNE655390 MDI655390 LTM655390 LJQ655390 KZU655390 KPY655390 KGC655390 JWG655390 JMK655390 JCO655390 ISS655390 IIW655390 HZA655390 HPE655390 HFI655390 GVM655390 GLQ655390 GBU655390 FRY655390 FIC655390 EYG655390 EOK655390 EEO655390 DUS655390 DKW655390 DBA655390 CRE655390 CHI655390 BXM655390 BNQ655390 BDU655390 ATY655390 AKC655390 AAG655390 QK655390 GO655390 WTA589854 WJE589854 VZI589854 VPM589854 VFQ589854 UVU589854 ULY589854 UCC589854 TSG589854 TIK589854 SYO589854 SOS589854 SEW589854 RVA589854 RLE589854 RBI589854 QRM589854 QHQ589854 PXU589854 PNY589854 PEC589854 OUG589854 OKK589854 OAO589854 NQS589854 NGW589854 MXA589854 MNE589854 MDI589854 LTM589854 LJQ589854 KZU589854 KPY589854 KGC589854 JWG589854 JMK589854 JCO589854 ISS589854 IIW589854 HZA589854 HPE589854 HFI589854 GVM589854 GLQ589854 GBU589854 FRY589854 FIC589854 EYG589854 EOK589854 EEO589854 DUS589854 DKW589854 DBA589854 CRE589854 CHI589854 BXM589854 BNQ589854 BDU589854 ATY589854 AKC589854 AAG589854 QK589854 GO589854 WTA524318 WJE524318 VZI524318 VPM524318 VFQ524318 UVU524318 ULY524318 UCC524318 TSG524318 TIK524318 SYO524318 SOS524318 SEW524318 RVA524318 RLE524318 RBI524318 QRM524318 QHQ524318 PXU524318 PNY524318 PEC524318 OUG524318 OKK524318 OAO524318 NQS524318 NGW524318 MXA524318 MNE524318 MDI524318 LTM524318 LJQ524318 KZU524318 KPY524318 KGC524318 JWG524318 JMK524318 JCO524318 ISS524318 IIW524318 HZA524318 HPE524318 HFI524318 GVM524318 GLQ524318 GBU524318 FRY524318 FIC524318 EYG524318 EOK524318 EEO524318 DUS524318 DKW524318 DBA524318 CRE524318 CHI524318 BXM524318 BNQ524318 BDU524318 ATY524318 AKC524318 AAG524318 QK524318 GO524318 WTA458782 WJE458782 VZI458782 VPM458782 VFQ458782 UVU458782 ULY458782 UCC458782 TSG458782 TIK458782 SYO458782 SOS458782 SEW458782 RVA458782 RLE458782 RBI458782 QRM458782 QHQ458782 PXU458782 PNY458782 PEC458782 OUG458782 OKK458782 OAO458782 NQS458782 NGW458782 MXA458782 MNE458782 MDI458782 LTM458782 LJQ458782 KZU458782 KPY458782 KGC458782 JWG458782 JMK458782 JCO458782 ISS458782 IIW458782 HZA458782 HPE458782 HFI458782 GVM458782 GLQ458782 GBU458782 FRY458782 FIC458782 EYG458782 EOK458782 EEO458782 DUS458782 DKW458782 DBA458782 CRE458782 CHI458782 BXM458782 BNQ458782 BDU458782 ATY458782 AKC458782 AAG458782 QK458782 GO458782 WTA393246 WJE393246 VZI393246 VPM393246 VFQ393246 UVU393246 ULY393246 UCC393246 TSG393246 TIK393246 SYO393246 SOS393246 SEW393246 RVA393246 RLE393246 RBI393246 QRM393246 QHQ393246 PXU393246 PNY393246 PEC393246 OUG393246 OKK393246 OAO393246 NQS393246 NGW393246 MXA393246 MNE393246 MDI393246 LTM393246 LJQ393246 KZU393246 KPY393246 KGC393246 JWG393246 JMK393246 JCO393246 ISS393246 IIW393246 HZA393246 HPE393246 HFI393246 GVM393246 GLQ393246 GBU393246 FRY393246 FIC393246 EYG393246 EOK393246 EEO393246 DUS393246 DKW393246 DBA393246 CRE393246 CHI393246 BXM393246 BNQ393246 BDU393246 ATY393246 AKC393246 AAG393246 QK393246 GO393246 WTA327710 WJE327710 VZI327710 VPM327710 VFQ327710 UVU327710 ULY327710 UCC327710 TSG327710 TIK327710 SYO327710 SOS327710 SEW327710 RVA327710 RLE327710 RBI327710 QRM327710 QHQ327710 PXU327710 PNY327710 PEC327710 OUG327710 OKK327710 OAO327710 NQS327710 NGW327710 MXA327710 MNE327710 MDI327710 LTM327710 LJQ327710 KZU327710 KPY327710 KGC327710 JWG327710 JMK327710 JCO327710 ISS327710 IIW327710 HZA327710 HPE327710 HFI327710 GVM327710 GLQ327710 GBU327710 FRY327710 FIC327710 EYG327710 EOK327710 EEO327710 DUS327710 DKW327710 DBA327710 CRE327710 CHI327710 BXM327710 BNQ327710 BDU327710 ATY327710 AKC327710 AAG327710 QK327710 GO327710 WTA262174 WJE262174 VZI262174 VPM262174 VFQ262174 UVU262174 ULY262174 UCC262174 TSG262174 TIK262174 SYO262174 SOS262174 SEW262174 RVA262174 RLE262174 RBI262174 QRM262174 QHQ262174 PXU262174 PNY262174 PEC262174 OUG262174 OKK262174 OAO262174 NQS262174 NGW262174 MXA262174 MNE262174 MDI262174 LTM262174 LJQ262174 KZU262174 KPY262174 KGC262174 JWG262174 JMK262174 JCO262174 ISS262174 IIW262174 HZA262174 HPE262174 HFI262174 GVM262174 GLQ262174 GBU262174 FRY262174 FIC262174 EYG262174 EOK262174 EEO262174 DUS262174 DKW262174 DBA262174 CRE262174 CHI262174 BXM262174 BNQ262174 BDU262174 ATY262174 AKC262174 AAG262174 QK262174 GO262174 WTA196638 WJE196638 VZI196638 VPM196638 VFQ196638 UVU196638 ULY196638 UCC196638 TSG196638 TIK196638 SYO196638 SOS196638 SEW196638 RVA196638 RLE196638 RBI196638 QRM196638 QHQ196638 PXU196638 PNY196638 PEC196638 OUG196638 OKK196638 OAO196638 NQS196638 NGW196638 MXA196638 MNE196638 MDI196638 LTM196638 LJQ196638 KZU196638 KPY196638 KGC196638 JWG196638 JMK196638 JCO196638 ISS196638 IIW196638 HZA196638 HPE196638 HFI196638 GVM196638 GLQ196638 GBU196638 FRY196638 FIC196638 EYG196638 EOK196638 EEO196638 DUS196638 DKW196638 DBA196638 CRE196638 CHI196638 BXM196638 BNQ196638 BDU196638 ATY196638 AKC196638 AAG196638 QK196638 GO196638 WTA131102 WJE131102 VZI131102 VPM131102 VFQ131102 UVU131102 ULY131102 UCC131102 TSG131102 TIK131102 SYO131102 SOS131102 SEW131102 RVA131102 RLE131102 RBI131102 QRM131102 QHQ131102 PXU131102 PNY131102 PEC131102 OUG131102 OKK131102 OAO131102 NQS131102 NGW131102 MXA131102 MNE131102 MDI131102 LTM131102 LJQ131102 KZU131102 KPY131102 KGC131102 JWG131102 JMK131102 JCO131102 ISS131102 IIW131102 HZA131102 HPE131102 HFI131102 GVM131102 GLQ131102 GBU131102 FRY131102 FIC131102 EYG131102 EOK131102 EEO131102 DUS131102 DKW131102 DBA131102 CRE131102 CHI131102 BXM131102 BNQ131102 BDU131102 ATY131102 AKC131102 AAG131102 QK131102 GO131102 WTA65566 WJE65566 VZI65566 VPM65566 VFQ65566 UVU65566 ULY65566 UCC65566 TSG65566 TIK65566 SYO65566 SOS65566 SEW65566 RVA65566 RLE65566 RBI65566 QRM65566 QHQ65566 PXU65566 PNY65566 PEC65566 OUG65566 OKK65566 OAO65566 NQS65566 NGW65566 MXA65566 MNE65566 MDI65566 LTM65566 LJQ65566 KZU65566 KPY65566 KGC65566 JWG65566 JMK65566 JCO65566 ISS65566 IIW65566 HZA65566 HPE65566 HFI65566 GVM65566 GLQ65566 GBU65566 FRY65566 FIC65566 EYG65566 EOK65566 EEO65566 DUS65566 DKW65566 DBA65566 CRE65566 CHI65566 BXM65566 BNQ65566 BDU65566 ATY65566 AKC65566 AAG65566 QK65566 GO65566 WTA983059 WJE983059 VZI983059 VPM983059 VFQ983059 UVU983059 ULY983059 UCC983059 TSG983059 TIK983059 SYO983059 SOS983059 SEW983059 RVA983059 RLE983059 RBI983059 QRM983059 QHQ983059 PXU983059 PNY983059 PEC983059 OUG983059 OKK983059 OAO983059 NQS983059 NGW983059 MXA983059 MNE983059 MDI983059 LTM983059 LJQ983059 KZU983059 KPY983059 KGC983059 JWG983059 JMK983059 JCO983059 ISS983059 IIW983059 HZA983059 HPE983059 HFI983059 GVM983059 GLQ983059 GBU983059 FRY983059 FIC983059 EYG983059 EOK983059 EEO983059 DUS983059 DKW983059 DBA983059 CRE983059 CHI983059 BXM983059 BNQ983059 BDU983059 ATY983059 AKC983059 AAG983059 QK983059 GO983059 WTA917523 WJE917523 VZI917523 VPM917523 VFQ917523 UVU917523 ULY917523 UCC917523 TSG917523 TIK917523 SYO917523 SOS917523 SEW917523 RVA917523 RLE917523 RBI917523 QRM917523 QHQ917523 PXU917523 PNY917523 PEC917523 OUG917523 OKK917523 OAO917523 NQS917523 NGW917523 MXA917523 MNE917523 MDI917523 LTM917523 LJQ917523 KZU917523 KPY917523 KGC917523 JWG917523 JMK917523 JCO917523 ISS917523 IIW917523 HZA917523 HPE917523 HFI917523 GVM917523 GLQ917523 GBU917523 FRY917523 FIC917523 EYG917523 EOK917523 EEO917523 DUS917523 DKW917523 DBA917523 CRE917523 CHI917523 BXM917523 BNQ917523 BDU917523 ATY917523 AKC917523 AAG917523 QK917523 GO917523 WTA851987 WJE851987 VZI851987 VPM851987 VFQ851987 UVU851987 ULY851987 UCC851987 TSG851987 TIK851987 SYO851987 SOS851987 SEW851987 RVA851987 RLE851987 RBI851987 QRM851987 QHQ851987 PXU851987 PNY851987 PEC851987 OUG851987 OKK851987 OAO851987 NQS851987 NGW851987 MXA851987 MNE851987 MDI851987 LTM851987 LJQ851987 KZU851987 KPY851987 KGC851987 JWG851987 JMK851987 JCO851987 ISS851987 IIW851987 HZA851987 HPE851987 HFI851987 GVM851987 GLQ851987 GBU851987 FRY851987 FIC851987 EYG851987 EOK851987 EEO851987 DUS851987 DKW851987 DBA851987 CRE851987 CHI851987 BXM851987 BNQ851987 BDU851987 ATY851987 AKC851987 AAG851987 QK851987 GO851987 WTA786451 WJE786451 VZI786451 VPM786451 VFQ786451 UVU786451 ULY786451 UCC786451 TSG786451 TIK786451 SYO786451 SOS786451 SEW786451 RVA786451 RLE786451 RBI786451 QRM786451 QHQ786451 PXU786451 PNY786451 PEC786451 OUG786451 OKK786451 OAO786451 NQS786451 NGW786451 MXA786451 MNE786451 MDI786451 LTM786451 LJQ786451 KZU786451 KPY786451 KGC786451 JWG786451 JMK786451 JCO786451 ISS786451 IIW786451 HZA786451 HPE786451 HFI786451 GVM786451 GLQ786451 GBU786451 FRY786451 FIC786451 EYG786451 EOK786451 EEO786451 DUS786451 DKW786451 DBA786451 CRE786451 CHI786451 BXM786451 BNQ786451 BDU786451 ATY786451 AKC786451 AAG786451 QK786451 GO786451 WTA720915 WJE720915 VZI720915 VPM720915 VFQ720915 UVU720915 ULY720915 UCC720915 TSG720915 TIK720915 SYO720915 SOS720915 SEW720915 RVA720915 RLE720915 RBI720915 QRM720915 QHQ720915 PXU720915 PNY720915 PEC720915 OUG720915 OKK720915 OAO720915 NQS720915 NGW720915 MXA720915 MNE720915 MDI720915 LTM720915 LJQ720915 KZU720915 KPY720915 KGC720915 JWG720915 JMK720915 JCO720915 ISS720915 IIW720915 HZA720915 HPE720915 HFI720915 GVM720915 GLQ720915 GBU720915 FRY720915 FIC720915 EYG720915 EOK720915 EEO720915 DUS720915 DKW720915 DBA720915 CRE720915 CHI720915 BXM720915 BNQ720915 BDU720915 ATY720915 AKC720915 AAG720915 QK720915 GO720915 WTA655379 WJE655379 VZI655379 VPM655379 VFQ655379 UVU655379 ULY655379 UCC655379 TSG655379 TIK655379 SYO655379 SOS655379 SEW655379 RVA655379 RLE655379 RBI655379 QRM655379 QHQ655379 PXU655379 PNY655379 PEC655379 OUG655379 OKK655379 OAO655379 NQS655379 NGW655379 MXA655379 MNE655379 MDI655379 LTM655379 LJQ655379 KZU655379 KPY655379 KGC655379 JWG655379 JMK655379 JCO655379 ISS655379 IIW655379 HZA655379 HPE655379 HFI655379 GVM655379 GLQ655379 GBU655379 FRY655379 FIC655379 EYG655379 EOK655379 EEO655379 DUS655379 DKW655379 DBA655379 CRE655379 CHI655379 BXM655379 BNQ655379 BDU655379 ATY655379 AKC655379 AAG655379 QK655379 GO655379 WTA589843 WJE589843 VZI589843 VPM589843 VFQ589843 UVU589843 ULY589843 UCC589843 TSG589843 TIK589843 SYO589843 SOS589843 SEW589843 RVA589843 RLE589843 RBI589843 QRM589843 QHQ589843 PXU589843 PNY589843 PEC589843 OUG589843 OKK589843 OAO589843 NQS589843 NGW589843 MXA589843 MNE589843 MDI589843 LTM589843 LJQ589843 KZU589843 KPY589843 KGC589843 JWG589843 JMK589843 JCO589843 ISS589843 IIW589843 HZA589843 HPE589843 HFI589843 GVM589843 GLQ589843 GBU589843 FRY589843 FIC589843 EYG589843 EOK589843 EEO589843 DUS589843 DKW589843 DBA589843 CRE589843 CHI589843 BXM589843 BNQ589843 BDU589843 ATY589843 AKC589843 AAG589843 QK589843 GO589843 WTA524307 WJE524307 VZI524307 VPM524307 VFQ524307 UVU524307 ULY524307 UCC524307 TSG524307 TIK524307 SYO524307 SOS524307 SEW524307 RVA524307 RLE524307 RBI524307 QRM524307 QHQ524307 PXU524307 PNY524307 PEC524307 OUG524307 OKK524307 OAO524307 NQS524307 NGW524307 MXA524307 MNE524307 MDI524307 LTM524307 LJQ524307 KZU524307 KPY524307 KGC524307 JWG524307 JMK524307 JCO524307 ISS524307 IIW524307 HZA524307 HPE524307 HFI524307 GVM524307 GLQ524307 GBU524307 FRY524307 FIC524307 EYG524307 EOK524307 EEO524307 DUS524307 DKW524307 DBA524307 CRE524307 CHI524307 BXM524307 BNQ524307 BDU524307 ATY524307 AKC524307 AAG524307 QK524307 GO524307 WTA458771 WJE458771 VZI458771 VPM458771 VFQ458771 UVU458771 ULY458771 UCC458771 TSG458771 TIK458771 SYO458771 SOS458771 SEW458771 RVA458771 RLE458771 RBI458771 QRM458771 QHQ458771 PXU458771 PNY458771 PEC458771 OUG458771 OKK458771 OAO458771 NQS458771 NGW458771 MXA458771 MNE458771 MDI458771 LTM458771 LJQ458771 KZU458771 KPY458771 KGC458771 JWG458771 JMK458771 JCO458771 ISS458771 IIW458771 HZA458771 HPE458771 HFI458771 GVM458771 GLQ458771 GBU458771 FRY458771 FIC458771 EYG458771 EOK458771 EEO458771 DUS458771 DKW458771 DBA458771 CRE458771 CHI458771 BXM458771 BNQ458771 BDU458771 ATY458771 AKC458771 AAG458771 QK458771 GO458771 WTA393235 WJE393235 VZI393235 VPM393235 VFQ393235 UVU393235 ULY393235 UCC393235 TSG393235 TIK393235 SYO393235 SOS393235 SEW393235 RVA393235 RLE393235 RBI393235 QRM393235 QHQ393235 PXU393235 PNY393235 PEC393235 OUG393235 OKK393235 OAO393235 NQS393235 NGW393235 MXA393235 MNE393235 MDI393235 LTM393235 LJQ393235 KZU393235 KPY393235 KGC393235 JWG393235 JMK393235 JCO393235 ISS393235 IIW393235 HZA393235 HPE393235 HFI393235 GVM393235 GLQ393235 GBU393235 FRY393235 FIC393235 EYG393235 EOK393235 EEO393235 DUS393235 DKW393235 DBA393235 CRE393235 CHI393235 BXM393235 BNQ393235 BDU393235 ATY393235 AKC393235 AAG393235 QK393235 GO393235 WTA327699 WJE327699 VZI327699 VPM327699 VFQ327699 UVU327699 ULY327699 UCC327699 TSG327699 TIK327699 SYO327699 SOS327699 SEW327699 RVA327699 RLE327699 RBI327699 QRM327699 QHQ327699 PXU327699 PNY327699 PEC327699 OUG327699 OKK327699 OAO327699 NQS327699 NGW327699 MXA327699 MNE327699 MDI327699 LTM327699 LJQ327699 KZU327699 KPY327699 KGC327699 JWG327699 JMK327699 JCO327699 ISS327699 IIW327699 HZA327699 HPE327699 HFI327699 GVM327699 GLQ327699 GBU327699 FRY327699 FIC327699 EYG327699 EOK327699 EEO327699 DUS327699 DKW327699 DBA327699 CRE327699 CHI327699 BXM327699 BNQ327699 BDU327699 ATY327699 AKC327699 AAG327699 QK327699 GO327699 WTA262163 WJE262163 VZI262163 VPM262163 VFQ262163 UVU262163 ULY262163 UCC262163 TSG262163 TIK262163 SYO262163 SOS262163 SEW262163 RVA262163 RLE262163 RBI262163 QRM262163 QHQ262163 PXU262163 PNY262163 PEC262163 OUG262163 OKK262163 OAO262163 NQS262163 NGW262163 MXA262163 MNE262163 MDI262163 LTM262163 LJQ262163 KZU262163 KPY262163 KGC262163 JWG262163 JMK262163 JCO262163 ISS262163 IIW262163 HZA262163 HPE262163 HFI262163 GVM262163 GLQ262163 GBU262163 FRY262163 FIC262163 EYG262163 EOK262163 EEO262163 DUS262163 DKW262163 DBA262163 CRE262163 CHI262163 BXM262163 BNQ262163 BDU262163 ATY262163 AKC262163 AAG262163 QK262163 GO262163 WTA196627 WJE196627 VZI196627 VPM196627 VFQ196627 UVU196627 ULY196627 UCC196627 TSG196627 TIK196627 SYO196627 SOS196627 SEW196627 RVA196627 RLE196627 RBI196627 QRM196627 QHQ196627 PXU196627 PNY196627 PEC196627 OUG196627 OKK196627 OAO196627 NQS196627 NGW196627 MXA196627 MNE196627 MDI196627 LTM196627 LJQ196627 KZU196627 KPY196627 KGC196627 JWG196627 JMK196627 JCO196627 ISS196627 IIW196627 HZA196627 HPE196627 HFI196627 GVM196627 GLQ196627 GBU196627 FRY196627 FIC196627 EYG196627 EOK196627 EEO196627 DUS196627 DKW196627 DBA196627 CRE196627 CHI196627 BXM196627 BNQ196627 BDU196627 ATY196627 AKC196627 AAG196627 QK196627 GO196627 WTA131091 WJE131091 VZI131091 VPM131091 VFQ131091 UVU131091 ULY131091 UCC131091 TSG131091 TIK131091 SYO131091 SOS131091 SEW131091 RVA131091 RLE131091 RBI131091 QRM131091 QHQ131091 PXU131091 PNY131091 PEC131091 OUG131091 OKK131091 OAO131091 NQS131091 NGW131091 MXA131091 MNE131091 MDI131091 LTM131091 LJQ131091 KZU131091 KPY131091 KGC131091 JWG131091 JMK131091 JCO131091 ISS131091 IIW131091 HZA131091 HPE131091 HFI131091 GVM131091 GLQ131091 GBU131091 FRY131091 FIC131091 EYG131091 EOK131091 EEO131091 DUS131091 DKW131091 DBA131091 CRE131091 CHI131091 BXM131091 BNQ131091 BDU131091 ATY131091 AKC131091 AAG131091 QK131091 GO131091 WTA65555 WJE65555 VZI65555 VPM65555 VFQ65555 UVU65555 ULY65555 UCC65555 TSG65555 TIK65555 SYO65555 SOS65555 SEW65555 RVA65555 RLE65555 RBI65555 QRM65555 QHQ65555 PXU65555 PNY65555 PEC65555 OUG65555 OKK65555 OAO65555 NQS65555 NGW65555 MXA65555 MNE65555 MDI65555 LTM65555 LJQ65555 KZU65555 KPY65555 KGC65555 JWG65555 JMK65555 JCO65555 ISS65555 IIW65555 HZA65555 HPE65555 HFI65555 GVM65555 GLQ65555 GBU65555 FRY65555 FIC65555 EYG65555 EOK65555 EEO65555 DUS65555 DKW65555 DBA65555 CRE65555 CHI65555 BXM65555 BNQ65555 BDU65555 ATY65555 AKC65555 AAG65555 QK65555 GO65555 WTA983048 WJE983048 VZI983048 VPM983048 VFQ983048 UVU983048 ULY983048 UCC983048 TSG983048 TIK983048 SYO983048 SOS983048 SEW983048 RVA983048 RLE983048 RBI983048 QRM983048 QHQ983048 PXU983048 PNY983048 PEC983048 OUG983048 OKK983048 OAO983048 NQS983048 NGW983048 MXA983048 MNE983048 MDI983048 LTM983048 LJQ983048 KZU983048 KPY983048 KGC983048 JWG983048 JMK983048 JCO983048 ISS983048 IIW983048 HZA983048 HPE983048 HFI983048 GVM983048 GLQ983048 GBU983048 FRY983048 FIC983048 EYG983048 EOK983048 EEO983048 DUS983048 DKW983048 DBA983048 CRE983048 CHI983048 BXM983048 BNQ983048 BDU983048 ATY983048 AKC983048 AAG983048 QK983048 GO983048 WTA917512 WJE917512 VZI917512 VPM917512 VFQ917512 UVU917512 ULY917512 UCC917512 TSG917512 TIK917512 SYO917512 SOS917512 SEW917512 RVA917512 RLE917512 RBI917512 QRM917512 QHQ917512 PXU917512 PNY917512 PEC917512 OUG917512 OKK917512 OAO917512 NQS917512 NGW917512 MXA917512 MNE917512 MDI917512 LTM917512 LJQ917512 KZU917512 KPY917512 KGC917512 JWG917512 JMK917512 JCO917512 ISS917512 IIW917512 HZA917512 HPE917512 HFI917512 GVM917512 GLQ917512 GBU917512 FRY917512 FIC917512 EYG917512 EOK917512 EEO917512 DUS917512 DKW917512 DBA917512 CRE917512 CHI917512 BXM917512 BNQ917512 BDU917512 ATY917512 AKC917512 AAG917512 QK917512 GO917512 WTA851976 WJE851976 VZI851976 VPM851976 VFQ851976 UVU851976 ULY851976 UCC851976 TSG851976 TIK851976 SYO851976 SOS851976 SEW851976 RVA851976 RLE851976 RBI851976 QRM851976 QHQ851976 PXU851976 PNY851976 PEC851976 OUG851976 OKK851976 OAO851976 NQS851976 NGW851976 MXA851976 MNE851976 MDI851976 LTM851976 LJQ851976 KZU851976 KPY851976 KGC851976 JWG851976 JMK851976 JCO851976 ISS851976 IIW851976 HZA851976 HPE851976 HFI851976 GVM851976 GLQ851976 GBU851976 FRY851976 FIC851976 EYG851976 EOK851976 EEO851976 DUS851976 DKW851976 DBA851976 CRE851976 CHI851976 BXM851976 BNQ851976 BDU851976 ATY851976 AKC851976 AAG851976 QK851976 GO851976 WTA786440 WJE786440 VZI786440 VPM786440 VFQ786440 UVU786440 ULY786440 UCC786440 TSG786440 TIK786440 SYO786440 SOS786440 SEW786440 RVA786440 RLE786440 RBI786440 QRM786440 QHQ786440 PXU786440 PNY786440 PEC786440 OUG786440 OKK786440 OAO786440 NQS786440 NGW786440 MXA786440 MNE786440 MDI786440 LTM786440 LJQ786440 KZU786440 KPY786440 KGC786440 JWG786440 JMK786440 JCO786440 ISS786440 IIW786440 HZA786440 HPE786440 HFI786440 GVM786440 GLQ786440 GBU786440 FRY786440 FIC786440 EYG786440 EOK786440 EEO786440 DUS786440 DKW786440 DBA786440 CRE786440 CHI786440 BXM786440 BNQ786440 BDU786440 ATY786440 AKC786440 AAG786440 QK786440 GO786440 WTA720904 WJE720904 VZI720904 VPM720904 VFQ720904 UVU720904 ULY720904 UCC720904 TSG720904 TIK720904 SYO720904 SOS720904 SEW720904 RVA720904 RLE720904 RBI720904 QRM720904 QHQ720904 PXU720904 PNY720904 PEC720904 OUG720904 OKK720904 OAO720904 NQS720904 NGW720904 MXA720904 MNE720904 MDI720904 LTM720904 LJQ720904 KZU720904 KPY720904 KGC720904 JWG720904 JMK720904 JCO720904 ISS720904 IIW720904 HZA720904 HPE720904 HFI720904 GVM720904 GLQ720904 GBU720904 FRY720904 FIC720904 EYG720904 EOK720904 EEO720904 DUS720904 DKW720904 DBA720904 CRE720904 CHI720904 BXM720904 BNQ720904 BDU720904 ATY720904 AKC720904 AAG720904 QK720904 GO720904 WTA655368 WJE655368 VZI655368 VPM655368 VFQ655368 UVU655368 ULY655368 UCC655368 TSG655368 TIK655368 SYO655368 SOS655368 SEW655368 RVA655368 RLE655368 RBI655368 QRM655368 QHQ655368 PXU655368 PNY655368 PEC655368 OUG655368 OKK655368 OAO655368 NQS655368 NGW655368 MXA655368 MNE655368 MDI655368 LTM655368 LJQ655368 KZU655368 KPY655368 KGC655368 JWG655368 JMK655368 JCO655368 ISS655368 IIW655368 HZA655368 HPE655368 HFI655368 GVM655368 GLQ655368 GBU655368 FRY655368 FIC655368 EYG655368 EOK655368 EEO655368 DUS655368 DKW655368 DBA655368 CRE655368 CHI655368 BXM655368 BNQ655368 BDU655368 ATY655368 AKC655368 AAG655368 QK655368 GO655368 WTA589832 WJE589832 VZI589832 VPM589832 VFQ589832 UVU589832 ULY589832 UCC589832 TSG589832 TIK589832 SYO589832 SOS589832 SEW589832 RVA589832 RLE589832 RBI589832 QRM589832 QHQ589832 PXU589832 PNY589832 PEC589832 OUG589832 OKK589832 OAO589832 NQS589832 NGW589832 MXA589832 MNE589832 MDI589832 LTM589832 LJQ589832 KZU589832 KPY589832 KGC589832 JWG589832 JMK589832 JCO589832 ISS589832 IIW589832 HZA589832 HPE589832 HFI589832 GVM589832 GLQ589832 GBU589832 FRY589832 FIC589832 EYG589832 EOK589832 EEO589832 DUS589832 DKW589832 DBA589832 CRE589832 CHI589832 BXM589832 BNQ589832 BDU589832 ATY589832 AKC589832 AAG589832 QK589832 GO589832 WTA524296 WJE524296 VZI524296 VPM524296 VFQ524296 UVU524296 ULY524296 UCC524296 TSG524296 TIK524296 SYO524296 SOS524296 SEW524296 RVA524296 RLE524296 RBI524296 QRM524296 QHQ524296 PXU524296 PNY524296 PEC524296 OUG524296 OKK524296 OAO524296 NQS524296 NGW524296 MXA524296 MNE524296 MDI524296 LTM524296 LJQ524296 KZU524296 KPY524296 KGC524296 JWG524296 JMK524296 JCO524296 ISS524296 IIW524296 HZA524296 HPE524296 HFI524296 GVM524296 GLQ524296 GBU524296 FRY524296 FIC524296 EYG524296 EOK524296 EEO524296 DUS524296 DKW524296 DBA524296 CRE524296 CHI524296 BXM524296 BNQ524296 BDU524296 ATY524296 AKC524296 AAG524296 QK524296 GO524296 WTA458760 WJE458760 VZI458760 VPM458760 VFQ458760 UVU458760 ULY458760 UCC458760 TSG458760 TIK458760 SYO458760 SOS458760 SEW458760 RVA458760 RLE458760 RBI458760 QRM458760 QHQ458760 PXU458760 PNY458760 PEC458760 OUG458760 OKK458760 OAO458760 NQS458760 NGW458760 MXA458760 MNE458760 MDI458760 LTM458760 LJQ458760 KZU458760 KPY458760 KGC458760 JWG458760 JMK458760 JCO458760 ISS458760 IIW458760 HZA458760 HPE458760 HFI458760 GVM458760 GLQ458760 GBU458760 FRY458760 FIC458760 EYG458760 EOK458760 EEO458760 DUS458760 DKW458760 DBA458760 CRE458760 CHI458760 BXM458760 BNQ458760 BDU458760 ATY458760 AKC458760 AAG458760 QK458760 GO458760 WTA393224 WJE393224 VZI393224 VPM393224 VFQ393224 UVU393224 ULY393224 UCC393224 TSG393224 TIK393224 SYO393224 SOS393224 SEW393224 RVA393224 RLE393224 RBI393224 QRM393224 QHQ393224 PXU393224 PNY393224 PEC393224 OUG393224 OKK393224 OAO393224 NQS393224 NGW393224 MXA393224 MNE393224 MDI393224 LTM393224 LJQ393224 KZU393224 KPY393224 KGC393224 JWG393224 JMK393224 JCO393224 ISS393224 IIW393224 HZA393224 HPE393224 HFI393224 GVM393224 GLQ393224 GBU393224 FRY393224 FIC393224 EYG393224 EOK393224 EEO393224 DUS393224 DKW393224 DBA393224 CRE393224 CHI393224 BXM393224 BNQ393224 BDU393224 ATY393224 AKC393224 AAG393224 QK393224 GO393224 WTA327688 WJE327688 VZI327688 VPM327688 VFQ327688 UVU327688 ULY327688 UCC327688 TSG327688 TIK327688 SYO327688 SOS327688 SEW327688 RVA327688 RLE327688 RBI327688 QRM327688 QHQ327688 PXU327688 PNY327688 PEC327688 OUG327688 OKK327688 OAO327688 NQS327688 NGW327688 MXA327688 MNE327688 MDI327688 LTM327688 LJQ327688 KZU327688 KPY327688 KGC327688 JWG327688 JMK327688 JCO327688 ISS327688 IIW327688 HZA327688 HPE327688 HFI327688 GVM327688 GLQ327688 GBU327688 FRY327688 FIC327688 EYG327688 EOK327688 EEO327688 DUS327688 DKW327688 DBA327688 CRE327688 CHI327688 BXM327688 BNQ327688 BDU327688 ATY327688 AKC327688 AAG327688 QK327688 GO327688 WTA262152 WJE262152 VZI262152 VPM262152 VFQ262152 UVU262152 ULY262152 UCC262152 TSG262152 TIK262152 SYO262152 SOS262152 SEW262152 RVA262152 RLE262152 RBI262152 QRM262152 QHQ262152 PXU262152 PNY262152 PEC262152 OUG262152 OKK262152 OAO262152 NQS262152 NGW262152 MXA262152 MNE262152 MDI262152 LTM262152 LJQ262152 KZU262152 KPY262152 KGC262152 JWG262152 JMK262152 JCO262152 ISS262152 IIW262152 HZA262152 HPE262152 HFI262152 GVM262152 GLQ262152 GBU262152 FRY262152 FIC262152 EYG262152 EOK262152 EEO262152 DUS262152 DKW262152 DBA262152 CRE262152 CHI262152 BXM262152 BNQ262152 BDU262152 ATY262152 AKC262152 AAG262152 QK262152 GO262152 WTA196616 WJE196616 VZI196616 VPM196616 VFQ196616 UVU196616 ULY196616 UCC196616 TSG196616 TIK196616 SYO196616 SOS196616 SEW196616 RVA196616 RLE196616 RBI196616 QRM196616 QHQ196616 PXU196616 PNY196616 PEC196616 OUG196616 OKK196616 OAO196616 NQS196616 NGW196616 MXA196616 MNE196616 MDI196616 LTM196616 LJQ196616 KZU196616 KPY196616 KGC196616 JWG196616 JMK196616 JCO196616 ISS196616 IIW196616 HZA196616 HPE196616 HFI196616 GVM196616 GLQ196616 GBU196616 FRY196616 FIC196616 EYG196616 EOK196616 EEO196616 DUS196616 DKW196616 DBA196616 CRE196616 CHI196616 BXM196616 BNQ196616 BDU196616 ATY196616 AKC196616 AAG196616 QK196616 GO196616 WTA131080 WJE131080 VZI131080 VPM131080 VFQ131080 UVU131080 ULY131080 UCC131080 TSG131080 TIK131080 SYO131080 SOS131080 SEW131080 RVA131080 RLE131080 RBI131080 QRM131080 QHQ131080 PXU131080 PNY131080 PEC131080 OUG131080 OKK131080 OAO131080 NQS131080 NGW131080 MXA131080 MNE131080 MDI131080 LTM131080 LJQ131080 KZU131080 KPY131080 KGC131080 JWG131080 JMK131080 JCO131080 ISS131080 IIW131080 HZA131080 HPE131080 HFI131080 GVM131080 GLQ131080 GBU131080 FRY131080 FIC131080 EYG131080 EOK131080 EEO131080 DUS131080 DKW131080 DBA131080 CRE131080 CHI131080 BXM131080 BNQ131080 BDU131080 ATY131080 AKC131080 AAG131080 QK131080 GO131080 WTA65544 WJE65544 VZI65544 VPM65544 VFQ65544 UVU65544 ULY65544 UCC65544 TSG65544 TIK65544 SYO65544 SOS65544 SEW65544 RVA65544 RLE65544 RBI65544 QRM65544 QHQ65544 PXU65544 PNY65544 PEC65544 OUG65544 OKK65544 OAO65544 NQS65544 NGW65544 MXA65544 MNE65544 MDI65544 LTM65544 LJQ65544 KZU65544 KPY65544 KGC65544 JWG65544 JMK65544 JCO65544 ISS65544 IIW65544 HZA65544 HPE65544 HFI65544 GVM65544 GLQ65544 GBU65544 FRY65544 FIC65544 EYG65544 EOK65544 EEO65544 DUS65544 DKW65544 DBA65544 CRE65544 CHI65544 BXM65544 BNQ65544 BDU65544 ATY65544 AKC65544 AAG65544 QK65544 GO65544 WTA983037 WJE983037 VZI983037 VPM983037 VFQ983037 UVU983037 ULY983037 UCC983037 TSG983037 TIK983037 SYO983037 SOS983037 SEW983037 RVA983037 RLE983037 RBI983037 QRM983037 QHQ983037 PXU983037 PNY983037 PEC983037 OUG983037 OKK983037 OAO983037 NQS983037 NGW983037 MXA983037 MNE983037 MDI983037 LTM983037 LJQ983037 KZU983037 KPY983037 KGC983037 JWG983037 JMK983037 JCO983037 ISS983037 IIW983037 HZA983037 HPE983037 HFI983037 GVM983037 GLQ983037 GBU983037 FRY983037 FIC983037 EYG983037 EOK983037 EEO983037 DUS983037 DKW983037 DBA983037 CRE983037 CHI983037 BXM983037 BNQ983037 BDU983037 ATY983037 AKC983037 AAG983037 QK983037 GO983037 WTA917501 WJE917501 VZI917501 VPM917501 VFQ917501 UVU917501 ULY917501 UCC917501 TSG917501 TIK917501 SYO917501 SOS917501 SEW917501 RVA917501 RLE917501 RBI917501 QRM917501 QHQ917501 PXU917501 PNY917501 PEC917501 OUG917501 OKK917501 OAO917501 NQS917501 NGW917501 MXA917501 MNE917501 MDI917501 LTM917501 LJQ917501 KZU917501 KPY917501 KGC917501 JWG917501 JMK917501 JCO917501 ISS917501 IIW917501 HZA917501 HPE917501 HFI917501 GVM917501 GLQ917501 GBU917501 FRY917501 FIC917501 EYG917501 EOK917501 EEO917501 DUS917501 DKW917501 DBA917501 CRE917501 CHI917501 BXM917501 BNQ917501 BDU917501 ATY917501 AKC917501 AAG917501 QK917501 GO917501 WTA851965 WJE851965 VZI851965 VPM851965 VFQ851965 UVU851965 ULY851965 UCC851965 TSG851965 TIK851965 SYO851965 SOS851965 SEW851965 RVA851965 RLE851965 RBI851965 QRM851965 QHQ851965 PXU851965 PNY851965 PEC851965 OUG851965 OKK851965 OAO851965 NQS851965 NGW851965 MXA851965 MNE851965 MDI851965 LTM851965 LJQ851965 KZU851965 KPY851965 KGC851965 JWG851965 JMK851965 JCO851965 ISS851965 IIW851965 HZA851965 HPE851965 HFI851965 GVM851965 GLQ851965 GBU851965 FRY851965 FIC851965 EYG851965 EOK851965 EEO851965 DUS851965 DKW851965 DBA851965 CRE851965 CHI851965 BXM851965 BNQ851965 BDU851965 ATY851965 AKC851965 AAG851965 QK851965 GO851965 WTA786429 WJE786429 VZI786429 VPM786429 VFQ786429 UVU786429 ULY786429 UCC786429 TSG786429 TIK786429 SYO786429 SOS786429 SEW786429 RVA786429 RLE786429 RBI786429 QRM786429 QHQ786429 PXU786429 PNY786429 PEC786429 OUG786429 OKK786429 OAO786429 NQS786429 NGW786429 MXA786429 MNE786429 MDI786429 LTM786429 LJQ786429 KZU786429 KPY786429 KGC786429 JWG786429 JMK786429 JCO786429 ISS786429 IIW786429 HZA786429 HPE786429 HFI786429 GVM786429 GLQ786429 GBU786429 FRY786429 FIC786429 EYG786429 EOK786429 EEO786429 DUS786429 DKW786429 DBA786429 CRE786429 CHI786429 BXM786429 BNQ786429 BDU786429 ATY786429 AKC786429 AAG786429 QK786429 GO786429 WTA720893 WJE720893 VZI720893 VPM720893 VFQ720893 UVU720893 ULY720893 UCC720893 TSG720893 TIK720893 SYO720893 SOS720893 SEW720893 RVA720893 RLE720893 RBI720893 QRM720893 QHQ720893 PXU720893 PNY720893 PEC720893 OUG720893 OKK720893 OAO720893 NQS720893 NGW720893 MXA720893 MNE720893 MDI720893 LTM720893 LJQ720893 KZU720893 KPY720893 KGC720893 JWG720893 JMK720893 JCO720893 ISS720893 IIW720893 HZA720893 HPE720893 HFI720893 GVM720893 GLQ720893 GBU720893 FRY720893 FIC720893 EYG720893 EOK720893 EEO720893 DUS720893 DKW720893 DBA720893 CRE720893 CHI720893 BXM720893 BNQ720893 BDU720893 ATY720893 AKC720893 AAG720893 QK720893 GO720893 WTA655357 WJE655357 VZI655357 VPM655357 VFQ655357 UVU655357 ULY655357 UCC655357 TSG655357 TIK655357 SYO655357 SOS655357 SEW655357 RVA655357 RLE655357 RBI655357 QRM655357 QHQ655357 PXU655357 PNY655357 PEC655357 OUG655357 OKK655357 OAO655357 NQS655357 NGW655357 MXA655357 MNE655357 MDI655357 LTM655357 LJQ655357 KZU655357 KPY655357 KGC655357 JWG655357 JMK655357 JCO655357 ISS655357 IIW655357 HZA655357 HPE655357 HFI655357 GVM655357 GLQ655357 GBU655357 FRY655357 FIC655357 EYG655357 EOK655357 EEO655357 DUS655357 DKW655357 DBA655357 CRE655357 CHI655357 BXM655357 BNQ655357 BDU655357 ATY655357 AKC655357 AAG655357 QK655357 GO655357 WTA589821 WJE589821 VZI589821 VPM589821 VFQ589821 UVU589821 ULY589821 UCC589821 TSG589821 TIK589821 SYO589821 SOS589821 SEW589821 RVA589821 RLE589821 RBI589821 QRM589821 QHQ589821 PXU589821 PNY589821 PEC589821 OUG589821 OKK589821 OAO589821 NQS589821 NGW589821 MXA589821 MNE589821 MDI589821 LTM589821 LJQ589821 KZU589821 KPY589821 KGC589821 JWG589821 JMK589821 JCO589821 ISS589821 IIW589821 HZA589821 HPE589821 HFI589821 GVM589821 GLQ589821 GBU589821 FRY589821 FIC589821 EYG589821 EOK589821 EEO589821 DUS589821 DKW589821 DBA589821 CRE589821 CHI589821 BXM589821 BNQ589821 BDU589821 ATY589821 AKC589821 AAG589821 QK589821 GO589821 WTA524285 WJE524285 VZI524285 VPM524285 VFQ524285 UVU524285 ULY524285 UCC524285 TSG524285 TIK524285 SYO524285 SOS524285 SEW524285 RVA524285 RLE524285 RBI524285 QRM524285 QHQ524285 PXU524285 PNY524285 PEC524285 OUG524285 OKK524285 OAO524285 NQS524285 NGW524285 MXA524285 MNE524285 MDI524285 LTM524285 LJQ524285 KZU524285 KPY524285 KGC524285 JWG524285 JMK524285 JCO524285 ISS524285 IIW524285 HZA524285 HPE524285 HFI524285 GVM524285 GLQ524285 GBU524285 FRY524285 FIC524285 EYG524285 EOK524285 EEO524285 DUS524285 DKW524285 DBA524285 CRE524285 CHI524285 BXM524285 BNQ524285 BDU524285 ATY524285 AKC524285 AAG524285 QK524285 GO524285 WTA458749 WJE458749 VZI458749 VPM458749 VFQ458749 UVU458749 ULY458749 UCC458749 TSG458749 TIK458749 SYO458749 SOS458749 SEW458749 RVA458749 RLE458749 RBI458749 QRM458749 QHQ458749 PXU458749 PNY458749 PEC458749 OUG458749 OKK458749 OAO458749 NQS458749 NGW458749 MXA458749 MNE458749 MDI458749 LTM458749 LJQ458749 KZU458749 KPY458749 KGC458749 JWG458749 JMK458749 JCO458749 ISS458749 IIW458749 HZA458749 HPE458749 HFI458749 GVM458749 GLQ458749 GBU458749 FRY458749 FIC458749 EYG458749 EOK458749 EEO458749 DUS458749 DKW458749 DBA458749 CRE458749 CHI458749 BXM458749 BNQ458749 BDU458749 ATY458749 AKC458749 AAG458749 QK458749 GO458749 WTA393213 WJE393213 VZI393213 VPM393213 VFQ393213 UVU393213 ULY393213 UCC393213 TSG393213 TIK393213 SYO393213 SOS393213 SEW393213 RVA393213 RLE393213 RBI393213 QRM393213 QHQ393213 PXU393213 PNY393213 PEC393213 OUG393213 OKK393213 OAO393213 NQS393213 NGW393213 MXA393213 MNE393213 MDI393213 LTM393213 LJQ393213 KZU393213 KPY393213 KGC393213 JWG393213 JMK393213 JCO393213 ISS393213 IIW393213 HZA393213 HPE393213 HFI393213 GVM393213 GLQ393213 GBU393213 FRY393213 FIC393213 EYG393213 EOK393213 EEO393213 DUS393213 DKW393213 DBA393213 CRE393213 CHI393213 BXM393213 BNQ393213 BDU393213 ATY393213 AKC393213 AAG393213 QK393213 GO393213 WTA327677 WJE327677 VZI327677 VPM327677 VFQ327677 UVU327677 ULY327677 UCC327677 TSG327677 TIK327677 SYO327677 SOS327677 SEW327677 RVA327677 RLE327677 RBI327677 QRM327677 QHQ327677 PXU327677 PNY327677 PEC327677 OUG327677 OKK327677 OAO327677 NQS327677 NGW327677 MXA327677 MNE327677 MDI327677 LTM327677 LJQ327677 KZU327677 KPY327677 KGC327677 JWG327677 JMK327677 JCO327677 ISS327677 IIW327677 HZA327677 HPE327677 HFI327677 GVM327677 GLQ327677 GBU327677 FRY327677 FIC327677 EYG327677 EOK327677 EEO327677 DUS327677 DKW327677 DBA327677 CRE327677 CHI327677 BXM327677 BNQ327677 BDU327677 ATY327677 AKC327677 AAG327677 QK327677 GO327677 WTA262141 WJE262141 VZI262141 VPM262141 VFQ262141 UVU262141 ULY262141 UCC262141 TSG262141 TIK262141 SYO262141 SOS262141 SEW262141 RVA262141 RLE262141 RBI262141 QRM262141 QHQ262141 PXU262141 PNY262141 PEC262141 OUG262141 OKK262141 OAO262141 NQS262141 NGW262141 MXA262141 MNE262141 MDI262141 LTM262141 LJQ262141 KZU262141 KPY262141 KGC262141 JWG262141 JMK262141 JCO262141 ISS262141 IIW262141 HZA262141 HPE262141 HFI262141 GVM262141 GLQ262141 GBU262141 FRY262141 FIC262141 EYG262141 EOK262141 EEO262141 DUS262141 DKW262141 DBA262141 CRE262141 CHI262141 BXM262141 BNQ262141 BDU262141 ATY262141 AKC262141 AAG262141 QK262141 GO262141 WTA196605 WJE196605 VZI196605 VPM196605 VFQ196605 UVU196605 ULY196605 UCC196605 TSG196605 TIK196605 SYO196605 SOS196605 SEW196605 RVA196605 RLE196605 RBI196605 QRM196605 QHQ196605 PXU196605 PNY196605 PEC196605 OUG196605 OKK196605 OAO196605 NQS196605 NGW196605 MXA196605 MNE196605 MDI196605 LTM196605 LJQ196605 KZU196605 KPY196605 KGC196605 JWG196605 JMK196605 JCO196605 ISS196605 IIW196605 HZA196605 HPE196605 HFI196605 GVM196605 GLQ196605 GBU196605 FRY196605 FIC196605 EYG196605 EOK196605 EEO196605 DUS196605 DKW196605 DBA196605 CRE196605 CHI196605 BXM196605 BNQ196605 BDU196605 ATY196605 AKC196605 AAG196605 QK196605 GO196605 WTA131069 WJE131069 VZI131069 VPM131069 VFQ131069 UVU131069 ULY131069 UCC131069 TSG131069 TIK131069 SYO131069 SOS131069 SEW131069 RVA131069 RLE131069 RBI131069 QRM131069 QHQ131069 PXU131069 PNY131069 PEC131069 OUG131069 OKK131069 OAO131069 NQS131069 NGW131069 MXA131069 MNE131069 MDI131069 LTM131069 LJQ131069 KZU131069 KPY131069 KGC131069 JWG131069 JMK131069 JCO131069 ISS131069 IIW131069 HZA131069 HPE131069 HFI131069 GVM131069 GLQ131069 GBU131069 FRY131069 FIC131069 EYG131069 EOK131069 EEO131069 DUS131069 DKW131069 DBA131069 CRE131069 CHI131069 BXM131069 BNQ131069 BDU131069 ATY131069 AKC131069 AAG131069 QK131069 GO131069 WTA65533 WJE65533 VZI65533 VPM65533 VFQ65533 UVU65533 ULY65533 UCC65533 TSG65533 TIK65533 SYO65533 SOS65533 SEW65533 RVA65533 RLE65533 RBI65533 QRM65533 QHQ65533 PXU65533 PNY65533 PEC65533 OUG65533 OKK65533 OAO65533 NQS65533 NGW65533 MXA65533 MNE65533 MDI65533 LTM65533 LJQ65533 KZU65533 KPY65533 KGC65533 JWG65533 JMK65533 JCO65533 ISS65533 IIW65533 HZA65533 HPE65533 HFI65533 GVM65533 GLQ65533 GBU65533 FRY65533 FIC65533 EYG65533 EOK65533 EEO65533 DUS65533 DKW65533 DBA65533 CRE65533 CHI65533 BXM65533 BNQ65533 BDU65533 ATY65533 AKC65533 AAG65533 QK65533 GO65533" xr:uid="{00000000-0002-0000-1000-000007000000}">
      <formula1>Land_Section</formula1>
    </dataValidation>
    <dataValidation type="list" allowBlank="1" showInputMessage="1" showErrorMessage="1" sqref="WTB983070 E8 E21 E34 E983070 E917534 E851998 E786462 E720926 E655390 E589854 E524318 E458782 E393246 E327710 E262174 E196638 E131102 E65566 E983059 E917523 E851987 E786451 E720915 E655379 E589843 E524307 E458771 E393235 E327699 E262163 E196627 E131091 E65555 E983048 E917512 E851976 E786440 E720904 E655368 E589832 E524296 E458760 E393224 E327688 E262152 E196616 E131080 E65544 E983037 E917501 E851965 E786429 E720893 E655357 E589821 E524285 E458749 E393213 E327677 E262141 E196605 E131069 E65533 GP8 QL8 AAH8 AKD8 ATZ8 BDV8 BNR8 BXN8 CHJ8 CRF8 DBB8 DKX8 DUT8 EEP8 EOL8 EYH8 FID8 FRZ8 GBV8 GLR8 GVN8 HFJ8 HPF8 HZB8 IIX8 IST8 JCP8 JML8 JWH8 KGD8 KPZ8 KZV8 LJR8 LTN8 MDJ8 MNF8 MXB8 NGX8 NQT8 OAP8 OKL8 OUH8 PED8 PNZ8 PXV8 QHR8 QRN8 RBJ8 RLF8 RVB8 SEX8 SOT8 SYP8 TIL8 TSH8 UCD8 ULZ8 UVV8 VFR8 VPN8 VZJ8 WJF8 WTB8 GP21 QL21 AAH21 AKD21 ATZ21 BDV21 BNR21 BXN21 CHJ21 CRF21 DBB21 DKX21 DUT21 EEP21 EOL21 EYH21 FID21 FRZ21 GBV21 GLR21 GVN21 HFJ21 HPF21 HZB21 IIX21 IST21 JCP21 JML21 JWH21 KGD21 KPZ21 KZV21 LJR21 LTN21 MDJ21 MNF21 MXB21 NGX21 NQT21 OAP21 OKL21 OUH21 PED21 PNZ21 PXV21 QHR21 QRN21 RBJ21 RLF21 RVB21 SEX21 SOT21 SYP21 TIL21 TSH21 UCD21 ULZ21 UVV21 VFR21 VPN21 VZJ21 WJF21 WTB21 GP34 QL34 AAH34 AKD34 ATZ34 BDV34 BNR34 BXN34 CHJ34 CRF34 DBB34 DKX34 DUT34 EEP34 EOL34 EYH34 FID34 FRZ34 GBV34 GLR34 GVN34 HFJ34 HPF34 HZB34 IIX34 IST34 JCP34 JML34 JWH34 KGD34 KPZ34 KZV34 LJR34 LTN34 MDJ34 MNF34 MXB34 NGX34 NQT34 OAP34 OKL34 OUH34 PED34 PNZ34 PXV34 QHR34 QRN34 RBJ34 RLF34 RVB34 SEX34 SOT34 SYP34 TIL34 TSH34 UCD34 ULZ34 UVV34 VFR34 VPN34 VZJ34 WJF34 WTB34 WJF983070 VZJ983070 VPN983070 VFR983070 UVV983070 ULZ983070 UCD983070 TSH983070 TIL983070 SYP983070 SOT983070 SEX983070 RVB983070 RLF983070 RBJ983070 QRN983070 QHR983070 PXV983070 PNZ983070 PED983070 OUH983070 OKL983070 OAP983070 NQT983070 NGX983070 MXB983070 MNF983070 MDJ983070 LTN983070 LJR983070 KZV983070 KPZ983070 KGD983070 JWH983070 JML983070 JCP983070 IST983070 IIX983070 HZB983070 HPF983070 HFJ983070 GVN983070 GLR983070 GBV983070 FRZ983070 FID983070 EYH983070 EOL983070 EEP983070 DUT983070 DKX983070 DBB983070 CRF983070 CHJ983070 BXN983070 BNR983070 BDV983070 ATZ983070 AKD983070 AAH983070 QL983070 GP983070 WTB917534 WJF917534 VZJ917534 VPN917534 VFR917534 UVV917534 ULZ917534 UCD917534 TSH917534 TIL917534 SYP917534 SOT917534 SEX917534 RVB917534 RLF917534 RBJ917534 QRN917534 QHR917534 PXV917534 PNZ917534 PED917534 OUH917534 OKL917534 OAP917534 NQT917534 NGX917534 MXB917534 MNF917534 MDJ917534 LTN917534 LJR917534 KZV917534 KPZ917534 KGD917534 JWH917534 JML917534 JCP917534 IST917534 IIX917534 HZB917534 HPF917534 HFJ917534 GVN917534 GLR917534 GBV917534 FRZ917534 FID917534 EYH917534 EOL917534 EEP917534 DUT917534 DKX917534 DBB917534 CRF917534 CHJ917534 BXN917534 BNR917534 BDV917534 ATZ917534 AKD917534 AAH917534 QL917534 GP917534 WTB851998 WJF851998 VZJ851998 VPN851998 VFR851998 UVV851998 ULZ851998 UCD851998 TSH851998 TIL851998 SYP851998 SOT851998 SEX851998 RVB851998 RLF851998 RBJ851998 QRN851998 QHR851998 PXV851998 PNZ851998 PED851998 OUH851998 OKL851998 OAP851998 NQT851998 NGX851998 MXB851998 MNF851998 MDJ851998 LTN851998 LJR851998 KZV851998 KPZ851998 KGD851998 JWH851998 JML851998 JCP851998 IST851998 IIX851998 HZB851998 HPF851998 HFJ851998 GVN851998 GLR851998 GBV851998 FRZ851998 FID851998 EYH851998 EOL851998 EEP851998 DUT851998 DKX851998 DBB851998 CRF851998 CHJ851998 BXN851998 BNR851998 BDV851998 ATZ851998 AKD851998 AAH851998 QL851998 GP851998 WTB786462 WJF786462 VZJ786462 VPN786462 VFR786462 UVV786462 ULZ786462 UCD786462 TSH786462 TIL786462 SYP786462 SOT786462 SEX786462 RVB786462 RLF786462 RBJ786462 QRN786462 QHR786462 PXV786462 PNZ786462 PED786462 OUH786462 OKL786462 OAP786462 NQT786462 NGX786462 MXB786462 MNF786462 MDJ786462 LTN786462 LJR786462 KZV786462 KPZ786462 KGD786462 JWH786462 JML786462 JCP786462 IST786462 IIX786462 HZB786462 HPF786462 HFJ786462 GVN786462 GLR786462 GBV786462 FRZ786462 FID786462 EYH786462 EOL786462 EEP786462 DUT786462 DKX786462 DBB786462 CRF786462 CHJ786462 BXN786462 BNR786462 BDV786462 ATZ786462 AKD786462 AAH786462 QL786462 GP786462 WTB720926 WJF720926 VZJ720926 VPN720926 VFR720926 UVV720926 ULZ720926 UCD720926 TSH720926 TIL720926 SYP720926 SOT720926 SEX720926 RVB720926 RLF720926 RBJ720926 QRN720926 QHR720926 PXV720926 PNZ720926 PED720926 OUH720926 OKL720926 OAP720926 NQT720926 NGX720926 MXB720926 MNF720926 MDJ720926 LTN720926 LJR720926 KZV720926 KPZ720926 KGD720926 JWH720926 JML720926 JCP720926 IST720926 IIX720926 HZB720926 HPF720926 HFJ720926 GVN720926 GLR720926 GBV720926 FRZ720926 FID720926 EYH720926 EOL720926 EEP720926 DUT720926 DKX720926 DBB720926 CRF720926 CHJ720926 BXN720926 BNR720926 BDV720926 ATZ720926 AKD720926 AAH720926 QL720926 GP720926 WTB655390 WJF655390 VZJ655390 VPN655390 VFR655390 UVV655390 ULZ655390 UCD655390 TSH655390 TIL655390 SYP655390 SOT655390 SEX655390 RVB655390 RLF655390 RBJ655390 QRN655390 QHR655390 PXV655390 PNZ655390 PED655390 OUH655390 OKL655390 OAP655390 NQT655390 NGX655390 MXB655390 MNF655390 MDJ655390 LTN655390 LJR655390 KZV655390 KPZ655390 KGD655390 JWH655390 JML655390 JCP655390 IST655390 IIX655390 HZB655390 HPF655390 HFJ655390 GVN655390 GLR655390 GBV655390 FRZ655390 FID655390 EYH655390 EOL655390 EEP655390 DUT655390 DKX655390 DBB655390 CRF655390 CHJ655390 BXN655390 BNR655390 BDV655390 ATZ655390 AKD655390 AAH655390 QL655390 GP655390 WTB589854 WJF589854 VZJ589854 VPN589854 VFR589854 UVV589854 ULZ589854 UCD589854 TSH589854 TIL589854 SYP589854 SOT589854 SEX589854 RVB589854 RLF589854 RBJ589854 QRN589854 QHR589854 PXV589854 PNZ589854 PED589854 OUH589854 OKL589854 OAP589854 NQT589854 NGX589854 MXB589854 MNF589854 MDJ589854 LTN589854 LJR589854 KZV589854 KPZ589854 KGD589854 JWH589854 JML589854 JCP589854 IST589854 IIX589854 HZB589854 HPF589854 HFJ589854 GVN589854 GLR589854 GBV589854 FRZ589854 FID589854 EYH589854 EOL589854 EEP589854 DUT589854 DKX589854 DBB589854 CRF589854 CHJ589854 BXN589854 BNR589854 BDV589854 ATZ589854 AKD589854 AAH589854 QL589854 GP589854 WTB524318 WJF524318 VZJ524318 VPN524318 VFR524318 UVV524318 ULZ524318 UCD524318 TSH524318 TIL524318 SYP524318 SOT524318 SEX524318 RVB524318 RLF524318 RBJ524318 QRN524318 QHR524318 PXV524318 PNZ524318 PED524318 OUH524318 OKL524318 OAP524318 NQT524318 NGX524318 MXB524318 MNF524318 MDJ524318 LTN524318 LJR524318 KZV524318 KPZ524318 KGD524318 JWH524318 JML524318 JCP524318 IST524318 IIX524318 HZB524318 HPF524318 HFJ524318 GVN524318 GLR524318 GBV524318 FRZ524318 FID524318 EYH524318 EOL524318 EEP524318 DUT524318 DKX524318 DBB524318 CRF524318 CHJ524318 BXN524318 BNR524318 BDV524318 ATZ524318 AKD524318 AAH524318 QL524318 GP524318 WTB458782 WJF458782 VZJ458782 VPN458782 VFR458782 UVV458782 ULZ458782 UCD458782 TSH458782 TIL458782 SYP458782 SOT458782 SEX458782 RVB458782 RLF458782 RBJ458782 QRN458782 QHR458782 PXV458782 PNZ458782 PED458782 OUH458782 OKL458782 OAP458782 NQT458782 NGX458782 MXB458782 MNF458782 MDJ458782 LTN458782 LJR458782 KZV458782 KPZ458782 KGD458782 JWH458782 JML458782 JCP458782 IST458782 IIX458782 HZB458782 HPF458782 HFJ458782 GVN458782 GLR458782 GBV458782 FRZ458782 FID458782 EYH458782 EOL458782 EEP458782 DUT458782 DKX458782 DBB458782 CRF458782 CHJ458782 BXN458782 BNR458782 BDV458782 ATZ458782 AKD458782 AAH458782 QL458782 GP458782 WTB393246 WJF393246 VZJ393246 VPN393246 VFR393246 UVV393246 ULZ393246 UCD393246 TSH393246 TIL393246 SYP393246 SOT393246 SEX393246 RVB393246 RLF393246 RBJ393246 QRN393246 QHR393246 PXV393246 PNZ393246 PED393246 OUH393246 OKL393246 OAP393246 NQT393246 NGX393246 MXB393246 MNF393246 MDJ393246 LTN393246 LJR393246 KZV393246 KPZ393246 KGD393246 JWH393246 JML393246 JCP393246 IST393246 IIX393246 HZB393246 HPF393246 HFJ393246 GVN393246 GLR393246 GBV393246 FRZ393246 FID393246 EYH393246 EOL393246 EEP393246 DUT393246 DKX393246 DBB393246 CRF393246 CHJ393246 BXN393246 BNR393246 BDV393246 ATZ393246 AKD393246 AAH393246 QL393246 GP393246 WTB327710 WJF327710 VZJ327710 VPN327710 VFR327710 UVV327710 ULZ327710 UCD327710 TSH327710 TIL327710 SYP327710 SOT327710 SEX327710 RVB327710 RLF327710 RBJ327710 QRN327710 QHR327710 PXV327710 PNZ327710 PED327710 OUH327710 OKL327710 OAP327710 NQT327710 NGX327710 MXB327710 MNF327710 MDJ327710 LTN327710 LJR327710 KZV327710 KPZ327710 KGD327710 JWH327710 JML327710 JCP327710 IST327710 IIX327710 HZB327710 HPF327710 HFJ327710 GVN327710 GLR327710 GBV327710 FRZ327710 FID327710 EYH327710 EOL327710 EEP327710 DUT327710 DKX327710 DBB327710 CRF327710 CHJ327710 BXN327710 BNR327710 BDV327710 ATZ327710 AKD327710 AAH327710 QL327710 GP327710 WTB262174 WJF262174 VZJ262174 VPN262174 VFR262174 UVV262174 ULZ262174 UCD262174 TSH262174 TIL262174 SYP262174 SOT262174 SEX262174 RVB262174 RLF262174 RBJ262174 QRN262174 QHR262174 PXV262174 PNZ262174 PED262174 OUH262174 OKL262174 OAP262174 NQT262174 NGX262174 MXB262174 MNF262174 MDJ262174 LTN262174 LJR262174 KZV262174 KPZ262174 KGD262174 JWH262174 JML262174 JCP262174 IST262174 IIX262174 HZB262174 HPF262174 HFJ262174 GVN262174 GLR262174 GBV262174 FRZ262174 FID262174 EYH262174 EOL262174 EEP262174 DUT262174 DKX262174 DBB262174 CRF262174 CHJ262174 BXN262174 BNR262174 BDV262174 ATZ262174 AKD262174 AAH262174 QL262174 GP262174 WTB196638 WJF196638 VZJ196638 VPN196638 VFR196638 UVV196638 ULZ196638 UCD196638 TSH196638 TIL196638 SYP196638 SOT196638 SEX196638 RVB196638 RLF196638 RBJ196638 QRN196638 QHR196638 PXV196638 PNZ196638 PED196638 OUH196638 OKL196638 OAP196638 NQT196638 NGX196638 MXB196638 MNF196638 MDJ196638 LTN196638 LJR196638 KZV196638 KPZ196638 KGD196638 JWH196638 JML196638 JCP196638 IST196638 IIX196638 HZB196638 HPF196638 HFJ196638 GVN196638 GLR196638 GBV196638 FRZ196638 FID196638 EYH196638 EOL196638 EEP196638 DUT196638 DKX196638 DBB196638 CRF196638 CHJ196638 BXN196638 BNR196638 BDV196638 ATZ196638 AKD196638 AAH196638 QL196638 GP196638 WTB131102 WJF131102 VZJ131102 VPN131102 VFR131102 UVV131102 ULZ131102 UCD131102 TSH131102 TIL131102 SYP131102 SOT131102 SEX131102 RVB131102 RLF131102 RBJ131102 QRN131102 QHR131102 PXV131102 PNZ131102 PED131102 OUH131102 OKL131102 OAP131102 NQT131102 NGX131102 MXB131102 MNF131102 MDJ131102 LTN131102 LJR131102 KZV131102 KPZ131102 KGD131102 JWH131102 JML131102 JCP131102 IST131102 IIX131102 HZB131102 HPF131102 HFJ131102 GVN131102 GLR131102 GBV131102 FRZ131102 FID131102 EYH131102 EOL131102 EEP131102 DUT131102 DKX131102 DBB131102 CRF131102 CHJ131102 BXN131102 BNR131102 BDV131102 ATZ131102 AKD131102 AAH131102 QL131102 GP131102 WTB65566 WJF65566 VZJ65566 VPN65566 VFR65566 UVV65566 ULZ65566 UCD65566 TSH65566 TIL65566 SYP65566 SOT65566 SEX65566 RVB65566 RLF65566 RBJ65566 QRN65566 QHR65566 PXV65566 PNZ65566 PED65566 OUH65566 OKL65566 OAP65566 NQT65566 NGX65566 MXB65566 MNF65566 MDJ65566 LTN65566 LJR65566 KZV65566 KPZ65566 KGD65566 JWH65566 JML65566 JCP65566 IST65566 IIX65566 HZB65566 HPF65566 HFJ65566 GVN65566 GLR65566 GBV65566 FRZ65566 FID65566 EYH65566 EOL65566 EEP65566 DUT65566 DKX65566 DBB65566 CRF65566 CHJ65566 BXN65566 BNR65566 BDV65566 ATZ65566 AKD65566 AAH65566 QL65566 GP65566 WTB983059 WJF983059 VZJ983059 VPN983059 VFR983059 UVV983059 ULZ983059 UCD983059 TSH983059 TIL983059 SYP983059 SOT983059 SEX983059 RVB983059 RLF983059 RBJ983059 QRN983059 QHR983059 PXV983059 PNZ983059 PED983059 OUH983059 OKL983059 OAP983059 NQT983059 NGX983059 MXB983059 MNF983059 MDJ983059 LTN983059 LJR983059 KZV983059 KPZ983059 KGD983059 JWH983059 JML983059 JCP983059 IST983059 IIX983059 HZB983059 HPF983059 HFJ983059 GVN983059 GLR983059 GBV983059 FRZ983059 FID983059 EYH983059 EOL983059 EEP983059 DUT983059 DKX983059 DBB983059 CRF983059 CHJ983059 BXN983059 BNR983059 BDV983059 ATZ983059 AKD983059 AAH983059 QL983059 GP983059 WTB917523 WJF917523 VZJ917523 VPN917523 VFR917523 UVV917523 ULZ917523 UCD917523 TSH917523 TIL917523 SYP917523 SOT917523 SEX917523 RVB917523 RLF917523 RBJ917523 QRN917523 QHR917523 PXV917523 PNZ917523 PED917523 OUH917523 OKL917523 OAP917523 NQT917523 NGX917523 MXB917523 MNF917523 MDJ917523 LTN917523 LJR917523 KZV917523 KPZ917523 KGD917523 JWH917523 JML917523 JCP917523 IST917523 IIX917523 HZB917523 HPF917523 HFJ917523 GVN917523 GLR917523 GBV917523 FRZ917523 FID917523 EYH917523 EOL917523 EEP917523 DUT917523 DKX917523 DBB917523 CRF917523 CHJ917523 BXN917523 BNR917523 BDV917523 ATZ917523 AKD917523 AAH917523 QL917523 GP917523 WTB851987 WJF851987 VZJ851987 VPN851987 VFR851987 UVV851987 ULZ851987 UCD851987 TSH851987 TIL851987 SYP851987 SOT851987 SEX851987 RVB851987 RLF851987 RBJ851987 QRN851987 QHR851987 PXV851987 PNZ851987 PED851987 OUH851987 OKL851987 OAP851987 NQT851987 NGX851987 MXB851987 MNF851987 MDJ851987 LTN851987 LJR851987 KZV851987 KPZ851987 KGD851987 JWH851987 JML851987 JCP851987 IST851987 IIX851987 HZB851987 HPF851987 HFJ851987 GVN851987 GLR851987 GBV851987 FRZ851987 FID851987 EYH851987 EOL851987 EEP851987 DUT851987 DKX851987 DBB851987 CRF851987 CHJ851987 BXN851987 BNR851987 BDV851987 ATZ851987 AKD851987 AAH851987 QL851987 GP851987 WTB786451 WJF786451 VZJ786451 VPN786451 VFR786451 UVV786451 ULZ786451 UCD786451 TSH786451 TIL786451 SYP786451 SOT786451 SEX786451 RVB786451 RLF786451 RBJ786451 QRN786451 QHR786451 PXV786451 PNZ786451 PED786451 OUH786451 OKL786451 OAP786451 NQT786451 NGX786451 MXB786451 MNF786451 MDJ786451 LTN786451 LJR786451 KZV786451 KPZ786451 KGD786451 JWH786451 JML786451 JCP786451 IST786451 IIX786451 HZB786451 HPF786451 HFJ786451 GVN786451 GLR786451 GBV786451 FRZ786451 FID786451 EYH786451 EOL786451 EEP786451 DUT786451 DKX786451 DBB786451 CRF786451 CHJ786451 BXN786451 BNR786451 BDV786451 ATZ786451 AKD786451 AAH786451 QL786451 GP786451 WTB720915 WJF720915 VZJ720915 VPN720915 VFR720915 UVV720915 ULZ720915 UCD720915 TSH720915 TIL720915 SYP720915 SOT720915 SEX720915 RVB720915 RLF720915 RBJ720915 QRN720915 QHR720915 PXV720915 PNZ720915 PED720915 OUH720915 OKL720915 OAP720915 NQT720915 NGX720915 MXB720915 MNF720915 MDJ720915 LTN720915 LJR720915 KZV720915 KPZ720915 KGD720915 JWH720915 JML720915 JCP720915 IST720915 IIX720915 HZB720915 HPF720915 HFJ720915 GVN720915 GLR720915 GBV720915 FRZ720915 FID720915 EYH720915 EOL720915 EEP720915 DUT720915 DKX720915 DBB720915 CRF720915 CHJ720915 BXN720915 BNR720915 BDV720915 ATZ720915 AKD720915 AAH720915 QL720915 GP720915 WTB655379 WJF655379 VZJ655379 VPN655379 VFR655379 UVV655379 ULZ655379 UCD655379 TSH655379 TIL655379 SYP655379 SOT655379 SEX655379 RVB655379 RLF655379 RBJ655379 QRN655379 QHR655379 PXV655379 PNZ655379 PED655379 OUH655379 OKL655379 OAP655379 NQT655379 NGX655379 MXB655379 MNF655379 MDJ655379 LTN655379 LJR655379 KZV655379 KPZ655379 KGD655379 JWH655379 JML655379 JCP655379 IST655379 IIX655379 HZB655379 HPF655379 HFJ655379 GVN655379 GLR655379 GBV655379 FRZ655379 FID655379 EYH655379 EOL655379 EEP655379 DUT655379 DKX655379 DBB655379 CRF655379 CHJ655379 BXN655379 BNR655379 BDV655379 ATZ655379 AKD655379 AAH655379 QL655379 GP655379 WTB589843 WJF589843 VZJ589843 VPN589843 VFR589843 UVV589843 ULZ589843 UCD589843 TSH589843 TIL589843 SYP589843 SOT589843 SEX589843 RVB589843 RLF589843 RBJ589843 QRN589843 QHR589843 PXV589843 PNZ589843 PED589843 OUH589843 OKL589843 OAP589843 NQT589843 NGX589843 MXB589843 MNF589843 MDJ589843 LTN589843 LJR589843 KZV589843 KPZ589843 KGD589843 JWH589843 JML589843 JCP589843 IST589843 IIX589843 HZB589843 HPF589843 HFJ589843 GVN589843 GLR589843 GBV589843 FRZ589843 FID589843 EYH589843 EOL589843 EEP589843 DUT589843 DKX589843 DBB589843 CRF589843 CHJ589843 BXN589843 BNR589843 BDV589843 ATZ589843 AKD589843 AAH589843 QL589843 GP589843 WTB524307 WJF524307 VZJ524307 VPN524307 VFR524307 UVV524307 ULZ524307 UCD524307 TSH524307 TIL524307 SYP524307 SOT524307 SEX524307 RVB524307 RLF524307 RBJ524307 QRN524307 QHR524307 PXV524307 PNZ524307 PED524307 OUH524307 OKL524307 OAP524307 NQT524307 NGX524307 MXB524307 MNF524307 MDJ524307 LTN524307 LJR524307 KZV524307 KPZ524307 KGD524307 JWH524307 JML524307 JCP524307 IST524307 IIX524307 HZB524307 HPF524307 HFJ524307 GVN524307 GLR524307 GBV524307 FRZ524307 FID524307 EYH524307 EOL524307 EEP524307 DUT524307 DKX524307 DBB524307 CRF524307 CHJ524307 BXN524307 BNR524307 BDV524307 ATZ524307 AKD524307 AAH524307 QL524307 GP524307 WTB458771 WJF458771 VZJ458771 VPN458771 VFR458771 UVV458771 ULZ458771 UCD458771 TSH458771 TIL458771 SYP458771 SOT458771 SEX458771 RVB458771 RLF458771 RBJ458771 QRN458771 QHR458771 PXV458771 PNZ458771 PED458771 OUH458771 OKL458771 OAP458771 NQT458771 NGX458771 MXB458771 MNF458771 MDJ458771 LTN458771 LJR458771 KZV458771 KPZ458771 KGD458771 JWH458771 JML458771 JCP458771 IST458771 IIX458771 HZB458771 HPF458771 HFJ458771 GVN458771 GLR458771 GBV458771 FRZ458771 FID458771 EYH458771 EOL458771 EEP458771 DUT458771 DKX458771 DBB458771 CRF458771 CHJ458771 BXN458771 BNR458771 BDV458771 ATZ458771 AKD458771 AAH458771 QL458771 GP458771 WTB393235 WJF393235 VZJ393235 VPN393235 VFR393235 UVV393235 ULZ393235 UCD393235 TSH393235 TIL393235 SYP393235 SOT393235 SEX393235 RVB393235 RLF393235 RBJ393235 QRN393235 QHR393235 PXV393235 PNZ393235 PED393235 OUH393235 OKL393235 OAP393235 NQT393235 NGX393235 MXB393235 MNF393235 MDJ393235 LTN393235 LJR393235 KZV393235 KPZ393235 KGD393235 JWH393235 JML393235 JCP393235 IST393235 IIX393235 HZB393235 HPF393235 HFJ393235 GVN393235 GLR393235 GBV393235 FRZ393235 FID393235 EYH393235 EOL393235 EEP393235 DUT393235 DKX393235 DBB393235 CRF393235 CHJ393235 BXN393235 BNR393235 BDV393235 ATZ393235 AKD393235 AAH393235 QL393235 GP393235 WTB327699 WJF327699 VZJ327699 VPN327699 VFR327699 UVV327699 ULZ327699 UCD327699 TSH327699 TIL327699 SYP327699 SOT327699 SEX327699 RVB327699 RLF327699 RBJ327699 QRN327699 QHR327699 PXV327699 PNZ327699 PED327699 OUH327699 OKL327699 OAP327699 NQT327699 NGX327699 MXB327699 MNF327699 MDJ327699 LTN327699 LJR327699 KZV327699 KPZ327699 KGD327699 JWH327699 JML327699 JCP327699 IST327699 IIX327699 HZB327699 HPF327699 HFJ327699 GVN327699 GLR327699 GBV327699 FRZ327699 FID327699 EYH327699 EOL327699 EEP327699 DUT327699 DKX327699 DBB327699 CRF327699 CHJ327699 BXN327699 BNR327699 BDV327699 ATZ327699 AKD327699 AAH327699 QL327699 GP327699 WTB262163 WJF262163 VZJ262163 VPN262163 VFR262163 UVV262163 ULZ262163 UCD262163 TSH262163 TIL262163 SYP262163 SOT262163 SEX262163 RVB262163 RLF262163 RBJ262163 QRN262163 QHR262163 PXV262163 PNZ262163 PED262163 OUH262163 OKL262163 OAP262163 NQT262163 NGX262163 MXB262163 MNF262163 MDJ262163 LTN262163 LJR262163 KZV262163 KPZ262163 KGD262163 JWH262163 JML262163 JCP262163 IST262163 IIX262163 HZB262163 HPF262163 HFJ262163 GVN262163 GLR262163 GBV262163 FRZ262163 FID262163 EYH262163 EOL262163 EEP262163 DUT262163 DKX262163 DBB262163 CRF262163 CHJ262163 BXN262163 BNR262163 BDV262163 ATZ262163 AKD262163 AAH262163 QL262163 GP262163 WTB196627 WJF196627 VZJ196627 VPN196627 VFR196627 UVV196627 ULZ196627 UCD196627 TSH196627 TIL196627 SYP196627 SOT196627 SEX196627 RVB196627 RLF196627 RBJ196627 QRN196627 QHR196627 PXV196627 PNZ196627 PED196627 OUH196627 OKL196627 OAP196627 NQT196627 NGX196627 MXB196627 MNF196627 MDJ196627 LTN196627 LJR196627 KZV196627 KPZ196627 KGD196627 JWH196627 JML196627 JCP196627 IST196627 IIX196627 HZB196627 HPF196627 HFJ196627 GVN196627 GLR196627 GBV196627 FRZ196627 FID196627 EYH196627 EOL196627 EEP196627 DUT196627 DKX196627 DBB196627 CRF196627 CHJ196627 BXN196627 BNR196627 BDV196627 ATZ196627 AKD196627 AAH196627 QL196627 GP196627 WTB131091 WJF131091 VZJ131091 VPN131091 VFR131091 UVV131091 ULZ131091 UCD131091 TSH131091 TIL131091 SYP131091 SOT131091 SEX131091 RVB131091 RLF131091 RBJ131091 QRN131091 QHR131091 PXV131091 PNZ131091 PED131091 OUH131091 OKL131091 OAP131091 NQT131091 NGX131091 MXB131091 MNF131091 MDJ131091 LTN131091 LJR131091 KZV131091 KPZ131091 KGD131091 JWH131091 JML131091 JCP131091 IST131091 IIX131091 HZB131091 HPF131091 HFJ131091 GVN131091 GLR131091 GBV131091 FRZ131091 FID131091 EYH131091 EOL131091 EEP131091 DUT131091 DKX131091 DBB131091 CRF131091 CHJ131091 BXN131091 BNR131091 BDV131091 ATZ131091 AKD131091 AAH131091 QL131091 GP131091 WTB65555 WJF65555 VZJ65555 VPN65555 VFR65555 UVV65555 ULZ65555 UCD65555 TSH65555 TIL65555 SYP65555 SOT65555 SEX65555 RVB65555 RLF65555 RBJ65555 QRN65555 QHR65555 PXV65555 PNZ65555 PED65555 OUH65555 OKL65555 OAP65555 NQT65555 NGX65555 MXB65555 MNF65555 MDJ65555 LTN65555 LJR65555 KZV65555 KPZ65555 KGD65555 JWH65555 JML65555 JCP65555 IST65555 IIX65555 HZB65555 HPF65555 HFJ65555 GVN65555 GLR65555 GBV65555 FRZ65555 FID65555 EYH65555 EOL65555 EEP65555 DUT65555 DKX65555 DBB65555 CRF65555 CHJ65555 BXN65555 BNR65555 BDV65555 ATZ65555 AKD65555 AAH65555 QL65555 GP65555 WTB983048 WJF983048 VZJ983048 VPN983048 VFR983048 UVV983048 ULZ983048 UCD983048 TSH983048 TIL983048 SYP983048 SOT983048 SEX983048 RVB983048 RLF983048 RBJ983048 QRN983048 QHR983048 PXV983048 PNZ983048 PED983048 OUH983048 OKL983048 OAP983048 NQT983048 NGX983048 MXB983048 MNF983048 MDJ983048 LTN983048 LJR983048 KZV983048 KPZ983048 KGD983048 JWH983048 JML983048 JCP983048 IST983048 IIX983048 HZB983048 HPF983048 HFJ983048 GVN983048 GLR983048 GBV983048 FRZ983048 FID983048 EYH983048 EOL983048 EEP983048 DUT983048 DKX983048 DBB983048 CRF983048 CHJ983048 BXN983048 BNR983048 BDV983048 ATZ983048 AKD983048 AAH983048 QL983048 GP983048 WTB917512 WJF917512 VZJ917512 VPN917512 VFR917512 UVV917512 ULZ917512 UCD917512 TSH917512 TIL917512 SYP917512 SOT917512 SEX917512 RVB917512 RLF917512 RBJ917512 QRN917512 QHR917512 PXV917512 PNZ917512 PED917512 OUH917512 OKL917512 OAP917512 NQT917512 NGX917512 MXB917512 MNF917512 MDJ917512 LTN917512 LJR917512 KZV917512 KPZ917512 KGD917512 JWH917512 JML917512 JCP917512 IST917512 IIX917512 HZB917512 HPF917512 HFJ917512 GVN917512 GLR917512 GBV917512 FRZ917512 FID917512 EYH917512 EOL917512 EEP917512 DUT917512 DKX917512 DBB917512 CRF917512 CHJ917512 BXN917512 BNR917512 BDV917512 ATZ917512 AKD917512 AAH917512 QL917512 GP917512 WTB851976 WJF851976 VZJ851976 VPN851976 VFR851976 UVV851976 ULZ851976 UCD851976 TSH851976 TIL851976 SYP851976 SOT851976 SEX851976 RVB851976 RLF851976 RBJ851976 QRN851976 QHR851976 PXV851976 PNZ851976 PED851976 OUH851976 OKL851976 OAP851976 NQT851976 NGX851976 MXB851976 MNF851976 MDJ851976 LTN851976 LJR851976 KZV851976 KPZ851976 KGD851976 JWH851976 JML851976 JCP851976 IST851976 IIX851976 HZB851976 HPF851976 HFJ851976 GVN851976 GLR851976 GBV851976 FRZ851976 FID851976 EYH851976 EOL851976 EEP851976 DUT851976 DKX851976 DBB851976 CRF851976 CHJ851976 BXN851976 BNR851976 BDV851976 ATZ851976 AKD851976 AAH851976 QL851976 GP851976 WTB786440 WJF786440 VZJ786440 VPN786440 VFR786440 UVV786440 ULZ786440 UCD786440 TSH786440 TIL786440 SYP786440 SOT786440 SEX786440 RVB786440 RLF786440 RBJ786440 QRN786440 QHR786440 PXV786440 PNZ786440 PED786440 OUH786440 OKL786440 OAP786440 NQT786440 NGX786440 MXB786440 MNF786440 MDJ786440 LTN786440 LJR786440 KZV786440 KPZ786440 KGD786440 JWH786440 JML786440 JCP786440 IST786440 IIX786440 HZB786440 HPF786440 HFJ786440 GVN786440 GLR786440 GBV786440 FRZ786440 FID786440 EYH786440 EOL786440 EEP786440 DUT786440 DKX786440 DBB786440 CRF786440 CHJ786440 BXN786440 BNR786440 BDV786440 ATZ786440 AKD786440 AAH786440 QL786440 GP786440 WTB720904 WJF720904 VZJ720904 VPN720904 VFR720904 UVV720904 ULZ720904 UCD720904 TSH720904 TIL720904 SYP720904 SOT720904 SEX720904 RVB720904 RLF720904 RBJ720904 QRN720904 QHR720904 PXV720904 PNZ720904 PED720904 OUH720904 OKL720904 OAP720904 NQT720904 NGX720904 MXB720904 MNF720904 MDJ720904 LTN720904 LJR720904 KZV720904 KPZ720904 KGD720904 JWH720904 JML720904 JCP720904 IST720904 IIX720904 HZB720904 HPF720904 HFJ720904 GVN720904 GLR720904 GBV720904 FRZ720904 FID720904 EYH720904 EOL720904 EEP720904 DUT720904 DKX720904 DBB720904 CRF720904 CHJ720904 BXN720904 BNR720904 BDV720904 ATZ720904 AKD720904 AAH720904 QL720904 GP720904 WTB655368 WJF655368 VZJ655368 VPN655368 VFR655368 UVV655368 ULZ655368 UCD655368 TSH655368 TIL655368 SYP655368 SOT655368 SEX655368 RVB655368 RLF655368 RBJ655368 QRN655368 QHR655368 PXV655368 PNZ655368 PED655368 OUH655368 OKL655368 OAP655368 NQT655368 NGX655368 MXB655368 MNF655368 MDJ655368 LTN655368 LJR655368 KZV655368 KPZ655368 KGD655368 JWH655368 JML655368 JCP655368 IST655368 IIX655368 HZB655368 HPF655368 HFJ655368 GVN655368 GLR655368 GBV655368 FRZ655368 FID655368 EYH655368 EOL655368 EEP655368 DUT655368 DKX655368 DBB655368 CRF655368 CHJ655368 BXN655368 BNR655368 BDV655368 ATZ655368 AKD655368 AAH655368 QL655368 GP655368 WTB589832 WJF589832 VZJ589832 VPN589832 VFR589832 UVV589832 ULZ589832 UCD589832 TSH589832 TIL589832 SYP589832 SOT589832 SEX589832 RVB589832 RLF589832 RBJ589832 QRN589832 QHR589832 PXV589832 PNZ589832 PED589832 OUH589832 OKL589832 OAP589832 NQT589832 NGX589832 MXB589832 MNF589832 MDJ589832 LTN589832 LJR589832 KZV589832 KPZ589832 KGD589832 JWH589832 JML589832 JCP589832 IST589832 IIX589832 HZB589832 HPF589832 HFJ589832 GVN589832 GLR589832 GBV589832 FRZ589832 FID589832 EYH589832 EOL589832 EEP589832 DUT589832 DKX589832 DBB589832 CRF589832 CHJ589832 BXN589832 BNR589832 BDV589832 ATZ589832 AKD589832 AAH589832 QL589832 GP589832 WTB524296 WJF524296 VZJ524296 VPN524296 VFR524296 UVV524296 ULZ524296 UCD524296 TSH524296 TIL524296 SYP524296 SOT524296 SEX524296 RVB524296 RLF524296 RBJ524296 QRN524296 QHR524296 PXV524296 PNZ524296 PED524296 OUH524296 OKL524296 OAP524296 NQT524296 NGX524296 MXB524296 MNF524296 MDJ524296 LTN524296 LJR524296 KZV524296 KPZ524296 KGD524296 JWH524296 JML524296 JCP524296 IST524296 IIX524296 HZB524296 HPF524296 HFJ524296 GVN524296 GLR524296 GBV524296 FRZ524296 FID524296 EYH524296 EOL524296 EEP524296 DUT524296 DKX524296 DBB524296 CRF524296 CHJ524296 BXN524296 BNR524296 BDV524296 ATZ524296 AKD524296 AAH524296 QL524296 GP524296 WTB458760 WJF458760 VZJ458760 VPN458760 VFR458760 UVV458760 ULZ458760 UCD458760 TSH458760 TIL458760 SYP458760 SOT458760 SEX458760 RVB458760 RLF458760 RBJ458760 QRN458760 QHR458760 PXV458760 PNZ458760 PED458760 OUH458760 OKL458760 OAP458760 NQT458760 NGX458760 MXB458760 MNF458760 MDJ458760 LTN458760 LJR458760 KZV458760 KPZ458760 KGD458760 JWH458760 JML458760 JCP458760 IST458760 IIX458760 HZB458760 HPF458760 HFJ458760 GVN458760 GLR458760 GBV458760 FRZ458760 FID458760 EYH458760 EOL458760 EEP458760 DUT458760 DKX458760 DBB458760 CRF458760 CHJ458760 BXN458760 BNR458760 BDV458760 ATZ458760 AKD458760 AAH458760 QL458760 GP458760 WTB393224 WJF393224 VZJ393224 VPN393224 VFR393224 UVV393224 ULZ393224 UCD393224 TSH393224 TIL393224 SYP393224 SOT393224 SEX393224 RVB393224 RLF393224 RBJ393224 QRN393224 QHR393224 PXV393224 PNZ393224 PED393224 OUH393224 OKL393224 OAP393224 NQT393224 NGX393224 MXB393224 MNF393224 MDJ393224 LTN393224 LJR393224 KZV393224 KPZ393224 KGD393224 JWH393224 JML393224 JCP393224 IST393224 IIX393224 HZB393224 HPF393224 HFJ393224 GVN393224 GLR393224 GBV393224 FRZ393224 FID393224 EYH393224 EOL393224 EEP393224 DUT393224 DKX393224 DBB393224 CRF393224 CHJ393224 BXN393224 BNR393224 BDV393224 ATZ393224 AKD393224 AAH393224 QL393224 GP393224 WTB327688 WJF327688 VZJ327688 VPN327688 VFR327688 UVV327688 ULZ327688 UCD327688 TSH327688 TIL327688 SYP327688 SOT327688 SEX327688 RVB327688 RLF327688 RBJ327688 QRN327688 QHR327688 PXV327688 PNZ327688 PED327688 OUH327688 OKL327688 OAP327688 NQT327688 NGX327688 MXB327688 MNF327688 MDJ327688 LTN327688 LJR327688 KZV327688 KPZ327688 KGD327688 JWH327688 JML327688 JCP327688 IST327688 IIX327688 HZB327688 HPF327688 HFJ327688 GVN327688 GLR327688 GBV327688 FRZ327688 FID327688 EYH327688 EOL327688 EEP327688 DUT327688 DKX327688 DBB327688 CRF327688 CHJ327688 BXN327688 BNR327688 BDV327688 ATZ327688 AKD327688 AAH327688 QL327688 GP327688 WTB262152 WJF262152 VZJ262152 VPN262152 VFR262152 UVV262152 ULZ262152 UCD262152 TSH262152 TIL262152 SYP262152 SOT262152 SEX262152 RVB262152 RLF262152 RBJ262152 QRN262152 QHR262152 PXV262152 PNZ262152 PED262152 OUH262152 OKL262152 OAP262152 NQT262152 NGX262152 MXB262152 MNF262152 MDJ262152 LTN262152 LJR262152 KZV262152 KPZ262152 KGD262152 JWH262152 JML262152 JCP262152 IST262152 IIX262152 HZB262152 HPF262152 HFJ262152 GVN262152 GLR262152 GBV262152 FRZ262152 FID262152 EYH262152 EOL262152 EEP262152 DUT262152 DKX262152 DBB262152 CRF262152 CHJ262152 BXN262152 BNR262152 BDV262152 ATZ262152 AKD262152 AAH262152 QL262152 GP262152 WTB196616 WJF196616 VZJ196616 VPN196616 VFR196616 UVV196616 ULZ196616 UCD196616 TSH196616 TIL196616 SYP196616 SOT196616 SEX196616 RVB196616 RLF196616 RBJ196616 QRN196616 QHR196616 PXV196616 PNZ196616 PED196616 OUH196616 OKL196616 OAP196616 NQT196616 NGX196616 MXB196616 MNF196616 MDJ196616 LTN196616 LJR196616 KZV196616 KPZ196616 KGD196616 JWH196616 JML196616 JCP196616 IST196616 IIX196616 HZB196616 HPF196616 HFJ196616 GVN196616 GLR196616 GBV196616 FRZ196616 FID196616 EYH196616 EOL196616 EEP196616 DUT196616 DKX196616 DBB196616 CRF196616 CHJ196616 BXN196616 BNR196616 BDV196616 ATZ196616 AKD196616 AAH196616 QL196616 GP196616 WTB131080 WJF131080 VZJ131080 VPN131080 VFR131080 UVV131080 ULZ131080 UCD131080 TSH131080 TIL131080 SYP131080 SOT131080 SEX131080 RVB131080 RLF131080 RBJ131080 QRN131080 QHR131080 PXV131080 PNZ131080 PED131080 OUH131080 OKL131080 OAP131080 NQT131080 NGX131080 MXB131080 MNF131080 MDJ131080 LTN131080 LJR131080 KZV131080 KPZ131080 KGD131080 JWH131080 JML131080 JCP131080 IST131080 IIX131080 HZB131080 HPF131080 HFJ131080 GVN131080 GLR131080 GBV131080 FRZ131080 FID131080 EYH131080 EOL131080 EEP131080 DUT131080 DKX131080 DBB131080 CRF131080 CHJ131080 BXN131080 BNR131080 BDV131080 ATZ131080 AKD131080 AAH131080 QL131080 GP131080 WTB65544 WJF65544 VZJ65544 VPN65544 VFR65544 UVV65544 ULZ65544 UCD65544 TSH65544 TIL65544 SYP65544 SOT65544 SEX65544 RVB65544 RLF65544 RBJ65544 QRN65544 QHR65544 PXV65544 PNZ65544 PED65544 OUH65544 OKL65544 OAP65544 NQT65544 NGX65544 MXB65544 MNF65544 MDJ65544 LTN65544 LJR65544 KZV65544 KPZ65544 KGD65544 JWH65544 JML65544 JCP65544 IST65544 IIX65544 HZB65544 HPF65544 HFJ65544 GVN65544 GLR65544 GBV65544 FRZ65544 FID65544 EYH65544 EOL65544 EEP65544 DUT65544 DKX65544 DBB65544 CRF65544 CHJ65544 BXN65544 BNR65544 BDV65544 ATZ65544 AKD65544 AAH65544 QL65544 GP65544 WTB983037 WJF983037 VZJ983037 VPN983037 VFR983037 UVV983037 ULZ983037 UCD983037 TSH983037 TIL983037 SYP983037 SOT983037 SEX983037 RVB983037 RLF983037 RBJ983037 QRN983037 QHR983037 PXV983037 PNZ983037 PED983037 OUH983037 OKL983037 OAP983037 NQT983037 NGX983037 MXB983037 MNF983037 MDJ983037 LTN983037 LJR983037 KZV983037 KPZ983037 KGD983037 JWH983037 JML983037 JCP983037 IST983037 IIX983037 HZB983037 HPF983037 HFJ983037 GVN983037 GLR983037 GBV983037 FRZ983037 FID983037 EYH983037 EOL983037 EEP983037 DUT983037 DKX983037 DBB983037 CRF983037 CHJ983037 BXN983037 BNR983037 BDV983037 ATZ983037 AKD983037 AAH983037 QL983037 GP983037 WTB917501 WJF917501 VZJ917501 VPN917501 VFR917501 UVV917501 ULZ917501 UCD917501 TSH917501 TIL917501 SYP917501 SOT917501 SEX917501 RVB917501 RLF917501 RBJ917501 QRN917501 QHR917501 PXV917501 PNZ917501 PED917501 OUH917501 OKL917501 OAP917501 NQT917501 NGX917501 MXB917501 MNF917501 MDJ917501 LTN917501 LJR917501 KZV917501 KPZ917501 KGD917501 JWH917501 JML917501 JCP917501 IST917501 IIX917501 HZB917501 HPF917501 HFJ917501 GVN917501 GLR917501 GBV917501 FRZ917501 FID917501 EYH917501 EOL917501 EEP917501 DUT917501 DKX917501 DBB917501 CRF917501 CHJ917501 BXN917501 BNR917501 BDV917501 ATZ917501 AKD917501 AAH917501 QL917501 GP917501 WTB851965 WJF851965 VZJ851965 VPN851965 VFR851965 UVV851965 ULZ851965 UCD851965 TSH851965 TIL851965 SYP851965 SOT851965 SEX851965 RVB851965 RLF851965 RBJ851965 QRN851965 QHR851965 PXV851965 PNZ851965 PED851965 OUH851965 OKL851965 OAP851965 NQT851965 NGX851965 MXB851965 MNF851965 MDJ851965 LTN851965 LJR851965 KZV851965 KPZ851965 KGD851965 JWH851965 JML851965 JCP851965 IST851965 IIX851965 HZB851965 HPF851965 HFJ851965 GVN851965 GLR851965 GBV851965 FRZ851965 FID851965 EYH851965 EOL851965 EEP851965 DUT851965 DKX851965 DBB851965 CRF851965 CHJ851965 BXN851965 BNR851965 BDV851965 ATZ851965 AKD851965 AAH851965 QL851965 GP851965 WTB786429 WJF786429 VZJ786429 VPN786429 VFR786429 UVV786429 ULZ786429 UCD786429 TSH786429 TIL786429 SYP786429 SOT786429 SEX786429 RVB786429 RLF786429 RBJ786429 QRN786429 QHR786429 PXV786429 PNZ786429 PED786429 OUH786429 OKL786429 OAP786429 NQT786429 NGX786429 MXB786429 MNF786429 MDJ786429 LTN786429 LJR786429 KZV786429 KPZ786429 KGD786429 JWH786429 JML786429 JCP786429 IST786429 IIX786429 HZB786429 HPF786429 HFJ786429 GVN786429 GLR786429 GBV786429 FRZ786429 FID786429 EYH786429 EOL786429 EEP786429 DUT786429 DKX786429 DBB786429 CRF786429 CHJ786429 BXN786429 BNR786429 BDV786429 ATZ786429 AKD786429 AAH786429 QL786429 GP786429 WTB720893 WJF720893 VZJ720893 VPN720893 VFR720893 UVV720893 ULZ720893 UCD720893 TSH720893 TIL720893 SYP720893 SOT720893 SEX720893 RVB720893 RLF720893 RBJ720893 QRN720893 QHR720893 PXV720893 PNZ720893 PED720893 OUH720893 OKL720893 OAP720893 NQT720893 NGX720893 MXB720893 MNF720893 MDJ720893 LTN720893 LJR720893 KZV720893 KPZ720893 KGD720893 JWH720893 JML720893 JCP720893 IST720893 IIX720893 HZB720893 HPF720893 HFJ720893 GVN720893 GLR720893 GBV720893 FRZ720893 FID720893 EYH720893 EOL720893 EEP720893 DUT720893 DKX720893 DBB720893 CRF720893 CHJ720893 BXN720893 BNR720893 BDV720893 ATZ720893 AKD720893 AAH720893 QL720893 GP720893 WTB655357 WJF655357 VZJ655357 VPN655357 VFR655357 UVV655357 ULZ655357 UCD655357 TSH655357 TIL655357 SYP655357 SOT655357 SEX655357 RVB655357 RLF655357 RBJ655357 QRN655357 QHR655357 PXV655357 PNZ655357 PED655357 OUH655357 OKL655357 OAP655357 NQT655357 NGX655357 MXB655357 MNF655357 MDJ655357 LTN655357 LJR655357 KZV655357 KPZ655357 KGD655357 JWH655357 JML655357 JCP655357 IST655357 IIX655357 HZB655357 HPF655357 HFJ655357 GVN655357 GLR655357 GBV655357 FRZ655357 FID655357 EYH655357 EOL655357 EEP655357 DUT655357 DKX655357 DBB655357 CRF655357 CHJ655357 BXN655357 BNR655357 BDV655357 ATZ655357 AKD655357 AAH655357 QL655357 GP655357 WTB589821 WJF589821 VZJ589821 VPN589821 VFR589821 UVV589821 ULZ589821 UCD589821 TSH589821 TIL589821 SYP589821 SOT589821 SEX589821 RVB589821 RLF589821 RBJ589821 QRN589821 QHR589821 PXV589821 PNZ589821 PED589821 OUH589821 OKL589821 OAP589821 NQT589821 NGX589821 MXB589821 MNF589821 MDJ589821 LTN589821 LJR589821 KZV589821 KPZ589821 KGD589821 JWH589821 JML589821 JCP589821 IST589821 IIX589821 HZB589821 HPF589821 HFJ589821 GVN589821 GLR589821 GBV589821 FRZ589821 FID589821 EYH589821 EOL589821 EEP589821 DUT589821 DKX589821 DBB589821 CRF589821 CHJ589821 BXN589821 BNR589821 BDV589821 ATZ589821 AKD589821 AAH589821 QL589821 GP589821 WTB524285 WJF524285 VZJ524285 VPN524285 VFR524285 UVV524285 ULZ524285 UCD524285 TSH524285 TIL524285 SYP524285 SOT524285 SEX524285 RVB524285 RLF524285 RBJ524285 QRN524285 QHR524285 PXV524285 PNZ524285 PED524285 OUH524285 OKL524285 OAP524285 NQT524285 NGX524285 MXB524285 MNF524285 MDJ524285 LTN524285 LJR524285 KZV524285 KPZ524285 KGD524285 JWH524285 JML524285 JCP524285 IST524285 IIX524285 HZB524285 HPF524285 HFJ524285 GVN524285 GLR524285 GBV524285 FRZ524285 FID524285 EYH524285 EOL524285 EEP524285 DUT524285 DKX524285 DBB524285 CRF524285 CHJ524285 BXN524285 BNR524285 BDV524285 ATZ524285 AKD524285 AAH524285 QL524285 GP524285 WTB458749 WJF458749 VZJ458749 VPN458749 VFR458749 UVV458749 ULZ458749 UCD458749 TSH458749 TIL458749 SYP458749 SOT458749 SEX458749 RVB458749 RLF458749 RBJ458749 QRN458749 QHR458749 PXV458749 PNZ458749 PED458749 OUH458749 OKL458749 OAP458749 NQT458749 NGX458749 MXB458749 MNF458749 MDJ458749 LTN458749 LJR458749 KZV458749 KPZ458749 KGD458749 JWH458749 JML458749 JCP458749 IST458749 IIX458749 HZB458749 HPF458749 HFJ458749 GVN458749 GLR458749 GBV458749 FRZ458749 FID458749 EYH458749 EOL458749 EEP458749 DUT458749 DKX458749 DBB458749 CRF458749 CHJ458749 BXN458749 BNR458749 BDV458749 ATZ458749 AKD458749 AAH458749 QL458749 GP458749 WTB393213 WJF393213 VZJ393213 VPN393213 VFR393213 UVV393213 ULZ393213 UCD393213 TSH393213 TIL393213 SYP393213 SOT393213 SEX393213 RVB393213 RLF393213 RBJ393213 QRN393213 QHR393213 PXV393213 PNZ393213 PED393213 OUH393213 OKL393213 OAP393213 NQT393213 NGX393213 MXB393213 MNF393213 MDJ393213 LTN393213 LJR393213 KZV393213 KPZ393213 KGD393213 JWH393213 JML393213 JCP393213 IST393213 IIX393213 HZB393213 HPF393213 HFJ393213 GVN393213 GLR393213 GBV393213 FRZ393213 FID393213 EYH393213 EOL393213 EEP393213 DUT393213 DKX393213 DBB393213 CRF393213 CHJ393213 BXN393213 BNR393213 BDV393213 ATZ393213 AKD393213 AAH393213 QL393213 GP393213 WTB327677 WJF327677 VZJ327677 VPN327677 VFR327677 UVV327677 ULZ327677 UCD327677 TSH327677 TIL327677 SYP327677 SOT327677 SEX327677 RVB327677 RLF327677 RBJ327677 QRN327677 QHR327677 PXV327677 PNZ327677 PED327677 OUH327677 OKL327677 OAP327677 NQT327677 NGX327677 MXB327677 MNF327677 MDJ327677 LTN327677 LJR327677 KZV327677 KPZ327677 KGD327677 JWH327677 JML327677 JCP327677 IST327677 IIX327677 HZB327677 HPF327677 HFJ327677 GVN327677 GLR327677 GBV327677 FRZ327677 FID327677 EYH327677 EOL327677 EEP327677 DUT327677 DKX327677 DBB327677 CRF327677 CHJ327677 BXN327677 BNR327677 BDV327677 ATZ327677 AKD327677 AAH327677 QL327677 GP327677 WTB262141 WJF262141 VZJ262141 VPN262141 VFR262141 UVV262141 ULZ262141 UCD262141 TSH262141 TIL262141 SYP262141 SOT262141 SEX262141 RVB262141 RLF262141 RBJ262141 QRN262141 QHR262141 PXV262141 PNZ262141 PED262141 OUH262141 OKL262141 OAP262141 NQT262141 NGX262141 MXB262141 MNF262141 MDJ262141 LTN262141 LJR262141 KZV262141 KPZ262141 KGD262141 JWH262141 JML262141 JCP262141 IST262141 IIX262141 HZB262141 HPF262141 HFJ262141 GVN262141 GLR262141 GBV262141 FRZ262141 FID262141 EYH262141 EOL262141 EEP262141 DUT262141 DKX262141 DBB262141 CRF262141 CHJ262141 BXN262141 BNR262141 BDV262141 ATZ262141 AKD262141 AAH262141 QL262141 GP262141 WTB196605 WJF196605 VZJ196605 VPN196605 VFR196605 UVV196605 ULZ196605 UCD196605 TSH196605 TIL196605 SYP196605 SOT196605 SEX196605 RVB196605 RLF196605 RBJ196605 QRN196605 QHR196605 PXV196605 PNZ196605 PED196605 OUH196605 OKL196605 OAP196605 NQT196605 NGX196605 MXB196605 MNF196605 MDJ196605 LTN196605 LJR196605 KZV196605 KPZ196605 KGD196605 JWH196605 JML196605 JCP196605 IST196605 IIX196605 HZB196605 HPF196605 HFJ196605 GVN196605 GLR196605 GBV196605 FRZ196605 FID196605 EYH196605 EOL196605 EEP196605 DUT196605 DKX196605 DBB196605 CRF196605 CHJ196605 BXN196605 BNR196605 BDV196605 ATZ196605 AKD196605 AAH196605 QL196605 GP196605 WTB131069 WJF131069 VZJ131069 VPN131069 VFR131069 UVV131069 ULZ131069 UCD131069 TSH131069 TIL131069 SYP131069 SOT131069 SEX131069 RVB131069 RLF131069 RBJ131069 QRN131069 QHR131069 PXV131069 PNZ131069 PED131069 OUH131069 OKL131069 OAP131069 NQT131069 NGX131069 MXB131069 MNF131069 MDJ131069 LTN131069 LJR131069 KZV131069 KPZ131069 KGD131069 JWH131069 JML131069 JCP131069 IST131069 IIX131069 HZB131069 HPF131069 HFJ131069 GVN131069 GLR131069 GBV131069 FRZ131069 FID131069 EYH131069 EOL131069 EEP131069 DUT131069 DKX131069 DBB131069 CRF131069 CHJ131069 BXN131069 BNR131069 BDV131069 ATZ131069 AKD131069 AAH131069 QL131069 GP131069 WTB65533 WJF65533 VZJ65533 VPN65533 VFR65533 UVV65533 ULZ65533 UCD65533 TSH65533 TIL65533 SYP65533 SOT65533 SEX65533 RVB65533 RLF65533 RBJ65533 QRN65533 QHR65533 PXV65533 PNZ65533 PED65533 OUH65533 OKL65533 OAP65533 NQT65533 NGX65533 MXB65533 MNF65533 MDJ65533 LTN65533 LJR65533 KZV65533 KPZ65533 KGD65533 JWH65533 JML65533 JCP65533 IST65533 IIX65533 HZB65533 HPF65533 HFJ65533 GVN65533 GLR65533 GBV65533 FRZ65533 FID65533 EYH65533 EOL65533 EEP65533 DUT65533 DKX65533 DBB65533 CRF65533 CHJ65533 BXN65533 BNR65533 BDV65533 ATZ65533 AKD65533 AAH65533 QL65533 GP65533" xr:uid="{00000000-0002-0000-1000-000008000000}">
      <formula1>Land_Township</formula1>
    </dataValidation>
    <dataValidation type="list" allowBlank="1" showInputMessage="1" showErrorMessage="1" sqref="WTC983070 F8 F21 F34 F983070 F917534 F851998 F786462 F720926 F655390 F589854 F524318 F458782 F393246 F327710 F262174 F196638 F131102 F65566 F983059 F917523 F851987 F786451 F720915 F655379 F589843 F524307 F458771 F393235 F327699 F262163 F196627 F131091 F65555 F983048 F917512 F851976 F786440 F720904 F655368 F589832 F524296 F458760 F393224 F327688 F262152 F196616 F131080 F65544 F983037 F917501 F851965 F786429 F720893 F655357 F589821 F524285 F458749 F393213 F327677 F262141 F196605 F131069 F65533 GQ8 QM8 AAI8 AKE8 AUA8 BDW8 BNS8 BXO8 CHK8 CRG8 DBC8 DKY8 DUU8 EEQ8 EOM8 EYI8 FIE8 FSA8 GBW8 GLS8 GVO8 HFK8 HPG8 HZC8 IIY8 ISU8 JCQ8 JMM8 JWI8 KGE8 KQA8 KZW8 LJS8 LTO8 MDK8 MNG8 MXC8 NGY8 NQU8 OAQ8 OKM8 OUI8 PEE8 POA8 PXW8 QHS8 QRO8 RBK8 RLG8 RVC8 SEY8 SOU8 SYQ8 TIM8 TSI8 UCE8 UMA8 UVW8 VFS8 VPO8 VZK8 WJG8 WTC8 GQ21 QM21 AAI21 AKE21 AUA21 BDW21 BNS21 BXO21 CHK21 CRG21 DBC21 DKY21 DUU21 EEQ21 EOM21 EYI21 FIE21 FSA21 GBW21 GLS21 GVO21 HFK21 HPG21 HZC21 IIY21 ISU21 JCQ21 JMM21 JWI21 KGE21 KQA21 KZW21 LJS21 LTO21 MDK21 MNG21 MXC21 NGY21 NQU21 OAQ21 OKM21 OUI21 PEE21 POA21 PXW21 QHS21 QRO21 RBK21 RLG21 RVC21 SEY21 SOU21 SYQ21 TIM21 TSI21 UCE21 UMA21 UVW21 VFS21 VPO21 VZK21 WJG21 WTC21 GQ34 QM34 AAI34 AKE34 AUA34 BDW34 BNS34 BXO34 CHK34 CRG34 DBC34 DKY34 DUU34 EEQ34 EOM34 EYI34 FIE34 FSA34 GBW34 GLS34 GVO34 HFK34 HPG34 HZC34 IIY34 ISU34 JCQ34 JMM34 JWI34 KGE34 KQA34 KZW34 LJS34 LTO34 MDK34 MNG34 MXC34 NGY34 NQU34 OAQ34 OKM34 OUI34 PEE34 POA34 PXW34 QHS34 QRO34 RBK34 RLG34 RVC34 SEY34 SOU34 SYQ34 TIM34 TSI34 UCE34 UMA34 UVW34 VFS34 VPO34 VZK34 WJG34 WTC34 WJG983070 VZK983070 VPO983070 VFS983070 UVW983070 UMA983070 UCE983070 TSI983070 TIM983070 SYQ983070 SOU983070 SEY983070 RVC983070 RLG983070 RBK983070 QRO983070 QHS983070 PXW983070 POA983070 PEE983070 OUI983070 OKM983070 OAQ983070 NQU983070 NGY983070 MXC983070 MNG983070 MDK983070 LTO983070 LJS983070 KZW983070 KQA983070 KGE983070 JWI983070 JMM983070 JCQ983070 ISU983070 IIY983070 HZC983070 HPG983070 HFK983070 GVO983070 GLS983070 GBW983070 FSA983070 FIE983070 EYI983070 EOM983070 EEQ983070 DUU983070 DKY983070 DBC983070 CRG983070 CHK983070 BXO983070 BNS983070 BDW983070 AUA983070 AKE983070 AAI983070 QM983070 GQ983070 WTC917534 WJG917534 VZK917534 VPO917534 VFS917534 UVW917534 UMA917534 UCE917534 TSI917534 TIM917534 SYQ917534 SOU917534 SEY917534 RVC917534 RLG917534 RBK917534 QRO917534 QHS917534 PXW917534 POA917534 PEE917534 OUI917534 OKM917534 OAQ917534 NQU917534 NGY917534 MXC917534 MNG917534 MDK917534 LTO917534 LJS917534 KZW917534 KQA917534 KGE917534 JWI917534 JMM917534 JCQ917534 ISU917534 IIY917534 HZC917534 HPG917534 HFK917534 GVO917534 GLS917534 GBW917534 FSA917534 FIE917534 EYI917534 EOM917534 EEQ917534 DUU917534 DKY917534 DBC917534 CRG917534 CHK917534 BXO917534 BNS917534 BDW917534 AUA917534 AKE917534 AAI917534 QM917534 GQ917534 WTC851998 WJG851998 VZK851998 VPO851998 VFS851998 UVW851998 UMA851998 UCE851998 TSI851998 TIM851998 SYQ851998 SOU851998 SEY851998 RVC851998 RLG851998 RBK851998 QRO851998 QHS851998 PXW851998 POA851998 PEE851998 OUI851998 OKM851998 OAQ851998 NQU851998 NGY851998 MXC851998 MNG851998 MDK851998 LTO851998 LJS851998 KZW851998 KQA851998 KGE851998 JWI851998 JMM851998 JCQ851998 ISU851998 IIY851998 HZC851998 HPG851998 HFK851998 GVO851998 GLS851998 GBW851998 FSA851998 FIE851998 EYI851998 EOM851998 EEQ851998 DUU851998 DKY851998 DBC851998 CRG851998 CHK851998 BXO851998 BNS851998 BDW851998 AUA851998 AKE851998 AAI851998 QM851998 GQ851998 WTC786462 WJG786462 VZK786462 VPO786462 VFS786462 UVW786462 UMA786462 UCE786462 TSI786462 TIM786462 SYQ786462 SOU786462 SEY786462 RVC786462 RLG786462 RBK786462 QRO786462 QHS786462 PXW786462 POA786462 PEE786462 OUI786462 OKM786462 OAQ786462 NQU786462 NGY786462 MXC786462 MNG786462 MDK786462 LTO786462 LJS786462 KZW786462 KQA786462 KGE786462 JWI786462 JMM786462 JCQ786462 ISU786462 IIY786462 HZC786462 HPG786462 HFK786462 GVO786462 GLS786462 GBW786462 FSA786462 FIE786462 EYI786462 EOM786462 EEQ786462 DUU786462 DKY786462 DBC786462 CRG786462 CHK786462 BXO786462 BNS786462 BDW786462 AUA786462 AKE786462 AAI786462 QM786462 GQ786462 WTC720926 WJG720926 VZK720926 VPO720926 VFS720926 UVW720926 UMA720926 UCE720926 TSI720926 TIM720926 SYQ720926 SOU720926 SEY720926 RVC720926 RLG720926 RBK720926 QRO720926 QHS720926 PXW720926 POA720926 PEE720926 OUI720926 OKM720926 OAQ720926 NQU720926 NGY720926 MXC720926 MNG720926 MDK720926 LTO720926 LJS720926 KZW720926 KQA720926 KGE720926 JWI720926 JMM720926 JCQ720926 ISU720926 IIY720926 HZC720926 HPG720926 HFK720926 GVO720926 GLS720926 GBW720926 FSA720926 FIE720926 EYI720926 EOM720926 EEQ720926 DUU720926 DKY720926 DBC720926 CRG720926 CHK720926 BXO720926 BNS720926 BDW720926 AUA720926 AKE720926 AAI720926 QM720926 GQ720926 WTC655390 WJG655390 VZK655390 VPO655390 VFS655390 UVW655390 UMA655390 UCE655390 TSI655390 TIM655390 SYQ655390 SOU655390 SEY655390 RVC655390 RLG655390 RBK655390 QRO655390 QHS655390 PXW655390 POA655390 PEE655390 OUI655390 OKM655390 OAQ655390 NQU655390 NGY655390 MXC655390 MNG655390 MDK655390 LTO655390 LJS655390 KZW655390 KQA655390 KGE655390 JWI655390 JMM655390 JCQ655390 ISU655390 IIY655390 HZC655390 HPG655390 HFK655390 GVO655390 GLS655390 GBW655390 FSA655390 FIE655390 EYI655390 EOM655390 EEQ655390 DUU655390 DKY655390 DBC655390 CRG655390 CHK655390 BXO655390 BNS655390 BDW655390 AUA655390 AKE655390 AAI655390 QM655390 GQ655390 WTC589854 WJG589854 VZK589854 VPO589854 VFS589854 UVW589854 UMA589854 UCE589854 TSI589854 TIM589854 SYQ589854 SOU589854 SEY589854 RVC589854 RLG589854 RBK589854 QRO589854 QHS589854 PXW589854 POA589854 PEE589854 OUI589854 OKM589854 OAQ589854 NQU589854 NGY589854 MXC589854 MNG589854 MDK589854 LTO589854 LJS589854 KZW589854 KQA589854 KGE589854 JWI589854 JMM589854 JCQ589854 ISU589854 IIY589854 HZC589854 HPG589854 HFK589854 GVO589854 GLS589854 GBW589854 FSA589854 FIE589854 EYI589854 EOM589854 EEQ589854 DUU589854 DKY589854 DBC589854 CRG589854 CHK589854 BXO589854 BNS589854 BDW589854 AUA589854 AKE589854 AAI589854 QM589854 GQ589854 WTC524318 WJG524318 VZK524318 VPO524318 VFS524318 UVW524318 UMA524318 UCE524318 TSI524318 TIM524318 SYQ524318 SOU524318 SEY524318 RVC524318 RLG524318 RBK524318 QRO524318 QHS524318 PXW524318 POA524318 PEE524318 OUI524318 OKM524318 OAQ524318 NQU524318 NGY524318 MXC524318 MNG524318 MDK524318 LTO524318 LJS524318 KZW524318 KQA524318 KGE524318 JWI524318 JMM524318 JCQ524318 ISU524318 IIY524318 HZC524318 HPG524318 HFK524318 GVO524318 GLS524318 GBW524318 FSA524318 FIE524318 EYI524318 EOM524318 EEQ524318 DUU524318 DKY524318 DBC524318 CRG524318 CHK524318 BXO524318 BNS524318 BDW524318 AUA524318 AKE524318 AAI524318 QM524318 GQ524318 WTC458782 WJG458782 VZK458782 VPO458782 VFS458782 UVW458782 UMA458782 UCE458782 TSI458782 TIM458782 SYQ458782 SOU458782 SEY458782 RVC458782 RLG458782 RBK458782 QRO458782 QHS458782 PXW458782 POA458782 PEE458782 OUI458782 OKM458782 OAQ458782 NQU458782 NGY458782 MXC458782 MNG458782 MDK458782 LTO458782 LJS458782 KZW458782 KQA458782 KGE458782 JWI458782 JMM458782 JCQ458782 ISU458782 IIY458782 HZC458782 HPG458782 HFK458782 GVO458782 GLS458782 GBW458782 FSA458782 FIE458782 EYI458782 EOM458782 EEQ458782 DUU458782 DKY458782 DBC458782 CRG458782 CHK458782 BXO458782 BNS458782 BDW458782 AUA458782 AKE458782 AAI458782 QM458782 GQ458782 WTC393246 WJG393246 VZK393246 VPO393246 VFS393246 UVW393246 UMA393246 UCE393246 TSI393246 TIM393246 SYQ393246 SOU393246 SEY393246 RVC393246 RLG393246 RBK393246 QRO393246 QHS393246 PXW393246 POA393246 PEE393246 OUI393246 OKM393246 OAQ393246 NQU393246 NGY393246 MXC393246 MNG393246 MDK393246 LTO393246 LJS393246 KZW393246 KQA393246 KGE393246 JWI393246 JMM393246 JCQ393246 ISU393246 IIY393246 HZC393246 HPG393246 HFK393246 GVO393246 GLS393246 GBW393246 FSA393246 FIE393246 EYI393246 EOM393246 EEQ393246 DUU393246 DKY393246 DBC393246 CRG393246 CHK393246 BXO393246 BNS393246 BDW393246 AUA393246 AKE393246 AAI393246 QM393246 GQ393246 WTC327710 WJG327710 VZK327710 VPO327710 VFS327710 UVW327710 UMA327710 UCE327710 TSI327710 TIM327710 SYQ327710 SOU327710 SEY327710 RVC327710 RLG327710 RBK327710 QRO327710 QHS327710 PXW327710 POA327710 PEE327710 OUI327710 OKM327710 OAQ327710 NQU327710 NGY327710 MXC327710 MNG327710 MDK327710 LTO327710 LJS327710 KZW327710 KQA327710 KGE327710 JWI327710 JMM327710 JCQ327710 ISU327710 IIY327710 HZC327710 HPG327710 HFK327710 GVO327710 GLS327710 GBW327710 FSA327710 FIE327710 EYI327710 EOM327710 EEQ327710 DUU327710 DKY327710 DBC327710 CRG327710 CHK327710 BXO327710 BNS327710 BDW327710 AUA327710 AKE327710 AAI327710 QM327710 GQ327710 WTC262174 WJG262174 VZK262174 VPO262174 VFS262174 UVW262174 UMA262174 UCE262174 TSI262174 TIM262174 SYQ262174 SOU262174 SEY262174 RVC262174 RLG262174 RBK262174 QRO262174 QHS262174 PXW262174 POA262174 PEE262174 OUI262174 OKM262174 OAQ262174 NQU262174 NGY262174 MXC262174 MNG262174 MDK262174 LTO262174 LJS262174 KZW262174 KQA262174 KGE262174 JWI262174 JMM262174 JCQ262174 ISU262174 IIY262174 HZC262174 HPG262174 HFK262174 GVO262174 GLS262174 GBW262174 FSA262174 FIE262174 EYI262174 EOM262174 EEQ262174 DUU262174 DKY262174 DBC262174 CRG262174 CHK262174 BXO262174 BNS262174 BDW262174 AUA262174 AKE262174 AAI262174 QM262174 GQ262174 WTC196638 WJG196638 VZK196638 VPO196638 VFS196638 UVW196638 UMA196638 UCE196638 TSI196638 TIM196638 SYQ196638 SOU196638 SEY196638 RVC196638 RLG196638 RBK196638 QRO196638 QHS196638 PXW196638 POA196638 PEE196638 OUI196638 OKM196638 OAQ196638 NQU196638 NGY196638 MXC196638 MNG196638 MDK196638 LTO196638 LJS196638 KZW196638 KQA196638 KGE196638 JWI196638 JMM196638 JCQ196638 ISU196638 IIY196638 HZC196638 HPG196638 HFK196638 GVO196638 GLS196638 GBW196638 FSA196638 FIE196638 EYI196638 EOM196638 EEQ196638 DUU196638 DKY196638 DBC196638 CRG196638 CHK196638 BXO196638 BNS196638 BDW196638 AUA196638 AKE196638 AAI196638 QM196638 GQ196638 WTC131102 WJG131102 VZK131102 VPO131102 VFS131102 UVW131102 UMA131102 UCE131102 TSI131102 TIM131102 SYQ131102 SOU131102 SEY131102 RVC131102 RLG131102 RBK131102 QRO131102 QHS131102 PXW131102 POA131102 PEE131102 OUI131102 OKM131102 OAQ131102 NQU131102 NGY131102 MXC131102 MNG131102 MDK131102 LTO131102 LJS131102 KZW131102 KQA131102 KGE131102 JWI131102 JMM131102 JCQ131102 ISU131102 IIY131102 HZC131102 HPG131102 HFK131102 GVO131102 GLS131102 GBW131102 FSA131102 FIE131102 EYI131102 EOM131102 EEQ131102 DUU131102 DKY131102 DBC131102 CRG131102 CHK131102 BXO131102 BNS131102 BDW131102 AUA131102 AKE131102 AAI131102 QM131102 GQ131102 WTC65566 WJG65566 VZK65566 VPO65566 VFS65566 UVW65566 UMA65566 UCE65566 TSI65566 TIM65566 SYQ65566 SOU65566 SEY65566 RVC65566 RLG65566 RBK65566 QRO65566 QHS65566 PXW65566 POA65566 PEE65566 OUI65566 OKM65566 OAQ65566 NQU65566 NGY65566 MXC65566 MNG65566 MDK65566 LTO65566 LJS65566 KZW65566 KQA65566 KGE65566 JWI65566 JMM65566 JCQ65566 ISU65566 IIY65566 HZC65566 HPG65566 HFK65566 GVO65566 GLS65566 GBW65566 FSA65566 FIE65566 EYI65566 EOM65566 EEQ65566 DUU65566 DKY65566 DBC65566 CRG65566 CHK65566 BXO65566 BNS65566 BDW65566 AUA65566 AKE65566 AAI65566 QM65566 GQ65566 WTC983059 WJG983059 VZK983059 VPO983059 VFS983059 UVW983059 UMA983059 UCE983059 TSI983059 TIM983059 SYQ983059 SOU983059 SEY983059 RVC983059 RLG983059 RBK983059 QRO983059 QHS983059 PXW983059 POA983059 PEE983059 OUI983059 OKM983059 OAQ983059 NQU983059 NGY983059 MXC983059 MNG983059 MDK983059 LTO983059 LJS983059 KZW983059 KQA983059 KGE983059 JWI983059 JMM983059 JCQ983059 ISU983059 IIY983059 HZC983059 HPG983059 HFK983059 GVO983059 GLS983059 GBW983059 FSA983059 FIE983059 EYI983059 EOM983059 EEQ983059 DUU983059 DKY983059 DBC983059 CRG983059 CHK983059 BXO983059 BNS983059 BDW983059 AUA983059 AKE983059 AAI983059 QM983059 GQ983059 WTC917523 WJG917523 VZK917523 VPO917523 VFS917523 UVW917523 UMA917523 UCE917523 TSI917523 TIM917523 SYQ917523 SOU917523 SEY917523 RVC917523 RLG917523 RBK917523 QRO917523 QHS917523 PXW917523 POA917523 PEE917523 OUI917523 OKM917523 OAQ917523 NQU917523 NGY917523 MXC917523 MNG917523 MDK917523 LTO917523 LJS917523 KZW917523 KQA917523 KGE917523 JWI917523 JMM917523 JCQ917523 ISU917523 IIY917523 HZC917523 HPG917523 HFK917523 GVO917523 GLS917523 GBW917523 FSA917523 FIE917523 EYI917523 EOM917523 EEQ917523 DUU917523 DKY917523 DBC917523 CRG917523 CHK917523 BXO917523 BNS917523 BDW917523 AUA917523 AKE917523 AAI917523 QM917523 GQ917523 WTC851987 WJG851987 VZK851987 VPO851987 VFS851987 UVW851987 UMA851987 UCE851987 TSI851987 TIM851987 SYQ851987 SOU851987 SEY851987 RVC851987 RLG851987 RBK851987 QRO851987 QHS851987 PXW851987 POA851987 PEE851987 OUI851987 OKM851987 OAQ851987 NQU851987 NGY851987 MXC851987 MNG851987 MDK851987 LTO851987 LJS851987 KZW851987 KQA851987 KGE851987 JWI851987 JMM851987 JCQ851987 ISU851987 IIY851987 HZC851987 HPG851987 HFK851987 GVO851987 GLS851987 GBW851987 FSA851987 FIE851987 EYI851987 EOM851987 EEQ851987 DUU851987 DKY851987 DBC851987 CRG851987 CHK851987 BXO851987 BNS851987 BDW851987 AUA851987 AKE851987 AAI851987 QM851987 GQ851987 WTC786451 WJG786451 VZK786451 VPO786451 VFS786451 UVW786451 UMA786451 UCE786451 TSI786451 TIM786451 SYQ786451 SOU786451 SEY786451 RVC786451 RLG786451 RBK786451 QRO786451 QHS786451 PXW786451 POA786451 PEE786451 OUI786451 OKM786451 OAQ786451 NQU786451 NGY786451 MXC786451 MNG786451 MDK786451 LTO786451 LJS786451 KZW786451 KQA786451 KGE786451 JWI786451 JMM786451 JCQ786451 ISU786451 IIY786451 HZC786451 HPG786451 HFK786451 GVO786451 GLS786451 GBW786451 FSA786451 FIE786451 EYI786451 EOM786451 EEQ786451 DUU786451 DKY786451 DBC786451 CRG786451 CHK786451 BXO786451 BNS786451 BDW786451 AUA786451 AKE786451 AAI786451 QM786451 GQ786451 WTC720915 WJG720915 VZK720915 VPO720915 VFS720915 UVW720915 UMA720915 UCE720915 TSI720915 TIM720915 SYQ720915 SOU720915 SEY720915 RVC720915 RLG720915 RBK720915 QRO720915 QHS720915 PXW720915 POA720915 PEE720915 OUI720915 OKM720915 OAQ720915 NQU720915 NGY720915 MXC720915 MNG720915 MDK720915 LTO720915 LJS720915 KZW720915 KQA720915 KGE720915 JWI720915 JMM720915 JCQ720915 ISU720915 IIY720915 HZC720915 HPG720915 HFK720915 GVO720915 GLS720915 GBW720915 FSA720915 FIE720915 EYI720915 EOM720915 EEQ720915 DUU720915 DKY720915 DBC720915 CRG720915 CHK720915 BXO720915 BNS720915 BDW720915 AUA720915 AKE720915 AAI720915 QM720915 GQ720915 WTC655379 WJG655379 VZK655379 VPO655379 VFS655379 UVW655379 UMA655379 UCE655379 TSI655379 TIM655379 SYQ655379 SOU655379 SEY655379 RVC655379 RLG655379 RBK655379 QRO655379 QHS655379 PXW655379 POA655379 PEE655379 OUI655379 OKM655379 OAQ655379 NQU655379 NGY655379 MXC655379 MNG655379 MDK655379 LTO655379 LJS655379 KZW655379 KQA655379 KGE655379 JWI655379 JMM655379 JCQ655379 ISU655379 IIY655379 HZC655379 HPG655379 HFK655379 GVO655379 GLS655379 GBW655379 FSA655379 FIE655379 EYI655379 EOM655379 EEQ655379 DUU655379 DKY655379 DBC655379 CRG655379 CHK655379 BXO655379 BNS655379 BDW655379 AUA655379 AKE655379 AAI655379 QM655379 GQ655379 WTC589843 WJG589843 VZK589843 VPO589843 VFS589843 UVW589843 UMA589843 UCE589843 TSI589843 TIM589843 SYQ589843 SOU589843 SEY589843 RVC589843 RLG589843 RBK589843 QRO589843 QHS589843 PXW589843 POA589843 PEE589843 OUI589843 OKM589843 OAQ589843 NQU589843 NGY589843 MXC589843 MNG589843 MDK589843 LTO589843 LJS589843 KZW589843 KQA589843 KGE589843 JWI589843 JMM589843 JCQ589843 ISU589843 IIY589843 HZC589843 HPG589843 HFK589843 GVO589843 GLS589843 GBW589843 FSA589843 FIE589843 EYI589843 EOM589843 EEQ589843 DUU589843 DKY589843 DBC589843 CRG589843 CHK589843 BXO589843 BNS589843 BDW589843 AUA589843 AKE589843 AAI589843 QM589843 GQ589843 WTC524307 WJG524307 VZK524307 VPO524307 VFS524307 UVW524307 UMA524307 UCE524307 TSI524307 TIM524307 SYQ524307 SOU524307 SEY524307 RVC524307 RLG524307 RBK524307 QRO524307 QHS524307 PXW524307 POA524307 PEE524307 OUI524307 OKM524307 OAQ524307 NQU524307 NGY524307 MXC524307 MNG524307 MDK524307 LTO524307 LJS524307 KZW524307 KQA524307 KGE524307 JWI524307 JMM524307 JCQ524307 ISU524307 IIY524307 HZC524307 HPG524307 HFK524307 GVO524307 GLS524307 GBW524307 FSA524307 FIE524307 EYI524307 EOM524307 EEQ524307 DUU524307 DKY524307 DBC524307 CRG524307 CHK524307 BXO524307 BNS524307 BDW524307 AUA524307 AKE524307 AAI524307 QM524307 GQ524307 WTC458771 WJG458771 VZK458771 VPO458771 VFS458771 UVW458771 UMA458771 UCE458771 TSI458771 TIM458771 SYQ458771 SOU458771 SEY458771 RVC458771 RLG458771 RBK458771 QRO458771 QHS458771 PXW458771 POA458771 PEE458771 OUI458771 OKM458771 OAQ458771 NQU458771 NGY458771 MXC458771 MNG458771 MDK458771 LTO458771 LJS458771 KZW458771 KQA458771 KGE458771 JWI458771 JMM458771 JCQ458771 ISU458771 IIY458771 HZC458771 HPG458771 HFK458771 GVO458771 GLS458771 GBW458771 FSA458771 FIE458771 EYI458771 EOM458771 EEQ458771 DUU458771 DKY458771 DBC458771 CRG458771 CHK458771 BXO458771 BNS458771 BDW458771 AUA458771 AKE458771 AAI458771 QM458771 GQ458771 WTC393235 WJG393235 VZK393235 VPO393235 VFS393235 UVW393235 UMA393235 UCE393235 TSI393235 TIM393235 SYQ393235 SOU393235 SEY393235 RVC393235 RLG393235 RBK393235 QRO393235 QHS393235 PXW393235 POA393235 PEE393235 OUI393235 OKM393235 OAQ393235 NQU393235 NGY393235 MXC393235 MNG393235 MDK393235 LTO393235 LJS393235 KZW393235 KQA393235 KGE393235 JWI393235 JMM393235 JCQ393235 ISU393235 IIY393235 HZC393235 HPG393235 HFK393235 GVO393235 GLS393235 GBW393235 FSA393235 FIE393235 EYI393235 EOM393235 EEQ393235 DUU393235 DKY393235 DBC393235 CRG393235 CHK393235 BXO393235 BNS393235 BDW393235 AUA393235 AKE393235 AAI393235 QM393235 GQ393235 WTC327699 WJG327699 VZK327699 VPO327699 VFS327699 UVW327699 UMA327699 UCE327699 TSI327699 TIM327699 SYQ327699 SOU327699 SEY327699 RVC327699 RLG327699 RBK327699 QRO327699 QHS327699 PXW327699 POA327699 PEE327699 OUI327699 OKM327699 OAQ327699 NQU327699 NGY327699 MXC327699 MNG327699 MDK327699 LTO327699 LJS327699 KZW327699 KQA327699 KGE327699 JWI327699 JMM327699 JCQ327699 ISU327699 IIY327699 HZC327699 HPG327699 HFK327699 GVO327699 GLS327699 GBW327699 FSA327699 FIE327699 EYI327699 EOM327699 EEQ327699 DUU327699 DKY327699 DBC327699 CRG327699 CHK327699 BXO327699 BNS327699 BDW327699 AUA327699 AKE327699 AAI327699 QM327699 GQ327699 WTC262163 WJG262163 VZK262163 VPO262163 VFS262163 UVW262163 UMA262163 UCE262163 TSI262163 TIM262163 SYQ262163 SOU262163 SEY262163 RVC262163 RLG262163 RBK262163 QRO262163 QHS262163 PXW262163 POA262163 PEE262163 OUI262163 OKM262163 OAQ262163 NQU262163 NGY262163 MXC262163 MNG262163 MDK262163 LTO262163 LJS262163 KZW262163 KQA262163 KGE262163 JWI262163 JMM262163 JCQ262163 ISU262163 IIY262163 HZC262163 HPG262163 HFK262163 GVO262163 GLS262163 GBW262163 FSA262163 FIE262163 EYI262163 EOM262163 EEQ262163 DUU262163 DKY262163 DBC262163 CRG262163 CHK262163 BXO262163 BNS262163 BDW262163 AUA262163 AKE262163 AAI262163 QM262163 GQ262163 WTC196627 WJG196627 VZK196627 VPO196627 VFS196627 UVW196627 UMA196627 UCE196627 TSI196627 TIM196627 SYQ196627 SOU196627 SEY196627 RVC196627 RLG196627 RBK196627 QRO196627 QHS196627 PXW196627 POA196627 PEE196627 OUI196627 OKM196627 OAQ196627 NQU196627 NGY196627 MXC196627 MNG196627 MDK196627 LTO196627 LJS196627 KZW196627 KQA196627 KGE196627 JWI196627 JMM196627 JCQ196627 ISU196627 IIY196627 HZC196627 HPG196627 HFK196627 GVO196627 GLS196627 GBW196627 FSA196627 FIE196627 EYI196627 EOM196627 EEQ196627 DUU196627 DKY196627 DBC196627 CRG196627 CHK196627 BXO196627 BNS196627 BDW196627 AUA196627 AKE196627 AAI196627 QM196627 GQ196627 WTC131091 WJG131091 VZK131091 VPO131091 VFS131091 UVW131091 UMA131091 UCE131091 TSI131091 TIM131091 SYQ131091 SOU131091 SEY131091 RVC131091 RLG131091 RBK131091 QRO131091 QHS131091 PXW131091 POA131091 PEE131091 OUI131091 OKM131091 OAQ131091 NQU131091 NGY131091 MXC131091 MNG131091 MDK131091 LTO131091 LJS131091 KZW131091 KQA131091 KGE131091 JWI131091 JMM131091 JCQ131091 ISU131091 IIY131091 HZC131091 HPG131091 HFK131091 GVO131091 GLS131091 GBW131091 FSA131091 FIE131091 EYI131091 EOM131091 EEQ131091 DUU131091 DKY131091 DBC131091 CRG131091 CHK131091 BXO131091 BNS131091 BDW131091 AUA131091 AKE131091 AAI131091 QM131091 GQ131091 WTC65555 WJG65555 VZK65555 VPO65555 VFS65555 UVW65555 UMA65555 UCE65555 TSI65555 TIM65555 SYQ65555 SOU65555 SEY65555 RVC65555 RLG65555 RBK65555 QRO65555 QHS65555 PXW65555 POA65555 PEE65555 OUI65555 OKM65555 OAQ65555 NQU65555 NGY65555 MXC65555 MNG65555 MDK65555 LTO65555 LJS65555 KZW65555 KQA65555 KGE65555 JWI65555 JMM65555 JCQ65555 ISU65555 IIY65555 HZC65555 HPG65555 HFK65555 GVO65555 GLS65555 GBW65555 FSA65555 FIE65555 EYI65555 EOM65555 EEQ65555 DUU65555 DKY65555 DBC65555 CRG65555 CHK65555 BXO65555 BNS65555 BDW65555 AUA65555 AKE65555 AAI65555 QM65555 GQ65555 WTC983048 WJG983048 VZK983048 VPO983048 VFS983048 UVW983048 UMA983048 UCE983048 TSI983048 TIM983048 SYQ983048 SOU983048 SEY983048 RVC983048 RLG983048 RBK983048 QRO983048 QHS983048 PXW983048 POA983048 PEE983048 OUI983048 OKM983048 OAQ983048 NQU983048 NGY983048 MXC983048 MNG983048 MDK983048 LTO983048 LJS983048 KZW983048 KQA983048 KGE983048 JWI983048 JMM983048 JCQ983048 ISU983048 IIY983048 HZC983048 HPG983048 HFK983048 GVO983048 GLS983048 GBW983048 FSA983048 FIE983048 EYI983048 EOM983048 EEQ983048 DUU983048 DKY983048 DBC983048 CRG983048 CHK983048 BXO983048 BNS983048 BDW983048 AUA983048 AKE983048 AAI983048 QM983048 GQ983048 WTC917512 WJG917512 VZK917512 VPO917512 VFS917512 UVW917512 UMA917512 UCE917512 TSI917512 TIM917512 SYQ917512 SOU917512 SEY917512 RVC917512 RLG917512 RBK917512 QRO917512 QHS917512 PXW917512 POA917512 PEE917512 OUI917512 OKM917512 OAQ917512 NQU917512 NGY917512 MXC917512 MNG917512 MDK917512 LTO917512 LJS917512 KZW917512 KQA917512 KGE917512 JWI917512 JMM917512 JCQ917512 ISU917512 IIY917512 HZC917512 HPG917512 HFK917512 GVO917512 GLS917512 GBW917512 FSA917512 FIE917512 EYI917512 EOM917512 EEQ917512 DUU917512 DKY917512 DBC917512 CRG917512 CHK917512 BXO917512 BNS917512 BDW917512 AUA917512 AKE917512 AAI917512 QM917512 GQ917512 WTC851976 WJG851976 VZK851976 VPO851976 VFS851976 UVW851976 UMA851976 UCE851976 TSI851976 TIM851976 SYQ851976 SOU851976 SEY851976 RVC851976 RLG851976 RBK851976 QRO851976 QHS851976 PXW851976 POA851976 PEE851976 OUI851976 OKM851976 OAQ851976 NQU851976 NGY851976 MXC851976 MNG851976 MDK851976 LTO851976 LJS851976 KZW851976 KQA851976 KGE851976 JWI851976 JMM851976 JCQ851976 ISU851976 IIY851976 HZC851976 HPG851976 HFK851976 GVO851976 GLS851976 GBW851976 FSA851976 FIE851976 EYI851976 EOM851976 EEQ851976 DUU851976 DKY851976 DBC851976 CRG851976 CHK851976 BXO851976 BNS851976 BDW851976 AUA851976 AKE851976 AAI851976 QM851976 GQ851976 WTC786440 WJG786440 VZK786440 VPO786440 VFS786440 UVW786440 UMA786440 UCE786440 TSI786440 TIM786440 SYQ786440 SOU786440 SEY786440 RVC786440 RLG786440 RBK786440 QRO786440 QHS786440 PXW786440 POA786440 PEE786440 OUI786440 OKM786440 OAQ786440 NQU786440 NGY786440 MXC786440 MNG786440 MDK786440 LTO786440 LJS786440 KZW786440 KQA786440 KGE786440 JWI786440 JMM786440 JCQ786440 ISU786440 IIY786440 HZC786440 HPG786440 HFK786440 GVO786440 GLS786440 GBW786440 FSA786440 FIE786440 EYI786440 EOM786440 EEQ786440 DUU786440 DKY786440 DBC786440 CRG786440 CHK786440 BXO786440 BNS786440 BDW786440 AUA786440 AKE786440 AAI786440 QM786440 GQ786440 WTC720904 WJG720904 VZK720904 VPO720904 VFS720904 UVW720904 UMA720904 UCE720904 TSI720904 TIM720904 SYQ720904 SOU720904 SEY720904 RVC720904 RLG720904 RBK720904 QRO720904 QHS720904 PXW720904 POA720904 PEE720904 OUI720904 OKM720904 OAQ720904 NQU720904 NGY720904 MXC720904 MNG720904 MDK720904 LTO720904 LJS720904 KZW720904 KQA720904 KGE720904 JWI720904 JMM720904 JCQ720904 ISU720904 IIY720904 HZC720904 HPG720904 HFK720904 GVO720904 GLS720904 GBW720904 FSA720904 FIE720904 EYI720904 EOM720904 EEQ720904 DUU720904 DKY720904 DBC720904 CRG720904 CHK720904 BXO720904 BNS720904 BDW720904 AUA720904 AKE720904 AAI720904 QM720904 GQ720904 WTC655368 WJG655368 VZK655368 VPO655368 VFS655368 UVW655368 UMA655368 UCE655368 TSI655368 TIM655368 SYQ655368 SOU655368 SEY655368 RVC655368 RLG655368 RBK655368 QRO655368 QHS655368 PXW655368 POA655368 PEE655368 OUI655368 OKM655368 OAQ655368 NQU655368 NGY655368 MXC655368 MNG655368 MDK655368 LTO655368 LJS655368 KZW655368 KQA655368 KGE655368 JWI655368 JMM655368 JCQ655368 ISU655368 IIY655368 HZC655368 HPG655368 HFK655368 GVO655368 GLS655368 GBW655368 FSA655368 FIE655368 EYI655368 EOM655368 EEQ655368 DUU655368 DKY655368 DBC655368 CRG655368 CHK655368 BXO655368 BNS655368 BDW655368 AUA655368 AKE655368 AAI655368 QM655368 GQ655368 WTC589832 WJG589832 VZK589832 VPO589832 VFS589832 UVW589832 UMA589832 UCE589832 TSI589832 TIM589832 SYQ589832 SOU589832 SEY589832 RVC589832 RLG589832 RBK589832 QRO589832 QHS589832 PXW589832 POA589832 PEE589832 OUI589832 OKM589832 OAQ589832 NQU589832 NGY589832 MXC589832 MNG589832 MDK589832 LTO589832 LJS589832 KZW589832 KQA589832 KGE589832 JWI589832 JMM589832 JCQ589832 ISU589832 IIY589832 HZC589832 HPG589832 HFK589832 GVO589832 GLS589832 GBW589832 FSA589832 FIE589832 EYI589832 EOM589832 EEQ589832 DUU589832 DKY589832 DBC589832 CRG589832 CHK589832 BXO589832 BNS589832 BDW589832 AUA589832 AKE589832 AAI589832 QM589832 GQ589832 WTC524296 WJG524296 VZK524296 VPO524296 VFS524296 UVW524296 UMA524296 UCE524296 TSI524296 TIM524296 SYQ524296 SOU524296 SEY524296 RVC524296 RLG524296 RBK524296 QRO524296 QHS524296 PXW524296 POA524296 PEE524296 OUI524296 OKM524296 OAQ524296 NQU524296 NGY524296 MXC524296 MNG524296 MDK524296 LTO524296 LJS524296 KZW524296 KQA524296 KGE524296 JWI524296 JMM524296 JCQ524296 ISU524296 IIY524296 HZC524296 HPG524296 HFK524296 GVO524296 GLS524296 GBW524296 FSA524296 FIE524296 EYI524296 EOM524296 EEQ524296 DUU524296 DKY524296 DBC524296 CRG524296 CHK524296 BXO524296 BNS524296 BDW524296 AUA524296 AKE524296 AAI524296 QM524296 GQ524296 WTC458760 WJG458760 VZK458760 VPO458760 VFS458760 UVW458760 UMA458760 UCE458760 TSI458760 TIM458760 SYQ458760 SOU458760 SEY458760 RVC458760 RLG458760 RBK458760 QRO458760 QHS458760 PXW458760 POA458760 PEE458760 OUI458760 OKM458760 OAQ458760 NQU458760 NGY458760 MXC458760 MNG458760 MDK458760 LTO458760 LJS458760 KZW458760 KQA458760 KGE458760 JWI458760 JMM458760 JCQ458760 ISU458760 IIY458760 HZC458760 HPG458760 HFK458760 GVO458760 GLS458760 GBW458760 FSA458760 FIE458760 EYI458760 EOM458760 EEQ458760 DUU458760 DKY458760 DBC458760 CRG458760 CHK458760 BXO458760 BNS458760 BDW458760 AUA458760 AKE458760 AAI458760 QM458760 GQ458760 WTC393224 WJG393224 VZK393224 VPO393224 VFS393224 UVW393224 UMA393224 UCE393224 TSI393224 TIM393224 SYQ393224 SOU393224 SEY393224 RVC393224 RLG393224 RBK393224 QRO393224 QHS393224 PXW393224 POA393224 PEE393224 OUI393224 OKM393224 OAQ393224 NQU393224 NGY393224 MXC393224 MNG393224 MDK393224 LTO393224 LJS393224 KZW393224 KQA393224 KGE393224 JWI393224 JMM393224 JCQ393224 ISU393224 IIY393224 HZC393224 HPG393224 HFK393224 GVO393224 GLS393224 GBW393224 FSA393224 FIE393224 EYI393224 EOM393224 EEQ393224 DUU393224 DKY393224 DBC393224 CRG393224 CHK393224 BXO393224 BNS393224 BDW393224 AUA393224 AKE393224 AAI393224 QM393224 GQ393224 WTC327688 WJG327688 VZK327688 VPO327688 VFS327688 UVW327688 UMA327688 UCE327688 TSI327688 TIM327688 SYQ327688 SOU327688 SEY327688 RVC327688 RLG327688 RBK327688 QRO327688 QHS327688 PXW327688 POA327688 PEE327688 OUI327688 OKM327688 OAQ327688 NQU327688 NGY327688 MXC327688 MNG327688 MDK327688 LTO327688 LJS327688 KZW327688 KQA327688 KGE327688 JWI327688 JMM327688 JCQ327688 ISU327688 IIY327688 HZC327688 HPG327688 HFK327688 GVO327688 GLS327688 GBW327688 FSA327688 FIE327688 EYI327688 EOM327688 EEQ327688 DUU327688 DKY327688 DBC327688 CRG327688 CHK327688 BXO327688 BNS327688 BDW327688 AUA327688 AKE327688 AAI327688 QM327688 GQ327688 WTC262152 WJG262152 VZK262152 VPO262152 VFS262152 UVW262152 UMA262152 UCE262152 TSI262152 TIM262152 SYQ262152 SOU262152 SEY262152 RVC262152 RLG262152 RBK262152 QRO262152 QHS262152 PXW262152 POA262152 PEE262152 OUI262152 OKM262152 OAQ262152 NQU262152 NGY262152 MXC262152 MNG262152 MDK262152 LTO262152 LJS262152 KZW262152 KQA262152 KGE262152 JWI262152 JMM262152 JCQ262152 ISU262152 IIY262152 HZC262152 HPG262152 HFK262152 GVO262152 GLS262152 GBW262152 FSA262152 FIE262152 EYI262152 EOM262152 EEQ262152 DUU262152 DKY262152 DBC262152 CRG262152 CHK262152 BXO262152 BNS262152 BDW262152 AUA262152 AKE262152 AAI262152 QM262152 GQ262152 WTC196616 WJG196616 VZK196616 VPO196616 VFS196616 UVW196616 UMA196616 UCE196616 TSI196616 TIM196616 SYQ196616 SOU196616 SEY196616 RVC196616 RLG196616 RBK196616 QRO196616 QHS196616 PXW196616 POA196616 PEE196616 OUI196616 OKM196616 OAQ196616 NQU196616 NGY196616 MXC196616 MNG196616 MDK196616 LTO196616 LJS196616 KZW196616 KQA196616 KGE196616 JWI196616 JMM196616 JCQ196616 ISU196616 IIY196616 HZC196616 HPG196616 HFK196616 GVO196616 GLS196616 GBW196616 FSA196616 FIE196616 EYI196616 EOM196616 EEQ196616 DUU196616 DKY196616 DBC196616 CRG196616 CHK196616 BXO196616 BNS196616 BDW196616 AUA196616 AKE196616 AAI196616 QM196616 GQ196616 WTC131080 WJG131080 VZK131080 VPO131080 VFS131080 UVW131080 UMA131080 UCE131080 TSI131080 TIM131080 SYQ131080 SOU131080 SEY131080 RVC131080 RLG131080 RBK131080 QRO131080 QHS131080 PXW131080 POA131080 PEE131080 OUI131080 OKM131080 OAQ131080 NQU131080 NGY131080 MXC131080 MNG131080 MDK131080 LTO131080 LJS131080 KZW131080 KQA131080 KGE131080 JWI131080 JMM131080 JCQ131080 ISU131080 IIY131080 HZC131080 HPG131080 HFK131080 GVO131080 GLS131080 GBW131080 FSA131080 FIE131080 EYI131080 EOM131080 EEQ131080 DUU131080 DKY131080 DBC131080 CRG131080 CHK131080 BXO131080 BNS131080 BDW131080 AUA131080 AKE131080 AAI131080 QM131080 GQ131080 WTC65544 WJG65544 VZK65544 VPO65544 VFS65544 UVW65544 UMA65544 UCE65544 TSI65544 TIM65544 SYQ65544 SOU65544 SEY65544 RVC65544 RLG65544 RBK65544 QRO65544 QHS65544 PXW65544 POA65544 PEE65544 OUI65544 OKM65544 OAQ65544 NQU65544 NGY65544 MXC65544 MNG65544 MDK65544 LTO65544 LJS65544 KZW65544 KQA65544 KGE65544 JWI65544 JMM65544 JCQ65544 ISU65544 IIY65544 HZC65544 HPG65544 HFK65544 GVO65544 GLS65544 GBW65544 FSA65544 FIE65544 EYI65544 EOM65544 EEQ65544 DUU65544 DKY65544 DBC65544 CRG65544 CHK65544 BXO65544 BNS65544 BDW65544 AUA65544 AKE65544 AAI65544 QM65544 GQ65544 WTC983037 WJG983037 VZK983037 VPO983037 VFS983037 UVW983037 UMA983037 UCE983037 TSI983037 TIM983037 SYQ983037 SOU983037 SEY983037 RVC983037 RLG983037 RBK983037 QRO983037 QHS983037 PXW983037 POA983037 PEE983037 OUI983037 OKM983037 OAQ983037 NQU983037 NGY983037 MXC983037 MNG983037 MDK983037 LTO983037 LJS983037 KZW983037 KQA983037 KGE983037 JWI983037 JMM983037 JCQ983037 ISU983037 IIY983037 HZC983037 HPG983037 HFK983037 GVO983037 GLS983037 GBW983037 FSA983037 FIE983037 EYI983037 EOM983037 EEQ983037 DUU983037 DKY983037 DBC983037 CRG983037 CHK983037 BXO983037 BNS983037 BDW983037 AUA983037 AKE983037 AAI983037 QM983037 GQ983037 WTC917501 WJG917501 VZK917501 VPO917501 VFS917501 UVW917501 UMA917501 UCE917501 TSI917501 TIM917501 SYQ917501 SOU917501 SEY917501 RVC917501 RLG917501 RBK917501 QRO917501 QHS917501 PXW917501 POA917501 PEE917501 OUI917501 OKM917501 OAQ917501 NQU917501 NGY917501 MXC917501 MNG917501 MDK917501 LTO917501 LJS917501 KZW917501 KQA917501 KGE917501 JWI917501 JMM917501 JCQ917501 ISU917501 IIY917501 HZC917501 HPG917501 HFK917501 GVO917501 GLS917501 GBW917501 FSA917501 FIE917501 EYI917501 EOM917501 EEQ917501 DUU917501 DKY917501 DBC917501 CRG917501 CHK917501 BXO917501 BNS917501 BDW917501 AUA917501 AKE917501 AAI917501 QM917501 GQ917501 WTC851965 WJG851965 VZK851965 VPO851965 VFS851965 UVW851965 UMA851965 UCE851965 TSI851965 TIM851965 SYQ851965 SOU851965 SEY851965 RVC851965 RLG851965 RBK851965 QRO851965 QHS851965 PXW851965 POA851965 PEE851965 OUI851965 OKM851965 OAQ851965 NQU851965 NGY851965 MXC851965 MNG851965 MDK851965 LTO851965 LJS851965 KZW851965 KQA851965 KGE851965 JWI851965 JMM851965 JCQ851965 ISU851965 IIY851965 HZC851965 HPG851965 HFK851965 GVO851965 GLS851965 GBW851965 FSA851965 FIE851965 EYI851965 EOM851965 EEQ851965 DUU851965 DKY851965 DBC851965 CRG851965 CHK851965 BXO851965 BNS851965 BDW851965 AUA851965 AKE851965 AAI851965 QM851965 GQ851965 WTC786429 WJG786429 VZK786429 VPO786429 VFS786429 UVW786429 UMA786429 UCE786429 TSI786429 TIM786429 SYQ786429 SOU786429 SEY786429 RVC786429 RLG786429 RBK786429 QRO786429 QHS786429 PXW786429 POA786429 PEE786429 OUI786429 OKM786429 OAQ786429 NQU786429 NGY786429 MXC786429 MNG786429 MDK786429 LTO786429 LJS786429 KZW786429 KQA786429 KGE786429 JWI786429 JMM786429 JCQ786429 ISU786429 IIY786429 HZC786429 HPG786429 HFK786429 GVO786429 GLS786429 GBW786429 FSA786429 FIE786429 EYI786429 EOM786429 EEQ786429 DUU786429 DKY786429 DBC786429 CRG786429 CHK786429 BXO786429 BNS786429 BDW786429 AUA786429 AKE786429 AAI786429 QM786429 GQ786429 WTC720893 WJG720893 VZK720893 VPO720893 VFS720893 UVW720893 UMA720893 UCE720893 TSI720893 TIM720893 SYQ720893 SOU720893 SEY720893 RVC720893 RLG720893 RBK720893 QRO720893 QHS720893 PXW720893 POA720893 PEE720893 OUI720893 OKM720893 OAQ720893 NQU720893 NGY720893 MXC720893 MNG720893 MDK720893 LTO720893 LJS720893 KZW720893 KQA720893 KGE720893 JWI720893 JMM720893 JCQ720893 ISU720893 IIY720893 HZC720893 HPG720893 HFK720893 GVO720893 GLS720893 GBW720893 FSA720893 FIE720893 EYI720893 EOM720893 EEQ720893 DUU720893 DKY720893 DBC720893 CRG720893 CHK720893 BXO720893 BNS720893 BDW720893 AUA720893 AKE720893 AAI720893 QM720893 GQ720893 WTC655357 WJG655357 VZK655357 VPO655357 VFS655357 UVW655357 UMA655357 UCE655357 TSI655357 TIM655357 SYQ655357 SOU655357 SEY655357 RVC655357 RLG655357 RBK655357 QRO655357 QHS655357 PXW655357 POA655357 PEE655357 OUI655357 OKM655357 OAQ655357 NQU655357 NGY655357 MXC655357 MNG655357 MDK655357 LTO655357 LJS655357 KZW655357 KQA655357 KGE655357 JWI655357 JMM655357 JCQ655357 ISU655357 IIY655357 HZC655357 HPG655357 HFK655357 GVO655357 GLS655357 GBW655357 FSA655357 FIE655357 EYI655357 EOM655357 EEQ655357 DUU655357 DKY655357 DBC655357 CRG655357 CHK655357 BXO655357 BNS655357 BDW655357 AUA655357 AKE655357 AAI655357 QM655357 GQ655357 WTC589821 WJG589821 VZK589821 VPO589821 VFS589821 UVW589821 UMA589821 UCE589821 TSI589821 TIM589821 SYQ589821 SOU589821 SEY589821 RVC589821 RLG589821 RBK589821 QRO589821 QHS589821 PXW589821 POA589821 PEE589821 OUI589821 OKM589821 OAQ589821 NQU589821 NGY589821 MXC589821 MNG589821 MDK589821 LTO589821 LJS589821 KZW589821 KQA589821 KGE589821 JWI589821 JMM589821 JCQ589821 ISU589821 IIY589821 HZC589821 HPG589821 HFK589821 GVO589821 GLS589821 GBW589821 FSA589821 FIE589821 EYI589821 EOM589821 EEQ589821 DUU589821 DKY589821 DBC589821 CRG589821 CHK589821 BXO589821 BNS589821 BDW589821 AUA589821 AKE589821 AAI589821 QM589821 GQ589821 WTC524285 WJG524285 VZK524285 VPO524285 VFS524285 UVW524285 UMA524285 UCE524285 TSI524285 TIM524285 SYQ524285 SOU524285 SEY524285 RVC524285 RLG524285 RBK524285 QRO524285 QHS524285 PXW524285 POA524285 PEE524285 OUI524285 OKM524285 OAQ524285 NQU524285 NGY524285 MXC524285 MNG524285 MDK524285 LTO524285 LJS524285 KZW524285 KQA524285 KGE524285 JWI524285 JMM524285 JCQ524285 ISU524285 IIY524285 HZC524285 HPG524285 HFK524285 GVO524285 GLS524285 GBW524285 FSA524285 FIE524285 EYI524285 EOM524285 EEQ524285 DUU524285 DKY524285 DBC524285 CRG524285 CHK524285 BXO524285 BNS524285 BDW524285 AUA524285 AKE524285 AAI524285 QM524285 GQ524285 WTC458749 WJG458749 VZK458749 VPO458749 VFS458749 UVW458749 UMA458749 UCE458749 TSI458749 TIM458749 SYQ458749 SOU458749 SEY458749 RVC458749 RLG458749 RBK458749 QRO458749 QHS458749 PXW458749 POA458749 PEE458749 OUI458749 OKM458749 OAQ458749 NQU458749 NGY458749 MXC458749 MNG458749 MDK458749 LTO458749 LJS458749 KZW458749 KQA458749 KGE458749 JWI458749 JMM458749 JCQ458749 ISU458749 IIY458749 HZC458749 HPG458749 HFK458749 GVO458749 GLS458749 GBW458749 FSA458749 FIE458749 EYI458749 EOM458749 EEQ458749 DUU458749 DKY458749 DBC458749 CRG458749 CHK458749 BXO458749 BNS458749 BDW458749 AUA458749 AKE458749 AAI458749 QM458749 GQ458749 WTC393213 WJG393213 VZK393213 VPO393213 VFS393213 UVW393213 UMA393213 UCE393213 TSI393213 TIM393213 SYQ393213 SOU393213 SEY393213 RVC393213 RLG393213 RBK393213 QRO393213 QHS393213 PXW393213 POA393213 PEE393213 OUI393213 OKM393213 OAQ393213 NQU393213 NGY393213 MXC393213 MNG393213 MDK393213 LTO393213 LJS393213 KZW393213 KQA393213 KGE393213 JWI393213 JMM393213 JCQ393213 ISU393213 IIY393213 HZC393213 HPG393213 HFK393213 GVO393213 GLS393213 GBW393213 FSA393213 FIE393213 EYI393213 EOM393213 EEQ393213 DUU393213 DKY393213 DBC393213 CRG393213 CHK393213 BXO393213 BNS393213 BDW393213 AUA393213 AKE393213 AAI393213 QM393213 GQ393213 WTC327677 WJG327677 VZK327677 VPO327677 VFS327677 UVW327677 UMA327677 UCE327677 TSI327677 TIM327677 SYQ327677 SOU327677 SEY327677 RVC327677 RLG327677 RBK327677 QRO327677 QHS327677 PXW327677 POA327677 PEE327677 OUI327677 OKM327677 OAQ327677 NQU327677 NGY327677 MXC327677 MNG327677 MDK327677 LTO327677 LJS327677 KZW327677 KQA327677 KGE327677 JWI327677 JMM327677 JCQ327677 ISU327677 IIY327677 HZC327677 HPG327677 HFK327677 GVO327677 GLS327677 GBW327677 FSA327677 FIE327677 EYI327677 EOM327677 EEQ327677 DUU327677 DKY327677 DBC327677 CRG327677 CHK327677 BXO327677 BNS327677 BDW327677 AUA327677 AKE327677 AAI327677 QM327677 GQ327677 WTC262141 WJG262141 VZK262141 VPO262141 VFS262141 UVW262141 UMA262141 UCE262141 TSI262141 TIM262141 SYQ262141 SOU262141 SEY262141 RVC262141 RLG262141 RBK262141 QRO262141 QHS262141 PXW262141 POA262141 PEE262141 OUI262141 OKM262141 OAQ262141 NQU262141 NGY262141 MXC262141 MNG262141 MDK262141 LTO262141 LJS262141 KZW262141 KQA262141 KGE262141 JWI262141 JMM262141 JCQ262141 ISU262141 IIY262141 HZC262141 HPG262141 HFK262141 GVO262141 GLS262141 GBW262141 FSA262141 FIE262141 EYI262141 EOM262141 EEQ262141 DUU262141 DKY262141 DBC262141 CRG262141 CHK262141 BXO262141 BNS262141 BDW262141 AUA262141 AKE262141 AAI262141 QM262141 GQ262141 WTC196605 WJG196605 VZK196605 VPO196605 VFS196605 UVW196605 UMA196605 UCE196605 TSI196605 TIM196605 SYQ196605 SOU196605 SEY196605 RVC196605 RLG196605 RBK196605 QRO196605 QHS196605 PXW196605 POA196605 PEE196605 OUI196605 OKM196605 OAQ196605 NQU196605 NGY196605 MXC196605 MNG196605 MDK196605 LTO196605 LJS196605 KZW196605 KQA196605 KGE196605 JWI196605 JMM196605 JCQ196605 ISU196605 IIY196605 HZC196605 HPG196605 HFK196605 GVO196605 GLS196605 GBW196605 FSA196605 FIE196605 EYI196605 EOM196605 EEQ196605 DUU196605 DKY196605 DBC196605 CRG196605 CHK196605 BXO196605 BNS196605 BDW196605 AUA196605 AKE196605 AAI196605 QM196605 GQ196605 WTC131069 WJG131069 VZK131069 VPO131069 VFS131069 UVW131069 UMA131069 UCE131069 TSI131069 TIM131069 SYQ131069 SOU131069 SEY131069 RVC131069 RLG131069 RBK131069 QRO131069 QHS131069 PXW131069 POA131069 PEE131069 OUI131069 OKM131069 OAQ131069 NQU131069 NGY131069 MXC131069 MNG131069 MDK131069 LTO131069 LJS131069 KZW131069 KQA131069 KGE131069 JWI131069 JMM131069 JCQ131069 ISU131069 IIY131069 HZC131069 HPG131069 HFK131069 GVO131069 GLS131069 GBW131069 FSA131069 FIE131069 EYI131069 EOM131069 EEQ131069 DUU131069 DKY131069 DBC131069 CRG131069 CHK131069 BXO131069 BNS131069 BDW131069 AUA131069 AKE131069 AAI131069 QM131069 GQ131069 WTC65533 WJG65533 VZK65533 VPO65533 VFS65533 UVW65533 UMA65533 UCE65533 TSI65533 TIM65533 SYQ65533 SOU65533 SEY65533 RVC65533 RLG65533 RBK65533 QRO65533 QHS65533 PXW65533 POA65533 PEE65533 OUI65533 OKM65533 OAQ65533 NQU65533 NGY65533 MXC65533 MNG65533 MDK65533 LTO65533 LJS65533 KZW65533 KQA65533 KGE65533 JWI65533 JMM65533 JCQ65533 ISU65533 IIY65533 HZC65533 HPG65533 HFK65533 GVO65533 GLS65533 GBW65533 FSA65533 FIE65533 EYI65533 EOM65533 EEQ65533 DUU65533 DKY65533 DBC65533 CRG65533 CHK65533 BXO65533 BNS65533 BDW65533 AUA65533 AKE65533 AAI65533 QM65533 GQ65533" xr:uid="{00000000-0002-0000-1000-000009000000}">
      <formula1>Land_Range</formula1>
    </dataValidation>
    <dataValidation type="list" allowBlank="1" showInputMessage="1" showErrorMessage="1" sqref="WTD983070 G8 G21 G34 G983070 G917534 G851998 G786462 G720926 G655390 G589854 G524318 G458782 G393246 G327710 G262174 G196638 G131102 G65566 G983059 G917523 G851987 G786451 G720915 G655379 G589843 G524307 G458771 G393235 G327699 G262163 G196627 G131091 G65555 G983048 G917512 G851976 G786440 G720904 G655368 G589832 G524296 G458760 G393224 G327688 G262152 G196616 G131080 G65544 G983037 G917501 G851965 G786429 G720893 G655357 G589821 G524285 G458749 G393213 G327677 G262141 G196605 G131069 G65533 GR8 QN8 AAJ8 AKF8 AUB8 BDX8 BNT8 BXP8 CHL8 CRH8 DBD8 DKZ8 DUV8 EER8 EON8 EYJ8 FIF8 FSB8 GBX8 GLT8 GVP8 HFL8 HPH8 HZD8 IIZ8 ISV8 JCR8 JMN8 JWJ8 KGF8 KQB8 KZX8 LJT8 LTP8 MDL8 MNH8 MXD8 NGZ8 NQV8 OAR8 OKN8 OUJ8 PEF8 POB8 PXX8 QHT8 QRP8 RBL8 RLH8 RVD8 SEZ8 SOV8 SYR8 TIN8 TSJ8 UCF8 UMB8 UVX8 VFT8 VPP8 VZL8 WJH8 WTD8 GR21 QN21 AAJ21 AKF21 AUB21 BDX21 BNT21 BXP21 CHL21 CRH21 DBD21 DKZ21 DUV21 EER21 EON21 EYJ21 FIF21 FSB21 GBX21 GLT21 GVP21 HFL21 HPH21 HZD21 IIZ21 ISV21 JCR21 JMN21 JWJ21 KGF21 KQB21 KZX21 LJT21 LTP21 MDL21 MNH21 MXD21 NGZ21 NQV21 OAR21 OKN21 OUJ21 PEF21 POB21 PXX21 QHT21 QRP21 RBL21 RLH21 RVD21 SEZ21 SOV21 SYR21 TIN21 TSJ21 UCF21 UMB21 UVX21 VFT21 VPP21 VZL21 WJH21 WTD21 GR34 QN34 AAJ34 AKF34 AUB34 BDX34 BNT34 BXP34 CHL34 CRH34 DBD34 DKZ34 DUV34 EER34 EON34 EYJ34 FIF34 FSB34 GBX34 GLT34 GVP34 HFL34 HPH34 HZD34 IIZ34 ISV34 JCR34 JMN34 JWJ34 KGF34 KQB34 KZX34 LJT34 LTP34 MDL34 MNH34 MXD34 NGZ34 NQV34 OAR34 OKN34 OUJ34 PEF34 POB34 PXX34 QHT34 QRP34 RBL34 RLH34 RVD34 SEZ34 SOV34 SYR34 TIN34 TSJ34 UCF34 UMB34 UVX34 VFT34 VPP34 VZL34 WJH34 WTD34 WJH983070 VZL983070 VPP983070 VFT983070 UVX983070 UMB983070 UCF983070 TSJ983070 TIN983070 SYR983070 SOV983070 SEZ983070 RVD983070 RLH983070 RBL983070 QRP983070 QHT983070 PXX983070 POB983070 PEF983070 OUJ983070 OKN983070 OAR983070 NQV983070 NGZ983070 MXD983070 MNH983070 MDL983070 LTP983070 LJT983070 KZX983070 KQB983070 KGF983070 JWJ983070 JMN983070 JCR983070 ISV983070 IIZ983070 HZD983070 HPH983070 HFL983070 GVP983070 GLT983070 GBX983070 FSB983070 FIF983070 EYJ983070 EON983070 EER983070 DUV983070 DKZ983070 DBD983070 CRH983070 CHL983070 BXP983070 BNT983070 BDX983070 AUB983070 AKF983070 AAJ983070 QN983070 GR983070 WTD917534 WJH917534 VZL917534 VPP917534 VFT917534 UVX917534 UMB917534 UCF917534 TSJ917534 TIN917534 SYR917534 SOV917534 SEZ917534 RVD917534 RLH917534 RBL917534 QRP917534 QHT917534 PXX917534 POB917534 PEF917534 OUJ917534 OKN917534 OAR917534 NQV917534 NGZ917534 MXD917534 MNH917534 MDL917534 LTP917534 LJT917534 KZX917534 KQB917534 KGF917534 JWJ917534 JMN917534 JCR917534 ISV917534 IIZ917534 HZD917534 HPH917534 HFL917534 GVP917534 GLT917534 GBX917534 FSB917534 FIF917534 EYJ917534 EON917534 EER917534 DUV917534 DKZ917534 DBD917534 CRH917534 CHL917534 BXP917534 BNT917534 BDX917534 AUB917534 AKF917534 AAJ917534 QN917534 GR917534 WTD851998 WJH851998 VZL851998 VPP851998 VFT851998 UVX851998 UMB851998 UCF851998 TSJ851998 TIN851998 SYR851998 SOV851998 SEZ851998 RVD851998 RLH851998 RBL851998 QRP851998 QHT851998 PXX851998 POB851998 PEF851998 OUJ851998 OKN851998 OAR851998 NQV851998 NGZ851998 MXD851998 MNH851998 MDL851998 LTP851998 LJT851998 KZX851998 KQB851998 KGF851998 JWJ851998 JMN851998 JCR851998 ISV851998 IIZ851998 HZD851998 HPH851998 HFL851998 GVP851998 GLT851998 GBX851998 FSB851998 FIF851998 EYJ851998 EON851998 EER851998 DUV851998 DKZ851998 DBD851998 CRH851998 CHL851998 BXP851998 BNT851998 BDX851998 AUB851998 AKF851998 AAJ851998 QN851998 GR851998 WTD786462 WJH786462 VZL786462 VPP786462 VFT786462 UVX786462 UMB786462 UCF786462 TSJ786462 TIN786462 SYR786462 SOV786462 SEZ786462 RVD786462 RLH786462 RBL786462 QRP786462 QHT786462 PXX786462 POB786462 PEF786462 OUJ786462 OKN786462 OAR786462 NQV786462 NGZ786462 MXD786462 MNH786462 MDL786462 LTP786462 LJT786462 KZX786462 KQB786462 KGF786462 JWJ786462 JMN786462 JCR786462 ISV786462 IIZ786462 HZD786462 HPH786462 HFL786462 GVP786462 GLT786462 GBX786462 FSB786462 FIF786462 EYJ786462 EON786462 EER786462 DUV786462 DKZ786462 DBD786462 CRH786462 CHL786462 BXP786462 BNT786462 BDX786462 AUB786462 AKF786462 AAJ786462 QN786462 GR786462 WTD720926 WJH720926 VZL720926 VPP720926 VFT720926 UVX720926 UMB720926 UCF720926 TSJ720926 TIN720926 SYR720926 SOV720926 SEZ720926 RVD720926 RLH720926 RBL720926 QRP720926 QHT720926 PXX720926 POB720926 PEF720926 OUJ720926 OKN720926 OAR720926 NQV720926 NGZ720926 MXD720926 MNH720926 MDL720926 LTP720926 LJT720926 KZX720926 KQB720926 KGF720926 JWJ720926 JMN720926 JCR720926 ISV720926 IIZ720926 HZD720926 HPH720926 HFL720926 GVP720926 GLT720926 GBX720926 FSB720926 FIF720926 EYJ720926 EON720926 EER720926 DUV720926 DKZ720926 DBD720926 CRH720926 CHL720926 BXP720926 BNT720926 BDX720926 AUB720926 AKF720926 AAJ720926 QN720926 GR720926 WTD655390 WJH655390 VZL655390 VPP655390 VFT655390 UVX655390 UMB655390 UCF655390 TSJ655390 TIN655390 SYR655390 SOV655390 SEZ655390 RVD655390 RLH655390 RBL655390 QRP655390 QHT655390 PXX655390 POB655390 PEF655390 OUJ655390 OKN655390 OAR655390 NQV655390 NGZ655390 MXD655390 MNH655390 MDL655390 LTP655390 LJT655390 KZX655390 KQB655390 KGF655390 JWJ655390 JMN655390 JCR655390 ISV655390 IIZ655390 HZD655390 HPH655390 HFL655390 GVP655390 GLT655390 GBX655390 FSB655390 FIF655390 EYJ655390 EON655390 EER655390 DUV655390 DKZ655390 DBD655390 CRH655390 CHL655390 BXP655390 BNT655390 BDX655390 AUB655390 AKF655390 AAJ655390 QN655390 GR655390 WTD589854 WJH589854 VZL589854 VPP589854 VFT589854 UVX589854 UMB589854 UCF589854 TSJ589854 TIN589854 SYR589854 SOV589854 SEZ589854 RVD589854 RLH589854 RBL589854 QRP589854 QHT589854 PXX589854 POB589854 PEF589854 OUJ589854 OKN589854 OAR589854 NQV589854 NGZ589854 MXD589854 MNH589854 MDL589854 LTP589854 LJT589854 KZX589854 KQB589854 KGF589854 JWJ589854 JMN589854 JCR589854 ISV589854 IIZ589854 HZD589854 HPH589854 HFL589854 GVP589854 GLT589854 GBX589854 FSB589854 FIF589854 EYJ589854 EON589854 EER589854 DUV589854 DKZ589854 DBD589854 CRH589854 CHL589854 BXP589854 BNT589854 BDX589854 AUB589854 AKF589854 AAJ589854 QN589854 GR589854 WTD524318 WJH524318 VZL524318 VPP524318 VFT524318 UVX524318 UMB524318 UCF524318 TSJ524318 TIN524318 SYR524318 SOV524318 SEZ524318 RVD524318 RLH524318 RBL524318 QRP524318 QHT524318 PXX524318 POB524318 PEF524318 OUJ524318 OKN524318 OAR524318 NQV524318 NGZ524318 MXD524318 MNH524318 MDL524318 LTP524318 LJT524318 KZX524318 KQB524318 KGF524318 JWJ524318 JMN524318 JCR524318 ISV524318 IIZ524318 HZD524318 HPH524318 HFL524318 GVP524318 GLT524318 GBX524318 FSB524318 FIF524318 EYJ524318 EON524318 EER524318 DUV524318 DKZ524318 DBD524318 CRH524318 CHL524318 BXP524318 BNT524318 BDX524318 AUB524318 AKF524318 AAJ524318 QN524318 GR524318 WTD458782 WJH458782 VZL458782 VPP458782 VFT458782 UVX458782 UMB458782 UCF458782 TSJ458782 TIN458782 SYR458782 SOV458782 SEZ458782 RVD458782 RLH458782 RBL458782 QRP458782 QHT458782 PXX458782 POB458782 PEF458782 OUJ458782 OKN458782 OAR458782 NQV458782 NGZ458782 MXD458782 MNH458782 MDL458782 LTP458782 LJT458782 KZX458782 KQB458782 KGF458782 JWJ458782 JMN458782 JCR458782 ISV458782 IIZ458782 HZD458782 HPH458782 HFL458782 GVP458782 GLT458782 GBX458782 FSB458782 FIF458782 EYJ458782 EON458782 EER458782 DUV458782 DKZ458782 DBD458782 CRH458782 CHL458782 BXP458782 BNT458782 BDX458782 AUB458782 AKF458782 AAJ458782 QN458782 GR458782 WTD393246 WJH393246 VZL393246 VPP393246 VFT393246 UVX393246 UMB393246 UCF393246 TSJ393246 TIN393246 SYR393246 SOV393246 SEZ393246 RVD393246 RLH393246 RBL393246 QRP393246 QHT393246 PXX393246 POB393246 PEF393246 OUJ393246 OKN393246 OAR393246 NQV393246 NGZ393246 MXD393246 MNH393246 MDL393246 LTP393246 LJT393246 KZX393246 KQB393246 KGF393246 JWJ393246 JMN393246 JCR393246 ISV393246 IIZ393246 HZD393246 HPH393246 HFL393246 GVP393246 GLT393246 GBX393246 FSB393246 FIF393246 EYJ393246 EON393246 EER393246 DUV393246 DKZ393246 DBD393246 CRH393246 CHL393246 BXP393246 BNT393246 BDX393246 AUB393246 AKF393246 AAJ393246 QN393246 GR393246 WTD327710 WJH327710 VZL327710 VPP327710 VFT327710 UVX327710 UMB327710 UCF327710 TSJ327710 TIN327710 SYR327710 SOV327710 SEZ327710 RVD327710 RLH327710 RBL327710 QRP327710 QHT327710 PXX327710 POB327710 PEF327710 OUJ327710 OKN327710 OAR327710 NQV327710 NGZ327710 MXD327710 MNH327710 MDL327710 LTP327710 LJT327710 KZX327710 KQB327710 KGF327710 JWJ327710 JMN327710 JCR327710 ISV327710 IIZ327710 HZD327710 HPH327710 HFL327710 GVP327710 GLT327710 GBX327710 FSB327710 FIF327710 EYJ327710 EON327710 EER327710 DUV327710 DKZ327710 DBD327710 CRH327710 CHL327710 BXP327710 BNT327710 BDX327710 AUB327710 AKF327710 AAJ327710 QN327710 GR327710 WTD262174 WJH262174 VZL262174 VPP262174 VFT262174 UVX262174 UMB262174 UCF262174 TSJ262174 TIN262174 SYR262174 SOV262174 SEZ262174 RVD262174 RLH262174 RBL262174 QRP262174 QHT262174 PXX262174 POB262174 PEF262174 OUJ262174 OKN262174 OAR262174 NQV262174 NGZ262174 MXD262174 MNH262174 MDL262174 LTP262174 LJT262174 KZX262174 KQB262174 KGF262174 JWJ262174 JMN262174 JCR262174 ISV262174 IIZ262174 HZD262174 HPH262174 HFL262174 GVP262174 GLT262174 GBX262174 FSB262174 FIF262174 EYJ262174 EON262174 EER262174 DUV262174 DKZ262174 DBD262174 CRH262174 CHL262174 BXP262174 BNT262174 BDX262174 AUB262174 AKF262174 AAJ262174 QN262174 GR262174 WTD196638 WJH196638 VZL196638 VPP196638 VFT196638 UVX196638 UMB196638 UCF196638 TSJ196638 TIN196638 SYR196638 SOV196638 SEZ196638 RVD196638 RLH196638 RBL196638 QRP196638 QHT196638 PXX196638 POB196638 PEF196638 OUJ196638 OKN196638 OAR196638 NQV196638 NGZ196638 MXD196638 MNH196638 MDL196638 LTP196638 LJT196638 KZX196638 KQB196638 KGF196638 JWJ196638 JMN196638 JCR196638 ISV196638 IIZ196638 HZD196638 HPH196638 HFL196638 GVP196638 GLT196638 GBX196638 FSB196638 FIF196638 EYJ196638 EON196638 EER196638 DUV196638 DKZ196638 DBD196638 CRH196638 CHL196638 BXP196638 BNT196638 BDX196638 AUB196638 AKF196638 AAJ196638 QN196638 GR196638 WTD131102 WJH131102 VZL131102 VPP131102 VFT131102 UVX131102 UMB131102 UCF131102 TSJ131102 TIN131102 SYR131102 SOV131102 SEZ131102 RVD131102 RLH131102 RBL131102 QRP131102 QHT131102 PXX131102 POB131102 PEF131102 OUJ131102 OKN131102 OAR131102 NQV131102 NGZ131102 MXD131102 MNH131102 MDL131102 LTP131102 LJT131102 KZX131102 KQB131102 KGF131102 JWJ131102 JMN131102 JCR131102 ISV131102 IIZ131102 HZD131102 HPH131102 HFL131102 GVP131102 GLT131102 GBX131102 FSB131102 FIF131102 EYJ131102 EON131102 EER131102 DUV131102 DKZ131102 DBD131102 CRH131102 CHL131102 BXP131102 BNT131102 BDX131102 AUB131102 AKF131102 AAJ131102 QN131102 GR131102 WTD65566 WJH65566 VZL65566 VPP65566 VFT65566 UVX65566 UMB65566 UCF65566 TSJ65566 TIN65566 SYR65566 SOV65566 SEZ65566 RVD65566 RLH65566 RBL65566 QRP65566 QHT65566 PXX65566 POB65566 PEF65566 OUJ65566 OKN65566 OAR65566 NQV65566 NGZ65566 MXD65566 MNH65566 MDL65566 LTP65566 LJT65566 KZX65566 KQB65566 KGF65566 JWJ65566 JMN65566 JCR65566 ISV65566 IIZ65566 HZD65566 HPH65566 HFL65566 GVP65566 GLT65566 GBX65566 FSB65566 FIF65566 EYJ65566 EON65566 EER65566 DUV65566 DKZ65566 DBD65566 CRH65566 CHL65566 BXP65566 BNT65566 BDX65566 AUB65566 AKF65566 AAJ65566 QN65566 GR65566 WTD983059 WJH983059 VZL983059 VPP983059 VFT983059 UVX983059 UMB983059 UCF983059 TSJ983059 TIN983059 SYR983059 SOV983059 SEZ983059 RVD983059 RLH983059 RBL983059 QRP983059 QHT983059 PXX983059 POB983059 PEF983059 OUJ983059 OKN983059 OAR983059 NQV983059 NGZ983059 MXD983059 MNH983059 MDL983059 LTP983059 LJT983059 KZX983059 KQB983059 KGF983059 JWJ983059 JMN983059 JCR983059 ISV983059 IIZ983059 HZD983059 HPH983059 HFL983059 GVP983059 GLT983059 GBX983059 FSB983059 FIF983059 EYJ983059 EON983059 EER983059 DUV983059 DKZ983059 DBD983059 CRH983059 CHL983059 BXP983059 BNT983059 BDX983059 AUB983059 AKF983059 AAJ983059 QN983059 GR983059 WTD917523 WJH917523 VZL917523 VPP917523 VFT917523 UVX917523 UMB917523 UCF917523 TSJ917523 TIN917523 SYR917523 SOV917523 SEZ917523 RVD917523 RLH917523 RBL917523 QRP917523 QHT917523 PXX917523 POB917523 PEF917523 OUJ917523 OKN917523 OAR917523 NQV917523 NGZ917523 MXD917523 MNH917523 MDL917523 LTP917523 LJT917523 KZX917523 KQB917523 KGF917523 JWJ917523 JMN917523 JCR917523 ISV917523 IIZ917523 HZD917523 HPH917523 HFL917523 GVP917523 GLT917523 GBX917523 FSB917523 FIF917523 EYJ917523 EON917523 EER917523 DUV917523 DKZ917523 DBD917523 CRH917523 CHL917523 BXP917523 BNT917523 BDX917523 AUB917523 AKF917523 AAJ917523 QN917523 GR917523 WTD851987 WJH851987 VZL851987 VPP851987 VFT851987 UVX851987 UMB851987 UCF851987 TSJ851987 TIN851987 SYR851987 SOV851987 SEZ851987 RVD851987 RLH851987 RBL851987 QRP851987 QHT851987 PXX851987 POB851987 PEF851987 OUJ851987 OKN851987 OAR851987 NQV851987 NGZ851987 MXD851987 MNH851987 MDL851987 LTP851987 LJT851987 KZX851987 KQB851987 KGF851987 JWJ851987 JMN851987 JCR851987 ISV851987 IIZ851987 HZD851987 HPH851987 HFL851987 GVP851987 GLT851987 GBX851987 FSB851987 FIF851987 EYJ851987 EON851987 EER851987 DUV851987 DKZ851987 DBD851987 CRH851987 CHL851987 BXP851987 BNT851987 BDX851987 AUB851987 AKF851987 AAJ851987 QN851987 GR851987 WTD786451 WJH786451 VZL786451 VPP786451 VFT786451 UVX786451 UMB786451 UCF786451 TSJ786451 TIN786451 SYR786451 SOV786451 SEZ786451 RVD786451 RLH786451 RBL786451 QRP786451 QHT786451 PXX786451 POB786451 PEF786451 OUJ786451 OKN786451 OAR786451 NQV786451 NGZ786451 MXD786451 MNH786451 MDL786451 LTP786451 LJT786451 KZX786451 KQB786451 KGF786451 JWJ786451 JMN786451 JCR786451 ISV786451 IIZ786451 HZD786451 HPH786451 HFL786451 GVP786451 GLT786451 GBX786451 FSB786451 FIF786451 EYJ786451 EON786451 EER786451 DUV786451 DKZ786451 DBD786451 CRH786451 CHL786451 BXP786451 BNT786451 BDX786451 AUB786451 AKF786451 AAJ786451 QN786451 GR786451 WTD720915 WJH720915 VZL720915 VPP720915 VFT720915 UVX720915 UMB720915 UCF720915 TSJ720915 TIN720915 SYR720915 SOV720915 SEZ720915 RVD720915 RLH720915 RBL720915 QRP720915 QHT720915 PXX720915 POB720915 PEF720915 OUJ720915 OKN720915 OAR720915 NQV720915 NGZ720915 MXD720915 MNH720915 MDL720915 LTP720915 LJT720915 KZX720915 KQB720915 KGF720915 JWJ720915 JMN720915 JCR720915 ISV720915 IIZ720915 HZD720915 HPH720915 HFL720915 GVP720915 GLT720915 GBX720915 FSB720915 FIF720915 EYJ720915 EON720915 EER720915 DUV720915 DKZ720915 DBD720915 CRH720915 CHL720915 BXP720915 BNT720915 BDX720915 AUB720915 AKF720915 AAJ720915 QN720915 GR720915 WTD655379 WJH655379 VZL655379 VPP655379 VFT655379 UVX655379 UMB655379 UCF655379 TSJ655379 TIN655379 SYR655379 SOV655379 SEZ655379 RVD655379 RLH655379 RBL655379 QRP655379 QHT655379 PXX655379 POB655379 PEF655379 OUJ655379 OKN655379 OAR655379 NQV655379 NGZ655379 MXD655379 MNH655379 MDL655379 LTP655379 LJT655379 KZX655379 KQB655379 KGF655379 JWJ655379 JMN655379 JCR655379 ISV655379 IIZ655379 HZD655379 HPH655379 HFL655379 GVP655379 GLT655379 GBX655379 FSB655379 FIF655379 EYJ655379 EON655379 EER655379 DUV655379 DKZ655379 DBD655379 CRH655379 CHL655379 BXP655379 BNT655379 BDX655379 AUB655379 AKF655379 AAJ655379 QN655379 GR655379 WTD589843 WJH589843 VZL589843 VPP589843 VFT589843 UVX589843 UMB589843 UCF589843 TSJ589843 TIN589843 SYR589843 SOV589843 SEZ589843 RVD589843 RLH589843 RBL589843 QRP589843 QHT589843 PXX589843 POB589843 PEF589843 OUJ589843 OKN589843 OAR589843 NQV589843 NGZ589843 MXD589843 MNH589843 MDL589843 LTP589843 LJT589843 KZX589843 KQB589843 KGF589843 JWJ589843 JMN589843 JCR589843 ISV589843 IIZ589843 HZD589843 HPH589843 HFL589843 GVP589843 GLT589843 GBX589843 FSB589843 FIF589843 EYJ589843 EON589843 EER589843 DUV589843 DKZ589843 DBD589843 CRH589843 CHL589843 BXP589843 BNT589843 BDX589843 AUB589843 AKF589843 AAJ589843 QN589843 GR589843 WTD524307 WJH524307 VZL524307 VPP524307 VFT524307 UVX524307 UMB524307 UCF524307 TSJ524307 TIN524307 SYR524307 SOV524307 SEZ524307 RVD524307 RLH524307 RBL524307 QRP524307 QHT524307 PXX524307 POB524307 PEF524307 OUJ524307 OKN524307 OAR524307 NQV524307 NGZ524307 MXD524307 MNH524307 MDL524307 LTP524307 LJT524307 KZX524307 KQB524307 KGF524307 JWJ524307 JMN524307 JCR524307 ISV524307 IIZ524307 HZD524307 HPH524307 HFL524307 GVP524307 GLT524307 GBX524307 FSB524307 FIF524307 EYJ524307 EON524307 EER524307 DUV524307 DKZ524307 DBD524307 CRH524307 CHL524307 BXP524307 BNT524307 BDX524307 AUB524307 AKF524307 AAJ524307 QN524307 GR524307 WTD458771 WJH458771 VZL458771 VPP458771 VFT458771 UVX458771 UMB458771 UCF458771 TSJ458771 TIN458771 SYR458771 SOV458771 SEZ458771 RVD458771 RLH458771 RBL458771 QRP458771 QHT458771 PXX458771 POB458771 PEF458771 OUJ458771 OKN458771 OAR458771 NQV458771 NGZ458771 MXD458771 MNH458771 MDL458771 LTP458771 LJT458771 KZX458771 KQB458771 KGF458771 JWJ458771 JMN458771 JCR458771 ISV458771 IIZ458771 HZD458771 HPH458771 HFL458771 GVP458771 GLT458771 GBX458771 FSB458771 FIF458771 EYJ458771 EON458771 EER458771 DUV458771 DKZ458771 DBD458771 CRH458771 CHL458771 BXP458771 BNT458771 BDX458771 AUB458771 AKF458771 AAJ458771 QN458771 GR458771 WTD393235 WJH393235 VZL393235 VPP393235 VFT393235 UVX393235 UMB393235 UCF393235 TSJ393235 TIN393235 SYR393235 SOV393235 SEZ393235 RVD393235 RLH393235 RBL393235 QRP393235 QHT393235 PXX393235 POB393235 PEF393235 OUJ393235 OKN393235 OAR393235 NQV393235 NGZ393235 MXD393235 MNH393235 MDL393235 LTP393235 LJT393235 KZX393235 KQB393235 KGF393235 JWJ393235 JMN393235 JCR393235 ISV393235 IIZ393235 HZD393235 HPH393235 HFL393235 GVP393235 GLT393235 GBX393235 FSB393235 FIF393235 EYJ393235 EON393235 EER393235 DUV393235 DKZ393235 DBD393235 CRH393235 CHL393235 BXP393235 BNT393235 BDX393235 AUB393235 AKF393235 AAJ393235 QN393235 GR393235 WTD327699 WJH327699 VZL327699 VPP327699 VFT327699 UVX327699 UMB327699 UCF327699 TSJ327699 TIN327699 SYR327699 SOV327699 SEZ327699 RVD327699 RLH327699 RBL327699 QRP327699 QHT327699 PXX327699 POB327699 PEF327699 OUJ327699 OKN327699 OAR327699 NQV327699 NGZ327699 MXD327699 MNH327699 MDL327699 LTP327699 LJT327699 KZX327699 KQB327699 KGF327699 JWJ327699 JMN327699 JCR327699 ISV327699 IIZ327699 HZD327699 HPH327699 HFL327699 GVP327699 GLT327699 GBX327699 FSB327699 FIF327699 EYJ327699 EON327699 EER327699 DUV327699 DKZ327699 DBD327699 CRH327699 CHL327699 BXP327699 BNT327699 BDX327699 AUB327699 AKF327699 AAJ327699 QN327699 GR327699 WTD262163 WJH262163 VZL262163 VPP262163 VFT262163 UVX262163 UMB262163 UCF262163 TSJ262163 TIN262163 SYR262163 SOV262163 SEZ262163 RVD262163 RLH262163 RBL262163 QRP262163 QHT262163 PXX262163 POB262163 PEF262163 OUJ262163 OKN262163 OAR262163 NQV262163 NGZ262163 MXD262163 MNH262163 MDL262163 LTP262163 LJT262163 KZX262163 KQB262163 KGF262163 JWJ262163 JMN262163 JCR262163 ISV262163 IIZ262163 HZD262163 HPH262163 HFL262163 GVP262163 GLT262163 GBX262163 FSB262163 FIF262163 EYJ262163 EON262163 EER262163 DUV262163 DKZ262163 DBD262163 CRH262163 CHL262163 BXP262163 BNT262163 BDX262163 AUB262163 AKF262163 AAJ262163 QN262163 GR262163 WTD196627 WJH196627 VZL196627 VPP196627 VFT196627 UVX196627 UMB196627 UCF196627 TSJ196627 TIN196627 SYR196627 SOV196627 SEZ196627 RVD196627 RLH196627 RBL196627 QRP196627 QHT196627 PXX196627 POB196627 PEF196627 OUJ196627 OKN196627 OAR196627 NQV196627 NGZ196627 MXD196627 MNH196627 MDL196627 LTP196627 LJT196627 KZX196627 KQB196627 KGF196627 JWJ196627 JMN196627 JCR196627 ISV196627 IIZ196627 HZD196627 HPH196627 HFL196627 GVP196627 GLT196627 GBX196627 FSB196627 FIF196627 EYJ196627 EON196627 EER196627 DUV196627 DKZ196627 DBD196627 CRH196627 CHL196627 BXP196627 BNT196627 BDX196627 AUB196627 AKF196627 AAJ196627 QN196627 GR196627 WTD131091 WJH131091 VZL131091 VPP131091 VFT131091 UVX131091 UMB131091 UCF131091 TSJ131091 TIN131091 SYR131091 SOV131091 SEZ131091 RVD131091 RLH131091 RBL131091 QRP131091 QHT131091 PXX131091 POB131091 PEF131091 OUJ131091 OKN131091 OAR131091 NQV131091 NGZ131091 MXD131091 MNH131091 MDL131091 LTP131091 LJT131091 KZX131091 KQB131091 KGF131091 JWJ131091 JMN131091 JCR131091 ISV131091 IIZ131091 HZD131091 HPH131091 HFL131091 GVP131091 GLT131091 GBX131091 FSB131091 FIF131091 EYJ131091 EON131091 EER131091 DUV131091 DKZ131091 DBD131091 CRH131091 CHL131091 BXP131091 BNT131091 BDX131091 AUB131091 AKF131091 AAJ131091 QN131091 GR131091 WTD65555 WJH65555 VZL65555 VPP65555 VFT65555 UVX65555 UMB65555 UCF65555 TSJ65555 TIN65555 SYR65555 SOV65555 SEZ65555 RVD65555 RLH65555 RBL65555 QRP65555 QHT65555 PXX65555 POB65555 PEF65555 OUJ65555 OKN65555 OAR65555 NQV65555 NGZ65555 MXD65555 MNH65555 MDL65555 LTP65555 LJT65555 KZX65555 KQB65555 KGF65555 JWJ65555 JMN65555 JCR65555 ISV65555 IIZ65555 HZD65555 HPH65555 HFL65555 GVP65555 GLT65555 GBX65555 FSB65555 FIF65555 EYJ65555 EON65555 EER65555 DUV65555 DKZ65555 DBD65555 CRH65555 CHL65555 BXP65555 BNT65555 BDX65555 AUB65555 AKF65555 AAJ65555 QN65555 GR65555 WTD983048 WJH983048 VZL983048 VPP983048 VFT983048 UVX983048 UMB983048 UCF983048 TSJ983048 TIN983048 SYR983048 SOV983048 SEZ983048 RVD983048 RLH983048 RBL983048 QRP983048 QHT983048 PXX983048 POB983048 PEF983048 OUJ983048 OKN983048 OAR983048 NQV983048 NGZ983048 MXD983048 MNH983048 MDL983048 LTP983048 LJT983048 KZX983048 KQB983048 KGF983048 JWJ983048 JMN983048 JCR983048 ISV983048 IIZ983048 HZD983048 HPH983048 HFL983048 GVP983048 GLT983048 GBX983048 FSB983048 FIF983048 EYJ983048 EON983048 EER983048 DUV983048 DKZ983048 DBD983048 CRH983048 CHL983048 BXP983048 BNT983048 BDX983048 AUB983048 AKF983048 AAJ983048 QN983048 GR983048 WTD917512 WJH917512 VZL917512 VPP917512 VFT917512 UVX917512 UMB917512 UCF917512 TSJ917512 TIN917512 SYR917512 SOV917512 SEZ917512 RVD917512 RLH917512 RBL917512 QRP917512 QHT917512 PXX917512 POB917512 PEF917512 OUJ917512 OKN917512 OAR917512 NQV917512 NGZ917512 MXD917512 MNH917512 MDL917512 LTP917512 LJT917512 KZX917512 KQB917512 KGF917512 JWJ917512 JMN917512 JCR917512 ISV917512 IIZ917512 HZD917512 HPH917512 HFL917512 GVP917512 GLT917512 GBX917512 FSB917512 FIF917512 EYJ917512 EON917512 EER917512 DUV917512 DKZ917512 DBD917512 CRH917512 CHL917512 BXP917512 BNT917512 BDX917512 AUB917512 AKF917512 AAJ917512 QN917512 GR917512 WTD851976 WJH851976 VZL851976 VPP851976 VFT851976 UVX851976 UMB851976 UCF851976 TSJ851976 TIN851976 SYR851976 SOV851976 SEZ851976 RVD851976 RLH851976 RBL851976 QRP851976 QHT851976 PXX851976 POB851976 PEF851976 OUJ851976 OKN851976 OAR851976 NQV851976 NGZ851976 MXD851976 MNH851976 MDL851976 LTP851976 LJT851976 KZX851976 KQB851976 KGF851976 JWJ851976 JMN851976 JCR851976 ISV851976 IIZ851976 HZD851976 HPH851976 HFL851976 GVP851976 GLT851976 GBX851976 FSB851976 FIF851976 EYJ851976 EON851976 EER851976 DUV851976 DKZ851976 DBD851976 CRH851976 CHL851976 BXP851976 BNT851976 BDX851976 AUB851976 AKF851976 AAJ851976 QN851976 GR851976 WTD786440 WJH786440 VZL786440 VPP786440 VFT786440 UVX786440 UMB786440 UCF786440 TSJ786440 TIN786440 SYR786440 SOV786440 SEZ786440 RVD786440 RLH786440 RBL786440 QRP786440 QHT786440 PXX786440 POB786440 PEF786440 OUJ786440 OKN786440 OAR786440 NQV786440 NGZ786440 MXD786440 MNH786440 MDL786440 LTP786440 LJT786440 KZX786440 KQB786440 KGF786440 JWJ786440 JMN786440 JCR786440 ISV786440 IIZ786440 HZD786440 HPH786440 HFL786440 GVP786440 GLT786440 GBX786440 FSB786440 FIF786440 EYJ786440 EON786440 EER786440 DUV786440 DKZ786440 DBD786440 CRH786440 CHL786440 BXP786440 BNT786440 BDX786440 AUB786440 AKF786440 AAJ786440 QN786440 GR786440 WTD720904 WJH720904 VZL720904 VPP720904 VFT720904 UVX720904 UMB720904 UCF720904 TSJ720904 TIN720904 SYR720904 SOV720904 SEZ720904 RVD720904 RLH720904 RBL720904 QRP720904 QHT720904 PXX720904 POB720904 PEF720904 OUJ720904 OKN720904 OAR720904 NQV720904 NGZ720904 MXD720904 MNH720904 MDL720904 LTP720904 LJT720904 KZX720904 KQB720904 KGF720904 JWJ720904 JMN720904 JCR720904 ISV720904 IIZ720904 HZD720904 HPH720904 HFL720904 GVP720904 GLT720904 GBX720904 FSB720904 FIF720904 EYJ720904 EON720904 EER720904 DUV720904 DKZ720904 DBD720904 CRH720904 CHL720904 BXP720904 BNT720904 BDX720904 AUB720904 AKF720904 AAJ720904 QN720904 GR720904 WTD655368 WJH655368 VZL655368 VPP655368 VFT655368 UVX655368 UMB655368 UCF655368 TSJ655368 TIN655368 SYR655368 SOV655368 SEZ655368 RVD655368 RLH655368 RBL655368 QRP655368 QHT655368 PXX655368 POB655368 PEF655368 OUJ655368 OKN655368 OAR655368 NQV655368 NGZ655368 MXD655368 MNH655368 MDL655368 LTP655368 LJT655368 KZX655368 KQB655368 KGF655368 JWJ655368 JMN655368 JCR655368 ISV655368 IIZ655368 HZD655368 HPH655368 HFL655368 GVP655368 GLT655368 GBX655368 FSB655368 FIF655368 EYJ655368 EON655368 EER655368 DUV655368 DKZ655368 DBD655368 CRH655368 CHL655368 BXP655368 BNT655368 BDX655368 AUB655368 AKF655368 AAJ655368 QN655368 GR655368 WTD589832 WJH589832 VZL589832 VPP589832 VFT589832 UVX589832 UMB589832 UCF589832 TSJ589832 TIN589832 SYR589832 SOV589832 SEZ589832 RVD589832 RLH589832 RBL589832 QRP589832 QHT589832 PXX589832 POB589832 PEF589832 OUJ589832 OKN589832 OAR589832 NQV589832 NGZ589832 MXD589832 MNH589832 MDL589832 LTP589832 LJT589832 KZX589832 KQB589832 KGF589832 JWJ589832 JMN589832 JCR589832 ISV589832 IIZ589832 HZD589832 HPH589832 HFL589832 GVP589832 GLT589832 GBX589832 FSB589832 FIF589832 EYJ589832 EON589832 EER589832 DUV589832 DKZ589832 DBD589832 CRH589832 CHL589832 BXP589832 BNT589832 BDX589832 AUB589832 AKF589832 AAJ589832 QN589832 GR589832 WTD524296 WJH524296 VZL524296 VPP524296 VFT524296 UVX524296 UMB524296 UCF524296 TSJ524296 TIN524296 SYR524296 SOV524296 SEZ524296 RVD524296 RLH524296 RBL524296 QRP524296 QHT524296 PXX524296 POB524296 PEF524296 OUJ524296 OKN524296 OAR524296 NQV524296 NGZ524296 MXD524296 MNH524296 MDL524296 LTP524296 LJT524296 KZX524296 KQB524296 KGF524296 JWJ524296 JMN524296 JCR524296 ISV524296 IIZ524296 HZD524296 HPH524296 HFL524296 GVP524296 GLT524296 GBX524296 FSB524296 FIF524296 EYJ524296 EON524296 EER524296 DUV524296 DKZ524296 DBD524296 CRH524296 CHL524296 BXP524296 BNT524296 BDX524296 AUB524296 AKF524296 AAJ524296 QN524296 GR524296 WTD458760 WJH458760 VZL458760 VPP458760 VFT458760 UVX458760 UMB458760 UCF458760 TSJ458760 TIN458760 SYR458760 SOV458760 SEZ458760 RVD458760 RLH458760 RBL458760 QRP458760 QHT458760 PXX458760 POB458760 PEF458760 OUJ458760 OKN458760 OAR458760 NQV458760 NGZ458760 MXD458760 MNH458760 MDL458760 LTP458760 LJT458760 KZX458760 KQB458760 KGF458760 JWJ458760 JMN458760 JCR458760 ISV458760 IIZ458760 HZD458760 HPH458760 HFL458760 GVP458760 GLT458760 GBX458760 FSB458760 FIF458760 EYJ458760 EON458760 EER458760 DUV458760 DKZ458760 DBD458760 CRH458760 CHL458760 BXP458760 BNT458760 BDX458760 AUB458760 AKF458760 AAJ458760 QN458760 GR458760 WTD393224 WJH393224 VZL393224 VPP393224 VFT393224 UVX393224 UMB393224 UCF393224 TSJ393224 TIN393224 SYR393224 SOV393224 SEZ393224 RVD393224 RLH393224 RBL393224 QRP393224 QHT393224 PXX393224 POB393224 PEF393224 OUJ393224 OKN393224 OAR393224 NQV393224 NGZ393224 MXD393224 MNH393224 MDL393224 LTP393224 LJT393224 KZX393224 KQB393224 KGF393224 JWJ393224 JMN393224 JCR393224 ISV393224 IIZ393224 HZD393224 HPH393224 HFL393224 GVP393224 GLT393224 GBX393224 FSB393224 FIF393224 EYJ393224 EON393224 EER393224 DUV393224 DKZ393224 DBD393224 CRH393224 CHL393224 BXP393224 BNT393224 BDX393224 AUB393224 AKF393224 AAJ393224 QN393224 GR393224 WTD327688 WJH327688 VZL327688 VPP327688 VFT327688 UVX327688 UMB327688 UCF327688 TSJ327688 TIN327688 SYR327688 SOV327688 SEZ327688 RVD327688 RLH327688 RBL327688 QRP327688 QHT327688 PXX327688 POB327688 PEF327688 OUJ327688 OKN327688 OAR327688 NQV327688 NGZ327688 MXD327688 MNH327688 MDL327688 LTP327688 LJT327688 KZX327688 KQB327688 KGF327688 JWJ327688 JMN327688 JCR327688 ISV327688 IIZ327688 HZD327688 HPH327688 HFL327688 GVP327688 GLT327688 GBX327688 FSB327688 FIF327688 EYJ327688 EON327688 EER327688 DUV327688 DKZ327688 DBD327688 CRH327688 CHL327688 BXP327688 BNT327688 BDX327688 AUB327688 AKF327688 AAJ327688 QN327688 GR327688 WTD262152 WJH262152 VZL262152 VPP262152 VFT262152 UVX262152 UMB262152 UCF262152 TSJ262152 TIN262152 SYR262152 SOV262152 SEZ262152 RVD262152 RLH262152 RBL262152 QRP262152 QHT262152 PXX262152 POB262152 PEF262152 OUJ262152 OKN262152 OAR262152 NQV262152 NGZ262152 MXD262152 MNH262152 MDL262152 LTP262152 LJT262152 KZX262152 KQB262152 KGF262152 JWJ262152 JMN262152 JCR262152 ISV262152 IIZ262152 HZD262152 HPH262152 HFL262152 GVP262152 GLT262152 GBX262152 FSB262152 FIF262152 EYJ262152 EON262152 EER262152 DUV262152 DKZ262152 DBD262152 CRH262152 CHL262152 BXP262152 BNT262152 BDX262152 AUB262152 AKF262152 AAJ262152 QN262152 GR262152 WTD196616 WJH196616 VZL196616 VPP196616 VFT196616 UVX196616 UMB196616 UCF196616 TSJ196616 TIN196616 SYR196616 SOV196616 SEZ196616 RVD196616 RLH196616 RBL196616 QRP196616 QHT196616 PXX196616 POB196616 PEF196616 OUJ196616 OKN196616 OAR196616 NQV196616 NGZ196616 MXD196616 MNH196616 MDL196616 LTP196616 LJT196616 KZX196616 KQB196616 KGF196616 JWJ196616 JMN196616 JCR196616 ISV196616 IIZ196616 HZD196616 HPH196616 HFL196616 GVP196616 GLT196616 GBX196616 FSB196616 FIF196616 EYJ196616 EON196616 EER196616 DUV196616 DKZ196616 DBD196616 CRH196616 CHL196616 BXP196616 BNT196616 BDX196616 AUB196616 AKF196616 AAJ196616 QN196616 GR196616 WTD131080 WJH131080 VZL131080 VPP131080 VFT131080 UVX131080 UMB131080 UCF131080 TSJ131080 TIN131080 SYR131080 SOV131080 SEZ131080 RVD131080 RLH131080 RBL131080 QRP131080 QHT131080 PXX131080 POB131080 PEF131080 OUJ131080 OKN131080 OAR131080 NQV131080 NGZ131080 MXD131080 MNH131080 MDL131080 LTP131080 LJT131080 KZX131080 KQB131080 KGF131080 JWJ131080 JMN131080 JCR131080 ISV131080 IIZ131080 HZD131080 HPH131080 HFL131080 GVP131080 GLT131080 GBX131080 FSB131080 FIF131080 EYJ131080 EON131080 EER131080 DUV131080 DKZ131080 DBD131080 CRH131080 CHL131080 BXP131080 BNT131080 BDX131080 AUB131080 AKF131080 AAJ131080 QN131080 GR131080 WTD65544 WJH65544 VZL65544 VPP65544 VFT65544 UVX65544 UMB65544 UCF65544 TSJ65544 TIN65544 SYR65544 SOV65544 SEZ65544 RVD65544 RLH65544 RBL65544 QRP65544 QHT65544 PXX65544 POB65544 PEF65544 OUJ65544 OKN65544 OAR65544 NQV65544 NGZ65544 MXD65544 MNH65544 MDL65544 LTP65544 LJT65544 KZX65544 KQB65544 KGF65544 JWJ65544 JMN65544 JCR65544 ISV65544 IIZ65544 HZD65544 HPH65544 HFL65544 GVP65544 GLT65544 GBX65544 FSB65544 FIF65544 EYJ65544 EON65544 EER65544 DUV65544 DKZ65544 DBD65544 CRH65544 CHL65544 BXP65544 BNT65544 BDX65544 AUB65544 AKF65544 AAJ65544 QN65544 GR65544 WTD983037 WJH983037 VZL983037 VPP983037 VFT983037 UVX983037 UMB983037 UCF983037 TSJ983037 TIN983037 SYR983037 SOV983037 SEZ983037 RVD983037 RLH983037 RBL983037 QRP983037 QHT983037 PXX983037 POB983037 PEF983037 OUJ983037 OKN983037 OAR983037 NQV983037 NGZ983037 MXD983037 MNH983037 MDL983037 LTP983037 LJT983037 KZX983037 KQB983037 KGF983037 JWJ983037 JMN983037 JCR983037 ISV983037 IIZ983037 HZD983037 HPH983037 HFL983037 GVP983037 GLT983037 GBX983037 FSB983037 FIF983037 EYJ983037 EON983037 EER983037 DUV983037 DKZ983037 DBD983037 CRH983037 CHL983037 BXP983037 BNT983037 BDX983037 AUB983037 AKF983037 AAJ983037 QN983037 GR983037 WTD917501 WJH917501 VZL917501 VPP917501 VFT917501 UVX917501 UMB917501 UCF917501 TSJ917501 TIN917501 SYR917501 SOV917501 SEZ917501 RVD917501 RLH917501 RBL917501 QRP917501 QHT917501 PXX917501 POB917501 PEF917501 OUJ917501 OKN917501 OAR917501 NQV917501 NGZ917501 MXD917501 MNH917501 MDL917501 LTP917501 LJT917501 KZX917501 KQB917501 KGF917501 JWJ917501 JMN917501 JCR917501 ISV917501 IIZ917501 HZD917501 HPH917501 HFL917501 GVP917501 GLT917501 GBX917501 FSB917501 FIF917501 EYJ917501 EON917501 EER917501 DUV917501 DKZ917501 DBD917501 CRH917501 CHL917501 BXP917501 BNT917501 BDX917501 AUB917501 AKF917501 AAJ917501 QN917501 GR917501 WTD851965 WJH851965 VZL851965 VPP851965 VFT851965 UVX851965 UMB851965 UCF851965 TSJ851965 TIN851965 SYR851965 SOV851965 SEZ851965 RVD851965 RLH851965 RBL851965 QRP851965 QHT851965 PXX851965 POB851965 PEF851965 OUJ851965 OKN851965 OAR851965 NQV851965 NGZ851965 MXD851965 MNH851965 MDL851965 LTP851965 LJT851965 KZX851965 KQB851965 KGF851965 JWJ851965 JMN851965 JCR851965 ISV851965 IIZ851965 HZD851965 HPH851965 HFL851965 GVP851965 GLT851965 GBX851965 FSB851965 FIF851965 EYJ851965 EON851965 EER851965 DUV851965 DKZ851965 DBD851965 CRH851965 CHL851965 BXP851965 BNT851965 BDX851965 AUB851965 AKF851965 AAJ851965 QN851965 GR851965 WTD786429 WJH786429 VZL786429 VPP786429 VFT786429 UVX786429 UMB786429 UCF786429 TSJ786429 TIN786429 SYR786429 SOV786429 SEZ786429 RVD786429 RLH786429 RBL786429 QRP786429 QHT786429 PXX786429 POB786429 PEF786429 OUJ786429 OKN786429 OAR786429 NQV786429 NGZ786429 MXD786429 MNH786429 MDL786429 LTP786429 LJT786429 KZX786429 KQB786429 KGF786429 JWJ786429 JMN786429 JCR786429 ISV786429 IIZ786429 HZD786429 HPH786429 HFL786429 GVP786429 GLT786429 GBX786429 FSB786429 FIF786429 EYJ786429 EON786429 EER786429 DUV786429 DKZ786429 DBD786429 CRH786429 CHL786429 BXP786429 BNT786429 BDX786429 AUB786429 AKF786429 AAJ786429 QN786429 GR786429 WTD720893 WJH720893 VZL720893 VPP720893 VFT720893 UVX720893 UMB720893 UCF720893 TSJ720893 TIN720893 SYR720893 SOV720893 SEZ720893 RVD720893 RLH720893 RBL720893 QRP720893 QHT720893 PXX720893 POB720893 PEF720893 OUJ720893 OKN720893 OAR720893 NQV720893 NGZ720893 MXD720893 MNH720893 MDL720893 LTP720893 LJT720893 KZX720893 KQB720893 KGF720893 JWJ720893 JMN720893 JCR720893 ISV720893 IIZ720893 HZD720893 HPH720893 HFL720893 GVP720893 GLT720893 GBX720893 FSB720893 FIF720893 EYJ720893 EON720893 EER720893 DUV720893 DKZ720893 DBD720893 CRH720893 CHL720893 BXP720893 BNT720893 BDX720893 AUB720893 AKF720893 AAJ720893 QN720893 GR720893 WTD655357 WJH655357 VZL655357 VPP655357 VFT655357 UVX655357 UMB655357 UCF655357 TSJ655357 TIN655357 SYR655357 SOV655357 SEZ655357 RVD655357 RLH655357 RBL655357 QRP655357 QHT655357 PXX655357 POB655357 PEF655357 OUJ655357 OKN655357 OAR655357 NQV655357 NGZ655357 MXD655357 MNH655357 MDL655357 LTP655357 LJT655357 KZX655357 KQB655357 KGF655357 JWJ655357 JMN655357 JCR655357 ISV655357 IIZ655357 HZD655357 HPH655357 HFL655357 GVP655357 GLT655357 GBX655357 FSB655357 FIF655357 EYJ655357 EON655357 EER655357 DUV655357 DKZ655357 DBD655357 CRH655357 CHL655357 BXP655357 BNT655357 BDX655357 AUB655357 AKF655357 AAJ655357 QN655357 GR655357 WTD589821 WJH589821 VZL589821 VPP589821 VFT589821 UVX589821 UMB589821 UCF589821 TSJ589821 TIN589821 SYR589821 SOV589821 SEZ589821 RVD589821 RLH589821 RBL589821 QRP589821 QHT589821 PXX589821 POB589821 PEF589821 OUJ589821 OKN589821 OAR589821 NQV589821 NGZ589821 MXD589821 MNH589821 MDL589821 LTP589821 LJT589821 KZX589821 KQB589821 KGF589821 JWJ589821 JMN589821 JCR589821 ISV589821 IIZ589821 HZD589821 HPH589821 HFL589821 GVP589821 GLT589821 GBX589821 FSB589821 FIF589821 EYJ589821 EON589821 EER589821 DUV589821 DKZ589821 DBD589821 CRH589821 CHL589821 BXP589821 BNT589821 BDX589821 AUB589821 AKF589821 AAJ589821 QN589821 GR589821 WTD524285 WJH524285 VZL524285 VPP524285 VFT524285 UVX524285 UMB524285 UCF524285 TSJ524285 TIN524285 SYR524285 SOV524285 SEZ524285 RVD524285 RLH524285 RBL524285 QRP524285 QHT524285 PXX524285 POB524285 PEF524285 OUJ524285 OKN524285 OAR524285 NQV524285 NGZ524285 MXD524285 MNH524285 MDL524285 LTP524285 LJT524285 KZX524285 KQB524285 KGF524285 JWJ524285 JMN524285 JCR524285 ISV524285 IIZ524285 HZD524285 HPH524285 HFL524285 GVP524285 GLT524285 GBX524285 FSB524285 FIF524285 EYJ524285 EON524285 EER524285 DUV524285 DKZ524285 DBD524285 CRH524285 CHL524285 BXP524285 BNT524285 BDX524285 AUB524285 AKF524285 AAJ524285 QN524285 GR524285 WTD458749 WJH458749 VZL458749 VPP458749 VFT458749 UVX458749 UMB458749 UCF458749 TSJ458749 TIN458749 SYR458749 SOV458749 SEZ458749 RVD458749 RLH458749 RBL458749 QRP458749 QHT458749 PXX458749 POB458749 PEF458749 OUJ458749 OKN458749 OAR458749 NQV458749 NGZ458749 MXD458749 MNH458749 MDL458749 LTP458749 LJT458749 KZX458749 KQB458749 KGF458749 JWJ458749 JMN458749 JCR458749 ISV458749 IIZ458749 HZD458749 HPH458749 HFL458749 GVP458749 GLT458749 GBX458749 FSB458749 FIF458749 EYJ458749 EON458749 EER458749 DUV458749 DKZ458749 DBD458749 CRH458749 CHL458749 BXP458749 BNT458749 BDX458749 AUB458749 AKF458749 AAJ458749 QN458749 GR458749 WTD393213 WJH393213 VZL393213 VPP393213 VFT393213 UVX393213 UMB393213 UCF393213 TSJ393213 TIN393213 SYR393213 SOV393213 SEZ393213 RVD393213 RLH393213 RBL393213 QRP393213 QHT393213 PXX393213 POB393213 PEF393213 OUJ393213 OKN393213 OAR393213 NQV393213 NGZ393213 MXD393213 MNH393213 MDL393213 LTP393213 LJT393213 KZX393213 KQB393213 KGF393213 JWJ393213 JMN393213 JCR393213 ISV393213 IIZ393213 HZD393213 HPH393213 HFL393213 GVP393213 GLT393213 GBX393213 FSB393213 FIF393213 EYJ393213 EON393213 EER393213 DUV393213 DKZ393213 DBD393213 CRH393213 CHL393213 BXP393213 BNT393213 BDX393213 AUB393213 AKF393213 AAJ393213 QN393213 GR393213 WTD327677 WJH327677 VZL327677 VPP327677 VFT327677 UVX327677 UMB327677 UCF327677 TSJ327677 TIN327677 SYR327677 SOV327677 SEZ327677 RVD327677 RLH327677 RBL327677 QRP327677 QHT327677 PXX327677 POB327677 PEF327677 OUJ327677 OKN327677 OAR327677 NQV327677 NGZ327677 MXD327677 MNH327677 MDL327677 LTP327677 LJT327677 KZX327677 KQB327677 KGF327677 JWJ327677 JMN327677 JCR327677 ISV327677 IIZ327677 HZD327677 HPH327677 HFL327677 GVP327677 GLT327677 GBX327677 FSB327677 FIF327677 EYJ327677 EON327677 EER327677 DUV327677 DKZ327677 DBD327677 CRH327677 CHL327677 BXP327677 BNT327677 BDX327677 AUB327677 AKF327677 AAJ327677 QN327677 GR327677 WTD262141 WJH262141 VZL262141 VPP262141 VFT262141 UVX262141 UMB262141 UCF262141 TSJ262141 TIN262141 SYR262141 SOV262141 SEZ262141 RVD262141 RLH262141 RBL262141 QRP262141 QHT262141 PXX262141 POB262141 PEF262141 OUJ262141 OKN262141 OAR262141 NQV262141 NGZ262141 MXD262141 MNH262141 MDL262141 LTP262141 LJT262141 KZX262141 KQB262141 KGF262141 JWJ262141 JMN262141 JCR262141 ISV262141 IIZ262141 HZD262141 HPH262141 HFL262141 GVP262141 GLT262141 GBX262141 FSB262141 FIF262141 EYJ262141 EON262141 EER262141 DUV262141 DKZ262141 DBD262141 CRH262141 CHL262141 BXP262141 BNT262141 BDX262141 AUB262141 AKF262141 AAJ262141 QN262141 GR262141 WTD196605 WJH196605 VZL196605 VPP196605 VFT196605 UVX196605 UMB196605 UCF196605 TSJ196605 TIN196605 SYR196605 SOV196605 SEZ196605 RVD196605 RLH196605 RBL196605 QRP196605 QHT196605 PXX196605 POB196605 PEF196605 OUJ196605 OKN196605 OAR196605 NQV196605 NGZ196605 MXD196605 MNH196605 MDL196605 LTP196605 LJT196605 KZX196605 KQB196605 KGF196605 JWJ196605 JMN196605 JCR196605 ISV196605 IIZ196605 HZD196605 HPH196605 HFL196605 GVP196605 GLT196605 GBX196605 FSB196605 FIF196605 EYJ196605 EON196605 EER196605 DUV196605 DKZ196605 DBD196605 CRH196605 CHL196605 BXP196605 BNT196605 BDX196605 AUB196605 AKF196605 AAJ196605 QN196605 GR196605 WTD131069 WJH131069 VZL131069 VPP131069 VFT131069 UVX131069 UMB131069 UCF131069 TSJ131069 TIN131069 SYR131069 SOV131069 SEZ131069 RVD131069 RLH131069 RBL131069 QRP131069 QHT131069 PXX131069 POB131069 PEF131069 OUJ131069 OKN131069 OAR131069 NQV131069 NGZ131069 MXD131069 MNH131069 MDL131069 LTP131069 LJT131069 KZX131069 KQB131069 KGF131069 JWJ131069 JMN131069 JCR131069 ISV131069 IIZ131069 HZD131069 HPH131069 HFL131069 GVP131069 GLT131069 GBX131069 FSB131069 FIF131069 EYJ131069 EON131069 EER131069 DUV131069 DKZ131069 DBD131069 CRH131069 CHL131069 BXP131069 BNT131069 BDX131069 AUB131069 AKF131069 AAJ131069 QN131069 GR131069 WTD65533 WJH65533 VZL65533 VPP65533 VFT65533 UVX65533 UMB65533 UCF65533 TSJ65533 TIN65533 SYR65533 SOV65533 SEZ65533 RVD65533 RLH65533 RBL65533 QRP65533 QHT65533 PXX65533 POB65533 PEF65533 OUJ65533 OKN65533 OAR65533 NQV65533 NGZ65533 MXD65533 MNH65533 MDL65533 LTP65533 LJT65533 KZX65533 KQB65533 KGF65533 JWJ65533 JMN65533 JCR65533 ISV65533 IIZ65533 HZD65533 HPH65533 HFL65533 GVP65533 GLT65533 GBX65533 FSB65533 FIF65533 EYJ65533 EON65533 EER65533 DUV65533 DKZ65533 DBD65533 CRH65533 CHL65533 BXP65533 BNT65533 BDX65533 AUB65533 AKF65533 AAJ65533 QN65533 GR65533" xr:uid="{00000000-0002-0000-1000-00000A000000}">
      <formula1>Land_Meridian</formula1>
    </dataValidation>
    <dataValidation type="list" allowBlank="1" showInputMessage="1" showErrorMessage="1" sqref="M11:S11 M24:S24 M37:S37" xr:uid="{00000000-0002-0000-1000-00000B000000}">
      <formula1>Provincial_Ecosite</formula1>
    </dataValidation>
    <dataValidation type="list" allowBlank="1" showInputMessage="1" showErrorMessage="1" sqref="M13:S14 M26:S27 M39:S40" xr:uid="{00000000-0002-0000-1000-00000C000000}">
      <formula1>Soil_Series</formula1>
    </dataValidation>
    <dataValidation type="list" allowBlank="1" showInputMessage="1" showErrorMessage="1" sqref="P17:R17 P30:R30 P43:R43" xr:uid="{00000000-0002-0000-1000-00000D000000}">
      <formula1>UTM_Zone</formula1>
    </dataValidation>
  </dataValidations>
  <pageMargins left="0.3" right="0.3" top="0.5" bottom="0.5" header="0.25" footer="0.18"/>
  <pageSetup scale="65" orientation="landscape" horizontalDpi="1200" verticalDpi="1200" r:id="rId1"/>
  <headerFooter scaleWithDoc="0"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W274"/>
  <sheetViews>
    <sheetView topLeftCell="A9" zoomScale="75" zoomScaleNormal="75" workbookViewId="0">
      <pane ySplit="1935"/>
      <selection activeCell="BA11" sqref="BA11"/>
      <selection pane="bottomLeft" activeCell="AN162" sqref="AN162:AP163"/>
    </sheetView>
  </sheetViews>
  <sheetFormatPr defaultColWidth="2.42578125" defaultRowHeight="15.95" customHeight="1" x14ac:dyDescent="0.2"/>
  <cols>
    <col min="1" max="1" width="2.42578125" style="252"/>
    <col min="2" max="2" width="3.42578125" style="252" customWidth="1"/>
    <col min="3" max="49" width="3" style="252" customWidth="1"/>
    <col min="50" max="57" width="2.42578125" style="252"/>
    <col min="58" max="83" width="3" style="252" customWidth="1"/>
    <col min="84" max="291" width="2.42578125" style="252"/>
    <col min="292" max="292" width="3.42578125" style="252" customWidth="1"/>
    <col min="293" max="339" width="3" style="252" customWidth="1"/>
    <col min="340" max="547" width="2.42578125" style="252"/>
    <col min="548" max="548" width="3.42578125" style="252" customWidth="1"/>
    <col min="549" max="595" width="3" style="252" customWidth="1"/>
    <col min="596" max="803" width="2.42578125" style="252"/>
    <col min="804" max="804" width="3.42578125" style="252" customWidth="1"/>
    <col min="805" max="851" width="3" style="252" customWidth="1"/>
    <col min="852" max="1059" width="2.42578125" style="252"/>
    <col min="1060" max="1060" width="3.42578125" style="252" customWidth="1"/>
    <col min="1061" max="1107" width="3" style="252" customWidth="1"/>
    <col min="1108" max="1315" width="2.42578125" style="252"/>
    <col min="1316" max="1316" width="3.42578125" style="252" customWidth="1"/>
    <col min="1317" max="1363" width="3" style="252" customWidth="1"/>
    <col min="1364" max="1571" width="2.42578125" style="252"/>
    <col min="1572" max="1572" width="3.42578125" style="252" customWidth="1"/>
    <col min="1573" max="1619" width="3" style="252" customWidth="1"/>
    <col min="1620" max="1827" width="2.42578125" style="252"/>
    <col min="1828" max="1828" width="3.42578125" style="252" customWidth="1"/>
    <col min="1829" max="1875" width="3" style="252" customWidth="1"/>
    <col min="1876" max="2083" width="2.42578125" style="252"/>
    <col min="2084" max="2084" width="3.42578125" style="252" customWidth="1"/>
    <col min="2085" max="2131" width="3" style="252" customWidth="1"/>
    <col min="2132" max="2339" width="2.42578125" style="252"/>
    <col min="2340" max="2340" width="3.42578125" style="252" customWidth="1"/>
    <col min="2341" max="2387" width="3" style="252" customWidth="1"/>
    <col min="2388" max="2595" width="2.42578125" style="252"/>
    <col min="2596" max="2596" width="3.42578125" style="252" customWidth="1"/>
    <col min="2597" max="2643" width="3" style="252" customWidth="1"/>
    <col min="2644" max="2851" width="2.42578125" style="252"/>
    <col min="2852" max="2852" width="3.42578125" style="252" customWidth="1"/>
    <col min="2853" max="2899" width="3" style="252" customWidth="1"/>
    <col min="2900" max="3107" width="2.42578125" style="252"/>
    <col min="3108" max="3108" width="3.42578125" style="252" customWidth="1"/>
    <col min="3109" max="3155" width="3" style="252" customWidth="1"/>
    <col min="3156" max="3363" width="2.42578125" style="252"/>
    <col min="3364" max="3364" width="3.42578125" style="252" customWidth="1"/>
    <col min="3365" max="3411" width="3" style="252" customWidth="1"/>
    <col min="3412" max="3619" width="2.42578125" style="252"/>
    <col min="3620" max="3620" width="3.42578125" style="252" customWidth="1"/>
    <col min="3621" max="3667" width="3" style="252" customWidth="1"/>
    <col min="3668" max="3875" width="2.42578125" style="252"/>
    <col min="3876" max="3876" width="3.42578125" style="252" customWidth="1"/>
    <col min="3877" max="3923" width="3" style="252" customWidth="1"/>
    <col min="3924" max="4131" width="2.42578125" style="252"/>
    <col min="4132" max="4132" width="3.42578125" style="252" customWidth="1"/>
    <col min="4133" max="4179" width="3" style="252" customWidth="1"/>
    <col min="4180" max="4387" width="2.42578125" style="252"/>
    <col min="4388" max="4388" width="3.42578125" style="252" customWidth="1"/>
    <col min="4389" max="4435" width="3" style="252" customWidth="1"/>
    <col min="4436" max="4643" width="2.42578125" style="252"/>
    <col min="4644" max="4644" width="3.42578125" style="252" customWidth="1"/>
    <col min="4645" max="4691" width="3" style="252" customWidth="1"/>
    <col min="4692" max="4899" width="2.42578125" style="252"/>
    <col min="4900" max="4900" width="3.42578125" style="252" customWidth="1"/>
    <col min="4901" max="4947" width="3" style="252" customWidth="1"/>
    <col min="4948" max="5155" width="2.42578125" style="252"/>
    <col min="5156" max="5156" width="3.42578125" style="252" customWidth="1"/>
    <col min="5157" max="5203" width="3" style="252" customWidth="1"/>
    <col min="5204" max="5411" width="2.42578125" style="252"/>
    <col min="5412" max="5412" width="3.42578125" style="252" customWidth="1"/>
    <col min="5413" max="5459" width="3" style="252" customWidth="1"/>
    <col min="5460" max="5667" width="2.42578125" style="252"/>
    <col min="5668" max="5668" width="3.42578125" style="252" customWidth="1"/>
    <col min="5669" max="5715" width="3" style="252" customWidth="1"/>
    <col min="5716" max="5923" width="2.42578125" style="252"/>
    <col min="5924" max="5924" width="3.42578125" style="252" customWidth="1"/>
    <col min="5925" max="5971" width="3" style="252" customWidth="1"/>
    <col min="5972" max="6179" width="2.42578125" style="252"/>
    <col min="6180" max="6180" width="3.42578125" style="252" customWidth="1"/>
    <col min="6181" max="6227" width="3" style="252" customWidth="1"/>
    <col min="6228" max="6435" width="2.42578125" style="252"/>
    <col min="6436" max="6436" width="3.42578125" style="252" customWidth="1"/>
    <col min="6437" max="6483" width="3" style="252" customWidth="1"/>
    <col min="6484" max="6691" width="2.42578125" style="252"/>
    <col min="6692" max="6692" width="3.42578125" style="252" customWidth="1"/>
    <col min="6693" max="6739" width="3" style="252" customWidth="1"/>
    <col min="6740" max="6947" width="2.42578125" style="252"/>
    <col min="6948" max="6948" width="3.42578125" style="252" customWidth="1"/>
    <col min="6949" max="6995" width="3" style="252" customWidth="1"/>
    <col min="6996" max="7203" width="2.42578125" style="252"/>
    <col min="7204" max="7204" width="3.42578125" style="252" customWidth="1"/>
    <col min="7205" max="7251" width="3" style="252" customWidth="1"/>
    <col min="7252" max="7459" width="2.42578125" style="252"/>
    <col min="7460" max="7460" width="3.42578125" style="252" customWidth="1"/>
    <col min="7461" max="7507" width="3" style="252" customWidth="1"/>
    <col min="7508" max="7715" width="2.42578125" style="252"/>
    <col min="7716" max="7716" width="3.42578125" style="252" customWidth="1"/>
    <col min="7717" max="7763" width="3" style="252" customWidth="1"/>
    <col min="7764" max="7971" width="2.42578125" style="252"/>
    <col min="7972" max="7972" width="3.42578125" style="252" customWidth="1"/>
    <col min="7973" max="8019" width="3" style="252" customWidth="1"/>
    <col min="8020" max="8227" width="2.42578125" style="252"/>
    <col min="8228" max="8228" width="3.42578125" style="252" customWidth="1"/>
    <col min="8229" max="8275" width="3" style="252" customWidth="1"/>
    <col min="8276" max="8483" width="2.42578125" style="252"/>
    <col min="8484" max="8484" width="3.42578125" style="252" customWidth="1"/>
    <col min="8485" max="8531" width="3" style="252" customWidth="1"/>
    <col min="8532" max="8739" width="2.42578125" style="252"/>
    <col min="8740" max="8740" width="3.42578125" style="252" customWidth="1"/>
    <col min="8741" max="8787" width="3" style="252" customWidth="1"/>
    <col min="8788" max="8995" width="2.42578125" style="252"/>
    <col min="8996" max="8996" width="3.42578125" style="252" customWidth="1"/>
    <col min="8997" max="9043" width="3" style="252" customWidth="1"/>
    <col min="9044" max="9251" width="2.42578125" style="252"/>
    <col min="9252" max="9252" width="3.42578125" style="252" customWidth="1"/>
    <col min="9253" max="9299" width="3" style="252" customWidth="1"/>
    <col min="9300" max="9507" width="2.42578125" style="252"/>
    <col min="9508" max="9508" width="3.42578125" style="252" customWidth="1"/>
    <col min="9509" max="9555" width="3" style="252" customWidth="1"/>
    <col min="9556" max="9763" width="2.42578125" style="252"/>
    <col min="9764" max="9764" width="3.42578125" style="252" customWidth="1"/>
    <col min="9765" max="9811" width="3" style="252" customWidth="1"/>
    <col min="9812" max="10019" width="2.42578125" style="252"/>
    <col min="10020" max="10020" width="3.42578125" style="252" customWidth="1"/>
    <col min="10021" max="10067" width="3" style="252" customWidth="1"/>
    <col min="10068" max="10275" width="2.42578125" style="252"/>
    <col min="10276" max="10276" width="3.42578125" style="252" customWidth="1"/>
    <col min="10277" max="10323" width="3" style="252" customWidth="1"/>
    <col min="10324" max="10531" width="2.42578125" style="252"/>
    <col min="10532" max="10532" width="3.42578125" style="252" customWidth="1"/>
    <col min="10533" max="10579" width="3" style="252" customWidth="1"/>
    <col min="10580" max="10787" width="2.42578125" style="252"/>
    <col min="10788" max="10788" width="3.42578125" style="252" customWidth="1"/>
    <col min="10789" max="10835" width="3" style="252" customWidth="1"/>
    <col min="10836" max="11043" width="2.42578125" style="252"/>
    <col min="11044" max="11044" width="3.42578125" style="252" customWidth="1"/>
    <col min="11045" max="11091" width="3" style="252" customWidth="1"/>
    <col min="11092" max="11299" width="2.42578125" style="252"/>
    <col min="11300" max="11300" width="3.42578125" style="252" customWidth="1"/>
    <col min="11301" max="11347" width="3" style="252" customWidth="1"/>
    <col min="11348" max="11555" width="2.42578125" style="252"/>
    <col min="11556" max="11556" width="3.42578125" style="252" customWidth="1"/>
    <col min="11557" max="11603" width="3" style="252" customWidth="1"/>
    <col min="11604" max="11811" width="2.42578125" style="252"/>
    <col min="11812" max="11812" width="3.42578125" style="252" customWidth="1"/>
    <col min="11813" max="11859" width="3" style="252" customWidth="1"/>
    <col min="11860" max="12067" width="2.42578125" style="252"/>
    <col min="12068" max="12068" width="3.42578125" style="252" customWidth="1"/>
    <col min="12069" max="12115" width="3" style="252" customWidth="1"/>
    <col min="12116" max="12323" width="2.42578125" style="252"/>
    <col min="12324" max="12324" width="3.42578125" style="252" customWidth="1"/>
    <col min="12325" max="12371" width="3" style="252" customWidth="1"/>
    <col min="12372" max="12579" width="2.42578125" style="252"/>
    <col min="12580" max="12580" width="3.42578125" style="252" customWidth="1"/>
    <col min="12581" max="12627" width="3" style="252" customWidth="1"/>
    <col min="12628" max="12835" width="2.42578125" style="252"/>
    <col min="12836" max="12836" width="3.42578125" style="252" customWidth="1"/>
    <col min="12837" max="12883" width="3" style="252" customWidth="1"/>
    <col min="12884" max="13091" width="2.42578125" style="252"/>
    <col min="13092" max="13092" width="3.42578125" style="252" customWidth="1"/>
    <col min="13093" max="13139" width="3" style="252" customWidth="1"/>
    <col min="13140" max="13347" width="2.42578125" style="252"/>
    <col min="13348" max="13348" width="3.42578125" style="252" customWidth="1"/>
    <col min="13349" max="13395" width="3" style="252" customWidth="1"/>
    <col min="13396" max="13603" width="2.42578125" style="252"/>
    <col min="13604" max="13604" width="3.42578125" style="252" customWidth="1"/>
    <col min="13605" max="13651" width="3" style="252" customWidth="1"/>
    <col min="13652" max="13859" width="2.42578125" style="252"/>
    <col min="13860" max="13860" width="3.42578125" style="252" customWidth="1"/>
    <col min="13861" max="13907" width="3" style="252" customWidth="1"/>
    <col min="13908" max="14115" width="2.42578125" style="252"/>
    <col min="14116" max="14116" width="3.42578125" style="252" customWidth="1"/>
    <col min="14117" max="14163" width="3" style="252" customWidth="1"/>
    <col min="14164" max="14371" width="2.42578125" style="252"/>
    <col min="14372" max="14372" width="3.42578125" style="252" customWidth="1"/>
    <col min="14373" max="14419" width="3" style="252" customWidth="1"/>
    <col min="14420" max="14627" width="2.42578125" style="252"/>
    <col min="14628" max="14628" width="3.42578125" style="252" customWidth="1"/>
    <col min="14629" max="14675" width="3" style="252" customWidth="1"/>
    <col min="14676" max="14883" width="2.42578125" style="252"/>
    <col min="14884" max="14884" width="3.42578125" style="252" customWidth="1"/>
    <col min="14885" max="14931" width="3" style="252" customWidth="1"/>
    <col min="14932" max="15139" width="2.42578125" style="252"/>
    <col min="15140" max="15140" width="3.42578125" style="252" customWidth="1"/>
    <col min="15141" max="15187" width="3" style="252" customWidth="1"/>
    <col min="15188" max="15395" width="2.42578125" style="252"/>
    <col min="15396" max="15396" width="3.42578125" style="252" customWidth="1"/>
    <col min="15397" max="15443" width="3" style="252" customWidth="1"/>
    <col min="15444" max="15651" width="2.42578125" style="252"/>
    <col min="15652" max="15652" width="3.42578125" style="252" customWidth="1"/>
    <col min="15653" max="15699" width="3" style="252" customWidth="1"/>
    <col min="15700" max="15907" width="2.42578125" style="252"/>
    <col min="15908" max="15908" width="3.42578125" style="252" customWidth="1"/>
    <col min="15909" max="15955" width="3" style="252" customWidth="1"/>
    <col min="15956" max="16384" width="2.42578125" style="252"/>
  </cols>
  <sheetData>
    <row r="1" spans="1:49" ht="15.95" customHeight="1" x14ac:dyDescent="0.2">
      <c r="A1" s="23"/>
      <c r="B1" s="1146" t="s">
        <v>3689</v>
      </c>
      <c r="C1" s="1147"/>
      <c r="D1" s="1147"/>
      <c r="E1" s="1147"/>
      <c r="F1" s="1147"/>
      <c r="G1" s="1147"/>
      <c r="H1" s="1147"/>
      <c r="I1" s="1147"/>
      <c r="J1" s="1147"/>
      <c r="K1" s="1148"/>
      <c r="M1" s="1152" t="str">
        <f>'TP-ToC'!$B$124</f>
        <v>Unique ID / License No</v>
      </c>
      <c r="N1" s="1153"/>
      <c r="O1" s="1153"/>
      <c r="P1" s="1153"/>
      <c r="Q1" s="1153"/>
      <c r="R1" s="1153"/>
      <c r="S1" s="1153"/>
      <c r="T1" s="1153"/>
      <c r="U1" s="1153"/>
      <c r="V1" s="1153"/>
      <c r="W1" s="1154"/>
      <c r="X1" s="23"/>
      <c r="Y1" s="1158" t="s">
        <v>5825</v>
      </c>
      <c r="Z1" s="1159"/>
      <c r="AA1" s="1159"/>
      <c r="AB1" s="1159"/>
      <c r="AC1" s="1159"/>
      <c r="AD1" s="1159"/>
      <c r="AE1" s="1159"/>
      <c r="AF1" s="1159"/>
      <c r="AG1" s="1159"/>
      <c r="AH1" s="1159"/>
      <c r="AI1" s="1159"/>
      <c r="AJ1" s="1159"/>
      <c r="AK1" s="1160"/>
      <c r="AL1" s="23"/>
      <c r="AM1" s="1168">
        <f>'TP-ToC'!$Z$124</f>
        <v>41730</v>
      </c>
      <c r="AN1" s="1159"/>
      <c r="AO1" s="1159"/>
      <c r="AP1" s="1159"/>
      <c r="AQ1" s="1159"/>
      <c r="AR1" s="1159"/>
      <c r="AS1" s="1159"/>
      <c r="AT1" s="1159"/>
      <c r="AU1" s="1159"/>
      <c r="AV1" s="1160"/>
    </row>
    <row r="2" spans="1:49" ht="15.95" customHeight="1" x14ac:dyDescent="0.2">
      <c r="A2" s="23"/>
      <c r="B2" s="1149"/>
      <c r="C2" s="1150"/>
      <c r="D2" s="1150"/>
      <c r="E2" s="1150"/>
      <c r="F2" s="1150"/>
      <c r="G2" s="1150"/>
      <c r="H2" s="1150"/>
      <c r="I2" s="1150"/>
      <c r="J2" s="1150"/>
      <c r="K2" s="1151"/>
      <c r="M2" s="1155" t="str">
        <f>'TP-ToC'!$K$124</f>
        <v>Unique ID / License No</v>
      </c>
      <c r="N2" s="1156"/>
      <c r="O2" s="1156"/>
      <c r="P2" s="1156"/>
      <c r="Q2" s="1156"/>
      <c r="R2" s="1156"/>
      <c r="S2" s="1156"/>
      <c r="T2" s="1156"/>
      <c r="U2" s="1156"/>
      <c r="V2" s="1156"/>
      <c r="W2" s="1157"/>
      <c r="X2" s="23"/>
      <c r="Y2" s="1463" t="s">
        <v>5824</v>
      </c>
      <c r="Z2" s="1464"/>
      <c r="AA2" s="1464"/>
      <c r="AB2" s="1464"/>
      <c r="AC2" s="1464"/>
      <c r="AD2" s="1464"/>
      <c r="AE2" s="1464"/>
      <c r="AF2" s="1464"/>
      <c r="AG2" s="1464"/>
      <c r="AH2" s="1464"/>
      <c r="AI2" s="1464"/>
      <c r="AJ2" s="1465"/>
      <c r="AK2" s="1466"/>
      <c r="AL2" s="23"/>
      <c r="AM2" s="1168" t="str">
        <f>'TP-ToC'!$Z$122</f>
        <v>Criteria</v>
      </c>
      <c r="AN2" s="1159"/>
      <c r="AO2" s="1159"/>
      <c r="AP2" s="1159"/>
      <c r="AQ2" s="1159"/>
      <c r="AR2" s="1159"/>
      <c r="AS2" s="1159"/>
      <c r="AT2" s="1159"/>
      <c r="AU2" s="1159"/>
      <c r="AV2" s="1160"/>
    </row>
    <row r="3" spans="1:49" s="257" customFormat="1" ht="5.0999999999999996" customHeight="1" x14ac:dyDescent="0.2">
      <c r="A3" s="253"/>
      <c r="B3" s="254"/>
      <c r="C3" s="254"/>
      <c r="D3" s="255"/>
      <c r="E3" s="255"/>
      <c r="F3" s="255"/>
      <c r="G3" s="255"/>
      <c r="H3" s="256"/>
      <c r="I3" s="256"/>
      <c r="J3" s="256"/>
      <c r="K3" s="256"/>
      <c r="L3" s="256"/>
      <c r="M3" s="255"/>
      <c r="N3" s="255"/>
      <c r="O3" s="255"/>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5"/>
      <c r="AR3" s="255"/>
      <c r="AS3" s="255"/>
      <c r="AT3" s="255"/>
      <c r="AU3" s="255"/>
      <c r="AV3" s="255"/>
      <c r="AW3" s="256"/>
    </row>
    <row r="4" spans="1:49" s="257" customFormat="1" ht="15.95" customHeight="1" x14ac:dyDescent="0.2">
      <c r="A4" s="253"/>
      <c r="B4" s="1040" t="s">
        <v>38</v>
      </c>
      <c r="C4" s="1161"/>
      <c r="D4" s="1161"/>
      <c r="E4" s="1161"/>
      <c r="F4" s="1161"/>
      <c r="G4" s="1161"/>
      <c r="H4" s="1161"/>
      <c r="I4" s="1161"/>
      <c r="J4" s="1161"/>
      <c r="K4" s="1161"/>
      <c r="L4" s="1161"/>
      <c r="M4" s="1161"/>
      <c r="N4" s="1161"/>
      <c r="O4" s="256"/>
      <c r="P4" s="1040" t="s">
        <v>39</v>
      </c>
      <c r="Q4" s="1129"/>
      <c r="R4" s="1129"/>
      <c r="S4" s="1129"/>
      <c r="T4" s="1129"/>
      <c r="U4" s="1129"/>
      <c r="V4" s="1129"/>
      <c r="W4" s="1129"/>
      <c r="X4" s="1129"/>
      <c r="Y4" s="1129"/>
      <c r="Z4" s="1129"/>
      <c r="AA4" s="1129"/>
      <c r="AB4" s="1129"/>
      <c r="AC4" s="1129"/>
      <c r="AD4" s="1129"/>
      <c r="AE4" s="1129"/>
      <c r="AF4" s="1129"/>
      <c r="AG4" s="1129"/>
      <c r="AH4" s="256"/>
      <c r="AI4" s="1036" t="s">
        <v>37</v>
      </c>
      <c r="AJ4" s="1036"/>
      <c r="AK4" s="1036"/>
      <c r="AL4" s="1036"/>
      <c r="AM4" s="1036"/>
      <c r="AN4" s="1040"/>
      <c r="AO4" s="1040"/>
      <c r="AP4" s="1040"/>
      <c r="AQ4" s="1040"/>
      <c r="AR4" s="1040"/>
      <c r="AS4" s="1040"/>
      <c r="AT4" s="1040"/>
      <c r="AU4" s="1040"/>
      <c r="AV4" s="1040"/>
      <c r="AW4" s="256"/>
    </row>
    <row r="5" spans="1:49" s="257" customFormat="1" ht="15.95" customHeight="1" x14ac:dyDescent="0.2">
      <c r="A5" s="253"/>
      <c r="B5" s="1162" t="s">
        <v>34</v>
      </c>
      <c r="C5" s="1163"/>
      <c r="D5" s="1037" t="s">
        <v>3148</v>
      </c>
      <c r="E5" s="1037"/>
      <c r="F5" s="1037"/>
      <c r="G5" s="1037"/>
      <c r="H5" s="1037"/>
      <c r="I5" s="1037"/>
      <c r="J5" s="1037"/>
      <c r="K5" s="1037"/>
      <c r="L5" s="1037"/>
      <c r="M5" s="1164"/>
      <c r="N5" s="1164"/>
      <c r="O5" s="256"/>
      <c r="P5" s="1162" t="s">
        <v>208</v>
      </c>
      <c r="Q5" s="1162"/>
      <c r="R5" s="1162"/>
      <c r="S5" s="1162"/>
      <c r="T5" s="1162"/>
      <c r="U5" s="1162"/>
      <c r="V5" s="1165"/>
      <c r="W5" s="1037" t="s">
        <v>3139</v>
      </c>
      <c r="X5" s="1164"/>
      <c r="Y5" s="1164"/>
      <c r="Z5" s="1164"/>
      <c r="AA5" s="1164"/>
      <c r="AB5" s="1164"/>
      <c r="AC5" s="1164"/>
      <c r="AD5" s="1164"/>
      <c r="AE5" s="1164"/>
      <c r="AF5" s="1164"/>
      <c r="AG5" s="1164"/>
      <c r="AH5" s="256"/>
      <c r="AI5" s="1162" t="s">
        <v>3159</v>
      </c>
      <c r="AJ5" s="1162"/>
      <c r="AK5" s="1162"/>
      <c r="AL5" s="1162"/>
      <c r="AM5" s="1162"/>
      <c r="AN5" s="1037" t="s">
        <v>3151</v>
      </c>
      <c r="AO5" s="1037"/>
      <c r="AP5" s="1037"/>
      <c r="AQ5" s="1037"/>
      <c r="AR5" s="1037"/>
      <c r="AS5" s="1037"/>
      <c r="AT5" s="1164"/>
      <c r="AU5" s="1164"/>
      <c r="AV5" s="1164"/>
      <c r="AW5" s="256"/>
    </row>
    <row r="6" spans="1:49" s="257" customFormat="1" ht="15.95" customHeight="1" x14ac:dyDescent="0.2">
      <c r="A6" s="253"/>
      <c r="B6" s="1162" t="s">
        <v>1715</v>
      </c>
      <c r="C6" s="1163"/>
      <c r="D6" s="1037" t="s">
        <v>3145</v>
      </c>
      <c r="E6" s="1037"/>
      <c r="F6" s="1037"/>
      <c r="G6" s="1037"/>
      <c r="H6" s="1037"/>
      <c r="I6" s="1037"/>
      <c r="J6" s="1037"/>
      <c r="K6" s="1037"/>
      <c r="L6" s="1037"/>
      <c r="M6" s="1164"/>
      <c r="N6" s="1164"/>
      <c r="O6" s="256"/>
      <c r="P6" s="1162" t="s">
        <v>209</v>
      </c>
      <c r="Q6" s="1162"/>
      <c r="R6" s="1162"/>
      <c r="S6" s="1162"/>
      <c r="T6" s="1162"/>
      <c r="U6" s="1162"/>
      <c r="V6" s="1165"/>
      <c r="W6" s="1037" t="s">
        <v>2240</v>
      </c>
      <c r="X6" s="1164"/>
      <c r="Y6" s="1164"/>
      <c r="Z6" s="1164"/>
      <c r="AA6" s="1164"/>
      <c r="AB6" s="1164"/>
      <c r="AC6" s="1164"/>
      <c r="AD6" s="1164"/>
      <c r="AE6" s="1164"/>
      <c r="AF6" s="1164"/>
      <c r="AG6" s="1164"/>
      <c r="AH6" s="256"/>
      <c r="AI6" s="1162" t="s">
        <v>3160</v>
      </c>
      <c r="AJ6" s="1162"/>
      <c r="AK6" s="1162"/>
      <c r="AL6" s="1162"/>
      <c r="AM6" s="1162"/>
      <c r="AN6" s="1037" t="s">
        <v>3158</v>
      </c>
      <c r="AO6" s="1037"/>
      <c r="AP6" s="1037"/>
      <c r="AQ6" s="1037"/>
      <c r="AR6" s="1037"/>
      <c r="AS6" s="1037"/>
      <c r="AT6" s="1164"/>
      <c r="AU6" s="1164"/>
      <c r="AV6" s="1164"/>
      <c r="AW6" s="256"/>
    </row>
    <row r="7" spans="1:49" s="257" customFormat="1" ht="15.95" customHeight="1" x14ac:dyDescent="0.2">
      <c r="A7" s="253"/>
      <c r="B7" s="1475"/>
      <c r="C7" s="1476"/>
      <c r="D7" s="1476"/>
      <c r="E7" s="1476"/>
      <c r="F7" s="1476"/>
      <c r="G7" s="1476"/>
      <c r="H7" s="1476"/>
      <c r="I7" s="1476"/>
      <c r="J7" s="1476"/>
      <c r="K7" s="1476"/>
      <c r="L7" s="1476"/>
      <c r="M7" s="1476"/>
      <c r="N7" s="1477"/>
      <c r="O7" s="256"/>
      <c r="P7" s="1162" t="s">
        <v>210</v>
      </c>
      <c r="Q7" s="1162"/>
      <c r="R7" s="1162"/>
      <c r="S7" s="1162"/>
      <c r="T7" s="1162"/>
      <c r="U7" s="1162"/>
      <c r="V7" s="1165"/>
      <c r="W7" s="1478" t="s">
        <v>4305</v>
      </c>
      <c r="X7" s="1479"/>
      <c r="Y7" s="1479"/>
      <c r="Z7" s="1479"/>
      <c r="AA7" s="1479"/>
      <c r="AB7" s="1479"/>
      <c r="AC7" s="1479"/>
      <c r="AD7" s="1479"/>
      <c r="AE7" s="1479"/>
      <c r="AF7" s="1479"/>
      <c r="AG7" s="1480"/>
      <c r="AH7" s="256"/>
      <c r="AI7" s="1162" t="s">
        <v>381</v>
      </c>
      <c r="AJ7" s="1162"/>
      <c r="AK7" s="1162"/>
      <c r="AL7" s="1162"/>
      <c r="AM7" s="1162"/>
      <c r="AN7" s="1481" t="s">
        <v>4328</v>
      </c>
      <c r="AO7" s="1481"/>
      <c r="AP7" s="1481"/>
      <c r="AQ7" s="1481"/>
      <c r="AR7" s="1481"/>
      <c r="AS7" s="1481"/>
      <c r="AT7" s="1482"/>
      <c r="AU7" s="1482"/>
      <c r="AV7" s="1482"/>
      <c r="AW7" s="256"/>
    </row>
    <row r="8" spans="1:49" s="257" customFormat="1" ht="5.0999999999999996" customHeight="1" x14ac:dyDescent="0.2">
      <c r="A8" s="253"/>
      <c r="B8" s="256"/>
      <c r="C8" s="254"/>
      <c r="D8" s="255"/>
      <c r="E8" s="255"/>
      <c r="F8" s="255"/>
      <c r="G8" s="255"/>
      <c r="H8" s="254"/>
      <c r="I8" s="254"/>
      <c r="J8" s="254"/>
      <c r="K8" s="255"/>
      <c r="L8" s="255"/>
      <c r="M8" s="255"/>
      <c r="N8" s="254"/>
      <c r="O8" s="254"/>
      <c r="P8" s="254"/>
      <c r="Q8" s="255"/>
      <c r="R8" s="255"/>
      <c r="S8" s="255"/>
      <c r="T8" s="256"/>
      <c r="U8" s="256"/>
      <c r="V8" s="256"/>
      <c r="W8" s="256"/>
      <c r="X8" s="256"/>
      <c r="Y8" s="256"/>
      <c r="Z8" s="256"/>
      <c r="AA8" s="256"/>
      <c r="AB8" s="256"/>
      <c r="AC8" s="256"/>
      <c r="AD8" s="256"/>
      <c r="AE8" s="256"/>
      <c r="AF8" s="256"/>
      <c r="AG8" s="256"/>
      <c r="AH8" s="256"/>
      <c r="AI8" s="256"/>
      <c r="AJ8" s="256"/>
      <c r="AK8" s="256"/>
      <c r="AL8" s="256"/>
      <c r="AM8" s="256"/>
      <c r="AN8" s="256"/>
      <c r="AO8" s="256"/>
      <c r="AP8" s="256"/>
      <c r="AQ8" s="256"/>
      <c r="AR8" s="256"/>
      <c r="AS8" s="256"/>
      <c r="AT8" s="256"/>
      <c r="AU8" s="256"/>
      <c r="AV8" s="256"/>
      <c r="AW8" s="256"/>
    </row>
    <row r="9" spans="1:49" s="257" customFormat="1" ht="15.95" customHeight="1" x14ac:dyDescent="0.2">
      <c r="A9" s="253"/>
      <c r="B9" s="1486"/>
      <c r="C9" s="1487"/>
      <c r="D9" s="1487"/>
      <c r="E9" s="1487"/>
      <c r="F9" s="1487"/>
      <c r="G9" s="1487"/>
      <c r="H9" s="1487"/>
      <c r="I9" s="1166" t="s">
        <v>1118</v>
      </c>
      <c r="J9" s="1126"/>
      <c r="K9" s="1126"/>
      <c r="L9" s="1126"/>
      <c r="M9" s="1126"/>
      <c r="N9" s="1126"/>
      <c r="O9" s="1126"/>
      <c r="P9" s="1126"/>
      <c r="Q9" s="1126"/>
      <c r="R9" s="1126"/>
      <c r="S9" s="1126"/>
      <c r="T9" s="1127"/>
      <c r="U9" s="1023" t="s">
        <v>1122</v>
      </c>
      <c r="V9" s="1026"/>
      <c r="W9" s="1026"/>
      <c r="X9" s="1026"/>
      <c r="Y9" s="1026"/>
      <c r="Z9" s="1026"/>
      <c r="AA9" s="716"/>
      <c r="AB9" s="716"/>
      <c r="AC9" s="716"/>
      <c r="AD9" s="717"/>
      <c r="AE9" s="256"/>
      <c r="AF9" s="1027" t="s">
        <v>3146</v>
      </c>
      <c r="AG9" s="1028"/>
      <c r="AH9" s="1028"/>
      <c r="AI9" s="1028"/>
      <c r="AJ9" s="1029"/>
      <c r="AK9" s="1483" t="s">
        <v>3641</v>
      </c>
      <c r="AL9" s="1484"/>
      <c r="AM9" s="1484"/>
      <c r="AN9" s="1484"/>
      <c r="AO9" s="1484"/>
      <c r="AP9" s="1484"/>
      <c r="AQ9" s="1484"/>
      <c r="AR9" s="1484"/>
      <c r="AS9" s="1484"/>
      <c r="AT9" s="1484"/>
      <c r="AU9" s="1484"/>
      <c r="AV9" s="1485"/>
      <c r="AW9" s="256"/>
    </row>
    <row r="10" spans="1:49" s="257" customFormat="1" ht="15.95" customHeight="1" x14ac:dyDescent="0.2">
      <c r="A10" s="253"/>
      <c r="B10" s="1162" t="s">
        <v>206</v>
      </c>
      <c r="C10" s="1162"/>
      <c r="D10" s="1162"/>
      <c r="E10" s="1162"/>
      <c r="F10" s="1162"/>
      <c r="G10" s="1162"/>
      <c r="H10" s="1165"/>
      <c r="I10" s="1037" t="s">
        <v>530</v>
      </c>
      <c r="J10" s="1164"/>
      <c r="K10" s="1164"/>
      <c r="L10" s="1164"/>
      <c r="M10" s="1164"/>
      <c r="N10" s="1164"/>
      <c r="O10" s="1164"/>
      <c r="P10" s="1164"/>
      <c r="Q10" s="1164"/>
      <c r="R10" s="1164"/>
      <c r="S10" s="1164"/>
      <c r="T10" s="1164"/>
      <c r="U10" s="1472" t="s">
        <v>59</v>
      </c>
      <c r="V10" s="1473"/>
      <c r="W10" s="1474"/>
      <c r="X10" s="1474"/>
      <c r="Y10" s="1474"/>
      <c r="Z10" s="1474"/>
      <c r="AA10" s="716"/>
      <c r="AB10" s="716"/>
      <c r="AC10" s="716"/>
      <c r="AD10" s="717"/>
      <c r="AE10" s="256"/>
      <c r="AF10" s="1033"/>
      <c r="AG10" s="1034"/>
      <c r="AH10" s="1034"/>
      <c r="AI10" s="1034"/>
      <c r="AJ10" s="1035"/>
      <c r="AK10" s="1166" t="s">
        <v>3631</v>
      </c>
      <c r="AL10" s="1167"/>
      <c r="AM10" s="1166" t="s">
        <v>202</v>
      </c>
      <c r="AN10" s="1167"/>
      <c r="AO10" s="1166" t="s">
        <v>3632</v>
      </c>
      <c r="AP10" s="1167"/>
      <c r="AQ10" s="1166" t="s">
        <v>3633</v>
      </c>
      <c r="AR10" s="1167"/>
      <c r="AS10" s="1166" t="s">
        <v>3634</v>
      </c>
      <c r="AT10" s="1167"/>
      <c r="AU10" s="1166" t="s">
        <v>3635</v>
      </c>
      <c r="AV10" s="1167"/>
      <c r="AW10" s="256"/>
    </row>
    <row r="11" spans="1:49" s="257" customFormat="1" ht="15.95" customHeight="1" x14ac:dyDescent="0.2">
      <c r="A11" s="253"/>
      <c r="B11" s="1162" t="s">
        <v>1116</v>
      </c>
      <c r="C11" s="1162"/>
      <c r="D11" s="1162"/>
      <c r="E11" s="1162"/>
      <c r="F11" s="1162"/>
      <c r="G11" s="1162"/>
      <c r="H11" s="1165"/>
      <c r="I11" s="258"/>
      <c r="J11" s="258"/>
      <c r="K11" s="258"/>
      <c r="L11" s="258"/>
      <c r="M11" s="258"/>
      <c r="N11" s="258"/>
      <c r="O11" s="258"/>
      <c r="P11" s="258"/>
      <c r="Q11" s="258"/>
      <c r="R11" s="258"/>
      <c r="S11" s="258"/>
      <c r="T11" s="259"/>
      <c r="U11" s="1472" t="s">
        <v>3766</v>
      </c>
      <c r="V11" s="1473"/>
      <c r="W11" s="1474"/>
      <c r="X11" s="1474"/>
      <c r="Y11" s="1474"/>
      <c r="Z11" s="1474"/>
      <c r="AA11" s="716"/>
      <c r="AB11" s="716"/>
      <c r="AC11" s="716"/>
      <c r="AD11" s="717"/>
      <c r="AE11" s="256"/>
      <c r="AF11" s="1169" t="s">
        <v>3642</v>
      </c>
      <c r="AG11" s="1170"/>
      <c r="AH11" s="1170"/>
      <c r="AI11" s="1170"/>
      <c r="AJ11" s="1171"/>
      <c r="AK11" s="1037" t="s">
        <v>377</v>
      </c>
      <c r="AL11" s="1161"/>
      <c r="AM11" s="1037">
        <v>4</v>
      </c>
      <c r="AN11" s="1161"/>
      <c r="AO11" s="1037">
        <v>3</v>
      </c>
      <c r="AP11" s="1161"/>
      <c r="AQ11" s="1037">
        <v>4</v>
      </c>
      <c r="AR11" s="1161"/>
      <c r="AS11" s="1037" t="s">
        <v>2644</v>
      </c>
      <c r="AT11" s="1161"/>
      <c r="AU11" s="1037" t="s">
        <v>2645</v>
      </c>
      <c r="AV11" s="1161"/>
      <c r="AW11" s="256"/>
    </row>
    <row r="12" spans="1:49" ht="15.95" customHeight="1" x14ac:dyDescent="0.2">
      <c r="A12" s="23"/>
      <c r="B12" s="1162" t="s">
        <v>1117</v>
      </c>
      <c r="C12" s="1162"/>
      <c r="D12" s="1162"/>
      <c r="E12" s="1162"/>
      <c r="F12" s="1162"/>
      <c r="G12" s="1162"/>
      <c r="H12" s="1165"/>
      <c r="I12" s="1037" t="s">
        <v>531</v>
      </c>
      <c r="J12" s="1037"/>
      <c r="K12" s="1037"/>
      <c r="L12" s="1037"/>
      <c r="M12" s="1037"/>
      <c r="N12" s="1037"/>
      <c r="O12" s="1037"/>
      <c r="P12" s="1037"/>
      <c r="Q12" s="1037"/>
      <c r="R12" s="1037"/>
      <c r="S12" s="1037"/>
      <c r="T12" s="1164"/>
      <c r="U12" s="1472" t="s">
        <v>4325</v>
      </c>
      <c r="V12" s="1473"/>
      <c r="W12" s="1474"/>
      <c r="X12" s="1474"/>
      <c r="Y12" s="1474"/>
      <c r="Z12" s="1474"/>
      <c r="AA12" s="716"/>
      <c r="AB12" s="716"/>
      <c r="AC12" s="716"/>
      <c r="AD12" s="717"/>
      <c r="AE12" s="13"/>
      <c r="AF12" s="1172"/>
      <c r="AG12" s="1173"/>
      <c r="AH12" s="1173"/>
      <c r="AI12" s="1173"/>
      <c r="AJ12" s="1174"/>
      <c r="AK12" s="1161"/>
      <c r="AL12" s="1161"/>
      <c r="AM12" s="1161"/>
      <c r="AN12" s="1161"/>
      <c r="AO12" s="1161"/>
      <c r="AP12" s="1161"/>
      <c r="AQ12" s="1161"/>
      <c r="AR12" s="1161"/>
      <c r="AS12" s="1161"/>
      <c r="AT12" s="1161"/>
      <c r="AU12" s="1161"/>
      <c r="AV12" s="1161"/>
      <c r="AW12" s="13"/>
    </row>
    <row r="13" spans="1:49" ht="15.95" customHeight="1" x14ac:dyDescent="0.2">
      <c r="A13" s="23"/>
      <c r="B13" s="1162" t="s">
        <v>207</v>
      </c>
      <c r="C13" s="1162"/>
      <c r="D13" s="1162"/>
      <c r="E13" s="1162"/>
      <c r="F13" s="1162"/>
      <c r="G13" s="1162"/>
      <c r="H13" s="1165"/>
      <c r="I13" s="1037" t="s">
        <v>3144</v>
      </c>
      <c r="J13" s="1164"/>
      <c r="K13" s="1164"/>
      <c r="L13" s="1164"/>
      <c r="M13" s="1164"/>
      <c r="N13" s="1164"/>
      <c r="O13" s="1164"/>
      <c r="P13" s="1164"/>
      <c r="Q13" s="1164"/>
      <c r="R13" s="1164"/>
      <c r="S13" s="1164"/>
      <c r="T13" s="1164"/>
      <c r="U13" s="1472" t="s">
        <v>3766</v>
      </c>
      <c r="V13" s="1473"/>
      <c r="W13" s="1474"/>
      <c r="X13" s="1474"/>
      <c r="Y13" s="1474"/>
      <c r="Z13" s="1474"/>
      <c r="AA13" s="716"/>
      <c r="AB13" s="716"/>
      <c r="AC13" s="716"/>
      <c r="AD13" s="717"/>
      <c r="AE13" s="13"/>
      <c r="AF13" s="1175"/>
      <c r="AG13" s="1176"/>
      <c r="AH13" s="1176"/>
      <c r="AI13" s="1176"/>
      <c r="AJ13" s="1177"/>
      <c r="AK13" s="259"/>
      <c r="AL13" s="260"/>
      <c r="AM13" s="260"/>
      <c r="AN13" s="260"/>
      <c r="AO13" s="260"/>
      <c r="AP13" s="260"/>
      <c r="AQ13" s="260"/>
      <c r="AR13" s="260"/>
      <c r="AS13" s="260"/>
      <c r="AT13" s="260"/>
      <c r="AU13" s="260"/>
      <c r="AV13" s="261"/>
      <c r="AW13" s="13"/>
    </row>
    <row r="14" spans="1:49" ht="15.95" customHeight="1" x14ac:dyDescent="0.2">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1178" t="s">
        <v>653</v>
      </c>
      <c r="AG14" s="1179"/>
      <c r="AH14" s="1179"/>
      <c r="AI14" s="1179"/>
      <c r="AJ14" s="1179"/>
      <c r="AK14" s="1467" t="s">
        <v>3830</v>
      </c>
      <c r="AL14" s="1038"/>
      <c r="AM14" s="1470" t="s">
        <v>654</v>
      </c>
      <c r="AN14" s="716"/>
      <c r="AO14" s="716"/>
      <c r="AP14" s="716"/>
      <c r="AQ14" s="717"/>
      <c r="AR14" s="1471" t="s">
        <v>655</v>
      </c>
      <c r="AS14" s="716"/>
      <c r="AT14" s="716"/>
      <c r="AU14" s="716"/>
      <c r="AV14" s="717"/>
      <c r="AW14" s="13"/>
    </row>
    <row r="15" spans="1:49" ht="15.95" customHeight="1" x14ac:dyDescent="0.2">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1180"/>
      <c r="AG15" s="1181"/>
      <c r="AH15" s="1181"/>
      <c r="AI15" s="1181"/>
      <c r="AJ15" s="1181"/>
      <c r="AK15" s="1468" t="s">
        <v>3832</v>
      </c>
      <c r="AL15" s="1469"/>
      <c r="AM15" s="1143">
        <v>1234567.1233999999</v>
      </c>
      <c r="AN15" s="1144"/>
      <c r="AO15" s="1144"/>
      <c r="AP15" s="1144"/>
      <c r="AQ15" s="1145"/>
      <c r="AR15" s="1182">
        <v>123456.1234</v>
      </c>
      <c r="AS15" s="1144"/>
      <c r="AT15" s="1144"/>
      <c r="AU15" s="1144"/>
      <c r="AV15" s="1145"/>
      <c r="AW15" s="13"/>
    </row>
    <row r="16" spans="1:49" ht="5.0999999999999996" customHeight="1" x14ac:dyDescent="0.2">
      <c r="A16" s="23"/>
      <c r="B16" s="253"/>
      <c r="C16" s="253"/>
      <c r="D16" s="253"/>
      <c r="E16" s="253"/>
      <c r="F16" s="253"/>
      <c r="G16" s="253"/>
      <c r="H16" s="253"/>
      <c r="I16" s="253"/>
      <c r="J16" s="253"/>
      <c r="K16" s="253"/>
      <c r="L16" s="253"/>
      <c r="M16" s="253"/>
      <c r="N16" s="253"/>
      <c r="O16" s="253"/>
      <c r="P16" s="253"/>
      <c r="Q16" s="253"/>
      <c r="R16" s="253"/>
      <c r="S16" s="253"/>
      <c r="T16" s="253"/>
      <c r="U16" s="253"/>
      <c r="V16" s="253"/>
      <c r="W16" s="253"/>
      <c r="X16" s="253"/>
      <c r="Y16" s="253"/>
      <c r="Z16" s="253"/>
      <c r="AA16" s="253"/>
      <c r="AB16" s="253"/>
      <c r="AC16" s="253"/>
      <c r="AD16" s="253"/>
      <c r="AE16" s="253"/>
      <c r="AF16" s="256"/>
      <c r="AG16" s="256"/>
      <c r="AH16" s="256"/>
      <c r="AI16" s="256"/>
      <c r="AJ16" s="256"/>
      <c r="AK16" s="256"/>
      <c r="AL16" s="256"/>
      <c r="AM16" s="256"/>
      <c r="AN16" s="256"/>
      <c r="AO16" s="256"/>
      <c r="AP16" s="256"/>
      <c r="AQ16" s="256"/>
      <c r="AR16" s="256"/>
      <c r="AS16" s="256"/>
      <c r="AT16" s="256"/>
      <c r="AU16" s="256"/>
      <c r="AV16" s="256"/>
      <c r="AW16" s="13"/>
    </row>
    <row r="17" spans="1:49" ht="15.95" customHeight="1" x14ac:dyDescent="0.2">
      <c r="A17" s="23"/>
      <c r="B17" s="1166" t="s">
        <v>555</v>
      </c>
      <c r="C17" s="1369"/>
      <c r="D17" s="1369"/>
      <c r="E17" s="1369"/>
      <c r="F17" s="1369"/>
      <c r="G17" s="1369"/>
      <c r="H17" s="1369"/>
      <c r="I17" s="1369"/>
      <c r="J17" s="1369"/>
      <c r="K17" s="1369"/>
      <c r="L17" s="1369"/>
      <c r="M17" s="1369"/>
      <c r="N17" s="1369"/>
      <c r="O17" s="1369"/>
      <c r="P17" s="1369"/>
      <c r="Q17" s="1369"/>
      <c r="R17" s="1369"/>
      <c r="S17" s="1369"/>
      <c r="T17" s="1369"/>
      <c r="U17" s="1369"/>
      <c r="V17" s="1369"/>
      <c r="W17" s="1369"/>
      <c r="X17" s="1369"/>
      <c r="Y17" s="1369"/>
      <c r="Z17" s="1369"/>
      <c r="AA17" s="1369"/>
      <c r="AB17" s="1369"/>
      <c r="AC17" s="1369"/>
      <c r="AD17" s="1369"/>
      <c r="AE17" s="1369"/>
      <c r="AF17" s="1369"/>
      <c r="AG17" s="1369"/>
      <c r="AH17" s="1369"/>
      <c r="AI17" s="1369"/>
      <c r="AJ17" s="1369"/>
      <c r="AK17" s="1369"/>
      <c r="AL17" s="1369"/>
      <c r="AM17" s="1369"/>
      <c r="AN17" s="1369"/>
      <c r="AO17" s="1167"/>
      <c r="AP17" s="1459"/>
      <c r="AQ17" s="1459"/>
      <c r="AR17" s="1459"/>
      <c r="AS17" s="1459"/>
      <c r="AT17" s="1459"/>
      <c r="AU17" s="1459"/>
      <c r="AV17" s="1459"/>
      <c r="AW17" s="13"/>
    </row>
    <row r="18" spans="1:49" ht="15.95" customHeight="1" x14ac:dyDescent="0.2">
      <c r="A18" s="23"/>
      <c r="B18" s="1027" t="s">
        <v>552</v>
      </c>
      <c r="C18" s="1028"/>
      <c r="D18" s="1028"/>
      <c r="E18" s="1028"/>
      <c r="F18" s="1029"/>
      <c r="G18" s="1027" t="s">
        <v>546</v>
      </c>
      <c r="H18" s="1028"/>
      <c r="I18" s="1028"/>
      <c r="J18" s="1028"/>
      <c r="K18" s="1029"/>
      <c r="L18" s="1027" t="s">
        <v>553</v>
      </c>
      <c r="M18" s="1028"/>
      <c r="N18" s="1028"/>
      <c r="O18" s="1028"/>
      <c r="P18" s="1029"/>
      <c r="Q18" s="1027" t="s">
        <v>548</v>
      </c>
      <c r="R18" s="1028"/>
      <c r="S18" s="1028"/>
      <c r="T18" s="1028"/>
      <c r="U18" s="1029"/>
      <c r="V18" s="1027" t="s">
        <v>556</v>
      </c>
      <c r="W18" s="1028"/>
      <c r="X18" s="1028"/>
      <c r="Y18" s="1028"/>
      <c r="Z18" s="1029"/>
      <c r="AA18" s="1027" t="s">
        <v>554</v>
      </c>
      <c r="AB18" s="1028"/>
      <c r="AC18" s="1028"/>
      <c r="AD18" s="1028"/>
      <c r="AE18" s="1029"/>
      <c r="AF18" s="1027" t="s">
        <v>3643</v>
      </c>
      <c r="AG18" s="1028"/>
      <c r="AH18" s="1028"/>
      <c r="AI18" s="1028"/>
      <c r="AJ18" s="1029"/>
      <c r="AK18" s="1027" t="s">
        <v>3644</v>
      </c>
      <c r="AL18" s="1028"/>
      <c r="AM18" s="1028"/>
      <c r="AN18" s="1028"/>
      <c r="AO18" s="1029"/>
      <c r="AP18" s="1459"/>
      <c r="AQ18" s="1459"/>
      <c r="AR18" s="1459"/>
      <c r="AS18" s="1459"/>
      <c r="AT18" s="1459"/>
      <c r="AU18" s="1459"/>
      <c r="AV18" s="1459"/>
      <c r="AW18" s="13"/>
    </row>
    <row r="19" spans="1:49" ht="15.95" customHeight="1" x14ac:dyDescent="0.2">
      <c r="A19" s="23"/>
      <c r="B19" s="1030"/>
      <c r="C19" s="1031"/>
      <c r="D19" s="1031"/>
      <c r="E19" s="1031"/>
      <c r="F19" s="1032"/>
      <c r="G19" s="1030"/>
      <c r="H19" s="1031"/>
      <c r="I19" s="1031"/>
      <c r="J19" s="1031"/>
      <c r="K19" s="1032"/>
      <c r="L19" s="1030"/>
      <c r="M19" s="1031"/>
      <c r="N19" s="1031"/>
      <c r="O19" s="1031"/>
      <c r="P19" s="1032"/>
      <c r="Q19" s="1030"/>
      <c r="R19" s="1031"/>
      <c r="S19" s="1031"/>
      <c r="T19" s="1031"/>
      <c r="U19" s="1032"/>
      <c r="V19" s="1030"/>
      <c r="W19" s="1031"/>
      <c r="X19" s="1031"/>
      <c r="Y19" s="1031"/>
      <c r="Z19" s="1032"/>
      <c r="AA19" s="1030"/>
      <c r="AB19" s="1031"/>
      <c r="AC19" s="1031"/>
      <c r="AD19" s="1031"/>
      <c r="AE19" s="1032"/>
      <c r="AF19" s="1030"/>
      <c r="AG19" s="1031"/>
      <c r="AH19" s="1031"/>
      <c r="AI19" s="1031"/>
      <c r="AJ19" s="1032"/>
      <c r="AK19" s="1030"/>
      <c r="AL19" s="1031"/>
      <c r="AM19" s="1031"/>
      <c r="AN19" s="1031"/>
      <c r="AO19" s="1032"/>
      <c r="AP19" s="1459"/>
      <c r="AQ19" s="1459"/>
      <c r="AR19" s="1459"/>
      <c r="AS19" s="1459"/>
      <c r="AT19" s="1459"/>
      <c r="AU19" s="1459"/>
      <c r="AV19" s="1459"/>
      <c r="AW19" s="13"/>
    </row>
    <row r="20" spans="1:49" ht="15.95" customHeight="1" x14ac:dyDescent="0.2">
      <c r="A20" s="23"/>
      <c r="B20" s="1033"/>
      <c r="C20" s="1034"/>
      <c r="D20" s="1034"/>
      <c r="E20" s="1034"/>
      <c r="F20" s="1035"/>
      <c r="G20" s="1033"/>
      <c r="H20" s="1034"/>
      <c r="I20" s="1034"/>
      <c r="J20" s="1034"/>
      <c r="K20" s="1035"/>
      <c r="L20" s="1033"/>
      <c r="M20" s="1034"/>
      <c r="N20" s="1034"/>
      <c r="O20" s="1034"/>
      <c r="P20" s="1035"/>
      <c r="Q20" s="1033"/>
      <c r="R20" s="1034"/>
      <c r="S20" s="1034"/>
      <c r="T20" s="1034"/>
      <c r="U20" s="1035"/>
      <c r="V20" s="1033"/>
      <c r="W20" s="1034"/>
      <c r="X20" s="1034"/>
      <c r="Y20" s="1034"/>
      <c r="Z20" s="1035"/>
      <c r="AA20" s="1033"/>
      <c r="AB20" s="1034"/>
      <c r="AC20" s="1034"/>
      <c r="AD20" s="1034"/>
      <c r="AE20" s="1035"/>
      <c r="AF20" s="1033"/>
      <c r="AG20" s="1034"/>
      <c r="AH20" s="1034"/>
      <c r="AI20" s="1034"/>
      <c r="AJ20" s="1035"/>
      <c r="AK20" s="1033"/>
      <c r="AL20" s="1034"/>
      <c r="AM20" s="1034"/>
      <c r="AN20" s="1034"/>
      <c r="AO20" s="1035"/>
      <c r="AP20" s="1459"/>
      <c r="AQ20" s="1459"/>
      <c r="AR20" s="1459"/>
      <c r="AS20" s="1459"/>
      <c r="AT20" s="1459"/>
      <c r="AU20" s="1459"/>
      <c r="AV20" s="1459"/>
      <c r="AW20" s="13"/>
    </row>
    <row r="21" spans="1:49" ht="15.95" customHeight="1" x14ac:dyDescent="0.2">
      <c r="A21" s="23"/>
      <c r="B21" s="262"/>
      <c r="C21" s="262"/>
      <c r="D21" s="262"/>
      <c r="E21" s="262"/>
      <c r="F21" s="262"/>
      <c r="G21" s="262"/>
      <c r="H21" s="262"/>
      <c r="I21" s="262"/>
      <c r="J21" s="262"/>
      <c r="K21" s="262"/>
      <c r="L21" s="262"/>
      <c r="M21" s="262"/>
      <c r="N21" s="262"/>
      <c r="O21" s="262"/>
      <c r="P21" s="262"/>
      <c r="Q21" s="262"/>
      <c r="R21" s="262"/>
      <c r="S21" s="262"/>
      <c r="T21" s="262"/>
      <c r="U21" s="262"/>
      <c r="V21" s="262"/>
      <c r="W21" s="262"/>
      <c r="X21" s="262"/>
      <c r="Y21" s="262"/>
      <c r="Z21" s="262"/>
      <c r="AA21" s="262"/>
      <c r="AB21" s="262"/>
      <c r="AC21" s="262"/>
      <c r="AD21" s="262"/>
      <c r="AE21" s="262"/>
      <c r="AF21" s="262"/>
      <c r="AG21" s="262"/>
      <c r="AH21" s="262"/>
      <c r="AI21" s="262"/>
      <c r="AJ21" s="262"/>
      <c r="AK21" s="262"/>
      <c r="AL21" s="262"/>
      <c r="AM21" s="262"/>
      <c r="AN21" s="262"/>
      <c r="AO21" s="262"/>
      <c r="AP21" s="1459"/>
      <c r="AQ21" s="1459"/>
      <c r="AR21" s="1459"/>
      <c r="AS21" s="1459"/>
      <c r="AT21" s="1459"/>
      <c r="AU21" s="1459"/>
      <c r="AV21" s="1459"/>
      <c r="AW21" s="13"/>
    </row>
    <row r="22" spans="1:49" ht="15.95" customHeight="1" x14ac:dyDescent="0.2">
      <c r="A22" s="23"/>
      <c r="B22" s="1455" t="s">
        <v>383</v>
      </c>
      <c r="C22" s="1447" t="s">
        <v>382</v>
      </c>
      <c r="D22" s="1448"/>
      <c r="E22" s="1448"/>
      <c r="F22" s="1448"/>
      <c r="G22" s="1448"/>
      <c r="H22" s="1448"/>
      <c r="I22" s="1448"/>
      <c r="J22" s="1448"/>
      <c r="K22" s="1448"/>
      <c r="L22" s="1448"/>
      <c r="M22" s="1449"/>
      <c r="N22" s="1447" t="s">
        <v>547</v>
      </c>
      <c r="O22" s="1448"/>
      <c r="P22" s="1448"/>
      <c r="Q22" s="1448"/>
      <c r="R22" s="1448"/>
      <c r="S22" s="1448"/>
      <c r="T22" s="1448"/>
      <c r="U22" s="1448"/>
      <c r="V22" s="1448"/>
      <c r="W22" s="1448"/>
      <c r="X22" s="1449"/>
      <c r="Y22" s="1447" t="s">
        <v>401</v>
      </c>
      <c r="Z22" s="1448"/>
      <c r="AA22" s="1448"/>
      <c r="AB22" s="1448"/>
      <c r="AC22" s="1448"/>
      <c r="AD22" s="1448"/>
      <c r="AE22" s="1448"/>
      <c r="AF22" s="1448"/>
      <c r="AG22" s="1448"/>
      <c r="AH22" s="1448"/>
      <c r="AI22" s="1448"/>
      <c r="AJ22" s="1448"/>
      <c r="AK22" s="1448"/>
      <c r="AL22" s="1448"/>
      <c r="AM22" s="1448"/>
      <c r="AN22" s="1449"/>
      <c r="AO22" s="1458"/>
      <c r="AP22" s="1459"/>
      <c r="AQ22" s="1459"/>
      <c r="AR22" s="1459"/>
      <c r="AS22" s="1459"/>
      <c r="AT22" s="1459"/>
      <c r="AU22" s="1459"/>
      <c r="AV22" s="1459"/>
      <c r="AW22" s="13"/>
    </row>
    <row r="23" spans="1:49" ht="15.95" customHeight="1" x14ac:dyDescent="0.2">
      <c r="A23" s="23"/>
      <c r="B23" s="1456"/>
      <c r="C23" s="1460" t="s">
        <v>384</v>
      </c>
      <c r="D23" s="1461"/>
      <c r="E23" s="1461"/>
      <c r="F23" s="1462"/>
      <c r="G23" s="1460" t="s">
        <v>388</v>
      </c>
      <c r="H23" s="1461"/>
      <c r="I23" s="1461"/>
      <c r="J23" s="1461"/>
      <c r="K23" s="1461"/>
      <c r="L23" s="1461"/>
      <c r="M23" s="1462"/>
      <c r="N23" s="1447" t="s">
        <v>3645</v>
      </c>
      <c r="O23" s="1448"/>
      <c r="P23" s="1448"/>
      <c r="Q23" s="1448"/>
      <c r="R23" s="1448"/>
      <c r="S23" s="1448"/>
      <c r="T23" s="1448"/>
      <c r="U23" s="1448"/>
      <c r="V23" s="1448"/>
      <c r="W23" s="1448"/>
      <c r="X23" s="1449"/>
      <c r="Y23" s="1447" t="s">
        <v>3646</v>
      </c>
      <c r="Z23" s="1448"/>
      <c r="AA23" s="1448"/>
      <c r="AB23" s="1448"/>
      <c r="AC23" s="1448"/>
      <c r="AD23" s="1448"/>
      <c r="AE23" s="1448"/>
      <c r="AF23" s="1448"/>
      <c r="AG23" s="1448"/>
      <c r="AH23" s="1449"/>
      <c r="AI23" s="1166" t="s">
        <v>403</v>
      </c>
      <c r="AJ23" s="1369"/>
      <c r="AK23" s="1369"/>
      <c r="AL23" s="1369"/>
      <c r="AM23" s="1369"/>
      <c r="AN23" s="1167"/>
      <c r="AO23" s="1458"/>
      <c r="AP23" s="1459"/>
      <c r="AQ23" s="1459"/>
      <c r="AR23" s="1459"/>
      <c r="AS23" s="1459"/>
      <c r="AT23" s="1459"/>
      <c r="AU23" s="1459"/>
      <c r="AV23" s="1459"/>
      <c r="AW23" s="13"/>
    </row>
    <row r="24" spans="1:49" ht="15.95" customHeight="1" x14ac:dyDescent="0.2">
      <c r="A24" s="23"/>
      <c r="B24" s="1456"/>
      <c r="C24" s="1460" t="s">
        <v>385</v>
      </c>
      <c r="D24" s="1461"/>
      <c r="E24" s="1461"/>
      <c r="F24" s="1462"/>
      <c r="G24" s="1460" t="s">
        <v>402</v>
      </c>
      <c r="H24" s="1461"/>
      <c r="I24" s="1461"/>
      <c r="J24" s="1461"/>
      <c r="K24" s="1461"/>
      <c r="L24" s="1461"/>
      <c r="M24" s="1462"/>
      <c r="N24" s="1447" t="s">
        <v>3647</v>
      </c>
      <c r="O24" s="1448"/>
      <c r="P24" s="1448"/>
      <c r="Q24" s="1448"/>
      <c r="R24" s="1448"/>
      <c r="S24" s="1448"/>
      <c r="T24" s="1448"/>
      <c r="U24" s="1448"/>
      <c r="V24" s="1448"/>
      <c r="W24" s="1448"/>
      <c r="X24" s="1449"/>
      <c r="Y24" s="1447" t="s">
        <v>3648</v>
      </c>
      <c r="Z24" s="1448"/>
      <c r="AA24" s="1448"/>
      <c r="AB24" s="1448"/>
      <c r="AC24" s="1448"/>
      <c r="AD24" s="1448"/>
      <c r="AE24" s="1448"/>
      <c r="AF24" s="1448"/>
      <c r="AG24" s="1448"/>
      <c r="AH24" s="1449"/>
      <c r="AI24" s="1166"/>
      <c r="AJ24" s="1369"/>
      <c r="AK24" s="1369"/>
      <c r="AL24" s="1369"/>
      <c r="AM24" s="1369"/>
      <c r="AN24" s="1167"/>
      <c r="AO24" s="1458"/>
      <c r="AP24" s="1459"/>
      <c r="AQ24" s="1459"/>
      <c r="AR24" s="1459"/>
      <c r="AS24" s="1459"/>
      <c r="AT24" s="1459"/>
      <c r="AU24" s="1459"/>
      <c r="AV24" s="1459"/>
      <c r="AW24" s="13"/>
    </row>
    <row r="25" spans="1:49" ht="15.95" customHeight="1" x14ac:dyDescent="0.2">
      <c r="A25" s="23"/>
      <c r="B25" s="1456"/>
      <c r="C25" s="1460" t="s">
        <v>386</v>
      </c>
      <c r="D25" s="1461"/>
      <c r="E25" s="1461"/>
      <c r="F25" s="1462"/>
      <c r="G25" s="1460"/>
      <c r="H25" s="1461"/>
      <c r="I25" s="1461"/>
      <c r="J25" s="1461"/>
      <c r="K25" s="1461"/>
      <c r="L25" s="1461"/>
      <c r="M25" s="1462"/>
      <c r="N25" s="1447" t="s">
        <v>3649</v>
      </c>
      <c r="O25" s="1448"/>
      <c r="P25" s="1448"/>
      <c r="Q25" s="1448"/>
      <c r="R25" s="1448"/>
      <c r="S25" s="1448"/>
      <c r="T25" s="1448"/>
      <c r="U25" s="1448"/>
      <c r="V25" s="1448"/>
      <c r="W25" s="1448"/>
      <c r="X25" s="1449"/>
      <c r="Y25" s="1447" t="s">
        <v>3167</v>
      </c>
      <c r="Z25" s="1448"/>
      <c r="AA25" s="1448"/>
      <c r="AB25" s="1448"/>
      <c r="AC25" s="1448"/>
      <c r="AD25" s="1448"/>
      <c r="AE25" s="1448"/>
      <c r="AF25" s="1448"/>
      <c r="AG25" s="1448"/>
      <c r="AH25" s="1449"/>
      <c r="AI25" s="1166"/>
      <c r="AJ25" s="1369"/>
      <c r="AK25" s="1369"/>
      <c r="AL25" s="1369"/>
      <c r="AM25" s="1369"/>
      <c r="AN25" s="1167"/>
      <c r="AO25" s="1458"/>
      <c r="AP25" s="1459"/>
      <c r="AQ25" s="1459"/>
      <c r="AR25" s="1459"/>
      <c r="AS25" s="1459"/>
      <c r="AT25" s="1459"/>
      <c r="AU25" s="1459"/>
      <c r="AV25" s="1459"/>
      <c r="AW25" s="13"/>
    </row>
    <row r="26" spans="1:49" ht="15.95" customHeight="1" x14ac:dyDescent="0.2">
      <c r="A26" s="23"/>
      <c r="B26" s="1457"/>
      <c r="C26" s="1460"/>
      <c r="D26" s="1461"/>
      <c r="E26" s="1461"/>
      <c r="F26" s="1462"/>
      <c r="G26" s="1460"/>
      <c r="H26" s="1461"/>
      <c r="I26" s="1461"/>
      <c r="J26" s="1461"/>
      <c r="K26" s="1461"/>
      <c r="L26" s="1461"/>
      <c r="M26" s="1462"/>
      <c r="N26" s="1447" t="s">
        <v>389</v>
      </c>
      <c r="O26" s="1448"/>
      <c r="P26" s="1448"/>
      <c r="Q26" s="1448"/>
      <c r="R26" s="1448"/>
      <c r="S26" s="1448"/>
      <c r="T26" s="1448"/>
      <c r="U26" s="1448"/>
      <c r="V26" s="1448"/>
      <c r="W26" s="1448"/>
      <c r="X26" s="1449"/>
      <c r="Y26" s="1447" t="s">
        <v>404</v>
      </c>
      <c r="Z26" s="1448"/>
      <c r="AA26" s="1448"/>
      <c r="AB26" s="1448"/>
      <c r="AC26" s="1448"/>
      <c r="AD26" s="1448"/>
      <c r="AE26" s="1448"/>
      <c r="AF26" s="1448"/>
      <c r="AG26" s="1448"/>
      <c r="AH26" s="1449"/>
      <c r="AI26" s="1166"/>
      <c r="AJ26" s="1369"/>
      <c r="AK26" s="1369"/>
      <c r="AL26" s="1369"/>
      <c r="AM26" s="1369"/>
      <c r="AN26" s="1167"/>
      <c r="AO26" s="1458"/>
      <c r="AP26" s="1459"/>
      <c r="AQ26" s="1459"/>
      <c r="AR26" s="1459"/>
      <c r="AS26" s="1459"/>
      <c r="AT26" s="1459"/>
      <c r="AU26" s="1459"/>
      <c r="AV26" s="1459"/>
      <c r="AW26" s="13"/>
    </row>
    <row r="27" spans="1:49" ht="5.0999999999999996" customHeight="1" x14ac:dyDescent="0.2">
      <c r="A27" s="23"/>
      <c r="B27" s="263"/>
      <c r="C27" s="262"/>
      <c r="D27" s="262"/>
      <c r="E27" s="262"/>
      <c r="F27" s="262"/>
      <c r="G27" s="262"/>
      <c r="H27" s="262"/>
      <c r="I27" s="262"/>
      <c r="J27" s="262"/>
      <c r="K27" s="262"/>
      <c r="L27" s="262"/>
      <c r="M27" s="262"/>
      <c r="N27" s="48"/>
      <c r="O27" s="48"/>
      <c r="P27" s="48"/>
      <c r="Q27" s="48"/>
      <c r="R27" s="48"/>
      <c r="S27" s="48"/>
      <c r="T27" s="48"/>
      <c r="U27" s="48"/>
      <c r="V27" s="48"/>
      <c r="W27" s="48"/>
      <c r="X27" s="48"/>
      <c r="Y27" s="48"/>
      <c r="Z27" s="48"/>
      <c r="AA27" s="48"/>
      <c r="AB27" s="48"/>
      <c r="AC27" s="48"/>
      <c r="AD27" s="48"/>
      <c r="AE27" s="48"/>
      <c r="AF27" s="48"/>
      <c r="AG27" s="48"/>
      <c r="AH27" s="48"/>
      <c r="AI27" s="254"/>
      <c r="AJ27" s="254"/>
      <c r="AK27" s="254"/>
      <c r="AL27" s="254"/>
      <c r="AM27" s="254"/>
      <c r="AN27" s="254"/>
      <c r="AO27" s="263"/>
      <c r="AP27" s="48"/>
      <c r="AQ27" s="48"/>
      <c r="AR27" s="48"/>
      <c r="AS27" s="48"/>
      <c r="AT27" s="48"/>
      <c r="AU27" s="48"/>
      <c r="AV27" s="48"/>
      <c r="AW27" s="13"/>
    </row>
    <row r="28" spans="1:49" ht="15.95" customHeight="1" x14ac:dyDescent="0.2">
      <c r="A28" s="23"/>
      <c r="B28" s="1453" t="s">
        <v>2917</v>
      </c>
      <c r="C28" s="1454"/>
      <c r="D28" s="1454"/>
      <c r="E28" s="1454"/>
      <c r="F28" s="1454"/>
      <c r="G28" s="1454"/>
      <c r="H28" s="1454"/>
      <c r="I28" s="1454"/>
      <c r="J28" s="1257"/>
      <c r="K28" s="1257"/>
      <c r="L28" s="1257"/>
      <c r="M28" s="1257"/>
      <c r="N28" s="1257"/>
      <c r="O28" s="1258"/>
      <c r="P28" s="13"/>
      <c r="Q28" s="1429"/>
      <c r="R28" s="1451"/>
      <c r="S28" s="1450"/>
      <c r="T28" s="1451"/>
      <c r="U28" s="1450"/>
      <c r="V28" s="1451"/>
      <c r="W28" s="1450"/>
      <c r="X28" s="1451"/>
      <c r="Y28" s="1450"/>
      <c r="Z28" s="1451"/>
      <c r="AA28" s="1450"/>
      <c r="AB28" s="1451"/>
      <c r="AC28" s="1450"/>
      <c r="AD28" s="1451"/>
      <c r="AE28" s="1450"/>
      <c r="AF28" s="1451"/>
      <c r="AG28" s="1450"/>
      <c r="AH28" s="1451"/>
      <c r="AI28" s="1450"/>
      <c r="AJ28" s="1451"/>
      <c r="AK28" s="1450"/>
      <c r="AL28" s="1451"/>
      <c r="AM28" s="1450"/>
      <c r="AN28" s="1451"/>
      <c r="AO28" s="1450"/>
      <c r="AP28" s="1451"/>
      <c r="AQ28" s="1450"/>
      <c r="AR28" s="1451"/>
      <c r="AS28" s="1450"/>
      <c r="AT28" s="1451"/>
      <c r="AU28" s="1450"/>
      <c r="AV28" s="1431"/>
      <c r="AW28" s="13"/>
    </row>
    <row r="29" spans="1:49" ht="15.95" customHeight="1" x14ac:dyDescent="0.2">
      <c r="A29" s="23"/>
      <c r="B29" s="1452" t="s">
        <v>3650</v>
      </c>
      <c r="C29" s="1399"/>
      <c r="D29" s="1399"/>
      <c r="E29" s="1441"/>
      <c r="F29" s="1161"/>
      <c r="G29" s="1161"/>
      <c r="H29" s="1161"/>
      <c r="I29" s="1161"/>
      <c r="J29" s="1161"/>
      <c r="K29" s="1161"/>
      <c r="L29" s="1161"/>
      <c r="M29" s="1161"/>
      <c r="N29" s="1161"/>
      <c r="O29" s="1161"/>
      <c r="P29" s="13"/>
      <c r="Q29" s="1442"/>
      <c r="R29" s="1436"/>
      <c r="S29" s="1435"/>
      <c r="T29" s="1436"/>
      <c r="U29" s="1435"/>
      <c r="V29" s="1436"/>
      <c r="W29" s="1435"/>
      <c r="X29" s="1436"/>
      <c r="Y29" s="1435"/>
      <c r="Z29" s="1436"/>
      <c r="AA29" s="1435"/>
      <c r="AB29" s="1436"/>
      <c r="AC29" s="1435"/>
      <c r="AD29" s="1436"/>
      <c r="AE29" s="1435"/>
      <c r="AF29" s="1436"/>
      <c r="AG29" s="1435"/>
      <c r="AH29" s="1436"/>
      <c r="AI29" s="1435"/>
      <c r="AJ29" s="1436"/>
      <c r="AK29" s="1435"/>
      <c r="AL29" s="1436"/>
      <c r="AM29" s="1435"/>
      <c r="AN29" s="1436"/>
      <c r="AO29" s="1435"/>
      <c r="AP29" s="1436"/>
      <c r="AQ29" s="1435"/>
      <c r="AR29" s="1436"/>
      <c r="AS29" s="1435"/>
      <c r="AT29" s="1436"/>
      <c r="AU29" s="1435"/>
      <c r="AV29" s="1437"/>
      <c r="AW29" s="13"/>
    </row>
    <row r="30" spans="1:49" ht="15.95" customHeight="1" x14ac:dyDescent="0.2">
      <c r="A30" s="23"/>
      <c r="B30" s="1161"/>
      <c r="C30" s="1161"/>
      <c r="D30" s="1161"/>
      <c r="E30" s="1161"/>
      <c r="F30" s="1161"/>
      <c r="G30" s="1161"/>
      <c r="H30" s="1161"/>
      <c r="I30" s="1161"/>
      <c r="J30" s="1161"/>
      <c r="K30" s="1161"/>
      <c r="L30" s="1161"/>
      <c r="M30" s="1161"/>
      <c r="N30" s="1161"/>
      <c r="O30" s="1161"/>
      <c r="P30" s="13"/>
      <c r="Q30" s="1438"/>
      <c r="R30" s="1424"/>
      <c r="S30" s="1423"/>
      <c r="T30" s="1424"/>
      <c r="U30" s="1423"/>
      <c r="V30" s="1424"/>
      <c r="W30" s="1423"/>
      <c r="X30" s="1424"/>
      <c r="Y30" s="1423"/>
      <c r="Z30" s="1424"/>
      <c r="AA30" s="1423"/>
      <c r="AB30" s="1424"/>
      <c r="AC30" s="1423"/>
      <c r="AD30" s="1424"/>
      <c r="AE30" s="1423"/>
      <c r="AF30" s="1424"/>
      <c r="AG30" s="1423"/>
      <c r="AH30" s="1424"/>
      <c r="AI30" s="1423"/>
      <c r="AJ30" s="1424"/>
      <c r="AK30" s="1423"/>
      <c r="AL30" s="1424"/>
      <c r="AM30" s="1423"/>
      <c r="AN30" s="1424"/>
      <c r="AO30" s="1423"/>
      <c r="AP30" s="1424"/>
      <c r="AQ30" s="1423"/>
      <c r="AR30" s="1424"/>
      <c r="AS30" s="1423"/>
      <c r="AT30" s="1424"/>
      <c r="AU30" s="1423"/>
      <c r="AV30" s="1427"/>
      <c r="AW30" s="13"/>
    </row>
    <row r="31" spans="1:49" ht="15.95" customHeight="1" x14ac:dyDescent="0.2">
      <c r="A31" s="23"/>
      <c r="B31" s="1129" t="s">
        <v>1488</v>
      </c>
      <c r="C31" s="1161"/>
      <c r="D31" s="1161"/>
      <c r="E31" s="1441"/>
      <c r="F31" s="1161"/>
      <c r="G31" s="1161"/>
      <c r="H31" s="1161"/>
      <c r="I31" s="1161"/>
      <c r="J31" s="1161"/>
      <c r="K31" s="1161"/>
      <c r="L31" s="1161"/>
      <c r="M31" s="1161"/>
      <c r="N31" s="1161"/>
      <c r="O31" s="1161"/>
      <c r="P31" s="13"/>
      <c r="Q31" s="1442"/>
      <c r="R31" s="1436"/>
      <c r="S31" s="1435"/>
      <c r="T31" s="1436"/>
      <c r="U31" s="1435"/>
      <c r="V31" s="1436"/>
      <c r="W31" s="1435"/>
      <c r="X31" s="1436"/>
      <c r="Y31" s="1435"/>
      <c r="Z31" s="1436"/>
      <c r="AA31" s="1435"/>
      <c r="AB31" s="1436"/>
      <c r="AC31" s="1435"/>
      <c r="AD31" s="1436"/>
      <c r="AE31" s="1435"/>
      <c r="AF31" s="1436"/>
      <c r="AG31" s="1435"/>
      <c r="AH31" s="1436"/>
      <c r="AI31" s="1435"/>
      <c r="AJ31" s="1436"/>
      <c r="AK31" s="1435"/>
      <c r="AL31" s="1436"/>
      <c r="AM31" s="1435"/>
      <c r="AN31" s="1436"/>
      <c r="AO31" s="1435"/>
      <c r="AP31" s="1436"/>
      <c r="AQ31" s="1435"/>
      <c r="AR31" s="1436"/>
      <c r="AS31" s="1435"/>
      <c r="AT31" s="1436"/>
      <c r="AU31" s="1435"/>
      <c r="AV31" s="1437"/>
      <c r="AW31" s="13"/>
    </row>
    <row r="32" spans="1:49" ht="15.95" customHeight="1" x14ac:dyDescent="0.2">
      <c r="A32" s="23"/>
      <c r="B32" s="1161"/>
      <c r="C32" s="1161"/>
      <c r="D32" s="1161"/>
      <c r="E32" s="1161"/>
      <c r="F32" s="1161"/>
      <c r="G32" s="1161"/>
      <c r="H32" s="1161"/>
      <c r="I32" s="1161"/>
      <c r="J32" s="1161"/>
      <c r="K32" s="1161"/>
      <c r="L32" s="1161"/>
      <c r="M32" s="1161"/>
      <c r="N32" s="1161"/>
      <c r="O32" s="1161"/>
      <c r="P32" s="13"/>
      <c r="Q32" s="1438"/>
      <c r="R32" s="1424"/>
      <c r="S32" s="1423"/>
      <c r="T32" s="1424"/>
      <c r="U32" s="1423"/>
      <c r="V32" s="1424"/>
      <c r="W32" s="1423"/>
      <c r="X32" s="1424"/>
      <c r="Y32" s="1423"/>
      <c r="Z32" s="1424"/>
      <c r="AA32" s="1423"/>
      <c r="AB32" s="1424"/>
      <c r="AC32" s="1423"/>
      <c r="AD32" s="1424"/>
      <c r="AE32" s="1423"/>
      <c r="AF32" s="1424"/>
      <c r="AG32" s="1423"/>
      <c r="AH32" s="1424"/>
      <c r="AI32" s="1423"/>
      <c r="AJ32" s="1424"/>
      <c r="AK32" s="1423"/>
      <c r="AL32" s="1424"/>
      <c r="AM32" s="1423"/>
      <c r="AN32" s="1424"/>
      <c r="AO32" s="1423"/>
      <c r="AP32" s="1424"/>
      <c r="AQ32" s="1423"/>
      <c r="AR32" s="1424"/>
      <c r="AS32" s="1423"/>
      <c r="AT32" s="1424"/>
      <c r="AU32" s="1423"/>
      <c r="AV32" s="1427"/>
      <c r="AW32" s="13"/>
    </row>
    <row r="33" spans="1:49" ht="15.95" customHeight="1" x14ac:dyDescent="0.2">
      <c r="A33" s="23"/>
      <c r="B33" s="1129" t="s">
        <v>1490</v>
      </c>
      <c r="C33" s="1161"/>
      <c r="D33" s="1161"/>
      <c r="E33" s="1441"/>
      <c r="F33" s="1161"/>
      <c r="G33" s="1161"/>
      <c r="H33" s="1161"/>
      <c r="I33" s="1161"/>
      <c r="J33" s="1161"/>
      <c r="K33" s="1161"/>
      <c r="L33" s="1161"/>
      <c r="M33" s="1161"/>
      <c r="N33" s="1161"/>
      <c r="O33" s="1161"/>
      <c r="P33" s="13"/>
      <c r="Q33" s="1442"/>
      <c r="R33" s="1436"/>
      <c r="S33" s="1435"/>
      <c r="T33" s="1436"/>
      <c r="U33" s="1435"/>
      <c r="V33" s="1436"/>
      <c r="W33" s="1435"/>
      <c r="X33" s="1436"/>
      <c r="Y33" s="1435"/>
      <c r="Z33" s="1436"/>
      <c r="AA33" s="1435"/>
      <c r="AB33" s="1436"/>
      <c r="AC33" s="1435"/>
      <c r="AD33" s="1436"/>
      <c r="AE33" s="1435"/>
      <c r="AF33" s="1436"/>
      <c r="AG33" s="1435"/>
      <c r="AH33" s="1436"/>
      <c r="AI33" s="1435"/>
      <c r="AJ33" s="1436"/>
      <c r="AK33" s="1435"/>
      <c r="AL33" s="1436"/>
      <c r="AM33" s="1435"/>
      <c r="AN33" s="1436"/>
      <c r="AO33" s="1435"/>
      <c r="AP33" s="1436"/>
      <c r="AQ33" s="1435"/>
      <c r="AR33" s="1436"/>
      <c r="AS33" s="1435"/>
      <c r="AT33" s="1436"/>
      <c r="AU33" s="1435"/>
      <c r="AV33" s="1437"/>
      <c r="AW33" s="13"/>
    </row>
    <row r="34" spans="1:49" ht="15.95" customHeight="1" x14ac:dyDescent="0.2">
      <c r="A34" s="23"/>
      <c r="B34" s="1161"/>
      <c r="C34" s="1161"/>
      <c r="D34" s="1161"/>
      <c r="E34" s="1161"/>
      <c r="F34" s="1161"/>
      <c r="G34" s="1161"/>
      <c r="H34" s="1161"/>
      <c r="I34" s="1161"/>
      <c r="J34" s="1161"/>
      <c r="K34" s="1161"/>
      <c r="L34" s="1161"/>
      <c r="M34" s="1161"/>
      <c r="N34" s="1161"/>
      <c r="O34" s="1161"/>
      <c r="P34" s="13"/>
      <c r="Q34" s="1438"/>
      <c r="R34" s="1424"/>
      <c r="S34" s="1423"/>
      <c r="T34" s="1424"/>
      <c r="U34" s="1423"/>
      <c r="V34" s="1424"/>
      <c r="W34" s="1423"/>
      <c r="X34" s="1424"/>
      <c r="Y34" s="1423"/>
      <c r="Z34" s="1424"/>
      <c r="AA34" s="1423"/>
      <c r="AB34" s="1424"/>
      <c r="AC34" s="1423"/>
      <c r="AD34" s="1424"/>
      <c r="AE34" s="1423"/>
      <c r="AF34" s="1424"/>
      <c r="AG34" s="1423"/>
      <c r="AH34" s="1424"/>
      <c r="AI34" s="1423"/>
      <c r="AJ34" s="1424"/>
      <c r="AK34" s="1423"/>
      <c r="AL34" s="1424"/>
      <c r="AM34" s="1423"/>
      <c r="AN34" s="1424"/>
      <c r="AO34" s="1423"/>
      <c r="AP34" s="1424"/>
      <c r="AQ34" s="1423"/>
      <c r="AR34" s="1424"/>
      <c r="AS34" s="1423"/>
      <c r="AT34" s="1424"/>
      <c r="AU34" s="1423"/>
      <c r="AV34" s="1427"/>
      <c r="AW34" s="13"/>
    </row>
    <row r="35" spans="1:49" ht="15.95" customHeight="1" x14ac:dyDescent="0.2">
      <c r="A35" s="23"/>
      <c r="B35" s="1129" t="s">
        <v>1489</v>
      </c>
      <c r="C35" s="1161"/>
      <c r="D35" s="1161"/>
      <c r="E35" s="1441"/>
      <c r="F35" s="1161"/>
      <c r="G35" s="1161"/>
      <c r="H35" s="1161"/>
      <c r="I35" s="1161"/>
      <c r="J35" s="1161"/>
      <c r="K35" s="1161"/>
      <c r="L35" s="1161"/>
      <c r="M35" s="1161"/>
      <c r="N35" s="1161"/>
      <c r="O35" s="1161"/>
      <c r="P35" s="13"/>
      <c r="Q35" s="1442"/>
      <c r="R35" s="1436"/>
      <c r="S35" s="1435"/>
      <c r="T35" s="1436"/>
      <c r="U35" s="1435"/>
      <c r="V35" s="1436"/>
      <c r="W35" s="1435"/>
      <c r="X35" s="1436"/>
      <c r="Y35" s="1435"/>
      <c r="Z35" s="1436"/>
      <c r="AA35" s="1435"/>
      <c r="AB35" s="1436"/>
      <c r="AC35" s="1435"/>
      <c r="AD35" s="1436"/>
      <c r="AE35" s="1435"/>
      <c r="AF35" s="1436"/>
      <c r="AG35" s="1435"/>
      <c r="AH35" s="1436"/>
      <c r="AI35" s="1435"/>
      <c r="AJ35" s="1436"/>
      <c r="AK35" s="1435"/>
      <c r="AL35" s="1436"/>
      <c r="AM35" s="1435"/>
      <c r="AN35" s="1436"/>
      <c r="AO35" s="1435"/>
      <c r="AP35" s="1436"/>
      <c r="AQ35" s="1435"/>
      <c r="AR35" s="1436"/>
      <c r="AS35" s="1435"/>
      <c r="AT35" s="1436"/>
      <c r="AU35" s="1435"/>
      <c r="AV35" s="1437"/>
      <c r="AW35" s="13"/>
    </row>
    <row r="36" spans="1:49" ht="15.95" customHeight="1" x14ac:dyDescent="0.2">
      <c r="A36" s="23"/>
      <c r="B36" s="1161"/>
      <c r="C36" s="1161"/>
      <c r="D36" s="1161"/>
      <c r="E36" s="1161"/>
      <c r="F36" s="1161"/>
      <c r="G36" s="1161"/>
      <c r="H36" s="1161"/>
      <c r="I36" s="1161"/>
      <c r="J36" s="1161"/>
      <c r="K36" s="1161"/>
      <c r="L36" s="1161"/>
      <c r="M36" s="1161"/>
      <c r="N36" s="1161"/>
      <c r="O36" s="1161"/>
      <c r="P36" s="13"/>
      <c r="Q36" s="1438"/>
      <c r="R36" s="1424"/>
      <c r="S36" s="1423"/>
      <c r="T36" s="1424"/>
      <c r="U36" s="1423"/>
      <c r="V36" s="1424"/>
      <c r="W36" s="1423"/>
      <c r="X36" s="1424"/>
      <c r="Y36" s="1423"/>
      <c r="Z36" s="1424"/>
      <c r="AA36" s="1423"/>
      <c r="AB36" s="1424"/>
      <c r="AC36" s="1423"/>
      <c r="AD36" s="1424"/>
      <c r="AE36" s="1423"/>
      <c r="AF36" s="1424"/>
      <c r="AG36" s="1423"/>
      <c r="AH36" s="1424"/>
      <c r="AI36" s="1423"/>
      <c r="AJ36" s="1424"/>
      <c r="AK36" s="1423"/>
      <c r="AL36" s="1424"/>
      <c r="AM36" s="1423"/>
      <c r="AN36" s="1424"/>
      <c r="AO36" s="1423"/>
      <c r="AP36" s="1424"/>
      <c r="AQ36" s="1423"/>
      <c r="AR36" s="1424"/>
      <c r="AS36" s="1423"/>
      <c r="AT36" s="1424"/>
      <c r="AU36" s="1423"/>
      <c r="AV36" s="1427"/>
      <c r="AW36" s="13"/>
    </row>
    <row r="37" spans="1:49" ht="15.95" customHeight="1" x14ac:dyDescent="0.2">
      <c r="A37" s="23"/>
      <c r="B37" s="1129" t="s">
        <v>1491</v>
      </c>
      <c r="C37" s="1161"/>
      <c r="D37" s="1161"/>
      <c r="E37" s="1441"/>
      <c r="F37" s="1161"/>
      <c r="G37" s="1161"/>
      <c r="H37" s="1161"/>
      <c r="I37" s="1161"/>
      <c r="J37" s="1161"/>
      <c r="K37" s="1161"/>
      <c r="L37" s="1161"/>
      <c r="M37" s="1161"/>
      <c r="N37" s="1161"/>
      <c r="O37" s="1161"/>
      <c r="P37" s="13"/>
      <c r="Q37" s="1442"/>
      <c r="R37" s="1436"/>
      <c r="S37" s="1435"/>
      <c r="T37" s="1436"/>
      <c r="U37" s="1435"/>
      <c r="V37" s="1436"/>
      <c r="W37" s="1435"/>
      <c r="X37" s="1436"/>
      <c r="Y37" s="1435"/>
      <c r="Z37" s="1436"/>
      <c r="AA37" s="1435"/>
      <c r="AB37" s="1436"/>
      <c r="AC37" s="1435"/>
      <c r="AD37" s="1436"/>
      <c r="AE37" s="1435"/>
      <c r="AF37" s="1436"/>
      <c r="AG37" s="1435"/>
      <c r="AH37" s="1436"/>
      <c r="AI37" s="1435"/>
      <c r="AJ37" s="1436"/>
      <c r="AK37" s="1435"/>
      <c r="AL37" s="1436"/>
      <c r="AM37" s="1435"/>
      <c r="AN37" s="1436"/>
      <c r="AO37" s="1435"/>
      <c r="AP37" s="1436"/>
      <c r="AQ37" s="1435"/>
      <c r="AR37" s="1436"/>
      <c r="AS37" s="1435"/>
      <c r="AT37" s="1436"/>
      <c r="AU37" s="1435"/>
      <c r="AV37" s="1437"/>
      <c r="AW37" s="13"/>
    </row>
    <row r="38" spans="1:49" ht="15.95" customHeight="1" x14ac:dyDescent="0.2">
      <c r="A38" s="23"/>
      <c r="B38" s="1161"/>
      <c r="C38" s="1161"/>
      <c r="D38" s="1161"/>
      <c r="E38" s="1161"/>
      <c r="F38" s="1161"/>
      <c r="G38" s="1161"/>
      <c r="H38" s="1161"/>
      <c r="I38" s="1161"/>
      <c r="J38" s="1161"/>
      <c r="K38" s="1161"/>
      <c r="L38" s="1161"/>
      <c r="M38" s="1161"/>
      <c r="N38" s="1161"/>
      <c r="O38" s="1161"/>
      <c r="P38" s="13"/>
      <c r="Q38" s="1438"/>
      <c r="R38" s="1424"/>
      <c r="S38" s="1423"/>
      <c r="T38" s="1424"/>
      <c r="U38" s="1423"/>
      <c r="V38" s="1424"/>
      <c r="W38" s="1423"/>
      <c r="X38" s="1424"/>
      <c r="Y38" s="1423"/>
      <c r="Z38" s="1424"/>
      <c r="AA38" s="1423"/>
      <c r="AB38" s="1424"/>
      <c r="AC38" s="1423"/>
      <c r="AD38" s="1424"/>
      <c r="AE38" s="1423"/>
      <c r="AF38" s="1424"/>
      <c r="AG38" s="1423"/>
      <c r="AH38" s="1424"/>
      <c r="AI38" s="1423"/>
      <c r="AJ38" s="1424"/>
      <c r="AK38" s="1423"/>
      <c r="AL38" s="1424"/>
      <c r="AM38" s="1423"/>
      <c r="AN38" s="1424"/>
      <c r="AO38" s="1423"/>
      <c r="AP38" s="1424"/>
      <c r="AQ38" s="1423"/>
      <c r="AR38" s="1424"/>
      <c r="AS38" s="1423"/>
      <c r="AT38" s="1424"/>
      <c r="AU38" s="1423"/>
      <c r="AV38" s="1427"/>
      <c r="AW38" s="13"/>
    </row>
    <row r="39" spans="1:49" ht="15.95" customHeight="1" x14ac:dyDescent="0.2">
      <c r="A39" s="23"/>
      <c r="B39" s="13"/>
      <c r="C39" s="13"/>
      <c r="D39" s="13"/>
      <c r="E39" s="13"/>
      <c r="F39" s="13"/>
      <c r="G39" s="13"/>
      <c r="H39" s="13"/>
      <c r="I39" s="13"/>
      <c r="J39" s="264"/>
      <c r="L39" s="13"/>
      <c r="M39" s="13"/>
      <c r="N39" s="13"/>
      <c r="P39" s="13"/>
      <c r="Q39" s="1442"/>
      <c r="R39" s="1436"/>
      <c r="S39" s="1435"/>
      <c r="T39" s="1436"/>
      <c r="U39" s="1435"/>
      <c r="V39" s="1436"/>
      <c r="W39" s="1435"/>
      <c r="X39" s="1436"/>
      <c r="Y39" s="1435"/>
      <c r="Z39" s="1436"/>
      <c r="AA39" s="1435"/>
      <c r="AB39" s="1436"/>
      <c r="AC39" s="1435"/>
      <c r="AD39" s="1436"/>
      <c r="AE39" s="1435"/>
      <c r="AF39" s="1436"/>
      <c r="AG39" s="1435"/>
      <c r="AH39" s="1436"/>
      <c r="AI39" s="1435"/>
      <c r="AJ39" s="1436"/>
      <c r="AK39" s="1435"/>
      <c r="AL39" s="1436"/>
      <c r="AM39" s="1435"/>
      <c r="AN39" s="1436"/>
      <c r="AO39" s="1435"/>
      <c r="AP39" s="1436"/>
      <c r="AQ39" s="1435"/>
      <c r="AR39" s="1436"/>
      <c r="AS39" s="1435"/>
      <c r="AT39" s="1436"/>
      <c r="AU39" s="1435"/>
      <c r="AV39" s="1437"/>
      <c r="AW39" s="13"/>
    </row>
    <row r="40" spans="1:49" ht="15.95" customHeight="1" x14ac:dyDescent="0.2">
      <c r="A40" s="23"/>
      <c r="B40" s="1040" t="s">
        <v>370</v>
      </c>
      <c r="C40" s="1040"/>
      <c r="D40" s="1040"/>
      <c r="E40" s="1040"/>
      <c r="F40" s="1040"/>
      <c r="G40" s="1040"/>
      <c r="H40" s="1040"/>
      <c r="I40" s="1040"/>
      <c r="J40" s="1040"/>
      <c r="K40" s="1129"/>
      <c r="L40" s="1129"/>
      <c r="M40" s="1161"/>
      <c r="N40" s="1161"/>
      <c r="O40" s="1161"/>
      <c r="P40" s="13"/>
      <c r="Q40" s="1438"/>
      <c r="R40" s="1424"/>
      <c r="S40" s="1423"/>
      <c r="T40" s="1424"/>
      <c r="U40" s="1423"/>
      <c r="V40" s="1424"/>
      <c r="W40" s="1423"/>
      <c r="X40" s="1424"/>
      <c r="Y40" s="1423"/>
      <c r="Z40" s="1424"/>
      <c r="AA40" s="1423"/>
      <c r="AB40" s="1424"/>
      <c r="AC40" s="1423"/>
      <c r="AD40" s="1424"/>
      <c r="AE40" s="1423"/>
      <c r="AF40" s="1424"/>
      <c r="AG40" s="1423"/>
      <c r="AH40" s="1424"/>
      <c r="AI40" s="1423"/>
      <c r="AJ40" s="1424"/>
      <c r="AK40" s="1423"/>
      <c r="AL40" s="1424"/>
      <c r="AM40" s="1423"/>
      <c r="AN40" s="1424"/>
      <c r="AO40" s="1423"/>
      <c r="AP40" s="1424"/>
      <c r="AQ40" s="1423"/>
      <c r="AR40" s="1424"/>
      <c r="AS40" s="1423"/>
      <c r="AT40" s="1424"/>
      <c r="AU40" s="1423"/>
      <c r="AV40" s="1427"/>
      <c r="AW40" s="13"/>
    </row>
    <row r="41" spans="1:49" ht="15.95" customHeight="1" x14ac:dyDescent="0.2">
      <c r="A41" s="23"/>
      <c r="B41" s="1443"/>
      <c r="C41" s="1443"/>
      <c r="D41" s="1443"/>
      <c r="E41" s="1443"/>
      <c r="F41" s="1446" t="s">
        <v>3599</v>
      </c>
      <c r="G41" s="1446"/>
      <c r="H41" s="1446"/>
      <c r="I41" s="1446"/>
      <c r="J41" s="1446"/>
      <c r="K41" s="1446" t="s">
        <v>2228</v>
      </c>
      <c r="L41" s="1446"/>
      <c r="M41" s="1446"/>
      <c r="N41" s="1446"/>
      <c r="O41" s="1446"/>
      <c r="P41" s="13"/>
      <c r="Q41" s="1442"/>
      <c r="R41" s="1436"/>
      <c r="S41" s="1435"/>
      <c r="T41" s="1436"/>
      <c r="U41" s="1435"/>
      <c r="V41" s="1436"/>
      <c r="W41" s="1435"/>
      <c r="X41" s="1436"/>
      <c r="Y41" s="1435"/>
      <c r="Z41" s="1436"/>
      <c r="AA41" s="1435"/>
      <c r="AB41" s="1436"/>
      <c r="AC41" s="1435"/>
      <c r="AD41" s="1436"/>
      <c r="AE41" s="1435"/>
      <c r="AF41" s="1436"/>
      <c r="AG41" s="1435"/>
      <c r="AH41" s="1436"/>
      <c r="AI41" s="1435"/>
      <c r="AJ41" s="1436"/>
      <c r="AK41" s="1435"/>
      <c r="AL41" s="1436"/>
      <c r="AM41" s="1435"/>
      <c r="AN41" s="1436"/>
      <c r="AO41" s="1435"/>
      <c r="AP41" s="1436"/>
      <c r="AQ41" s="1435"/>
      <c r="AR41" s="1436"/>
      <c r="AS41" s="1435"/>
      <c r="AT41" s="1436"/>
      <c r="AU41" s="1435"/>
      <c r="AV41" s="1437"/>
      <c r="AW41" s="13"/>
    </row>
    <row r="42" spans="1:49" ht="15.95" customHeight="1" x14ac:dyDescent="0.2">
      <c r="A42" s="23"/>
      <c r="B42" s="1040" t="s">
        <v>371</v>
      </c>
      <c r="C42" s="1040"/>
      <c r="D42" s="1040"/>
      <c r="E42" s="1040"/>
      <c r="F42" s="1444"/>
      <c r="G42" s="1444"/>
      <c r="H42" s="1444"/>
      <c r="I42" s="1445" t="s">
        <v>1487</v>
      </c>
      <c r="J42" s="1419"/>
      <c r="K42" s="1444"/>
      <c r="L42" s="1444"/>
      <c r="M42" s="1444"/>
      <c r="N42" s="1445" t="s">
        <v>1487</v>
      </c>
      <c r="O42" s="1419"/>
      <c r="P42" s="13"/>
      <c r="Q42" s="1438"/>
      <c r="R42" s="1424"/>
      <c r="S42" s="1423"/>
      <c r="T42" s="1424"/>
      <c r="U42" s="1423"/>
      <c r="V42" s="1424"/>
      <c r="W42" s="1423"/>
      <c r="X42" s="1424"/>
      <c r="Y42" s="1423"/>
      <c r="Z42" s="1424"/>
      <c r="AA42" s="1423"/>
      <c r="AB42" s="1424"/>
      <c r="AC42" s="1423"/>
      <c r="AD42" s="1424"/>
      <c r="AE42" s="1423"/>
      <c r="AF42" s="1424"/>
      <c r="AG42" s="1423"/>
      <c r="AH42" s="1424"/>
      <c r="AI42" s="1423"/>
      <c r="AJ42" s="1424"/>
      <c r="AK42" s="1423"/>
      <c r="AL42" s="1424"/>
      <c r="AM42" s="1423"/>
      <c r="AN42" s="1424"/>
      <c r="AO42" s="1423"/>
      <c r="AP42" s="1424"/>
      <c r="AQ42" s="1423"/>
      <c r="AR42" s="1424"/>
      <c r="AS42" s="1423"/>
      <c r="AT42" s="1424"/>
      <c r="AU42" s="1423"/>
      <c r="AV42" s="1427"/>
      <c r="AW42" s="13"/>
    </row>
    <row r="43" spans="1:49" ht="15.95" customHeight="1" x14ac:dyDescent="0.2">
      <c r="A43" s="23"/>
      <c r="B43" s="1040" t="s">
        <v>372</v>
      </c>
      <c r="C43" s="1040"/>
      <c r="D43" s="1040"/>
      <c r="E43" s="1040"/>
      <c r="F43" s="1444"/>
      <c r="G43" s="1444"/>
      <c r="H43" s="1444"/>
      <c r="I43" s="1445" t="s">
        <v>1487</v>
      </c>
      <c r="J43" s="1419"/>
      <c r="K43" s="1444"/>
      <c r="L43" s="1444"/>
      <c r="M43" s="1444"/>
      <c r="N43" s="1445" t="s">
        <v>1487</v>
      </c>
      <c r="O43" s="1419"/>
      <c r="P43" s="13"/>
      <c r="Q43" s="1442"/>
      <c r="R43" s="1436"/>
      <c r="S43" s="1435"/>
      <c r="T43" s="1436"/>
      <c r="U43" s="1435"/>
      <c r="V43" s="1436"/>
      <c r="W43" s="1435"/>
      <c r="X43" s="1436"/>
      <c r="Y43" s="1435"/>
      <c r="Z43" s="1436"/>
      <c r="AA43" s="1435"/>
      <c r="AB43" s="1436"/>
      <c r="AC43" s="1435"/>
      <c r="AD43" s="1436"/>
      <c r="AE43" s="1435"/>
      <c r="AF43" s="1436"/>
      <c r="AG43" s="1435"/>
      <c r="AH43" s="1436"/>
      <c r="AI43" s="1435"/>
      <c r="AJ43" s="1436"/>
      <c r="AK43" s="1435"/>
      <c r="AL43" s="1436"/>
      <c r="AM43" s="1435"/>
      <c r="AN43" s="1436"/>
      <c r="AO43" s="1435"/>
      <c r="AP43" s="1436"/>
      <c r="AQ43" s="1435"/>
      <c r="AR43" s="1436"/>
      <c r="AS43" s="1435"/>
      <c r="AT43" s="1436"/>
      <c r="AU43" s="1435"/>
      <c r="AV43" s="1437"/>
      <c r="AW43" s="13"/>
    </row>
    <row r="44" spans="1:49" ht="15.95" customHeight="1" x14ac:dyDescent="0.2">
      <c r="A44" s="23"/>
      <c r="B44" s="1040" t="s">
        <v>373</v>
      </c>
      <c r="C44" s="1040"/>
      <c r="D44" s="1040"/>
      <c r="E44" s="1040"/>
      <c r="F44" s="1444"/>
      <c r="G44" s="1444"/>
      <c r="H44" s="1444"/>
      <c r="I44" s="1445" t="s">
        <v>1486</v>
      </c>
      <c r="J44" s="1419"/>
      <c r="K44" s="1444"/>
      <c r="L44" s="1444"/>
      <c r="M44" s="1444"/>
      <c r="N44" s="1445" t="s">
        <v>1486</v>
      </c>
      <c r="O44" s="1419"/>
      <c r="P44" s="13"/>
      <c r="Q44" s="1438"/>
      <c r="R44" s="1424"/>
      <c r="S44" s="1423"/>
      <c r="T44" s="1424"/>
      <c r="U44" s="1423"/>
      <c r="V44" s="1424"/>
      <c r="W44" s="1423"/>
      <c r="X44" s="1424"/>
      <c r="Y44" s="1423"/>
      <c r="Z44" s="1424"/>
      <c r="AA44" s="1423"/>
      <c r="AB44" s="1424"/>
      <c r="AC44" s="1423"/>
      <c r="AD44" s="1424"/>
      <c r="AE44" s="1423"/>
      <c r="AF44" s="1424"/>
      <c r="AG44" s="1423"/>
      <c r="AH44" s="1424"/>
      <c r="AI44" s="1423"/>
      <c r="AJ44" s="1424"/>
      <c r="AK44" s="1423"/>
      <c r="AL44" s="1424"/>
      <c r="AM44" s="1423"/>
      <c r="AN44" s="1424"/>
      <c r="AO44" s="1423"/>
      <c r="AP44" s="1424"/>
      <c r="AQ44" s="1423"/>
      <c r="AR44" s="1424"/>
      <c r="AS44" s="1423"/>
      <c r="AT44" s="1424"/>
      <c r="AU44" s="1423"/>
      <c r="AV44" s="1427"/>
      <c r="AW44" s="13"/>
    </row>
    <row r="45" spans="1:49" ht="15.95" customHeight="1" x14ac:dyDescent="0.2">
      <c r="A45" s="23"/>
      <c r="B45" s="13"/>
      <c r="C45" s="13"/>
      <c r="D45" s="13"/>
      <c r="E45" s="13"/>
      <c r="F45" s="13"/>
      <c r="G45" s="13"/>
      <c r="H45" s="13"/>
      <c r="I45" s="13"/>
      <c r="J45" s="264"/>
      <c r="K45" s="13"/>
      <c r="L45" s="13"/>
      <c r="M45" s="13"/>
      <c r="N45" s="13"/>
      <c r="P45" s="13"/>
      <c r="Q45" s="1442"/>
      <c r="R45" s="1436"/>
      <c r="S45" s="1435"/>
      <c r="T45" s="1436"/>
      <c r="U45" s="1435"/>
      <c r="V45" s="1436"/>
      <c r="W45" s="1435"/>
      <c r="X45" s="1436"/>
      <c r="Y45" s="1435"/>
      <c r="Z45" s="1436"/>
      <c r="AA45" s="1435"/>
      <c r="AB45" s="1436"/>
      <c r="AC45" s="1435"/>
      <c r="AD45" s="1436"/>
      <c r="AE45" s="1435"/>
      <c r="AF45" s="1436"/>
      <c r="AG45" s="1435"/>
      <c r="AH45" s="1436"/>
      <c r="AI45" s="1435"/>
      <c r="AJ45" s="1436"/>
      <c r="AK45" s="1435"/>
      <c r="AL45" s="1436"/>
      <c r="AM45" s="1435"/>
      <c r="AN45" s="1436"/>
      <c r="AO45" s="1435"/>
      <c r="AP45" s="1436"/>
      <c r="AQ45" s="1435"/>
      <c r="AR45" s="1436"/>
      <c r="AS45" s="1435"/>
      <c r="AT45" s="1436"/>
      <c r="AU45" s="1435"/>
      <c r="AV45" s="1437"/>
      <c r="AW45" s="13"/>
    </row>
    <row r="46" spans="1:49" ht="15.95" customHeight="1" x14ac:dyDescent="0.2">
      <c r="A46" s="23"/>
      <c r="B46" s="1129" t="s">
        <v>1484</v>
      </c>
      <c r="C46" s="1129"/>
      <c r="D46" s="1129"/>
      <c r="E46" s="1129"/>
      <c r="F46" s="1129"/>
      <c r="G46" s="1129"/>
      <c r="H46" s="1129"/>
      <c r="I46" s="1161"/>
      <c r="J46" s="1161"/>
      <c r="K46" s="1161"/>
      <c r="L46" s="1161"/>
      <c r="M46" s="1161"/>
      <c r="N46" s="1161"/>
      <c r="O46" s="1161"/>
      <c r="P46" s="13"/>
      <c r="Q46" s="1438"/>
      <c r="R46" s="1424"/>
      <c r="S46" s="1423"/>
      <c r="T46" s="1424"/>
      <c r="U46" s="1423"/>
      <c r="V46" s="1424"/>
      <c r="W46" s="1423"/>
      <c r="X46" s="1424"/>
      <c r="Y46" s="1423"/>
      <c r="Z46" s="1424"/>
      <c r="AA46" s="1423"/>
      <c r="AB46" s="1424"/>
      <c r="AC46" s="1423"/>
      <c r="AD46" s="1424"/>
      <c r="AE46" s="1423"/>
      <c r="AF46" s="1424"/>
      <c r="AG46" s="1423"/>
      <c r="AH46" s="1424"/>
      <c r="AI46" s="1423"/>
      <c r="AJ46" s="1424"/>
      <c r="AK46" s="1423"/>
      <c r="AL46" s="1424"/>
      <c r="AM46" s="1423"/>
      <c r="AN46" s="1424"/>
      <c r="AO46" s="1423"/>
      <c r="AP46" s="1424"/>
      <c r="AQ46" s="1423"/>
      <c r="AR46" s="1424"/>
      <c r="AS46" s="1423"/>
      <c r="AT46" s="1424"/>
      <c r="AU46" s="1423"/>
      <c r="AV46" s="1427"/>
      <c r="AW46" s="13"/>
    </row>
    <row r="47" spans="1:49" ht="15.95" customHeight="1" x14ac:dyDescent="0.2">
      <c r="A47" s="23"/>
      <c r="B47" s="1415"/>
      <c r="C47" s="1415"/>
      <c r="D47" s="1415"/>
      <c r="E47" s="1415"/>
      <c r="F47" s="1415"/>
      <c r="G47" s="1415"/>
      <c r="H47" s="1161"/>
      <c r="I47" s="1161"/>
      <c r="J47" s="1161"/>
      <c r="K47" s="1161"/>
      <c r="L47" s="1161"/>
      <c r="M47" s="1161"/>
      <c r="N47" s="1161"/>
      <c r="O47" s="1161"/>
      <c r="P47" s="13"/>
      <c r="Q47" s="1442"/>
      <c r="R47" s="1436"/>
      <c r="S47" s="1435"/>
      <c r="T47" s="1436"/>
      <c r="U47" s="1435"/>
      <c r="V47" s="1436"/>
      <c r="W47" s="1435"/>
      <c r="X47" s="1436"/>
      <c r="Y47" s="1435"/>
      <c r="Z47" s="1436"/>
      <c r="AA47" s="1435"/>
      <c r="AB47" s="1436"/>
      <c r="AC47" s="1435"/>
      <c r="AD47" s="1436"/>
      <c r="AE47" s="1435"/>
      <c r="AF47" s="1436"/>
      <c r="AG47" s="1435"/>
      <c r="AH47" s="1436"/>
      <c r="AI47" s="1435"/>
      <c r="AJ47" s="1436"/>
      <c r="AK47" s="1435"/>
      <c r="AL47" s="1436"/>
      <c r="AM47" s="1435"/>
      <c r="AN47" s="1436"/>
      <c r="AO47" s="1435"/>
      <c r="AP47" s="1436"/>
      <c r="AQ47" s="1435"/>
      <c r="AR47" s="1436"/>
      <c r="AS47" s="1435"/>
      <c r="AT47" s="1436"/>
      <c r="AU47" s="1435"/>
      <c r="AV47" s="1437"/>
      <c r="AW47" s="13"/>
    </row>
    <row r="48" spans="1:49" ht="15.95" customHeight="1" x14ac:dyDescent="0.2">
      <c r="A48" s="23"/>
      <c r="B48" s="1415"/>
      <c r="C48" s="1415"/>
      <c r="D48" s="1415"/>
      <c r="E48" s="1415"/>
      <c r="F48" s="1415"/>
      <c r="G48" s="1415"/>
      <c r="H48" s="1161"/>
      <c r="I48" s="1161"/>
      <c r="J48" s="1161"/>
      <c r="K48" s="1161"/>
      <c r="L48" s="1161"/>
      <c r="M48" s="1161"/>
      <c r="N48" s="1161"/>
      <c r="O48" s="1161"/>
      <c r="P48" s="13"/>
      <c r="Q48" s="1438"/>
      <c r="R48" s="1424"/>
      <c r="S48" s="1423"/>
      <c r="T48" s="1424"/>
      <c r="U48" s="1423"/>
      <c r="V48" s="1424"/>
      <c r="W48" s="1423"/>
      <c r="X48" s="1424"/>
      <c r="Y48" s="1423"/>
      <c r="Z48" s="1424"/>
      <c r="AA48" s="1423"/>
      <c r="AB48" s="1424"/>
      <c r="AC48" s="1423"/>
      <c r="AD48" s="1424"/>
      <c r="AE48" s="1423"/>
      <c r="AF48" s="1424"/>
      <c r="AG48" s="1423"/>
      <c r="AH48" s="1424"/>
      <c r="AI48" s="1423"/>
      <c r="AJ48" s="1424"/>
      <c r="AK48" s="1423"/>
      <c r="AL48" s="1424"/>
      <c r="AM48" s="1423"/>
      <c r="AN48" s="1424"/>
      <c r="AO48" s="1423"/>
      <c r="AP48" s="1424"/>
      <c r="AQ48" s="1423"/>
      <c r="AR48" s="1424"/>
      <c r="AS48" s="1423"/>
      <c r="AT48" s="1424"/>
      <c r="AU48" s="1423"/>
      <c r="AV48" s="1427"/>
      <c r="AW48" s="13"/>
    </row>
    <row r="49" spans="1:49" ht="15.95" customHeight="1" x14ac:dyDescent="0.2">
      <c r="A49" s="23"/>
      <c r="B49" s="13"/>
      <c r="C49" s="13"/>
      <c r="D49" s="13"/>
      <c r="E49" s="13"/>
      <c r="F49" s="13"/>
      <c r="G49" s="13"/>
      <c r="H49" s="13"/>
      <c r="I49" s="13"/>
      <c r="J49" s="264"/>
      <c r="K49" s="13"/>
      <c r="L49" s="13"/>
      <c r="M49" s="13"/>
      <c r="N49" s="13"/>
      <c r="P49" s="13"/>
      <c r="Q49" s="1442"/>
      <c r="R49" s="1436"/>
      <c r="S49" s="1435"/>
      <c r="T49" s="1436"/>
      <c r="U49" s="1435"/>
      <c r="V49" s="1436"/>
      <c r="W49" s="1435"/>
      <c r="X49" s="1436"/>
      <c r="Y49" s="1435"/>
      <c r="Z49" s="1436"/>
      <c r="AA49" s="1435"/>
      <c r="AB49" s="1436"/>
      <c r="AC49" s="1435"/>
      <c r="AD49" s="1436"/>
      <c r="AE49" s="1435"/>
      <c r="AF49" s="1436"/>
      <c r="AG49" s="1435"/>
      <c r="AH49" s="1436"/>
      <c r="AI49" s="1435"/>
      <c r="AJ49" s="1436"/>
      <c r="AK49" s="1435"/>
      <c r="AL49" s="1436"/>
      <c r="AM49" s="1435"/>
      <c r="AN49" s="1436"/>
      <c r="AO49" s="1435"/>
      <c r="AP49" s="1436"/>
      <c r="AQ49" s="1435"/>
      <c r="AR49" s="1436"/>
      <c r="AS49" s="1435"/>
      <c r="AT49" s="1436"/>
      <c r="AU49" s="1435"/>
      <c r="AV49" s="1437"/>
      <c r="AW49" s="13"/>
    </row>
    <row r="50" spans="1:49" ht="15.95" customHeight="1" x14ac:dyDescent="0.2">
      <c r="A50" s="23"/>
      <c r="B50" s="1129" t="s">
        <v>1485</v>
      </c>
      <c r="C50" s="1129"/>
      <c r="D50" s="1129"/>
      <c r="E50" s="1129"/>
      <c r="F50" s="1129"/>
      <c r="G50" s="1129"/>
      <c r="H50" s="1129"/>
      <c r="I50" s="1161"/>
      <c r="J50" s="1161"/>
      <c r="K50" s="1161"/>
      <c r="L50" s="1161"/>
      <c r="M50" s="1161"/>
      <c r="N50" s="1161"/>
      <c r="O50" s="1161"/>
      <c r="P50" s="13"/>
      <c r="Q50" s="1438"/>
      <c r="R50" s="1424"/>
      <c r="S50" s="1423"/>
      <c r="T50" s="1424"/>
      <c r="U50" s="1423"/>
      <c r="V50" s="1424"/>
      <c r="W50" s="1423"/>
      <c r="X50" s="1424"/>
      <c r="Y50" s="1423"/>
      <c r="Z50" s="1424"/>
      <c r="AA50" s="1423"/>
      <c r="AB50" s="1424"/>
      <c r="AC50" s="1423"/>
      <c r="AD50" s="1424"/>
      <c r="AE50" s="1423"/>
      <c r="AF50" s="1424"/>
      <c r="AG50" s="1423"/>
      <c r="AH50" s="1424"/>
      <c r="AI50" s="1423"/>
      <c r="AJ50" s="1424"/>
      <c r="AK50" s="1423"/>
      <c r="AL50" s="1424"/>
      <c r="AM50" s="1423"/>
      <c r="AN50" s="1424"/>
      <c r="AO50" s="1423"/>
      <c r="AP50" s="1424"/>
      <c r="AQ50" s="1423"/>
      <c r="AR50" s="1424"/>
      <c r="AS50" s="1423"/>
      <c r="AT50" s="1424"/>
      <c r="AU50" s="1423"/>
      <c r="AV50" s="1427"/>
      <c r="AW50" s="13"/>
    </row>
    <row r="51" spans="1:49" ht="15.95" customHeight="1" x14ac:dyDescent="0.2">
      <c r="A51" s="23"/>
      <c r="B51" s="1415"/>
      <c r="C51" s="1415"/>
      <c r="D51" s="1415"/>
      <c r="E51" s="1415"/>
      <c r="F51" s="1415"/>
      <c r="G51" s="1441"/>
      <c r="H51" s="1161"/>
      <c r="I51" s="1161"/>
      <c r="J51" s="1161"/>
      <c r="K51" s="1161"/>
      <c r="L51" s="1161"/>
      <c r="M51" s="1161"/>
      <c r="N51" s="1161"/>
      <c r="O51" s="1161"/>
      <c r="P51" s="13"/>
      <c r="Q51" s="1442"/>
      <c r="R51" s="1436"/>
      <c r="S51" s="1435"/>
      <c r="T51" s="1436"/>
      <c r="U51" s="1435"/>
      <c r="V51" s="1436"/>
      <c r="W51" s="1435"/>
      <c r="X51" s="1436"/>
      <c r="Y51" s="1435"/>
      <c r="Z51" s="1436"/>
      <c r="AA51" s="1435"/>
      <c r="AB51" s="1436"/>
      <c r="AC51" s="1435"/>
      <c r="AD51" s="1436"/>
      <c r="AE51" s="1435"/>
      <c r="AF51" s="1436"/>
      <c r="AG51" s="1435"/>
      <c r="AH51" s="1436"/>
      <c r="AI51" s="1435"/>
      <c r="AJ51" s="1436"/>
      <c r="AK51" s="1435"/>
      <c r="AL51" s="1436"/>
      <c r="AM51" s="1435"/>
      <c r="AN51" s="1436"/>
      <c r="AO51" s="1435"/>
      <c r="AP51" s="1436"/>
      <c r="AQ51" s="1435"/>
      <c r="AR51" s="1436"/>
      <c r="AS51" s="1435"/>
      <c r="AT51" s="1436"/>
      <c r="AU51" s="1435"/>
      <c r="AV51" s="1437"/>
      <c r="AW51" s="13"/>
    </row>
    <row r="52" spans="1:49" ht="15.95" customHeight="1" x14ac:dyDescent="0.2">
      <c r="A52" s="23"/>
      <c r="B52" s="1415"/>
      <c r="C52" s="1415"/>
      <c r="D52" s="1415"/>
      <c r="E52" s="1415"/>
      <c r="F52" s="1415"/>
      <c r="G52" s="1441"/>
      <c r="H52" s="1161"/>
      <c r="I52" s="1161"/>
      <c r="J52" s="1161"/>
      <c r="K52" s="1161"/>
      <c r="L52" s="1161"/>
      <c r="M52" s="1161"/>
      <c r="N52" s="1161"/>
      <c r="O52" s="1161"/>
      <c r="P52" s="13"/>
      <c r="Q52" s="1438"/>
      <c r="R52" s="1424"/>
      <c r="S52" s="1423"/>
      <c r="T52" s="1424"/>
      <c r="U52" s="1423"/>
      <c r="V52" s="1424"/>
      <c r="W52" s="1423"/>
      <c r="X52" s="1424"/>
      <c r="Y52" s="1423"/>
      <c r="Z52" s="1424"/>
      <c r="AA52" s="1423"/>
      <c r="AB52" s="1424"/>
      <c r="AC52" s="1423"/>
      <c r="AD52" s="1424"/>
      <c r="AE52" s="1423"/>
      <c r="AF52" s="1424"/>
      <c r="AG52" s="1423"/>
      <c r="AH52" s="1424"/>
      <c r="AI52" s="1423"/>
      <c r="AJ52" s="1424"/>
      <c r="AK52" s="1423"/>
      <c r="AL52" s="1424"/>
      <c r="AM52" s="1423"/>
      <c r="AN52" s="1424"/>
      <c r="AO52" s="1423"/>
      <c r="AP52" s="1424"/>
      <c r="AQ52" s="1423"/>
      <c r="AR52" s="1424"/>
      <c r="AS52" s="1423"/>
      <c r="AT52" s="1424"/>
      <c r="AU52" s="1423"/>
      <c r="AV52" s="1427"/>
      <c r="AW52" s="13"/>
    </row>
    <row r="53" spans="1:49" ht="15.95" customHeight="1" x14ac:dyDescent="0.2">
      <c r="A53" s="23"/>
      <c r="B53" s="13"/>
      <c r="C53" s="13"/>
      <c r="D53" s="13"/>
      <c r="E53" s="13"/>
      <c r="F53" s="13"/>
      <c r="G53" s="13"/>
      <c r="H53" s="13"/>
      <c r="I53" s="13"/>
      <c r="J53" s="264"/>
      <c r="K53" s="13"/>
      <c r="L53" s="13"/>
      <c r="M53" s="13"/>
      <c r="N53" s="13"/>
      <c r="P53" s="13"/>
      <c r="Q53" s="1442"/>
      <c r="R53" s="1436"/>
      <c r="S53" s="1435"/>
      <c r="T53" s="1436"/>
      <c r="U53" s="1435"/>
      <c r="V53" s="1436"/>
      <c r="W53" s="1435"/>
      <c r="X53" s="1436"/>
      <c r="Y53" s="1435"/>
      <c r="Z53" s="1436"/>
      <c r="AA53" s="1435"/>
      <c r="AB53" s="1436"/>
      <c r="AC53" s="1435"/>
      <c r="AD53" s="1436"/>
      <c r="AE53" s="1435"/>
      <c r="AF53" s="1436"/>
      <c r="AG53" s="1435"/>
      <c r="AH53" s="1436"/>
      <c r="AI53" s="1435"/>
      <c r="AJ53" s="1436"/>
      <c r="AK53" s="1435"/>
      <c r="AL53" s="1436"/>
      <c r="AM53" s="1435"/>
      <c r="AN53" s="1436"/>
      <c r="AO53" s="1435"/>
      <c r="AP53" s="1436"/>
      <c r="AQ53" s="1435"/>
      <c r="AR53" s="1436"/>
      <c r="AS53" s="1435"/>
      <c r="AT53" s="1436"/>
      <c r="AU53" s="1435"/>
      <c r="AV53" s="1437"/>
      <c r="AW53" s="13"/>
    </row>
    <row r="54" spans="1:49" ht="15.95" customHeight="1" x14ac:dyDescent="0.2">
      <c r="A54" s="23"/>
      <c r="B54" s="1443" t="s">
        <v>3637</v>
      </c>
      <c r="C54" s="1443"/>
      <c r="D54" s="1443"/>
      <c r="E54" s="1443"/>
      <c r="F54" s="1443"/>
      <c r="G54" s="1443"/>
      <c r="H54" s="1443"/>
      <c r="I54" s="1443"/>
      <c r="J54" s="1161"/>
      <c r="K54" s="1161"/>
      <c r="L54" s="1161"/>
      <c r="M54" s="1161"/>
      <c r="N54" s="1161"/>
      <c r="O54" s="1161"/>
      <c r="P54" s="13"/>
      <c r="Q54" s="1438"/>
      <c r="R54" s="1424"/>
      <c r="S54" s="1423"/>
      <c r="T54" s="1424"/>
      <c r="U54" s="1423"/>
      <c r="V54" s="1424"/>
      <c r="W54" s="1423"/>
      <c r="X54" s="1424"/>
      <c r="Y54" s="1423"/>
      <c r="Z54" s="1424"/>
      <c r="AA54" s="1423"/>
      <c r="AB54" s="1424"/>
      <c r="AC54" s="1423"/>
      <c r="AD54" s="1424"/>
      <c r="AE54" s="1423"/>
      <c r="AF54" s="1424"/>
      <c r="AG54" s="1423"/>
      <c r="AH54" s="1424"/>
      <c r="AI54" s="1423"/>
      <c r="AJ54" s="1424"/>
      <c r="AK54" s="1423"/>
      <c r="AL54" s="1424"/>
      <c r="AM54" s="1423"/>
      <c r="AN54" s="1424"/>
      <c r="AO54" s="1423"/>
      <c r="AP54" s="1424"/>
      <c r="AQ54" s="1423"/>
      <c r="AR54" s="1424"/>
      <c r="AS54" s="1423"/>
      <c r="AT54" s="1424"/>
      <c r="AU54" s="1423"/>
      <c r="AV54" s="1427"/>
      <c r="AW54" s="13"/>
    </row>
    <row r="55" spans="1:49" ht="15.95" customHeight="1" x14ac:dyDescent="0.2">
      <c r="A55" s="23"/>
      <c r="B55" s="1440"/>
      <c r="C55" s="1441"/>
      <c r="D55" s="1441"/>
      <c r="E55" s="1441"/>
      <c r="F55" s="1441"/>
      <c r="G55" s="1441"/>
      <c r="H55" s="1441"/>
      <c r="I55" s="1441"/>
      <c r="J55" s="1161"/>
      <c r="K55" s="1161"/>
      <c r="L55" s="1161"/>
      <c r="M55" s="1161"/>
      <c r="N55" s="1161"/>
      <c r="O55" s="1161"/>
      <c r="P55" s="13"/>
      <c r="Q55" s="1442"/>
      <c r="R55" s="1436"/>
      <c r="S55" s="1435"/>
      <c r="T55" s="1436"/>
      <c r="U55" s="1435"/>
      <c r="V55" s="1436"/>
      <c r="W55" s="1435"/>
      <c r="X55" s="1436"/>
      <c r="Y55" s="1435"/>
      <c r="Z55" s="1436"/>
      <c r="AA55" s="1435"/>
      <c r="AB55" s="1436"/>
      <c r="AC55" s="1435"/>
      <c r="AD55" s="1436"/>
      <c r="AE55" s="1435"/>
      <c r="AF55" s="1436"/>
      <c r="AG55" s="1435"/>
      <c r="AH55" s="1436"/>
      <c r="AI55" s="1435"/>
      <c r="AJ55" s="1436"/>
      <c r="AK55" s="1435"/>
      <c r="AL55" s="1436"/>
      <c r="AM55" s="1435"/>
      <c r="AN55" s="1436"/>
      <c r="AO55" s="1435"/>
      <c r="AP55" s="1436"/>
      <c r="AQ55" s="1435"/>
      <c r="AR55" s="1436"/>
      <c r="AS55" s="1435"/>
      <c r="AT55" s="1436"/>
      <c r="AU55" s="1435"/>
      <c r="AV55" s="1437"/>
      <c r="AW55" s="13"/>
    </row>
    <row r="56" spans="1:49" ht="15.95" customHeight="1" x14ac:dyDescent="0.2">
      <c r="A56" s="23"/>
      <c r="B56" s="1441"/>
      <c r="C56" s="1441"/>
      <c r="D56" s="1441"/>
      <c r="E56" s="1441"/>
      <c r="F56" s="1441"/>
      <c r="G56" s="1441"/>
      <c r="H56" s="1441"/>
      <c r="I56" s="1441"/>
      <c r="J56" s="1161"/>
      <c r="K56" s="1161"/>
      <c r="L56" s="1161"/>
      <c r="M56" s="1161"/>
      <c r="N56" s="1161"/>
      <c r="O56" s="1161"/>
      <c r="P56" s="13"/>
      <c r="Q56" s="1438"/>
      <c r="R56" s="1424"/>
      <c r="S56" s="1423"/>
      <c r="T56" s="1424"/>
      <c r="U56" s="1423"/>
      <c r="V56" s="1424"/>
      <c r="W56" s="1423"/>
      <c r="X56" s="1424"/>
      <c r="Y56" s="1423"/>
      <c r="Z56" s="1424"/>
      <c r="AA56" s="1423"/>
      <c r="AB56" s="1424"/>
      <c r="AC56" s="1423"/>
      <c r="AD56" s="1424"/>
      <c r="AE56" s="1423"/>
      <c r="AF56" s="1424"/>
      <c r="AG56" s="1423"/>
      <c r="AH56" s="1424"/>
      <c r="AI56" s="1423"/>
      <c r="AJ56" s="1424"/>
      <c r="AK56" s="1423"/>
      <c r="AL56" s="1424"/>
      <c r="AM56" s="1423"/>
      <c r="AN56" s="1424"/>
      <c r="AO56" s="1423"/>
      <c r="AP56" s="1424"/>
      <c r="AQ56" s="1423"/>
      <c r="AR56" s="1424"/>
      <c r="AS56" s="1423"/>
      <c r="AT56" s="1424"/>
      <c r="AU56" s="1423"/>
      <c r="AV56" s="1427"/>
      <c r="AW56" s="13"/>
    </row>
    <row r="57" spans="1:49" ht="15.95" customHeight="1" x14ac:dyDescent="0.2">
      <c r="A57" s="23"/>
      <c r="B57" s="1441"/>
      <c r="C57" s="1441"/>
      <c r="D57" s="1441"/>
      <c r="E57" s="1441"/>
      <c r="F57" s="1441"/>
      <c r="G57" s="1441"/>
      <c r="H57" s="1441"/>
      <c r="I57" s="1441"/>
      <c r="J57" s="1161"/>
      <c r="K57" s="1161"/>
      <c r="L57" s="1161"/>
      <c r="M57" s="1161"/>
      <c r="N57" s="1161"/>
      <c r="O57" s="1161"/>
      <c r="P57" s="13"/>
      <c r="Q57" s="1442"/>
      <c r="R57" s="1436"/>
      <c r="S57" s="1435"/>
      <c r="T57" s="1436"/>
      <c r="U57" s="1435"/>
      <c r="V57" s="1436"/>
      <c r="W57" s="1435"/>
      <c r="X57" s="1436"/>
      <c r="Y57" s="1435"/>
      <c r="Z57" s="1436"/>
      <c r="AA57" s="1435"/>
      <c r="AB57" s="1436"/>
      <c r="AC57" s="1435"/>
      <c r="AD57" s="1436"/>
      <c r="AE57" s="1435"/>
      <c r="AF57" s="1436"/>
      <c r="AG57" s="1435"/>
      <c r="AH57" s="1436"/>
      <c r="AI57" s="1435"/>
      <c r="AJ57" s="1436"/>
      <c r="AK57" s="1435"/>
      <c r="AL57" s="1436"/>
      <c r="AM57" s="1435"/>
      <c r="AN57" s="1436"/>
      <c r="AO57" s="1435"/>
      <c r="AP57" s="1436"/>
      <c r="AQ57" s="1435"/>
      <c r="AR57" s="1436"/>
      <c r="AS57" s="1435"/>
      <c r="AT57" s="1436"/>
      <c r="AU57" s="1435"/>
      <c r="AV57" s="1437"/>
      <c r="AW57" s="13"/>
    </row>
    <row r="58" spans="1:49" ht="15.95" customHeight="1" x14ac:dyDescent="0.2">
      <c r="A58" s="23"/>
      <c r="B58" s="1441"/>
      <c r="C58" s="1441"/>
      <c r="D58" s="1441"/>
      <c r="E58" s="1441"/>
      <c r="F58" s="1441"/>
      <c r="G58" s="1441"/>
      <c r="H58" s="1441"/>
      <c r="I58" s="1441"/>
      <c r="J58" s="1161"/>
      <c r="K58" s="1161"/>
      <c r="L58" s="1161"/>
      <c r="M58" s="1161"/>
      <c r="N58" s="1161"/>
      <c r="O58" s="1161"/>
      <c r="P58" s="13"/>
      <c r="Q58" s="1438"/>
      <c r="R58" s="1424"/>
      <c r="S58" s="1423"/>
      <c r="T58" s="1424"/>
      <c r="U58" s="1423"/>
      <c r="V58" s="1424"/>
      <c r="W58" s="1423"/>
      <c r="X58" s="1424"/>
      <c r="Y58" s="1423"/>
      <c r="Z58" s="1424"/>
      <c r="AA58" s="1423"/>
      <c r="AB58" s="1424"/>
      <c r="AC58" s="1423"/>
      <c r="AD58" s="1424"/>
      <c r="AE58" s="1423"/>
      <c r="AF58" s="1424"/>
      <c r="AG58" s="1423"/>
      <c r="AH58" s="1424"/>
      <c r="AI58" s="1423"/>
      <c r="AJ58" s="1424"/>
      <c r="AK58" s="1423"/>
      <c r="AL58" s="1424"/>
      <c r="AM58" s="1423"/>
      <c r="AN58" s="1424"/>
      <c r="AO58" s="1423"/>
      <c r="AP58" s="1424"/>
      <c r="AQ58" s="1423"/>
      <c r="AR58" s="1424"/>
      <c r="AS58" s="1423"/>
      <c r="AT58" s="1424"/>
      <c r="AU58" s="1423"/>
      <c r="AV58" s="1427"/>
      <c r="AW58" s="13"/>
    </row>
    <row r="59" spans="1:49" ht="15.95" customHeight="1" x14ac:dyDescent="0.2">
      <c r="A59" s="23"/>
      <c r="B59" s="1161"/>
      <c r="C59" s="1161"/>
      <c r="D59" s="1161"/>
      <c r="E59" s="1161"/>
      <c r="F59" s="1161"/>
      <c r="G59" s="1161"/>
      <c r="H59" s="1161"/>
      <c r="I59" s="1161"/>
      <c r="J59" s="1161"/>
      <c r="K59" s="1161"/>
      <c r="L59" s="1161"/>
      <c r="M59" s="1161"/>
      <c r="N59" s="1161"/>
      <c r="O59" s="1161"/>
      <c r="P59" s="13"/>
      <c r="Q59" s="1439"/>
      <c r="R59" s="1426"/>
      <c r="S59" s="1425"/>
      <c r="T59" s="1426"/>
      <c r="U59" s="1425"/>
      <c r="V59" s="1426"/>
      <c r="W59" s="1425"/>
      <c r="X59" s="1426"/>
      <c r="Y59" s="1425"/>
      <c r="Z59" s="1426"/>
      <c r="AA59" s="1425"/>
      <c r="AB59" s="1426"/>
      <c r="AC59" s="1425"/>
      <c r="AD59" s="1426"/>
      <c r="AE59" s="1425"/>
      <c r="AF59" s="1426"/>
      <c r="AG59" s="1425"/>
      <c r="AH59" s="1426"/>
      <c r="AI59" s="1425"/>
      <c r="AJ59" s="1426"/>
      <c r="AK59" s="1425"/>
      <c r="AL59" s="1426"/>
      <c r="AM59" s="1425"/>
      <c r="AN59" s="1426"/>
      <c r="AO59" s="1425"/>
      <c r="AP59" s="1426"/>
      <c r="AQ59" s="1425"/>
      <c r="AR59" s="1426"/>
      <c r="AS59" s="1425"/>
      <c r="AT59" s="1426"/>
      <c r="AU59" s="1425"/>
      <c r="AV59" s="1428"/>
      <c r="AW59" s="13"/>
    </row>
    <row r="60" spans="1:49" ht="15.95" customHeight="1" x14ac:dyDescent="0.2">
      <c r="A60" s="23"/>
      <c r="B60" s="255"/>
      <c r="C60" s="255"/>
      <c r="D60" s="255"/>
      <c r="E60" s="255"/>
      <c r="F60" s="255"/>
      <c r="G60" s="255"/>
      <c r="H60" s="255"/>
      <c r="I60" s="255"/>
      <c r="J60" s="264"/>
      <c r="K60" s="265"/>
      <c r="L60" s="265"/>
      <c r="M60" s="265"/>
      <c r="N60" s="265"/>
      <c r="O60" s="265"/>
      <c r="P60" s="265"/>
      <c r="Q60" s="265"/>
      <c r="R60" s="265"/>
      <c r="S60" s="265"/>
      <c r="T60" s="265"/>
      <c r="U60" s="265"/>
      <c r="V60" s="265"/>
      <c r="W60" s="265"/>
      <c r="X60" s="265"/>
      <c r="Y60" s="265"/>
      <c r="Z60" s="265"/>
      <c r="AA60" s="265"/>
      <c r="AB60" s="265"/>
      <c r="AC60" s="265"/>
      <c r="AD60" s="265"/>
      <c r="AE60" s="265"/>
      <c r="AF60" s="265"/>
      <c r="AG60" s="265"/>
      <c r="AH60" s="265"/>
      <c r="AI60" s="265"/>
      <c r="AJ60" s="265"/>
      <c r="AK60" s="265"/>
      <c r="AL60" s="265"/>
      <c r="AM60" s="265"/>
      <c r="AN60" s="265"/>
      <c r="AO60" s="265"/>
      <c r="AP60" s="265"/>
      <c r="AQ60" s="265"/>
      <c r="AR60" s="265"/>
      <c r="AS60" s="265"/>
      <c r="AT60" s="265"/>
      <c r="AU60" s="265"/>
      <c r="AV60" s="265"/>
      <c r="AW60" s="13"/>
    </row>
    <row r="61" spans="1:49" ht="15.95" customHeight="1" x14ac:dyDescent="0.2">
      <c r="A61" s="2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row>
    <row r="62" spans="1:49" ht="15.95" customHeight="1" x14ac:dyDescent="0.2">
      <c r="A62" s="23"/>
      <c r="B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row>
    <row r="63" spans="1:49" ht="15.95" customHeight="1" x14ac:dyDescent="0.2">
      <c r="A63" s="23"/>
      <c r="B63" s="13"/>
      <c r="C63" s="1429"/>
      <c r="D63" s="1430"/>
      <c r="E63" s="1430"/>
      <c r="F63" s="1430"/>
      <c r="G63" s="1430"/>
      <c r="H63" s="1430"/>
      <c r="I63" s="1430"/>
      <c r="J63" s="1430"/>
      <c r="K63" s="1430"/>
      <c r="L63" s="1430"/>
      <c r="M63" s="1430"/>
      <c r="N63" s="1430"/>
      <c r="O63" s="1430"/>
      <c r="P63" s="1430"/>
      <c r="Q63" s="1430"/>
      <c r="R63" s="1430"/>
      <c r="S63" s="1430"/>
      <c r="T63" s="1430"/>
      <c r="U63" s="1430"/>
      <c r="V63" s="1430"/>
      <c r="W63" s="1430"/>
      <c r="X63" s="1431"/>
      <c r="Y63" s="13"/>
      <c r="Z63" s="266"/>
      <c r="AA63" s="1429"/>
      <c r="AB63" s="1430"/>
      <c r="AC63" s="1430"/>
      <c r="AD63" s="1430"/>
      <c r="AE63" s="1430"/>
      <c r="AF63" s="1430"/>
      <c r="AG63" s="1430"/>
      <c r="AH63" s="1430"/>
      <c r="AI63" s="1430"/>
      <c r="AJ63" s="1430"/>
      <c r="AK63" s="1430"/>
      <c r="AL63" s="1430"/>
      <c r="AM63" s="1430"/>
      <c r="AN63" s="1430"/>
      <c r="AO63" s="1430"/>
      <c r="AP63" s="1430"/>
      <c r="AQ63" s="1430"/>
      <c r="AR63" s="1430"/>
      <c r="AS63" s="1430"/>
      <c r="AT63" s="1430"/>
      <c r="AU63" s="1430"/>
      <c r="AV63" s="1431"/>
      <c r="AW63" s="13"/>
    </row>
    <row r="64" spans="1:49" ht="15.95" customHeight="1" x14ac:dyDescent="0.2">
      <c r="A64" s="23"/>
      <c r="B64" s="13"/>
      <c r="C64" s="1432"/>
      <c r="D64" s="1433"/>
      <c r="E64" s="1433"/>
      <c r="F64" s="1433"/>
      <c r="G64" s="1433"/>
      <c r="H64" s="1433"/>
      <c r="I64" s="1433"/>
      <c r="J64" s="1433"/>
      <c r="K64" s="1433"/>
      <c r="L64" s="1433"/>
      <c r="M64" s="1433"/>
      <c r="N64" s="1433"/>
      <c r="O64" s="1433"/>
      <c r="P64" s="1433"/>
      <c r="Q64" s="1433"/>
      <c r="R64" s="1433"/>
      <c r="S64" s="1433"/>
      <c r="T64" s="1433"/>
      <c r="U64" s="1433"/>
      <c r="V64" s="1433"/>
      <c r="W64" s="1433"/>
      <c r="X64" s="1434"/>
      <c r="Y64" s="13"/>
      <c r="Z64" s="267"/>
      <c r="AA64" s="1432"/>
      <c r="AB64" s="1433"/>
      <c r="AC64" s="1433"/>
      <c r="AD64" s="1433"/>
      <c r="AE64" s="1433"/>
      <c r="AF64" s="1433"/>
      <c r="AG64" s="1433"/>
      <c r="AH64" s="1433"/>
      <c r="AI64" s="1433"/>
      <c r="AJ64" s="1433"/>
      <c r="AK64" s="1433"/>
      <c r="AL64" s="1433"/>
      <c r="AM64" s="1433"/>
      <c r="AN64" s="1433"/>
      <c r="AO64" s="1433"/>
      <c r="AP64" s="1433"/>
      <c r="AQ64" s="1433"/>
      <c r="AR64" s="1433"/>
      <c r="AS64" s="1433"/>
      <c r="AT64" s="1433"/>
      <c r="AU64" s="1433"/>
      <c r="AV64" s="1434"/>
      <c r="AW64" s="13"/>
    </row>
    <row r="65" spans="1:49" ht="15.95" customHeight="1" x14ac:dyDescent="0.2">
      <c r="A65" s="23"/>
      <c r="B65" s="13"/>
      <c r="C65" s="1432"/>
      <c r="D65" s="1433"/>
      <c r="E65" s="1433"/>
      <c r="F65" s="1433"/>
      <c r="G65" s="1433"/>
      <c r="H65" s="1433"/>
      <c r="I65" s="1433"/>
      <c r="J65" s="1433"/>
      <c r="K65" s="1433"/>
      <c r="L65" s="1433"/>
      <c r="M65" s="1433"/>
      <c r="N65" s="1433"/>
      <c r="O65" s="1433"/>
      <c r="P65" s="1433"/>
      <c r="Q65" s="1433"/>
      <c r="R65" s="1433"/>
      <c r="S65" s="1433"/>
      <c r="T65" s="1433"/>
      <c r="U65" s="1433"/>
      <c r="V65" s="1433"/>
      <c r="W65" s="1433"/>
      <c r="X65" s="1434"/>
      <c r="Y65" s="13"/>
      <c r="Z65" s="267"/>
      <c r="AA65" s="1432"/>
      <c r="AB65" s="1433"/>
      <c r="AC65" s="1433"/>
      <c r="AD65" s="1433"/>
      <c r="AE65" s="1433"/>
      <c r="AF65" s="1433"/>
      <c r="AG65" s="1433"/>
      <c r="AH65" s="1433"/>
      <c r="AI65" s="1433"/>
      <c r="AJ65" s="1433"/>
      <c r="AK65" s="1433"/>
      <c r="AL65" s="1433"/>
      <c r="AM65" s="1433"/>
      <c r="AN65" s="1433"/>
      <c r="AO65" s="1433"/>
      <c r="AP65" s="1433"/>
      <c r="AQ65" s="1433"/>
      <c r="AR65" s="1433"/>
      <c r="AS65" s="1433"/>
      <c r="AT65" s="1433"/>
      <c r="AU65" s="1433"/>
      <c r="AV65" s="1434"/>
      <c r="AW65" s="13"/>
    </row>
    <row r="66" spans="1:49" ht="15.95" customHeight="1" x14ac:dyDescent="0.2">
      <c r="A66" s="23"/>
      <c r="B66" s="13"/>
      <c r="C66" s="1432"/>
      <c r="D66" s="1433"/>
      <c r="E66" s="1433"/>
      <c r="F66" s="1433"/>
      <c r="G66" s="1433"/>
      <c r="H66" s="1433"/>
      <c r="I66" s="1433"/>
      <c r="J66" s="1433"/>
      <c r="K66" s="1433"/>
      <c r="L66" s="1433"/>
      <c r="M66" s="1433"/>
      <c r="N66" s="1433"/>
      <c r="O66" s="1433"/>
      <c r="P66" s="1433"/>
      <c r="Q66" s="1433"/>
      <c r="R66" s="1433"/>
      <c r="S66" s="1433"/>
      <c r="T66" s="1433"/>
      <c r="U66" s="1433"/>
      <c r="V66" s="1433"/>
      <c r="W66" s="1433"/>
      <c r="X66" s="1434"/>
      <c r="Y66" s="13"/>
      <c r="Z66" s="267"/>
      <c r="AA66" s="1432"/>
      <c r="AB66" s="1433"/>
      <c r="AC66" s="1433"/>
      <c r="AD66" s="1433"/>
      <c r="AE66" s="1433"/>
      <c r="AF66" s="1433"/>
      <c r="AG66" s="1433"/>
      <c r="AH66" s="1433"/>
      <c r="AI66" s="1433"/>
      <c r="AJ66" s="1433"/>
      <c r="AK66" s="1433"/>
      <c r="AL66" s="1433"/>
      <c r="AM66" s="1433"/>
      <c r="AN66" s="1433"/>
      <c r="AO66" s="1433"/>
      <c r="AP66" s="1433"/>
      <c r="AQ66" s="1433"/>
      <c r="AR66" s="1433"/>
      <c r="AS66" s="1433"/>
      <c r="AT66" s="1433"/>
      <c r="AU66" s="1433"/>
      <c r="AV66" s="1434"/>
      <c r="AW66" s="13"/>
    </row>
    <row r="67" spans="1:49" ht="15.95" customHeight="1" x14ac:dyDescent="0.2">
      <c r="A67" s="23"/>
      <c r="B67" s="13"/>
      <c r="C67" s="1432"/>
      <c r="D67" s="1433"/>
      <c r="E67" s="1433"/>
      <c r="F67" s="1433"/>
      <c r="G67" s="1433"/>
      <c r="H67" s="1433"/>
      <c r="I67" s="1433"/>
      <c r="J67" s="1433"/>
      <c r="K67" s="1433"/>
      <c r="L67" s="1433"/>
      <c r="M67" s="1433"/>
      <c r="N67" s="1433"/>
      <c r="O67" s="1433"/>
      <c r="P67" s="1433"/>
      <c r="Q67" s="1433"/>
      <c r="R67" s="1433"/>
      <c r="S67" s="1433"/>
      <c r="T67" s="1433"/>
      <c r="U67" s="1433"/>
      <c r="V67" s="1433"/>
      <c r="W67" s="1433"/>
      <c r="X67" s="1434"/>
      <c r="Y67" s="13"/>
      <c r="Z67" s="267"/>
      <c r="AA67" s="1432"/>
      <c r="AB67" s="1433"/>
      <c r="AC67" s="1433"/>
      <c r="AD67" s="1433"/>
      <c r="AE67" s="1433"/>
      <c r="AF67" s="1433"/>
      <c r="AG67" s="1433"/>
      <c r="AH67" s="1433"/>
      <c r="AI67" s="1433"/>
      <c r="AJ67" s="1433"/>
      <c r="AK67" s="1433"/>
      <c r="AL67" s="1433"/>
      <c r="AM67" s="1433"/>
      <c r="AN67" s="1433"/>
      <c r="AO67" s="1433"/>
      <c r="AP67" s="1433"/>
      <c r="AQ67" s="1433"/>
      <c r="AR67" s="1433"/>
      <c r="AS67" s="1433"/>
      <c r="AT67" s="1433"/>
      <c r="AU67" s="1433"/>
      <c r="AV67" s="1434"/>
      <c r="AW67" s="13"/>
    </row>
    <row r="68" spans="1:49" ht="15.95" customHeight="1" x14ac:dyDescent="0.2">
      <c r="A68" s="23"/>
      <c r="B68" s="13"/>
      <c r="C68" s="1432"/>
      <c r="D68" s="1433"/>
      <c r="E68" s="1433"/>
      <c r="F68" s="1433"/>
      <c r="G68" s="1433"/>
      <c r="H68" s="1433"/>
      <c r="I68" s="1433"/>
      <c r="J68" s="1433"/>
      <c r="K68" s="1433"/>
      <c r="L68" s="1433"/>
      <c r="M68" s="1433"/>
      <c r="N68" s="1433"/>
      <c r="O68" s="1433"/>
      <c r="P68" s="1433"/>
      <c r="Q68" s="1433"/>
      <c r="R68" s="1433"/>
      <c r="S68" s="1433"/>
      <c r="T68" s="1433"/>
      <c r="U68" s="1433"/>
      <c r="V68" s="1433"/>
      <c r="W68" s="1433"/>
      <c r="X68" s="1434"/>
      <c r="Y68" s="13"/>
      <c r="Z68" s="267"/>
      <c r="AA68" s="1432"/>
      <c r="AB68" s="1433"/>
      <c r="AC68" s="1433"/>
      <c r="AD68" s="1433"/>
      <c r="AE68" s="1433"/>
      <c r="AF68" s="1433"/>
      <c r="AG68" s="1433"/>
      <c r="AH68" s="1433"/>
      <c r="AI68" s="1433"/>
      <c r="AJ68" s="1433"/>
      <c r="AK68" s="1433"/>
      <c r="AL68" s="1433"/>
      <c r="AM68" s="1433"/>
      <c r="AN68" s="1433"/>
      <c r="AO68" s="1433"/>
      <c r="AP68" s="1433"/>
      <c r="AQ68" s="1433"/>
      <c r="AR68" s="1433"/>
      <c r="AS68" s="1433"/>
      <c r="AT68" s="1433"/>
      <c r="AU68" s="1433"/>
      <c r="AV68" s="1434"/>
      <c r="AW68" s="13"/>
    </row>
    <row r="69" spans="1:49" ht="15.95" customHeight="1" x14ac:dyDescent="0.2">
      <c r="A69" s="23"/>
      <c r="B69" s="13"/>
      <c r="C69" s="1432"/>
      <c r="D69" s="1433"/>
      <c r="E69" s="1433"/>
      <c r="F69" s="1433"/>
      <c r="G69" s="1433"/>
      <c r="H69" s="1433"/>
      <c r="I69" s="1433"/>
      <c r="J69" s="1433"/>
      <c r="K69" s="1433"/>
      <c r="L69" s="1433"/>
      <c r="M69" s="1433"/>
      <c r="N69" s="1433"/>
      <c r="O69" s="1433"/>
      <c r="P69" s="1433"/>
      <c r="Q69" s="1433"/>
      <c r="R69" s="1433"/>
      <c r="S69" s="1433"/>
      <c r="T69" s="1433"/>
      <c r="U69" s="1433"/>
      <c r="V69" s="1433"/>
      <c r="W69" s="1433"/>
      <c r="X69" s="1434"/>
      <c r="Y69" s="13"/>
      <c r="Z69" s="267"/>
      <c r="AA69" s="1432"/>
      <c r="AB69" s="1433"/>
      <c r="AC69" s="1433"/>
      <c r="AD69" s="1433"/>
      <c r="AE69" s="1433"/>
      <c r="AF69" s="1433"/>
      <c r="AG69" s="1433"/>
      <c r="AH69" s="1433"/>
      <c r="AI69" s="1433"/>
      <c r="AJ69" s="1433"/>
      <c r="AK69" s="1433"/>
      <c r="AL69" s="1433"/>
      <c r="AM69" s="1433"/>
      <c r="AN69" s="1433"/>
      <c r="AO69" s="1433"/>
      <c r="AP69" s="1433"/>
      <c r="AQ69" s="1433"/>
      <c r="AR69" s="1433"/>
      <c r="AS69" s="1433"/>
      <c r="AT69" s="1433"/>
      <c r="AU69" s="1433"/>
      <c r="AV69" s="1434"/>
      <c r="AW69" s="13"/>
    </row>
    <row r="70" spans="1:49" ht="15.95" customHeight="1" x14ac:dyDescent="0.2">
      <c r="A70" s="23"/>
      <c r="B70" s="13"/>
      <c r="C70" s="1432"/>
      <c r="D70" s="1433"/>
      <c r="E70" s="1433"/>
      <c r="F70" s="1433"/>
      <c r="G70" s="1433"/>
      <c r="H70" s="1433"/>
      <c r="I70" s="1433"/>
      <c r="J70" s="1433"/>
      <c r="K70" s="1433"/>
      <c r="L70" s="1433"/>
      <c r="M70" s="1433"/>
      <c r="N70" s="1433"/>
      <c r="O70" s="1433"/>
      <c r="P70" s="1433"/>
      <c r="Q70" s="1433"/>
      <c r="R70" s="1433"/>
      <c r="S70" s="1433"/>
      <c r="T70" s="1433"/>
      <c r="U70" s="1433"/>
      <c r="V70" s="1433"/>
      <c r="W70" s="1433"/>
      <c r="X70" s="1434"/>
      <c r="Y70" s="13"/>
      <c r="Z70" s="267"/>
      <c r="AA70" s="1432"/>
      <c r="AB70" s="1433"/>
      <c r="AC70" s="1433"/>
      <c r="AD70" s="1433"/>
      <c r="AE70" s="1433"/>
      <c r="AF70" s="1433"/>
      <c r="AG70" s="1433"/>
      <c r="AH70" s="1433"/>
      <c r="AI70" s="1433"/>
      <c r="AJ70" s="1433"/>
      <c r="AK70" s="1433"/>
      <c r="AL70" s="1433"/>
      <c r="AM70" s="1433"/>
      <c r="AN70" s="1433"/>
      <c r="AO70" s="1433"/>
      <c r="AP70" s="1433"/>
      <c r="AQ70" s="1433"/>
      <c r="AR70" s="1433"/>
      <c r="AS70" s="1433"/>
      <c r="AT70" s="1433"/>
      <c r="AU70" s="1433"/>
      <c r="AV70" s="1434"/>
      <c r="AW70" s="13"/>
    </row>
    <row r="71" spans="1:49" ht="15.95" customHeight="1" x14ac:dyDescent="0.2">
      <c r="A71" s="23"/>
      <c r="B71" s="13"/>
      <c r="C71" s="1432"/>
      <c r="D71" s="1433"/>
      <c r="E71" s="1433"/>
      <c r="F71" s="1433"/>
      <c r="G71" s="1433"/>
      <c r="H71" s="1433"/>
      <c r="I71" s="1433"/>
      <c r="J71" s="1433"/>
      <c r="K71" s="1433"/>
      <c r="L71" s="1433"/>
      <c r="M71" s="1433"/>
      <c r="N71" s="1433"/>
      <c r="O71" s="1433"/>
      <c r="P71" s="1433"/>
      <c r="Q71" s="1433"/>
      <c r="R71" s="1433"/>
      <c r="S71" s="1433"/>
      <c r="T71" s="1433"/>
      <c r="U71" s="1433"/>
      <c r="V71" s="1433"/>
      <c r="W71" s="1433"/>
      <c r="X71" s="1434"/>
      <c r="Y71" s="13"/>
      <c r="Z71" s="267"/>
      <c r="AA71" s="1432"/>
      <c r="AB71" s="1433"/>
      <c r="AC71" s="1433"/>
      <c r="AD71" s="1433"/>
      <c r="AE71" s="1433"/>
      <c r="AF71" s="1433"/>
      <c r="AG71" s="1433"/>
      <c r="AH71" s="1433"/>
      <c r="AI71" s="1433"/>
      <c r="AJ71" s="1433"/>
      <c r="AK71" s="1433"/>
      <c r="AL71" s="1433"/>
      <c r="AM71" s="1433"/>
      <c r="AN71" s="1433"/>
      <c r="AO71" s="1433"/>
      <c r="AP71" s="1433"/>
      <c r="AQ71" s="1433"/>
      <c r="AR71" s="1433"/>
      <c r="AS71" s="1433"/>
      <c r="AT71" s="1433"/>
      <c r="AU71" s="1433"/>
      <c r="AV71" s="1434"/>
      <c r="AW71" s="13"/>
    </row>
    <row r="72" spans="1:49" ht="15.95" customHeight="1" x14ac:dyDescent="0.2">
      <c r="A72" s="23"/>
      <c r="B72" s="13"/>
      <c r="C72" s="1432"/>
      <c r="D72" s="1433"/>
      <c r="E72" s="1433"/>
      <c r="F72" s="1433"/>
      <c r="G72" s="1433"/>
      <c r="H72" s="1433"/>
      <c r="I72" s="1433"/>
      <c r="J72" s="1433"/>
      <c r="K72" s="1433"/>
      <c r="L72" s="1433"/>
      <c r="M72" s="1433"/>
      <c r="N72" s="1433"/>
      <c r="O72" s="1433"/>
      <c r="P72" s="1433"/>
      <c r="Q72" s="1433"/>
      <c r="R72" s="1433"/>
      <c r="S72" s="1433"/>
      <c r="T72" s="1433"/>
      <c r="U72" s="1433"/>
      <c r="V72" s="1433"/>
      <c r="W72" s="1433"/>
      <c r="X72" s="1434"/>
      <c r="Y72" s="13"/>
      <c r="Z72" s="267"/>
      <c r="AA72" s="1432"/>
      <c r="AB72" s="1433"/>
      <c r="AC72" s="1433"/>
      <c r="AD72" s="1433"/>
      <c r="AE72" s="1433"/>
      <c r="AF72" s="1433"/>
      <c r="AG72" s="1433"/>
      <c r="AH72" s="1433"/>
      <c r="AI72" s="1433"/>
      <c r="AJ72" s="1433"/>
      <c r="AK72" s="1433"/>
      <c r="AL72" s="1433"/>
      <c r="AM72" s="1433"/>
      <c r="AN72" s="1433"/>
      <c r="AO72" s="1433"/>
      <c r="AP72" s="1433"/>
      <c r="AQ72" s="1433"/>
      <c r="AR72" s="1433"/>
      <c r="AS72" s="1433"/>
      <c r="AT72" s="1433"/>
      <c r="AU72" s="1433"/>
      <c r="AV72" s="1434"/>
      <c r="AW72" s="13"/>
    </row>
    <row r="73" spans="1:49" ht="15.95" customHeight="1" x14ac:dyDescent="0.2">
      <c r="A73" s="23"/>
      <c r="B73" s="13"/>
      <c r="C73" s="1432"/>
      <c r="D73" s="1433"/>
      <c r="E73" s="1433"/>
      <c r="F73" s="1433"/>
      <c r="G73" s="1433"/>
      <c r="H73" s="1433"/>
      <c r="I73" s="1433"/>
      <c r="J73" s="1433"/>
      <c r="K73" s="1433"/>
      <c r="L73" s="1433"/>
      <c r="M73" s="1433"/>
      <c r="N73" s="1433"/>
      <c r="O73" s="1433"/>
      <c r="P73" s="1433"/>
      <c r="Q73" s="1433"/>
      <c r="R73" s="1433"/>
      <c r="S73" s="1433"/>
      <c r="T73" s="1433"/>
      <c r="U73" s="1433"/>
      <c r="V73" s="1433"/>
      <c r="W73" s="1433"/>
      <c r="X73" s="1434"/>
      <c r="Y73" s="13"/>
      <c r="Z73" s="267"/>
      <c r="AA73" s="1432"/>
      <c r="AB73" s="1433"/>
      <c r="AC73" s="1433"/>
      <c r="AD73" s="1433"/>
      <c r="AE73" s="1433"/>
      <c r="AF73" s="1433"/>
      <c r="AG73" s="1433"/>
      <c r="AH73" s="1433"/>
      <c r="AI73" s="1433"/>
      <c r="AJ73" s="1433"/>
      <c r="AK73" s="1433"/>
      <c r="AL73" s="1433"/>
      <c r="AM73" s="1433"/>
      <c r="AN73" s="1433"/>
      <c r="AO73" s="1433"/>
      <c r="AP73" s="1433"/>
      <c r="AQ73" s="1433"/>
      <c r="AR73" s="1433"/>
      <c r="AS73" s="1433"/>
      <c r="AT73" s="1433"/>
      <c r="AU73" s="1433"/>
      <c r="AV73" s="1434"/>
      <c r="AW73" s="13"/>
    </row>
    <row r="74" spans="1:49" ht="15.95" customHeight="1" x14ac:dyDescent="0.2">
      <c r="A74" s="23"/>
      <c r="B74" s="13"/>
      <c r="C74" s="1432"/>
      <c r="D74" s="1433"/>
      <c r="E74" s="1433"/>
      <c r="F74" s="1433"/>
      <c r="G74" s="1433"/>
      <c r="H74" s="1433"/>
      <c r="I74" s="1433"/>
      <c r="J74" s="1433"/>
      <c r="K74" s="1433"/>
      <c r="L74" s="1433"/>
      <c r="M74" s="1433"/>
      <c r="N74" s="1433"/>
      <c r="O74" s="1433"/>
      <c r="P74" s="1433"/>
      <c r="Q74" s="1433"/>
      <c r="R74" s="1433"/>
      <c r="S74" s="1433"/>
      <c r="T74" s="1433"/>
      <c r="U74" s="1433"/>
      <c r="V74" s="1433"/>
      <c r="W74" s="1433"/>
      <c r="X74" s="1434"/>
      <c r="Y74" s="13"/>
      <c r="Z74" s="267"/>
      <c r="AA74" s="1432"/>
      <c r="AB74" s="1433"/>
      <c r="AC74" s="1433"/>
      <c r="AD74" s="1433"/>
      <c r="AE74" s="1433"/>
      <c r="AF74" s="1433"/>
      <c r="AG74" s="1433"/>
      <c r="AH74" s="1433"/>
      <c r="AI74" s="1433"/>
      <c r="AJ74" s="1433"/>
      <c r="AK74" s="1433"/>
      <c r="AL74" s="1433"/>
      <c r="AM74" s="1433"/>
      <c r="AN74" s="1433"/>
      <c r="AO74" s="1433"/>
      <c r="AP74" s="1433"/>
      <c r="AQ74" s="1433"/>
      <c r="AR74" s="1433"/>
      <c r="AS74" s="1433"/>
      <c r="AT74" s="1433"/>
      <c r="AU74" s="1433"/>
      <c r="AV74" s="1434"/>
      <c r="AW74" s="13"/>
    </row>
    <row r="75" spans="1:49" ht="15.95" customHeight="1" x14ac:dyDescent="0.2">
      <c r="A75" s="23"/>
      <c r="B75" s="13"/>
      <c r="C75" s="1432"/>
      <c r="D75" s="1433"/>
      <c r="E75" s="1433"/>
      <c r="F75" s="1433"/>
      <c r="G75" s="1433"/>
      <c r="H75" s="1433"/>
      <c r="I75" s="1433"/>
      <c r="J75" s="1433"/>
      <c r="K75" s="1433"/>
      <c r="L75" s="1433"/>
      <c r="M75" s="1433"/>
      <c r="N75" s="1433"/>
      <c r="O75" s="1433"/>
      <c r="P75" s="1433"/>
      <c r="Q75" s="1433"/>
      <c r="R75" s="1433"/>
      <c r="S75" s="1433"/>
      <c r="T75" s="1433"/>
      <c r="U75" s="1433"/>
      <c r="V75" s="1433"/>
      <c r="W75" s="1433"/>
      <c r="X75" s="1434"/>
      <c r="Y75" s="13"/>
      <c r="Z75" s="267"/>
      <c r="AA75" s="1432"/>
      <c r="AB75" s="1433"/>
      <c r="AC75" s="1433"/>
      <c r="AD75" s="1433"/>
      <c r="AE75" s="1433"/>
      <c r="AF75" s="1433"/>
      <c r="AG75" s="1433"/>
      <c r="AH75" s="1433"/>
      <c r="AI75" s="1433"/>
      <c r="AJ75" s="1433"/>
      <c r="AK75" s="1433"/>
      <c r="AL75" s="1433"/>
      <c r="AM75" s="1433"/>
      <c r="AN75" s="1433"/>
      <c r="AO75" s="1433"/>
      <c r="AP75" s="1433"/>
      <c r="AQ75" s="1433"/>
      <c r="AR75" s="1433"/>
      <c r="AS75" s="1433"/>
      <c r="AT75" s="1433"/>
      <c r="AU75" s="1433"/>
      <c r="AV75" s="1434"/>
      <c r="AW75" s="13"/>
    </row>
    <row r="76" spans="1:49" ht="15.95" customHeight="1" x14ac:dyDescent="0.2">
      <c r="A76" s="23"/>
      <c r="B76" s="13"/>
      <c r="C76" s="1432"/>
      <c r="D76" s="1433"/>
      <c r="E76" s="1433"/>
      <c r="F76" s="1433"/>
      <c r="G76" s="1433"/>
      <c r="H76" s="1433"/>
      <c r="I76" s="1433"/>
      <c r="J76" s="1433"/>
      <c r="K76" s="1433"/>
      <c r="L76" s="1433"/>
      <c r="M76" s="1433"/>
      <c r="N76" s="1433"/>
      <c r="O76" s="1433"/>
      <c r="P76" s="1433"/>
      <c r="Q76" s="1433"/>
      <c r="R76" s="1433"/>
      <c r="S76" s="1433"/>
      <c r="T76" s="1433"/>
      <c r="U76" s="1433"/>
      <c r="V76" s="1433"/>
      <c r="W76" s="1433"/>
      <c r="X76" s="1434"/>
      <c r="Y76" s="13"/>
      <c r="Z76" s="267"/>
      <c r="AA76" s="1432"/>
      <c r="AB76" s="1433"/>
      <c r="AC76" s="1433"/>
      <c r="AD76" s="1433"/>
      <c r="AE76" s="1433"/>
      <c r="AF76" s="1433"/>
      <c r="AG76" s="1433"/>
      <c r="AH76" s="1433"/>
      <c r="AI76" s="1433"/>
      <c r="AJ76" s="1433"/>
      <c r="AK76" s="1433"/>
      <c r="AL76" s="1433"/>
      <c r="AM76" s="1433"/>
      <c r="AN76" s="1433"/>
      <c r="AO76" s="1433"/>
      <c r="AP76" s="1433"/>
      <c r="AQ76" s="1433"/>
      <c r="AR76" s="1433"/>
      <c r="AS76" s="1433"/>
      <c r="AT76" s="1433"/>
      <c r="AU76" s="1433"/>
      <c r="AV76" s="1434"/>
      <c r="AW76" s="13"/>
    </row>
    <row r="77" spans="1:49" ht="15.95" customHeight="1" x14ac:dyDescent="0.2">
      <c r="A77" s="23"/>
      <c r="B77" s="13"/>
      <c r="C77" s="1432"/>
      <c r="D77" s="1433"/>
      <c r="E77" s="1433"/>
      <c r="F77" s="1433"/>
      <c r="G77" s="1433"/>
      <c r="H77" s="1433"/>
      <c r="I77" s="1433"/>
      <c r="J77" s="1433"/>
      <c r="K77" s="1433"/>
      <c r="L77" s="1433"/>
      <c r="M77" s="1433"/>
      <c r="N77" s="1433"/>
      <c r="O77" s="1433"/>
      <c r="P77" s="1433"/>
      <c r="Q77" s="1433"/>
      <c r="R77" s="1433"/>
      <c r="S77" s="1433"/>
      <c r="T77" s="1433"/>
      <c r="U77" s="1433"/>
      <c r="V77" s="1433"/>
      <c r="W77" s="1433"/>
      <c r="X77" s="1434"/>
      <c r="Y77" s="13"/>
      <c r="Z77" s="267"/>
      <c r="AA77" s="1432"/>
      <c r="AB77" s="1433"/>
      <c r="AC77" s="1433"/>
      <c r="AD77" s="1433"/>
      <c r="AE77" s="1433"/>
      <c r="AF77" s="1433"/>
      <c r="AG77" s="1433"/>
      <c r="AH77" s="1433"/>
      <c r="AI77" s="1433"/>
      <c r="AJ77" s="1433"/>
      <c r="AK77" s="1433"/>
      <c r="AL77" s="1433"/>
      <c r="AM77" s="1433"/>
      <c r="AN77" s="1433"/>
      <c r="AO77" s="1433"/>
      <c r="AP77" s="1433"/>
      <c r="AQ77" s="1433"/>
      <c r="AR77" s="1433"/>
      <c r="AS77" s="1433"/>
      <c r="AT77" s="1433"/>
      <c r="AU77" s="1433"/>
      <c r="AV77" s="1434"/>
      <c r="AW77" s="13"/>
    </row>
    <row r="78" spans="1:49" ht="15.95" customHeight="1" x14ac:dyDescent="0.2">
      <c r="A78" s="23"/>
      <c r="B78" s="13"/>
      <c r="C78" s="1370" t="s">
        <v>3651</v>
      </c>
      <c r="D78" s="1370"/>
      <c r="E78" s="1370"/>
      <c r="F78" s="1415"/>
      <c r="G78" s="1415"/>
      <c r="H78" s="1415"/>
      <c r="I78" s="1415"/>
      <c r="J78" s="1415"/>
      <c r="K78" s="1415"/>
      <c r="L78" s="1415"/>
      <c r="M78" s="1415"/>
      <c r="N78" s="1415"/>
      <c r="O78" s="1415"/>
      <c r="P78" s="1415"/>
      <c r="Q78" s="1415"/>
      <c r="R78" s="1415"/>
      <c r="S78" s="1415"/>
      <c r="T78" s="1415"/>
      <c r="U78" s="1415"/>
      <c r="V78" s="1415"/>
      <c r="W78" s="1415"/>
      <c r="X78" s="1415"/>
      <c r="Y78" s="13"/>
      <c r="Z78" s="267"/>
      <c r="AA78" s="1370" t="s">
        <v>3652</v>
      </c>
      <c r="AB78" s="1370"/>
      <c r="AC78" s="1370"/>
      <c r="AD78" s="1415"/>
      <c r="AE78" s="1415"/>
      <c r="AF78" s="1415"/>
      <c r="AG78" s="1415"/>
      <c r="AH78" s="1415"/>
      <c r="AI78" s="1415"/>
      <c r="AJ78" s="1415"/>
      <c r="AK78" s="1415"/>
      <c r="AL78" s="1415"/>
      <c r="AM78" s="1415"/>
      <c r="AN78" s="1415"/>
      <c r="AO78" s="1415"/>
      <c r="AP78" s="1415"/>
      <c r="AQ78" s="1415"/>
      <c r="AR78" s="1415"/>
      <c r="AS78" s="1415"/>
      <c r="AT78" s="1415"/>
      <c r="AU78" s="1415"/>
      <c r="AV78" s="1415"/>
      <c r="AW78" s="13"/>
    </row>
    <row r="79" spans="1:49" ht="15.95" customHeight="1" x14ac:dyDescent="0.2">
      <c r="A79" s="23"/>
      <c r="B79" s="13"/>
      <c r="C79" s="268"/>
      <c r="D79" s="268"/>
      <c r="E79" s="268"/>
      <c r="F79" s="1415"/>
      <c r="G79" s="1415"/>
      <c r="H79" s="1415"/>
      <c r="I79" s="1415"/>
      <c r="J79" s="1415"/>
      <c r="K79" s="1415"/>
      <c r="L79" s="1415"/>
      <c r="M79" s="1415"/>
      <c r="N79" s="1415"/>
      <c r="O79" s="1415"/>
      <c r="P79" s="1415"/>
      <c r="Q79" s="1415"/>
      <c r="R79" s="1415"/>
      <c r="S79" s="1415"/>
      <c r="T79" s="1415"/>
      <c r="U79" s="1415"/>
      <c r="V79" s="1415"/>
      <c r="W79" s="1415"/>
      <c r="X79" s="1415"/>
      <c r="Y79" s="13"/>
      <c r="Z79" s="267"/>
      <c r="AA79" s="268"/>
      <c r="AB79" s="268"/>
      <c r="AC79" s="268"/>
      <c r="AD79" s="1415"/>
      <c r="AE79" s="1415"/>
      <c r="AF79" s="1415"/>
      <c r="AG79" s="1415"/>
      <c r="AH79" s="1415"/>
      <c r="AI79" s="1415"/>
      <c r="AJ79" s="1415"/>
      <c r="AK79" s="1415"/>
      <c r="AL79" s="1415"/>
      <c r="AM79" s="1415"/>
      <c r="AN79" s="1415"/>
      <c r="AO79" s="1415"/>
      <c r="AP79" s="1415"/>
      <c r="AQ79" s="1415"/>
      <c r="AR79" s="1415"/>
      <c r="AS79" s="1415"/>
      <c r="AT79" s="1415"/>
      <c r="AU79" s="1415"/>
      <c r="AV79" s="1415"/>
      <c r="AW79" s="13"/>
    </row>
    <row r="80" spans="1:49" ht="15.95" customHeight="1" x14ac:dyDescent="0.2">
      <c r="A80" s="23"/>
      <c r="B80" s="13"/>
      <c r="C80" s="268"/>
      <c r="D80" s="268"/>
      <c r="E80" s="268"/>
      <c r="F80" s="1415"/>
      <c r="G80" s="1415"/>
      <c r="H80" s="1415"/>
      <c r="I80" s="1415"/>
      <c r="J80" s="1415"/>
      <c r="K80" s="1415"/>
      <c r="L80" s="1415"/>
      <c r="M80" s="1415"/>
      <c r="N80" s="1415"/>
      <c r="O80" s="1415"/>
      <c r="P80" s="1415"/>
      <c r="Q80" s="1415"/>
      <c r="R80" s="1415"/>
      <c r="S80" s="1415"/>
      <c r="T80" s="1415"/>
      <c r="U80" s="1415"/>
      <c r="V80" s="1415"/>
      <c r="W80" s="1415"/>
      <c r="X80" s="1415"/>
      <c r="Y80" s="13"/>
      <c r="Z80" s="267"/>
      <c r="AA80" s="268"/>
      <c r="AB80" s="268"/>
      <c r="AC80" s="268"/>
      <c r="AD80" s="1415"/>
      <c r="AE80" s="1415"/>
      <c r="AF80" s="1415"/>
      <c r="AG80" s="1415"/>
      <c r="AH80" s="1415"/>
      <c r="AI80" s="1415"/>
      <c r="AJ80" s="1415"/>
      <c r="AK80" s="1415"/>
      <c r="AL80" s="1415"/>
      <c r="AM80" s="1415"/>
      <c r="AN80" s="1415"/>
      <c r="AO80" s="1415"/>
      <c r="AP80" s="1415"/>
      <c r="AQ80" s="1415"/>
      <c r="AR80" s="1415"/>
      <c r="AS80" s="1415"/>
      <c r="AT80" s="1415"/>
      <c r="AU80" s="1415"/>
      <c r="AV80" s="1415"/>
      <c r="AW80" s="13"/>
    </row>
    <row r="81" spans="1:49" ht="15.95" customHeight="1" x14ac:dyDescent="0.2">
      <c r="A81" s="23"/>
      <c r="B81" s="13"/>
      <c r="C81" s="268"/>
      <c r="D81" s="268"/>
      <c r="E81" s="268"/>
      <c r="F81" s="1415"/>
      <c r="G81" s="1415"/>
      <c r="H81" s="1415"/>
      <c r="I81" s="1415"/>
      <c r="J81" s="1415"/>
      <c r="K81" s="1415"/>
      <c r="L81" s="1415"/>
      <c r="M81" s="1415"/>
      <c r="N81" s="1415"/>
      <c r="O81" s="1415"/>
      <c r="P81" s="1415"/>
      <c r="Q81" s="1415"/>
      <c r="R81" s="1415"/>
      <c r="S81" s="1415"/>
      <c r="T81" s="1415"/>
      <c r="U81" s="1415"/>
      <c r="V81" s="1415"/>
      <c r="W81" s="1415"/>
      <c r="X81" s="1415"/>
      <c r="Y81" s="13"/>
      <c r="Z81" s="267"/>
      <c r="AA81" s="268"/>
      <c r="AB81" s="268"/>
      <c r="AC81" s="268"/>
      <c r="AD81" s="1415"/>
      <c r="AE81" s="1415"/>
      <c r="AF81" s="1415"/>
      <c r="AG81" s="1415"/>
      <c r="AH81" s="1415"/>
      <c r="AI81" s="1415"/>
      <c r="AJ81" s="1415"/>
      <c r="AK81" s="1415"/>
      <c r="AL81" s="1415"/>
      <c r="AM81" s="1415"/>
      <c r="AN81" s="1415"/>
      <c r="AO81" s="1415"/>
      <c r="AP81" s="1415"/>
      <c r="AQ81" s="1415"/>
      <c r="AR81" s="1415"/>
      <c r="AS81" s="1415"/>
      <c r="AT81" s="1415"/>
      <c r="AU81" s="1415"/>
      <c r="AV81" s="1415"/>
      <c r="AW81" s="13"/>
    </row>
    <row r="82" spans="1:49" ht="15.95" customHeight="1" x14ac:dyDescent="0.2">
      <c r="A82" s="23"/>
      <c r="B82" s="13"/>
      <c r="C82" s="266"/>
      <c r="D82" s="266"/>
      <c r="E82" s="266"/>
      <c r="F82" s="266"/>
      <c r="G82" s="266"/>
      <c r="H82" s="266"/>
      <c r="I82" s="266"/>
      <c r="J82" s="266"/>
      <c r="K82" s="266"/>
      <c r="L82" s="266"/>
      <c r="M82" s="266"/>
      <c r="N82" s="266"/>
      <c r="O82" s="266"/>
      <c r="P82" s="266"/>
      <c r="Q82" s="266"/>
      <c r="R82" s="266"/>
      <c r="S82" s="266"/>
      <c r="T82" s="266"/>
      <c r="U82" s="266"/>
      <c r="V82" s="266"/>
      <c r="W82" s="266"/>
      <c r="X82" s="266"/>
      <c r="Y82" s="13"/>
      <c r="Z82" s="266"/>
      <c r="AA82" s="266"/>
      <c r="AB82" s="266"/>
      <c r="AC82" s="266"/>
      <c r="AD82" s="266"/>
      <c r="AE82" s="266"/>
      <c r="AF82" s="266"/>
      <c r="AG82" s="266"/>
      <c r="AH82" s="266"/>
      <c r="AI82" s="266"/>
      <c r="AJ82" s="266"/>
      <c r="AK82" s="266"/>
      <c r="AL82" s="266"/>
      <c r="AM82" s="266"/>
      <c r="AN82" s="266"/>
      <c r="AO82" s="266"/>
      <c r="AP82" s="266"/>
      <c r="AQ82" s="266"/>
      <c r="AR82" s="266"/>
      <c r="AS82" s="266"/>
      <c r="AT82" s="266"/>
      <c r="AU82" s="266"/>
      <c r="AV82" s="266"/>
      <c r="AW82" s="13"/>
    </row>
    <row r="83" spans="1:49" ht="15.95" customHeight="1" x14ac:dyDescent="0.2">
      <c r="A83" s="23"/>
      <c r="B83" s="13"/>
      <c r="C83" s="1370"/>
      <c r="D83" s="1370"/>
      <c r="E83" s="1370"/>
      <c r="F83" s="1370"/>
      <c r="G83" s="1370"/>
      <c r="H83" s="1370"/>
      <c r="I83" s="1370"/>
      <c r="J83" s="1370"/>
      <c r="K83" s="1370"/>
      <c r="L83" s="1370"/>
      <c r="M83" s="1370"/>
      <c r="N83" s="1370"/>
      <c r="O83" s="1370"/>
      <c r="P83" s="1370"/>
      <c r="Q83" s="1370"/>
      <c r="R83" s="1370"/>
      <c r="S83" s="1370"/>
      <c r="T83" s="1370"/>
      <c r="U83" s="1370"/>
      <c r="V83" s="1370"/>
      <c r="W83" s="1370"/>
      <c r="X83" s="1370"/>
      <c r="Y83" s="13"/>
      <c r="Z83" s="266"/>
      <c r="AA83" s="1370"/>
      <c r="AB83" s="1370"/>
      <c r="AC83" s="1370"/>
      <c r="AD83" s="1370"/>
      <c r="AE83" s="1370"/>
      <c r="AF83" s="1370"/>
      <c r="AG83" s="1370"/>
      <c r="AH83" s="1370"/>
      <c r="AI83" s="1370"/>
      <c r="AJ83" s="1370"/>
      <c r="AK83" s="1370"/>
      <c r="AL83" s="1370"/>
      <c r="AM83" s="1370"/>
      <c r="AN83" s="1370"/>
      <c r="AO83" s="1370"/>
      <c r="AP83" s="1370"/>
      <c r="AQ83" s="1370"/>
      <c r="AR83" s="1370"/>
      <c r="AS83" s="1370"/>
      <c r="AT83" s="1370"/>
      <c r="AU83" s="1370"/>
      <c r="AV83" s="1370"/>
      <c r="AW83" s="13"/>
    </row>
    <row r="84" spans="1:49" ht="15.95" customHeight="1" x14ac:dyDescent="0.2">
      <c r="A84" s="23"/>
      <c r="B84" s="13"/>
      <c r="C84" s="1370"/>
      <c r="D84" s="1370"/>
      <c r="E84" s="1370"/>
      <c r="F84" s="1370"/>
      <c r="G84" s="1370"/>
      <c r="H84" s="1370"/>
      <c r="I84" s="1370"/>
      <c r="J84" s="1370"/>
      <c r="K84" s="1370"/>
      <c r="L84" s="1370"/>
      <c r="M84" s="1370"/>
      <c r="N84" s="1370"/>
      <c r="O84" s="1370"/>
      <c r="P84" s="1370"/>
      <c r="Q84" s="1370"/>
      <c r="R84" s="1370"/>
      <c r="S84" s="1370"/>
      <c r="T84" s="1370"/>
      <c r="U84" s="1370"/>
      <c r="V84" s="1370"/>
      <c r="W84" s="1370"/>
      <c r="X84" s="1370"/>
      <c r="Y84" s="13"/>
      <c r="Z84" s="267"/>
      <c r="AA84" s="1370"/>
      <c r="AB84" s="1370"/>
      <c r="AC84" s="1370"/>
      <c r="AD84" s="1370"/>
      <c r="AE84" s="1370"/>
      <c r="AF84" s="1370"/>
      <c r="AG84" s="1370"/>
      <c r="AH84" s="1370"/>
      <c r="AI84" s="1370"/>
      <c r="AJ84" s="1370"/>
      <c r="AK84" s="1370"/>
      <c r="AL84" s="1370"/>
      <c r="AM84" s="1370"/>
      <c r="AN84" s="1370"/>
      <c r="AO84" s="1370"/>
      <c r="AP84" s="1370"/>
      <c r="AQ84" s="1370"/>
      <c r="AR84" s="1370"/>
      <c r="AS84" s="1370"/>
      <c r="AT84" s="1370"/>
      <c r="AU84" s="1370"/>
      <c r="AV84" s="1370"/>
      <c r="AW84" s="13"/>
    </row>
    <row r="85" spans="1:49" ht="15.95" customHeight="1" x14ac:dyDescent="0.2">
      <c r="A85" s="23"/>
      <c r="B85" s="13"/>
      <c r="C85" s="1370"/>
      <c r="D85" s="1370"/>
      <c r="E85" s="1370"/>
      <c r="F85" s="1370"/>
      <c r="G85" s="1370"/>
      <c r="H85" s="1370"/>
      <c r="I85" s="1370"/>
      <c r="J85" s="1370"/>
      <c r="K85" s="1370"/>
      <c r="L85" s="1370"/>
      <c r="M85" s="1370"/>
      <c r="N85" s="1370"/>
      <c r="O85" s="1370"/>
      <c r="P85" s="1370"/>
      <c r="Q85" s="1370"/>
      <c r="R85" s="1370"/>
      <c r="S85" s="1370"/>
      <c r="T85" s="1370"/>
      <c r="U85" s="1370"/>
      <c r="V85" s="1370"/>
      <c r="W85" s="1370"/>
      <c r="X85" s="1370"/>
      <c r="Y85" s="13"/>
      <c r="Z85" s="267"/>
      <c r="AA85" s="1370"/>
      <c r="AB85" s="1370"/>
      <c r="AC85" s="1370"/>
      <c r="AD85" s="1370"/>
      <c r="AE85" s="1370"/>
      <c r="AF85" s="1370"/>
      <c r="AG85" s="1370"/>
      <c r="AH85" s="1370"/>
      <c r="AI85" s="1370"/>
      <c r="AJ85" s="1370"/>
      <c r="AK85" s="1370"/>
      <c r="AL85" s="1370"/>
      <c r="AM85" s="1370"/>
      <c r="AN85" s="1370"/>
      <c r="AO85" s="1370"/>
      <c r="AP85" s="1370"/>
      <c r="AQ85" s="1370"/>
      <c r="AR85" s="1370"/>
      <c r="AS85" s="1370"/>
      <c r="AT85" s="1370"/>
      <c r="AU85" s="1370"/>
      <c r="AV85" s="1370"/>
      <c r="AW85" s="13"/>
    </row>
    <row r="86" spans="1:49" ht="15.95" customHeight="1" x14ac:dyDescent="0.2">
      <c r="A86" s="23"/>
      <c r="B86" s="13"/>
      <c r="C86" s="1370"/>
      <c r="D86" s="1370"/>
      <c r="E86" s="1370"/>
      <c r="F86" s="1370"/>
      <c r="G86" s="1370"/>
      <c r="H86" s="1370"/>
      <c r="I86" s="1370"/>
      <c r="J86" s="1370"/>
      <c r="K86" s="1370"/>
      <c r="L86" s="1370"/>
      <c r="M86" s="1370"/>
      <c r="N86" s="1370"/>
      <c r="O86" s="1370"/>
      <c r="P86" s="1370"/>
      <c r="Q86" s="1370"/>
      <c r="R86" s="1370"/>
      <c r="S86" s="1370"/>
      <c r="T86" s="1370"/>
      <c r="U86" s="1370"/>
      <c r="V86" s="1370"/>
      <c r="W86" s="1370"/>
      <c r="X86" s="1370"/>
      <c r="Y86" s="13"/>
      <c r="Z86" s="267"/>
      <c r="AA86" s="1370"/>
      <c r="AB86" s="1370"/>
      <c r="AC86" s="1370"/>
      <c r="AD86" s="1370"/>
      <c r="AE86" s="1370"/>
      <c r="AF86" s="1370"/>
      <c r="AG86" s="1370"/>
      <c r="AH86" s="1370"/>
      <c r="AI86" s="1370"/>
      <c r="AJ86" s="1370"/>
      <c r="AK86" s="1370"/>
      <c r="AL86" s="1370"/>
      <c r="AM86" s="1370"/>
      <c r="AN86" s="1370"/>
      <c r="AO86" s="1370"/>
      <c r="AP86" s="1370"/>
      <c r="AQ86" s="1370"/>
      <c r="AR86" s="1370"/>
      <c r="AS86" s="1370"/>
      <c r="AT86" s="1370"/>
      <c r="AU86" s="1370"/>
      <c r="AV86" s="1370"/>
      <c r="AW86" s="13"/>
    </row>
    <row r="87" spans="1:49" ht="15.95" customHeight="1" x14ac:dyDescent="0.2">
      <c r="A87" s="23"/>
      <c r="B87" s="13"/>
      <c r="C87" s="1370"/>
      <c r="D87" s="1370"/>
      <c r="E87" s="1370"/>
      <c r="F87" s="1370"/>
      <c r="G87" s="1370"/>
      <c r="H87" s="1370"/>
      <c r="I87" s="1370"/>
      <c r="J87" s="1370"/>
      <c r="K87" s="1370"/>
      <c r="L87" s="1370"/>
      <c r="M87" s="1370"/>
      <c r="N87" s="1370"/>
      <c r="O87" s="1370"/>
      <c r="P87" s="1370"/>
      <c r="Q87" s="1370"/>
      <c r="R87" s="1370"/>
      <c r="S87" s="1370"/>
      <c r="T87" s="1370"/>
      <c r="U87" s="1370"/>
      <c r="V87" s="1370"/>
      <c r="W87" s="1370"/>
      <c r="X87" s="1370"/>
      <c r="Y87" s="13"/>
      <c r="Z87" s="267"/>
      <c r="AA87" s="1370"/>
      <c r="AB87" s="1370"/>
      <c r="AC87" s="1370"/>
      <c r="AD87" s="1370"/>
      <c r="AE87" s="1370"/>
      <c r="AF87" s="1370"/>
      <c r="AG87" s="1370"/>
      <c r="AH87" s="1370"/>
      <c r="AI87" s="1370"/>
      <c r="AJ87" s="1370"/>
      <c r="AK87" s="1370"/>
      <c r="AL87" s="1370"/>
      <c r="AM87" s="1370"/>
      <c r="AN87" s="1370"/>
      <c r="AO87" s="1370"/>
      <c r="AP87" s="1370"/>
      <c r="AQ87" s="1370"/>
      <c r="AR87" s="1370"/>
      <c r="AS87" s="1370"/>
      <c r="AT87" s="1370"/>
      <c r="AU87" s="1370"/>
      <c r="AV87" s="1370"/>
      <c r="AW87" s="13"/>
    </row>
    <row r="88" spans="1:49" ht="15.95" customHeight="1" x14ac:dyDescent="0.2">
      <c r="A88" s="23"/>
      <c r="B88" s="13"/>
      <c r="C88" s="1370"/>
      <c r="D88" s="1370"/>
      <c r="E88" s="1370"/>
      <c r="F88" s="1370"/>
      <c r="G88" s="1370"/>
      <c r="H88" s="1370"/>
      <c r="I88" s="1370"/>
      <c r="J88" s="1370"/>
      <c r="K88" s="1370"/>
      <c r="L88" s="1370"/>
      <c r="M88" s="1370"/>
      <c r="N88" s="1370"/>
      <c r="O88" s="1370"/>
      <c r="P88" s="1370"/>
      <c r="Q88" s="1370"/>
      <c r="R88" s="1370"/>
      <c r="S88" s="1370"/>
      <c r="T88" s="1370"/>
      <c r="U88" s="1370"/>
      <c r="V88" s="1370"/>
      <c r="W88" s="1370"/>
      <c r="X88" s="1370"/>
      <c r="Y88" s="13"/>
      <c r="Z88" s="267"/>
      <c r="AA88" s="1370"/>
      <c r="AB88" s="1370"/>
      <c r="AC88" s="1370"/>
      <c r="AD88" s="1370"/>
      <c r="AE88" s="1370"/>
      <c r="AF88" s="1370"/>
      <c r="AG88" s="1370"/>
      <c r="AH88" s="1370"/>
      <c r="AI88" s="1370"/>
      <c r="AJ88" s="1370"/>
      <c r="AK88" s="1370"/>
      <c r="AL88" s="1370"/>
      <c r="AM88" s="1370"/>
      <c r="AN88" s="1370"/>
      <c r="AO88" s="1370"/>
      <c r="AP88" s="1370"/>
      <c r="AQ88" s="1370"/>
      <c r="AR88" s="1370"/>
      <c r="AS88" s="1370"/>
      <c r="AT88" s="1370"/>
      <c r="AU88" s="1370"/>
      <c r="AV88" s="1370"/>
      <c r="AW88" s="13"/>
    </row>
    <row r="89" spans="1:49" ht="15.95" customHeight="1" x14ac:dyDescent="0.2">
      <c r="A89" s="23"/>
      <c r="B89" s="13"/>
      <c r="C89" s="1370"/>
      <c r="D89" s="1370"/>
      <c r="E89" s="1370"/>
      <c r="F89" s="1370"/>
      <c r="G89" s="1370"/>
      <c r="H89" s="1370"/>
      <c r="I89" s="1370"/>
      <c r="J89" s="1370"/>
      <c r="K89" s="1370"/>
      <c r="L89" s="1370"/>
      <c r="M89" s="1370"/>
      <c r="N89" s="1370"/>
      <c r="O89" s="1370"/>
      <c r="P89" s="1370"/>
      <c r="Q89" s="1370"/>
      <c r="R89" s="1370"/>
      <c r="S89" s="1370"/>
      <c r="T89" s="1370"/>
      <c r="U89" s="1370"/>
      <c r="V89" s="1370"/>
      <c r="W89" s="1370"/>
      <c r="X89" s="1370"/>
      <c r="Y89" s="13"/>
      <c r="Z89" s="267"/>
      <c r="AA89" s="1370"/>
      <c r="AB89" s="1370"/>
      <c r="AC89" s="1370"/>
      <c r="AD89" s="1370"/>
      <c r="AE89" s="1370"/>
      <c r="AF89" s="1370"/>
      <c r="AG89" s="1370"/>
      <c r="AH89" s="1370"/>
      <c r="AI89" s="1370"/>
      <c r="AJ89" s="1370"/>
      <c r="AK89" s="1370"/>
      <c r="AL89" s="1370"/>
      <c r="AM89" s="1370"/>
      <c r="AN89" s="1370"/>
      <c r="AO89" s="1370"/>
      <c r="AP89" s="1370"/>
      <c r="AQ89" s="1370"/>
      <c r="AR89" s="1370"/>
      <c r="AS89" s="1370"/>
      <c r="AT89" s="1370"/>
      <c r="AU89" s="1370"/>
      <c r="AV89" s="1370"/>
      <c r="AW89" s="13"/>
    </row>
    <row r="90" spans="1:49" ht="15.95" customHeight="1" x14ac:dyDescent="0.2">
      <c r="A90" s="23"/>
      <c r="B90" s="13"/>
      <c r="C90" s="1370"/>
      <c r="D90" s="1370"/>
      <c r="E90" s="1370"/>
      <c r="F90" s="1370"/>
      <c r="G90" s="1370"/>
      <c r="H90" s="1370"/>
      <c r="I90" s="1370"/>
      <c r="J90" s="1370"/>
      <c r="K90" s="1370"/>
      <c r="L90" s="1370"/>
      <c r="M90" s="1370"/>
      <c r="N90" s="1370"/>
      <c r="O90" s="1370"/>
      <c r="P90" s="1370"/>
      <c r="Q90" s="1370"/>
      <c r="R90" s="1370"/>
      <c r="S90" s="1370"/>
      <c r="T90" s="1370"/>
      <c r="U90" s="1370"/>
      <c r="V90" s="1370"/>
      <c r="W90" s="1370"/>
      <c r="X90" s="1370"/>
      <c r="Y90" s="13"/>
      <c r="Z90" s="267"/>
      <c r="AA90" s="1370"/>
      <c r="AB90" s="1370"/>
      <c r="AC90" s="1370"/>
      <c r="AD90" s="1370"/>
      <c r="AE90" s="1370"/>
      <c r="AF90" s="1370"/>
      <c r="AG90" s="1370"/>
      <c r="AH90" s="1370"/>
      <c r="AI90" s="1370"/>
      <c r="AJ90" s="1370"/>
      <c r="AK90" s="1370"/>
      <c r="AL90" s="1370"/>
      <c r="AM90" s="1370"/>
      <c r="AN90" s="1370"/>
      <c r="AO90" s="1370"/>
      <c r="AP90" s="1370"/>
      <c r="AQ90" s="1370"/>
      <c r="AR90" s="1370"/>
      <c r="AS90" s="1370"/>
      <c r="AT90" s="1370"/>
      <c r="AU90" s="1370"/>
      <c r="AV90" s="1370"/>
      <c r="AW90" s="13"/>
    </row>
    <row r="91" spans="1:49" ht="15.95" customHeight="1" x14ac:dyDescent="0.2">
      <c r="A91" s="23"/>
      <c r="B91" s="13"/>
      <c r="C91" s="1370"/>
      <c r="D91" s="1370"/>
      <c r="E91" s="1370"/>
      <c r="F91" s="1370"/>
      <c r="G91" s="1370"/>
      <c r="H91" s="1370"/>
      <c r="I91" s="1370"/>
      <c r="J91" s="1370"/>
      <c r="K91" s="1370"/>
      <c r="L91" s="1370"/>
      <c r="M91" s="1370"/>
      <c r="N91" s="1370"/>
      <c r="O91" s="1370"/>
      <c r="P91" s="1370"/>
      <c r="Q91" s="1370"/>
      <c r="R91" s="1370"/>
      <c r="S91" s="1370"/>
      <c r="T91" s="1370"/>
      <c r="U91" s="1370"/>
      <c r="V91" s="1370"/>
      <c r="W91" s="1370"/>
      <c r="X91" s="1370"/>
      <c r="Y91" s="13"/>
      <c r="Z91" s="267"/>
      <c r="AA91" s="1370"/>
      <c r="AB91" s="1370"/>
      <c r="AC91" s="1370"/>
      <c r="AD91" s="1370"/>
      <c r="AE91" s="1370"/>
      <c r="AF91" s="1370"/>
      <c r="AG91" s="1370"/>
      <c r="AH91" s="1370"/>
      <c r="AI91" s="1370"/>
      <c r="AJ91" s="1370"/>
      <c r="AK91" s="1370"/>
      <c r="AL91" s="1370"/>
      <c r="AM91" s="1370"/>
      <c r="AN91" s="1370"/>
      <c r="AO91" s="1370"/>
      <c r="AP91" s="1370"/>
      <c r="AQ91" s="1370"/>
      <c r="AR91" s="1370"/>
      <c r="AS91" s="1370"/>
      <c r="AT91" s="1370"/>
      <c r="AU91" s="1370"/>
      <c r="AV91" s="1370"/>
      <c r="AW91" s="13"/>
    </row>
    <row r="92" spans="1:49" ht="15.95" customHeight="1" x14ac:dyDescent="0.2">
      <c r="A92" s="23"/>
      <c r="B92" s="13"/>
      <c r="C92" s="1370"/>
      <c r="D92" s="1370"/>
      <c r="E92" s="1370"/>
      <c r="F92" s="1370"/>
      <c r="G92" s="1370"/>
      <c r="H92" s="1370"/>
      <c r="I92" s="1370"/>
      <c r="J92" s="1370"/>
      <c r="K92" s="1370"/>
      <c r="L92" s="1370"/>
      <c r="M92" s="1370"/>
      <c r="N92" s="1370"/>
      <c r="O92" s="1370"/>
      <c r="P92" s="1370"/>
      <c r="Q92" s="1370"/>
      <c r="R92" s="1370"/>
      <c r="S92" s="1370"/>
      <c r="T92" s="1370"/>
      <c r="U92" s="1370"/>
      <c r="V92" s="1370"/>
      <c r="W92" s="1370"/>
      <c r="X92" s="1370"/>
      <c r="Y92" s="13"/>
      <c r="Z92" s="267"/>
      <c r="AA92" s="1370"/>
      <c r="AB92" s="1370"/>
      <c r="AC92" s="1370"/>
      <c r="AD92" s="1370"/>
      <c r="AE92" s="1370"/>
      <c r="AF92" s="1370"/>
      <c r="AG92" s="1370"/>
      <c r="AH92" s="1370"/>
      <c r="AI92" s="1370"/>
      <c r="AJ92" s="1370"/>
      <c r="AK92" s="1370"/>
      <c r="AL92" s="1370"/>
      <c r="AM92" s="1370"/>
      <c r="AN92" s="1370"/>
      <c r="AO92" s="1370"/>
      <c r="AP92" s="1370"/>
      <c r="AQ92" s="1370"/>
      <c r="AR92" s="1370"/>
      <c r="AS92" s="1370"/>
      <c r="AT92" s="1370"/>
      <c r="AU92" s="1370"/>
      <c r="AV92" s="1370"/>
      <c r="AW92" s="13"/>
    </row>
    <row r="93" spans="1:49" ht="15.95" customHeight="1" x14ac:dyDescent="0.2">
      <c r="A93" s="23"/>
      <c r="B93" s="13"/>
      <c r="C93" s="1370"/>
      <c r="D93" s="1370"/>
      <c r="E93" s="1370"/>
      <c r="F93" s="1370"/>
      <c r="G93" s="1370"/>
      <c r="H93" s="1370"/>
      <c r="I93" s="1370"/>
      <c r="J93" s="1370"/>
      <c r="K93" s="1370"/>
      <c r="L93" s="1370"/>
      <c r="M93" s="1370"/>
      <c r="N93" s="1370"/>
      <c r="O93" s="1370"/>
      <c r="P93" s="1370"/>
      <c r="Q93" s="1370"/>
      <c r="R93" s="1370"/>
      <c r="S93" s="1370"/>
      <c r="T93" s="1370"/>
      <c r="U93" s="1370"/>
      <c r="V93" s="1370"/>
      <c r="W93" s="1370"/>
      <c r="X93" s="1370"/>
      <c r="Y93" s="13"/>
      <c r="Z93" s="267"/>
      <c r="AA93" s="1370"/>
      <c r="AB93" s="1370"/>
      <c r="AC93" s="1370"/>
      <c r="AD93" s="1370"/>
      <c r="AE93" s="1370"/>
      <c r="AF93" s="1370"/>
      <c r="AG93" s="1370"/>
      <c r="AH93" s="1370"/>
      <c r="AI93" s="1370"/>
      <c r="AJ93" s="1370"/>
      <c r="AK93" s="1370"/>
      <c r="AL93" s="1370"/>
      <c r="AM93" s="1370"/>
      <c r="AN93" s="1370"/>
      <c r="AO93" s="1370"/>
      <c r="AP93" s="1370"/>
      <c r="AQ93" s="1370"/>
      <c r="AR93" s="1370"/>
      <c r="AS93" s="1370"/>
      <c r="AT93" s="1370"/>
      <c r="AU93" s="1370"/>
      <c r="AV93" s="1370"/>
      <c r="AW93" s="13"/>
    </row>
    <row r="94" spans="1:49" ht="15.95" customHeight="1" x14ac:dyDescent="0.2">
      <c r="A94" s="23"/>
      <c r="B94" s="13"/>
      <c r="C94" s="1370"/>
      <c r="D94" s="1370"/>
      <c r="E94" s="1370"/>
      <c r="F94" s="1370"/>
      <c r="G94" s="1370"/>
      <c r="H94" s="1370"/>
      <c r="I94" s="1370"/>
      <c r="J94" s="1370"/>
      <c r="K94" s="1370"/>
      <c r="L94" s="1370"/>
      <c r="M94" s="1370"/>
      <c r="N94" s="1370"/>
      <c r="O94" s="1370"/>
      <c r="P94" s="1370"/>
      <c r="Q94" s="1370"/>
      <c r="R94" s="1370"/>
      <c r="S94" s="1370"/>
      <c r="T94" s="1370"/>
      <c r="U94" s="1370"/>
      <c r="V94" s="1370"/>
      <c r="W94" s="1370"/>
      <c r="X94" s="1370"/>
      <c r="Y94" s="13"/>
      <c r="Z94" s="267"/>
      <c r="AA94" s="1370"/>
      <c r="AB94" s="1370"/>
      <c r="AC94" s="1370"/>
      <c r="AD94" s="1370"/>
      <c r="AE94" s="1370"/>
      <c r="AF94" s="1370"/>
      <c r="AG94" s="1370"/>
      <c r="AH94" s="1370"/>
      <c r="AI94" s="1370"/>
      <c r="AJ94" s="1370"/>
      <c r="AK94" s="1370"/>
      <c r="AL94" s="1370"/>
      <c r="AM94" s="1370"/>
      <c r="AN94" s="1370"/>
      <c r="AO94" s="1370"/>
      <c r="AP94" s="1370"/>
      <c r="AQ94" s="1370"/>
      <c r="AR94" s="1370"/>
      <c r="AS94" s="1370"/>
      <c r="AT94" s="1370"/>
      <c r="AU94" s="1370"/>
      <c r="AV94" s="1370"/>
      <c r="AW94" s="13"/>
    </row>
    <row r="95" spans="1:49" ht="15.95" customHeight="1" x14ac:dyDescent="0.2">
      <c r="A95" s="23"/>
      <c r="B95" s="13"/>
      <c r="C95" s="1370"/>
      <c r="D95" s="1370"/>
      <c r="E95" s="1370"/>
      <c r="F95" s="1370"/>
      <c r="G95" s="1370"/>
      <c r="H95" s="1370"/>
      <c r="I95" s="1370"/>
      <c r="J95" s="1370"/>
      <c r="K95" s="1370"/>
      <c r="L95" s="1370"/>
      <c r="M95" s="1370"/>
      <c r="N95" s="1370"/>
      <c r="O95" s="1370"/>
      <c r="P95" s="1370"/>
      <c r="Q95" s="1370"/>
      <c r="R95" s="1370"/>
      <c r="S95" s="1370"/>
      <c r="T95" s="1370"/>
      <c r="U95" s="1370"/>
      <c r="V95" s="1370"/>
      <c r="W95" s="1370"/>
      <c r="X95" s="1370"/>
      <c r="Y95" s="13"/>
      <c r="Z95" s="267"/>
      <c r="AA95" s="1370"/>
      <c r="AB95" s="1370"/>
      <c r="AC95" s="1370"/>
      <c r="AD95" s="1370"/>
      <c r="AE95" s="1370"/>
      <c r="AF95" s="1370"/>
      <c r="AG95" s="1370"/>
      <c r="AH95" s="1370"/>
      <c r="AI95" s="1370"/>
      <c r="AJ95" s="1370"/>
      <c r="AK95" s="1370"/>
      <c r="AL95" s="1370"/>
      <c r="AM95" s="1370"/>
      <c r="AN95" s="1370"/>
      <c r="AO95" s="1370"/>
      <c r="AP95" s="1370"/>
      <c r="AQ95" s="1370"/>
      <c r="AR95" s="1370"/>
      <c r="AS95" s="1370"/>
      <c r="AT95" s="1370"/>
      <c r="AU95" s="1370"/>
      <c r="AV95" s="1370"/>
      <c r="AW95" s="13"/>
    </row>
    <row r="96" spans="1:49" ht="15.95" customHeight="1" x14ac:dyDescent="0.2">
      <c r="A96" s="23"/>
      <c r="B96" s="13"/>
      <c r="C96" s="1370"/>
      <c r="D96" s="1370"/>
      <c r="E96" s="1370"/>
      <c r="F96" s="1370"/>
      <c r="G96" s="1370"/>
      <c r="H96" s="1370"/>
      <c r="I96" s="1370"/>
      <c r="J96" s="1370"/>
      <c r="K96" s="1370"/>
      <c r="L96" s="1370"/>
      <c r="M96" s="1370"/>
      <c r="N96" s="1370"/>
      <c r="O96" s="1370"/>
      <c r="P96" s="1370"/>
      <c r="Q96" s="1370"/>
      <c r="R96" s="1370"/>
      <c r="S96" s="1370"/>
      <c r="T96" s="1370"/>
      <c r="U96" s="1370"/>
      <c r="V96" s="1370"/>
      <c r="W96" s="1370"/>
      <c r="X96" s="1370"/>
      <c r="Y96" s="13"/>
      <c r="Z96" s="267"/>
      <c r="AA96" s="1370"/>
      <c r="AB96" s="1370"/>
      <c r="AC96" s="1370"/>
      <c r="AD96" s="1370"/>
      <c r="AE96" s="1370"/>
      <c r="AF96" s="1370"/>
      <c r="AG96" s="1370"/>
      <c r="AH96" s="1370"/>
      <c r="AI96" s="1370"/>
      <c r="AJ96" s="1370"/>
      <c r="AK96" s="1370"/>
      <c r="AL96" s="1370"/>
      <c r="AM96" s="1370"/>
      <c r="AN96" s="1370"/>
      <c r="AO96" s="1370"/>
      <c r="AP96" s="1370"/>
      <c r="AQ96" s="1370"/>
      <c r="AR96" s="1370"/>
      <c r="AS96" s="1370"/>
      <c r="AT96" s="1370"/>
      <c r="AU96" s="1370"/>
      <c r="AV96" s="1370"/>
      <c r="AW96" s="13"/>
    </row>
    <row r="97" spans="1:49" ht="15.95" customHeight="1" x14ac:dyDescent="0.2">
      <c r="A97" s="23"/>
      <c r="B97" s="13"/>
      <c r="C97" s="1370"/>
      <c r="D97" s="1370"/>
      <c r="E97" s="1370"/>
      <c r="F97" s="1370"/>
      <c r="G97" s="1370"/>
      <c r="H97" s="1370"/>
      <c r="I97" s="1370"/>
      <c r="J97" s="1370"/>
      <c r="K97" s="1370"/>
      <c r="L97" s="1370"/>
      <c r="M97" s="1370"/>
      <c r="N97" s="1370"/>
      <c r="O97" s="1370"/>
      <c r="P97" s="1370"/>
      <c r="Q97" s="1370"/>
      <c r="R97" s="1370"/>
      <c r="S97" s="1370"/>
      <c r="T97" s="1370"/>
      <c r="U97" s="1370"/>
      <c r="V97" s="1370"/>
      <c r="W97" s="1370"/>
      <c r="X97" s="1370"/>
      <c r="Y97" s="13"/>
      <c r="Z97" s="267"/>
      <c r="AA97" s="1370"/>
      <c r="AB97" s="1370"/>
      <c r="AC97" s="1370"/>
      <c r="AD97" s="1370"/>
      <c r="AE97" s="1370"/>
      <c r="AF97" s="1370"/>
      <c r="AG97" s="1370"/>
      <c r="AH97" s="1370"/>
      <c r="AI97" s="1370"/>
      <c r="AJ97" s="1370"/>
      <c r="AK97" s="1370"/>
      <c r="AL97" s="1370"/>
      <c r="AM97" s="1370"/>
      <c r="AN97" s="1370"/>
      <c r="AO97" s="1370"/>
      <c r="AP97" s="1370"/>
      <c r="AQ97" s="1370"/>
      <c r="AR97" s="1370"/>
      <c r="AS97" s="1370"/>
      <c r="AT97" s="1370"/>
      <c r="AU97" s="1370"/>
      <c r="AV97" s="1370"/>
      <c r="AW97" s="13"/>
    </row>
    <row r="98" spans="1:49" ht="15.95" customHeight="1" x14ac:dyDescent="0.2">
      <c r="A98" s="23"/>
      <c r="B98" s="13"/>
      <c r="C98" s="1370" t="s">
        <v>3653</v>
      </c>
      <c r="D98" s="1370"/>
      <c r="E98" s="1370"/>
      <c r="F98" s="1415"/>
      <c r="G98" s="1415"/>
      <c r="H98" s="1415"/>
      <c r="I98" s="1415"/>
      <c r="J98" s="1415"/>
      <c r="K98" s="1415"/>
      <c r="L98" s="1415"/>
      <c r="M98" s="1415"/>
      <c r="N98" s="1415"/>
      <c r="O98" s="1415"/>
      <c r="P98" s="1415"/>
      <c r="Q98" s="1415"/>
      <c r="R98" s="1415"/>
      <c r="S98" s="1415"/>
      <c r="T98" s="1415"/>
      <c r="U98" s="1415"/>
      <c r="V98" s="1415"/>
      <c r="W98" s="1415"/>
      <c r="X98" s="1415"/>
      <c r="Y98" s="13"/>
      <c r="Z98" s="267"/>
      <c r="AA98" s="1370" t="s">
        <v>3654</v>
      </c>
      <c r="AB98" s="1370"/>
      <c r="AC98" s="1370"/>
      <c r="AD98" s="1415"/>
      <c r="AE98" s="1415"/>
      <c r="AF98" s="1415"/>
      <c r="AG98" s="1415"/>
      <c r="AH98" s="1415"/>
      <c r="AI98" s="1415"/>
      <c r="AJ98" s="1415"/>
      <c r="AK98" s="1415"/>
      <c r="AL98" s="1415"/>
      <c r="AM98" s="1415"/>
      <c r="AN98" s="1415"/>
      <c r="AO98" s="1415"/>
      <c r="AP98" s="1415"/>
      <c r="AQ98" s="1415"/>
      <c r="AR98" s="1415"/>
      <c r="AS98" s="1415"/>
      <c r="AT98" s="1415"/>
      <c r="AU98" s="1415"/>
      <c r="AV98" s="1415"/>
      <c r="AW98" s="13"/>
    </row>
    <row r="99" spans="1:49" ht="15.95" customHeight="1" x14ac:dyDescent="0.2">
      <c r="A99" s="23"/>
      <c r="B99" s="13"/>
      <c r="C99" s="268"/>
      <c r="D99" s="268"/>
      <c r="E99" s="268"/>
      <c r="F99" s="1415"/>
      <c r="G99" s="1415"/>
      <c r="H99" s="1415"/>
      <c r="I99" s="1415"/>
      <c r="J99" s="1415"/>
      <c r="K99" s="1415"/>
      <c r="L99" s="1415"/>
      <c r="M99" s="1415"/>
      <c r="N99" s="1415"/>
      <c r="O99" s="1415"/>
      <c r="P99" s="1415"/>
      <c r="Q99" s="1415"/>
      <c r="R99" s="1415"/>
      <c r="S99" s="1415"/>
      <c r="T99" s="1415"/>
      <c r="U99" s="1415"/>
      <c r="V99" s="1415"/>
      <c r="W99" s="1415"/>
      <c r="X99" s="1415"/>
      <c r="Y99" s="13"/>
      <c r="Z99" s="267"/>
      <c r="AA99" s="268"/>
      <c r="AB99" s="268"/>
      <c r="AC99" s="268"/>
      <c r="AD99" s="1415"/>
      <c r="AE99" s="1415"/>
      <c r="AF99" s="1415"/>
      <c r="AG99" s="1415"/>
      <c r="AH99" s="1415"/>
      <c r="AI99" s="1415"/>
      <c r="AJ99" s="1415"/>
      <c r="AK99" s="1415"/>
      <c r="AL99" s="1415"/>
      <c r="AM99" s="1415"/>
      <c r="AN99" s="1415"/>
      <c r="AO99" s="1415"/>
      <c r="AP99" s="1415"/>
      <c r="AQ99" s="1415"/>
      <c r="AR99" s="1415"/>
      <c r="AS99" s="1415"/>
      <c r="AT99" s="1415"/>
      <c r="AU99" s="1415"/>
      <c r="AV99" s="1415"/>
      <c r="AW99" s="13"/>
    </row>
    <row r="100" spans="1:49" ht="15.95" customHeight="1" x14ac:dyDescent="0.2">
      <c r="A100" s="23"/>
      <c r="B100" s="13"/>
      <c r="C100" s="268"/>
      <c r="D100" s="268"/>
      <c r="E100" s="268"/>
      <c r="F100" s="1415"/>
      <c r="G100" s="1415"/>
      <c r="H100" s="1415"/>
      <c r="I100" s="1415"/>
      <c r="J100" s="1415"/>
      <c r="K100" s="1415"/>
      <c r="L100" s="1415"/>
      <c r="M100" s="1415"/>
      <c r="N100" s="1415"/>
      <c r="O100" s="1415"/>
      <c r="P100" s="1415"/>
      <c r="Q100" s="1415"/>
      <c r="R100" s="1415"/>
      <c r="S100" s="1415"/>
      <c r="T100" s="1415"/>
      <c r="U100" s="1415"/>
      <c r="V100" s="1415"/>
      <c r="W100" s="1415"/>
      <c r="X100" s="1415"/>
      <c r="Y100" s="13"/>
      <c r="Z100" s="267"/>
      <c r="AA100" s="268"/>
      <c r="AB100" s="268"/>
      <c r="AC100" s="268"/>
      <c r="AD100" s="1415"/>
      <c r="AE100" s="1415"/>
      <c r="AF100" s="1415"/>
      <c r="AG100" s="1415"/>
      <c r="AH100" s="1415"/>
      <c r="AI100" s="1415"/>
      <c r="AJ100" s="1415"/>
      <c r="AK100" s="1415"/>
      <c r="AL100" s="1415"/>
      <c r="AM100" s="1415"/>
      <c r="AN100" s="1415"/>
      <c r="AO100" s="1415"/>
      <c r="AP100" s="1415"/>
      <c r="AQ100" s="1415"/>
      <c r="AR100" s="1415"/>
      <c r="AS100" s="1415"/>
      <c r="AT100" s="1415"/>
      <c r="AU100" s="1415"/>
      <c r="AV100" s="1415"/>
      <c r="AW100" s="13"/>
    </row>
    <row r="101" spans="1:49" ht="15.95" customHeight="1" x14ac:dyDescent="0.2">
      <c r="A101" s="23"/>
      <c r="B101" s="13"/>
      <c r="C101" s="268"/>
      <c r="D101" s="268"/>
      <c r="E101" s="268"/>
      <c r="F101" s="1415"/>
      <c r="G101" s="1415"/>
      <c r="H101" s="1415"/>
      <c r="I101" s="1415"/>
      <c r="J101" s="1415"/>
      <c r="K101" s="1415"/>
      <c r="L101" s="1415"/>
      <c r="M101" s="1415"/>
      <c r="N101" s="1415"/>
      <c r="O101" s="1415"/>
      <c r="P101" s="1415"/>
      <c r="Q101" s="1415"/>
      <c r="R101" s="1415"/>
      <c r="S101" s="1415"/>
      <c r="T101" s="1415"/>
      <c r="U101" s="1415"/>
      <c r="V101" s="1415"/>
      <c r="W101" s="1415"/>
      <c r="X101" s="1415"/>
      <c r="Y101" s="13"/>
      <c r="Z101" s="267"/>
      <c r="AA101" s="268"/>
      <c r="AB101" s="268"/>
      <c r="AC101" s="268"/>
      <c r="AD101" s="1415"/>
      <c r="AE101" s="1415"/>
      <c r="AF101" s="1415"/>
      <c r="AG101" s="1415"/>
      <c r="AH101" s="1415"/>
      <c r="AI101" s="1415"/>
      <c r="AJ101" s="1415"/>
      <c r="AK101" s="1415"/>
      <c r="AL101" s="1415"/>
      <c r="AM101" s="1415"/>
      <c r="AN101" s="1415"/>
      <c r="AO101" s="1415"/>
      <c r="AP101" s="1415"/>
      <c r="AQ101" s="1415"/>
      <c r="AR101" s="1415"/>
      <c r="AS101" s="1415"/>
      <c r="AT101" s="1415"/>
      <c r="AU101" s="1415"/>
      <c r="AV101" s="1415"/>
      <c r="AW101" s="13"/>
    </row>
    <row r="102" spans="1:49" ht="15.95" customHeight="1" x14ac:dyDescent="0.2">
      <c r="A102" s="2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row>
    <row r="103" spans="1:49" ht="15.95" customHeight="1" x14ac:dyDescent="0.2">
      <c r="A103" s="23"/>
      <c r="B103" s="13"/>
      <c r="C103" s="1370"/>
      <c r="D103" s="1370"/>
      <c r="E103" s="1370"/>
      <c r="F103" s="1370"/>
      <c r="G103" s="1370"/>
      <c r="H103" s="1370"/>
      <c r="I103" s="1370"/>
      <c r="J103" s="1370"/>
      <c r="K103" s="1370"/>
      <c r="L103" s="1370"/>
      <c r="M103" s="1370"/>
      <c r="N103" s="1370"/>
      <c r="O103" s="1370"/>
      <c r="P103" s="1370"/>
      <c r="Q103" s="1370"/>
      <c r="R103" s="1370"/>
      <c r="S103" s="1370"/>
      <c r="T103" s="1370"/>
      <c r="U103" s="1370"/>
      <c r="V103" s="1370"/>
      <c r="W103" s="1370"/>
      <c r="X103" s="1370"/>
      <c r="Y103" s="13"/>
      <c r="Z103" s="266"/>
      <c r="AA103" s="1370"/>
      <c r="AB103" s="1370"/>
      <c r="AC103" s="1370"/>
      <c r="AD103" s="1370"/>
      <c r="AE103" s="1370"/>
      <c r="AF103" s="1370"/>
      <c r="AG103" s="1370"/>
      <c r="AH103" s="1370"/>
      <c r="AI103" s="1370"/>
      <c r="AJ103" s="1370"/>
      <c r="AK103" s="1370"/>
      <c r="AL103" s="1370"/>
      <c r="AM103" s="1370"/>
      <c r="AN103" s="1370"/>
      <c r="AO103" s="1370"/>
      <c r="AP103" s="1370"/>
      <c r="AQ103" s="1370"/>
      <c r="AR103" s="1370"/>
      <c r="AS103" s="1370"/>
      <c r="AT103" s="1370"/>
      <c r="AU103" s="1370"/>
      <c r="AV103" s="1370"/>
      <c r="AW103" s="13"/>
    </row>
    <row r="104" spans="1:49" ht="15.95" customHeight="1" x14ac:dyDescent="0.2">
      <c r="A104" s="23"/>
      <c r="B104" s="13"/>
      <c r="C104" s="1370"/>
      <c r="D104" s="1370"/>
      <c r="E104" s="1370"/>
      <c r="F104" s="1370"/>
      <c r="G104" s="1370"/>
      <c r="H104" s="1370"/>
      <c r="I104" s="1370"/>
      <c r="J104" s="1370"/>
      <c r="K104" s="1370"/>
      <c r="L104" s="1370"/>
      <c r="M104" s="1370"/>
      <c r="N104" s="1370"/>
      <c r="O104" s="1370"/>
      <c r="P104" s="1370"/>
      <c r="Q104" s="1370"/>
      <c r="R104" s="1370"/>
      <c r="S104" s="1370"/>
      <c r="T104" s="1370"/>
      <c r="U104" s="1370"/>
      <c r="V104" s="1370"/>
      <c r="W104" s="1370"/>
      <c r="X104" s="1370"/>
      <c r="Y104" s="13"/>
      <c r="Z104" s="267"/>
      <c r="AA104" s="1370"/>
      <c r="AB104" s="1370"/>
      <c r="AC104" s="1370"/>
      <c r="AD104" s="1370"/>
      <c r="AE104" s="1370"/>
      <c r="AF104" s="1370"/>
      <c r="AG104" s="1370"/>
      <c r="AH104" s="1370"/>
      <c r="AI104" s="1370"/>
      <c r="AJ104" s="1370"/>
      <c r="AK104" s="1370"/>
      <c r="AL104" s="1370"/>
      <c r="AM104" s="1370"/>
      <c r="AN104" s="1370"/>
      <c r="AO104" s="1370"/>
      <c r="AP104" s="1370"/>
      <c r="AQ104" s="1370"/>
      <c r="AR104" s="1370"/>
      <c r="AS104" s="1370"/>
      <c r="AT104" s="1370"/>
      <c r="AU104" s="1370"/>
      <c r="AV104" s="1370"/>
      <c r="AW104" s="13"/>
    </row>
    <row r="105" spans="1:49" ht="15.95" customHeight="1" x14ac:dyDescent="0.2">
      <c r="A105" s="23"/>
      <c r="B105" s="13"/>
      <c r="C105" s="1370"/>
      <c r="D105" s="1370"/>
      <c r="E105" s="1370"/>
      <c r="F105" s="1370"/>
      <c r="G105" s="1370"/>
      <c r="H105" s="1370"/>
      <c r="I105" s="1370"/>
      <c r="J105" s="1370"/>
      <c r="K105" s="1370"/>
      <c r="L105" s="1370"/>
      <c r="M105" s="1370"/>
      <c r="N105" s="1370"/>
      <c r="O105" s="1370"/>
      <c r="P105" s="1370"/>
      <c r="Q105" s="1370"/>
      <c r="R105" s="1370"/>
      <c r="S105" s="1370"/>
      <c r="T105" s="1370"/>
      <c r="U105" s="1370"/>
      <c r="V105" s="1370"/>
      <c r="W105" s="1370"/>
      <c r="X105" s="1370"/>
      <c r="Y105" s="13"/>
      <c r="Z105" s="267"/>
      <c r="AA105" s="1370"/>
      <c r="AB105" s="1370"/>
      <c r="AC105" s="1370"/>
      <c r="AD105" s="1370"/>
      <c r="AE105" s="1370"/>
      <c r="AF105" s="1370"/>
      <c r="AG105" s="1370"/>
      <c r="AH105" s="1370"/>
      <c r="AI105" s="1370"/>
      <c r="AJ105" s="1370"/>
      <c r="AK105" s="1370"/>
      <c r="AL105" s="1370"/>
      <c r="AM105" s="1370"/>
      <c r="AN105" s="1370"/>
      <c r="AO105" s="1370"/>
      <c r="AP105" s="1370"/>
      <c r="AQ105" s="1370"/>
      <c r="AR105" s="1370"/>
      <c r="AS105" s="1370"/>
      <c r="AT105" s="1370"/>
      <c r="AU105" s="1370"/>
      <c r="AV105" s="1370"/>
      <c r="AW105" s="13"/>
    </row>
    <row r="106" spans="1:49" ht="15.95" customHeight="1" x14ac:dyDescent="0.2">
      <c r="A106" s="23"/>
      <c r="B106" s="13"/>
      <c r="C106" s="1370"/>
      <c r="D106" s="1370"/>
      <c r="E106" s="1370"/>
      <c r="F106" s="1370"/>
      <c r="G106" s="1370"/>
      <c r="H106" s="1370"/>
      <c r="I106" s="1370"/>
      <c r="J106" s="1370"/>
      <c r="K106" s="1370"/>
      <c r="L106" s="1370"/>
      <c r="M106" s="1370"/>
      <c r="N106" s="1370"/>
      <c r="O106" s="1370"/>
      <c r="P106" s="1370"/>
      <c r="Q106" s="1370"/>
      <c r="R106" s="1370"/>
      <c r="S106" s="1370"/>
      <c r="T106" s="1370"/>
      <c r="U106" s="1370"/>
      <c r="V106" s="1370"/>
      <c r="W106" s="1370"/>
      <c r="X106" s="1370"/>
      <c r="Y106" s="13"/>
      <c r="Z106" s="267"/>
      <c r="AA106" s="1370"/>
      <c r="AB106" s="1370"/>
      <c r="AC106" s="1370"/>
      <c r="AD106" s="1370"/>
      <c r="AE106" s="1370"/>
      <c r="AF106" s="1370"/>
      <c r="AG106" s="1370"/>
      <c r="AH106" s="1370"/>
      <c r="AI106" s="1370"/>
      <c r="AJ106" s="1370"/>
      <c r="AK106" s="1370"/>
      <c r="AL106" s="1370"/>
      <c r="AM106" s="1370"/>
      <c r="AN106" s="1370"/>
      <c r="AO106" s="1370"/>
      <c r="AP106" s="1370"/>
      <c r="AQ106" s="1370"/>
      <c r="AR106" s="1370"/>
      <c r="AS106" s="1370"/>
      <c r="AT106" s="1370"/>
      <c r="AU106" s="1370"/>
      <c r="AV106" s="1370"/>
      <c r="AW106" s="13"/>
    </row>
    <row r="107" spans="1:49" ht="15.95" customHeight="1" x14ac:dyDescent="0.2">
      <c r="A107" s="23"/>
      <c r="B107" s="13"/>
      <c r="C107" s="1370"/>
      <c r="D107" s="1370"/>
      <c r="E107" s="1370"/>
      <c r="F107" s="1370"/>
      <c r="G107" s="1370"/>
      <c r="H107" s="1370"/>
      <c r="I107" s="1370"/>
      <c r="J107" s="1370"/>
      <c r="K107" s="1370"/>
      <c r="L107" s="1370"/>
      <c r="M107" s="1370"/>
      <c r="N107" s="1370"/>
      <c r="O107" s="1370"/>
      <c r="P107" s="1370"/>
      <c r="Q107" s="1370"/>
      <c r="R107" s="1370"/>
      <c r="S107" s="1370"/>
      <c r="T107" s="1370"/>
      <c r="U107" s="1370"/>
      <c r="V107" s="1370"/>
      <c r="W107" s="1370"/>
      <c r="X107" s="1370"/>
      <c r="Y107" s="13"/>
      <c r="Z107" s="267"/>
      <c r="AA107" s="1370"/>
      <c r="AB107" s="1370"/>
      <c r="AC107" s="1370"/>
      <c r="AD107" s="1370"/>
      <c r="AE107" s="1370"/>
      <c r="AF107" s="1370"/>
      <c r="AG107" s="1370"/>
      <c r="AH107" s="1370"/>
      <c r="AI107" s="1370"/>
      <c r="AJ107" s="1370"/>
      <c r="AK107" s="1370"/>
      <c r="AL107" s="1370"/>
      <c r="AM107" s="1370"/>
      <c r="AN107" s="1370"/>
      <c r="AO107" s="1370"/>
      <c r="AP107" s="1370"/>
      <c r="AQ107" s="1370"/>
      <c r="AR107" s="1370"/>
      <c r="AS107" s="1370"/>
      <c r="AT107" s="1370"/>
      <c r="AU107" s="1370"/>
      <c r="AV107" s="1370"/>
      <c r="AW107" s="13"/>
    </row>
    <row r="108" spans="1:49" ht="15.95" customHeight="1" x14ac:dyDescent="0.2">
      <c r="A108" s="23"/>
      <c r="B108" s="13"/>
      <c r="C108" s="1370"/>
      <c r="D108" s="1370"/>
      <c r="E108" s="1370"/>
      <c r="F108" s="1370"/>
      <c r="G108" s="1370"/>
      <c r="H108" s="1370"/>
      <c r="I108" s="1370"/>
      <c r="J108" s="1370"/>
      <c r="K108" s="1370"/>
      <c r="L108" s="1370"/>
      <c r="M108" s="1370"/>
      <c r="N108" s="1370"/>
      <c r="O108" s="1370"/>
      <c r="P108" s="1370"/>
      <c r="Q108" s="1370"/>
      <c r="R108" s="1370"/>
      <c r="S108" s="1370"/>
      <c r="T108" s="1370"/>
      <c r="U108" s="1370"/>
      <c r="V108" s="1370"/>
      <c r="W108" s="1370"/>
      <c r="X108" s="1370"/>
      <c r="Y108" s="13"/>
      <c r="Z108" s="267"/>
      <c r="AA108" s="1370"/>
      <c r="AB108" s="1370"/>
      <c r="AC108" s="1370"/>
      <c r="AD108" s="1370"/>
      <c r="AE108" s="1370"/>
      <c r="AF108" s="1370"/>
      <c r="AG108" s="1370"/>
      <c r="AH108" s="1370"/>
      <c r="AI108" s="1370"/>
      <c r="AJ108" s="1370"/>
      <c r="AK108" s="1370"/>
      <c r="AL108" s="1370"/>
      <c r="AM108" s="1370"/>
      <c r="AN108" s="1370"/>
      <c r="AO108" s="1370"/>
      <c r="AP108" s="1370"/>
      <c r="AQ108" s="1370"/>
      <c r="AR108" s="1370"/>
      <c r="AS108" s="1370"/>
      <c r="AT108" s="1370"/>
      <c r="AU108" s="1370"/>
      <c r="AV108" s="1370"/>
      <c r="AW108" s="13"/>
    </row>
    <row r="109" spans="1:49" ht="15.95" customHeight="1" x14ac:dyDescent="0.2">
      <c r="A109" s="23"/>
      <c r="B109" s="13"/>
      <c r="C109" s="1370"/>
      <c r="D109" s="1370"/>
      <c r="E109" s="1370"/>
      <c r="F109" s="1370"/>
      <c r="G109" s="1370"/>
      <c r="H109" s="1370"/>
      <c r="I109" s="1370"/>
      <c r="J109" s="1370"/>
      <c r="K109" s="1370"/>
      <c r="L109" s="1370"/>
      <c r="M109" s="1370"/>
      <c r="N109" s="1370"/>
      <c r="O109" s="1370"/>
      <c r="P109" s="1370"/>
      <c r="Q109" s="1370"/>
      <c r="R109" s="1370"/>
      <c r="S109" s="1370"/>
      <c r="T109" s="1370"/>
      <c r="U109" s="1370"/>
      <c r="V109" s="1370"/>
      <c r="W109" s="1370"/>
      <c r="X109" s="1370"/>
      <c r="Y109" s="13"/>
      <c r="Z109" s="267"/>
      <c r="AA109" s="1370"/>
      <c r="AB109" s="1370"/>
      <c r="AC109" s="1370"/>
      <c r="AD109" s="1370"/>
      <c r="AE109" s="1370"/>
      <c r="AF109" s="1370"/>
      <c r="AG109" s="1370"/>
      <c r="AH109" s="1370"/>
      <c r="AI109" s="1370"/>
      <c r="AJ109" s="1370"/>
      <c r="AK109" s="1370"/>
      <c r="AL109" s="1370"/>
      <c r="AM109" s="1370"/>
      <c r="AN109" s="1370"/>
      <c r="AO109" s="1370"/>
      <c r="AP109" s="1370"/>
      <c r="AQ109" s="1370"/>
      <c r="AR109" s="1370"/>
      <c r="AS109" s="1370"/>
      <c r="AT109" s="1370"/>
      <c r="AU109" s="1370"/>
      <c r="AV109" s="1370"/>
      <c r="AW109" s="13"/>
    </row>
    <row r="110" spans="1:49" ht="15.95" customHeight="1" x14ac:dyDescent="0.2">
      <c r="A110" s="23"/>
      <c r="B110" s="13"/>
      <c r="C110" s="1370"/>
      <c r="D110" s="1370"/>
      <c r="E110" s="1370"/>
      <c r="F110" s="1370"/>
      <c r="G110" s="1370"/>
      <c r="H110" s="1370"/>
      <c r="I110" s="1370"/>
      <c r="J110" s="1370"/>
      <c r="K110" s="1370"/>
      <c r="L110" s="1370"/>
      <c r="M110" s="1370"/>
      <c r="N110" s="1370"/>
      <c r="O110" s="1370"/>
      <c r="P110" s="1370"/>
      <c r="Q110" s="1370"/>
      <c r="R110" s="1370"/>
      <c r="S110" s="1370"/>
      <c r="T110" s="1370"/>
      <c r="U110" s="1370"/>
      <c r="V110" s="1370"/>
      <c r="W110" s="1370"/>
      <c r="X110" s="1370"/>
      <c r="Y110" s="13"/>
      <c r="Z110" s="267"/>
      <c r="AA110" s="1370"/>
      <c r="AB110" s="1370"/>
      <c r="AC110" s="1370"/>
      <c r="AD110" s="1370"/>
      <c r="AE110" s="1370"/>
      <c r="AF110" s="1370"/>
      <c r="AG110" s="1370"/>
      <c r="AH110" s="1370"/>
      <c r="AI110" s="1370"/>
      <c r="AJ110" s="1370"/>
      <c r="AK110" s="1370"/>
      <c r="AL110" s="1370"/>
      <c r="AM110" s="1370"/>
      <c r="AN110" s="1370"/>
      <c r="AO110" s="1370"/>
      <c r="AP110" s="1370"/>
      <c r="AQ110" s="1370"/>
      <c r="AR110" s="1370"/>
      <c r="AS110" s="1370"/>
      <c r="AT110" s="1370"/>
      <c r="AU110" s="1370"/>
      <c r="AV110" s="1370"/>
      <c r="AW110" s="13"/>
    </row>
    <row r="111" spans="1:49" ht="15.95" customHeight="1" x14ac:dyDescent="0.2">
      <c r="A111" s="23"/>
      <c r="B111" s="13"/>
      <c r="C111" s="1370"/>
      <c r="D111" s="1370"/>
      <c r="E111" s="1370"/>
      <c r="F111" s="1370"/>
      <c r="G111" s="1370"/>
      <c r="H111" s="1370"/>
      <c r="I111" s="1370"/>
      <c r="J111" s="1370"/>
      <c r="K111" s="1370"/>
      <c r="L111" s="1370"/>
      <c r="M111" s="1370"/>
      <c r="N111" s="1370"/>
      <c r="O111" s="1370"/>
      <c r="P111" s="1370"/>
      <c r="Q111" s="1370"/>
      <c r="R111" s="1370"/>
      <c r="S111" s="1370"/>
      <c r="T111" s="1370"/>
      <c r="U111" s="1370"/>
      <c r="V111" s="1370"/>
      <c r="W111" s="1370"/>
      <c r="X111" s="1370"/>
      <c r="Y111" s="13"/>
      <c r="Z111" s="267"/>
      <c r="AA111" s="1370"/>
      <c r="AB111" s="1370"/>
      <c r="AC111" s="1370"/>
      <c r="AD111" s="1370"/>
      <c r="AE111" s="1370"/>
      <c r="AF111" s="1370"/>
      <c r="AG111" s="1370"/>
      <c r="AH111" s="1370"/>
      <c r="AI111" s="1370"/>
      <c r="AJ111" s="1370"/>
      <c r="AK111" s="1370"/>
      <c r="AL111" s="1370"/>
      <c r="AM111" s="1370"/>
      <c r="AN111" s="1370"/>
      <c r="AO111" s="1370"/>
      <c r="AP111" s="1370"/>
      <c r="AQ111" s="1370"/>
      <c r="AR111" s="1370"/>
      <c r="AS111" s="1370"/>
      <c r="AT111" s="1370"/>
      <c r="AU111" s="1370"/>
      <c r="AV111" s="1370"/>
      <c r="AW111" s="13"/>
    </row>
    <row r="112" spans="1:49" ht="15.95" customHeight="1" x14ac:dyDescent="0.2">
      <c r="A112" s="23"/>
      <c r="B112" s="13"/>
      <c r="C112" s="1370"/>
      <c r="D112" s="1370"/>
      <c r="E112" s="1370"/>
      <c r="F112" s="1370"/>
      <c r="G112" s="1370"/>
      <c r="H112" s="1370"/>
      <c r="I112" s="1370"/>
      <c r="J112" s="1370"/>
      <c r="K112" s="1370"/>
      <c r="L112" s="1370"/>
      <c r="M112" s="1370"/>
      <c r="N112" s="1370"/>
      <c r="O112" s="1370"/>
      <c r="P112" s="1370"/>
      <c r="Q112" s="1370"/>
      <c r="R112" s="1370"/>
      <c r="S112" s="1370"/>
      <c r="T112" s="1370"/>
      <c r="U112" s="1370"/>
      <c r="V112" s="1370"/>
      <c r="W112" s="1370"/>
      <c r="X112" s="1370"/>
      <c r="Y112" s="13"/>
      <c r="Z112" s="267"/>
      <c r="AA112" s="1370"/>
      <c r="AB112" s="1370"/>
      <c r="AC112" s="1370"/>
      <c r="AD112" s="1370"/>
      <c r="AE112" s="1370"/>
      <c r="AF112" s="1370"/>
      <c r="AG112" s="1370"/>
      <c r="AH112" s="1370"/>
      <c r="AI112" s="1370"/>
      <c r="AJ112" s="1370"/>
      <c r="AK112" s="1370"/>
      <c r="AL112" s="1370"/>
      <c r="AM112" s="1370"/>
      <c r="AN112" s="1370"/>
      <c r="AO112" s="1370"/>
      <c r="AP112" s="1370"/>
      <c r="AQ112" s="1370"/>
      <c r="AR112" s="1370"/>
      <c r="AS112" s="1370"/>
      <c r="AT112" s="1370"/>
      <c r="AU112" s="1370"/>
      <c r="AV112" s="1370"/>
      <c r="AW112" s="13"/>
    </row>
    <row r="113" spans="1:49" ht="15.95" customHeight="1" x14ac:dyDescent="0.2">
      <c r="A113" s="23"/>
      <c r="B113" s="13"/>
      <c r="C113" s="1370"/>
      <c r="D113" s="1370"/>
      <c r="E113" s="1370"/>
      <c r="F113" s="1370"/>
      <c r="G113" s="1370"/>
      <c r="H113" s="1370"/>
      <c r="I113" s="1370"/>
      <c r="J113" s="1370"/>
      <c r="K113" s="1370"/>
      <c r="L113" s="1370"/>
      <c r="M113" s="1370"/>
      <c r="N113" s="1370"/>
      <c r="O113" s="1370"/>
      <c r="P113" s="1370"/>
      <c r="Q113" s="1370"/>
      <c r="R113" s="1370"/>
      <c r="S113" s="1370"/>
      <c r="T113" s="1370"/>
      <c r="U113" s="1370"/>
      <c r="V113" s="1370"/>
      <c r="W113" s="1370"/>
      <c r="X113" s="1370"/>
      <c r="Y113" s="13"/>
      <c r="Z113" s="267"/>
      <c r="AA113" s="1370"/>
      <c r="AB113" s="1370"/>
      <c r="AC113" s="1370"/>
      <c r="AD113" s="1370"/>
      <c r="AE113" s="1370"/>
      <c r="AF113" s="1370"/>
      <c r="AG113" s="1370"/>
      <c r="AH113" s="1370"/>
      <c r="AI113" s="1370"/>
      <c r="AJ113" s="1370"/>
      <c r="AK113" s="1370"/>
      <c r="AL113" s="1370"/>
      <c r="AM113" s="1370"/>
      <c r="AN113" s="1370"/>
      <c r="AO113" s="1370"/>
      <c r="AP113" s="1370"/>
      <c r="AQ113" s="1370"/>
      <c r="AR113" s="1370"/>
      <c r="AS113" s="1370"/>
      <c r="AT113" s="1370"/>
      <c r="AU113" s="1370"/>
      <c r="AV113" s="1370"/>
      <c r="AW113" s="13"/>
    </row>
    <row r="114" spans="1:49" ht="15.95" customHeight="1" x14ac:dyDescent="0.2">
      <c r="A114" s="23"/>
      <c r="B114" s="13"/>
      <c r="C114" s="1370"/>
      <c r="D114" s="1370"/>
      <c r="E114" s="1370"/>
      <c r="F114" s="1370"/>
      <c r="G114" s="1370"/>
      <c r="H114" s="1370"/>
      <c r="I114" s="1370"/>
      <c r="J114" s="1370"/>
      <c r="K114" s="1370"/>
      <c r="L114" s="1370"/>
      <c r="M114" s="1370"/>
      <c r="N114" s="1370"/>
      <c r="O114" s="1370"/>
      <c r="P114" s="1370"/>
      <c r="Q114" s="1370"/>
      <c r="R114" s="1370"/>
      <c r="S114" s="1370"/>
      <c r="T114" s="1370"/>
      <c r="U114" s="1370"/>
      <c r="V114" s="1370"/>
      <c r="W114" s="1370"/>
      <c r="X114" s="1370"/>
      <c r="Y114" s="13"/>
      <c r="Z114" s="267"/>
      <c r="AA114" s="1370"/>
      <c r="AB114" s="1370"/>
      <c r="AC114" s="1370"/>
      <c r="AD114" s="1370"/>
      <c r="AE114" s="1370"/>
      <c r="AF114" s="1370"/>
      <c r="AG114" s="1370"/>
      <c r="AH114" s="1370"/>
      <c r="AI114" s="1370"/>
      <c r="AJ114" s="1370"/>
      <c r="AK114" s="1370"/>
      <c r="AL114" s="1370"/>
      <c r="AM114" s="1370"/>
      <c r="AN114" s="1370"/>
      <c r="AO114" s="1370"/>
      <c r="AP114" s="1370"/>
      <c r="AQ114" s="1370"/>
      <c r="AR114" s="1370"/>
      <c r="AS114" s="1370"/>
      <c r="AT114" s="1370"/>
      <c r="AU114" s="1370"/>
      <c r="AV114" s="1370"/>
      <c r="AW114" s="13"/>
    </row>
    <row r="115" spans="1:49" ht="15.95" customHeight="1" x14ac:dyDescent="0.2">
      <c r="A115" s="23"/>
      <c r="B115" s="13"/>
      <c r="C115" s="1370"/>
      <c r="D115" s="1370"/>
      <c r="E115" s="1370"/>
      <c r="F115" s="1370"/>
      <c r="G115" s="1370"/>
      <c r="H115" s="1370"/>
      <c r="I115" s="1370"/>
      <c r="J115" s="1370"/>
      <c r="K115" s="1370"/>
      <c r="L115" s="1370"/>
      <c r="M115" s="1370"/>
      <c r="N115" s="1370"/>
      <c r="O115" s="1370"/>
      <c r="P115" s="1370"/>
      <c r="Q115" s="1370"/>
      <c r="R115" s="1370"/>
      <c r="S115" s="1370"/>
      <c r="T115" s="1370"/>
      <c r="U115" s="1370"/>
      <c r="V115" s="1370"/>
      <c r="W115" s="1370"/>
      <c r="X115" s="1370"/>
      <c r="Y115" s="13"/>
      <c r="Z115" s="267"/>
      <c r="AA115" s="1370"/>
      <c r="AB115" s="1370"/>
      <c r="AC115" s="1370"/>
      <c r="AD115" s="1370"/>
      <c r="AE115" s="1370"/>
      <c r="AF115" s="1370"/>
      <c r="AG115" s="1370"/>
      <c r="AH115" s="1370"/>
      <c r="AI115" s="1370"/>
      <c r="AJ115" s="1370"/>
      <c r="AK115" s="1370"/>
      <c r="AL115" s="1370"/>
      <c r="AM115" s="1370"/>
      <c r="AN115" s="1370"/>
      <c r="AO115" s="1370"/>
      <c r="AP115" s="1370"/>
      <c r="AQ115" s="1370"/>
      <c r="AR115" s="1370"/>
      <c r="AS115" s="1370"/>
      <c r="AT115" s="1370"/>
      <c r="AU115" s="1370"/>
      <c r="AV115" s="1370"/>
      <c r="AW115" s="13"/>
    </row>
    <row r="116" spans="1:49" ht="15.95" customHeight="1" x14ac:dyDescent="0.2">
      <c r="A116" s="23"/>
      <c r="B116" s="13"/>
      <c r="C116" s="1370"/>
      <c r="D116" s="1370"/>
      <c r="E116" s="1370"/>
      <c r="F116" s="1370"/>
      <c r="G116" s="1370"/>
      <c r="H116" s="1370"/>
      <c r="I116" s="1370"/>
      <c r="J116" s="1370"/>
      <c r="K116" s="1370"/>
      <c r="L116" s="1370"/>
      <c r="M116" s="1370"/>
      <c r="N116" s="1370"/>
      <c r="O116" s="1370"/>
      <c r="P116" s="1370"/>
      <c r="Q116" s="1370"/>
      <c r="R116" s="1370"/>
      <c r="S116" s="1370"/>
      <c r="T116" s="1370"/>
      <c r="U116" s="1370"/>
      <c r="V116" s="1370"/>
      <c r="W116" s="1370"/>
      <c r="X116" s="1370"/>
      <c r="Y116" s="13"/>
      <c r="Z116" s="267"/>
      <c r="AA116" s="1370"/>
      <c r="AB116" s="1370"/>
      <c r="AC116" s="1370"/>
      <c r="AD116" s="1370"/>
      <c r="AE116" s="1370"/>
      <c r="AF116" s="1370"/>
      <c r="AG116" s="1370"/>
      <c r="AH116" s="1370"/>
      <c r="AI116" s="1370"/>
      <c r="AJ116" s="1370"/>
      <c r="AK116" s="1370"/>
      <c r="AL116" s="1370"/>
      <c r="AM116" s="1370"/>
      <c r="AN116" s="1370"/>
      <c r="AO116" s="1370"/>
      <c r="AP116" s="1370"/>
      <c r="AQ116" s="1370"/>
      <c r="AR116" s="1370"/>
      <c r="AS116" s="1370"/>
      <c r="AT116" s="1370"/>
      <c r="AU116" s="1370"/>
      <c r="AV116" s="1370"/>
      <c r="AW116" s="13"/>
    </row>
    <row r="117" spans="1:49" ht="15.95" customHeight="1" x14ac:dyDescent="0.2">
      <c r="A117" s="23"/>
      <c r="B117" s="13"/>
      <c r="C117" s="1370"/>
      <c r="D117" s="1370"/>
      <c r="E117" s="1370"/>
      <c r="F117" s="1370"/>
      <c r="G117" s="1370"/>
      <c r="H117" s="1370"/>
      <c r="I117" s="1370"/>
      <c r="J117" s="1370"/>
      <c r="K117" s="1370"/>
      <c r="L117" s="1370"/>
      <c r="M117" s="1370"/>
      <c r="N117" s="1370"/>
      <c r="O117" s="1370"/>
      <c r="P117" s="1370"/>
      <c r="Q117" s="1370"/>
      <c r="R117" s="1370"/>
      <c r="S117" s="1370"/>
      <c r="T117" s="1370"/>
      <c r="U117" s="1370"/>
      <c r="V117" s="1370"/>
      <c r="W117" s="1370"/>
      <c r="X117" s="1370"/>
      <c r="Y117" s="13"/>
      <c r="Z117" s="267"/>
      <c r="AA117" s="1370"/>
      <c r="AB117" s="1370"/>
      <c r="AC117" s="1370"/>
      <c r="AD117" s="1370"/>
      <c r="AE117" s="1370"/>
      <c r="AF117" s="1370"/>
      <c r="AG117" s="1370"/>
      <c r="AH117" s="1370"/>
      <c r="AI117" s="1370"/>
      <c r="AJ117" s="1370"/>
      <c r="AK117" s="1370"/>
      <c r="AL117" s="1370"/>
      <c r="AM117" s="1370"/>
      <c r="AN117" s="1370"/>
      <c r="AO117" s="1370"/>
      <c r="AP117" s="1370"/>
      <c r="AQ117" s="1370"/>
      <c r="AR117" s="1370"/>
      <c r="AS117" s="1370"/>
      <c r="AT117" s="1370"/>
      <c r="AU117" s="1370"/>
      <c r="AV117" s="1370"/>
      <c r="AW117" s="13"/>
    </row>
    <row r="118" spans="1:49" ht="15.95" customHeight="1" x14ac:dyDescent="0.2">
      <c r="A118" s="23"/>
      <c r="B118" s="13"/>
      <c r="C118" s="1370" t="s">
        <v>3655</v>
      </c>
      <c r="D118" s="1370"/>
      <c r="E118" s="1370"/>
      <c r="F118" s="1415"/>
      <c r="G118" s="1415"/>
      <c r="H118" s="1415"/>
      <c r="I118" s="1415"/>
      <c r="J118" s="1415"/>
      <c r="K118" s="1415"/>
      <c r="L118" s="1415"/>
      <c r="M118" s="1415"/>
      <c r="N118" s="1415"/>
      <c r="O118" s="1415"/>
      <c r="P118" s="1415"/>
      <c r="Q118" s="1415"/>
      <c r="R118" s="1415"/>
      <c r="S118" s="1415"/>
      <c r="T118" s="1415"/>
      <c r="U118" s="1415"/>
      <c r="V118" s="1415"/>
      <c r="W118" s="1415"/>
      <c r="X118" s="1415"/>
      <c r="Y118" s="13"/>
      <c r="Z118" s="267"/>
      <c r="AA118" s="1370" t="s">
        <v>3656</v>
      </c>
      <c r="AB118" s="1370"/>
      <c r="AC118" s="1370"/>
      <c r="AD118" s="1415"/>
      <c r="AE118" s="1415"/>
      <c r="AF118" s="1415"/>
      <c r="AG118" s="1415"/>
      <c r="AH118" s="1415"/>
      <c r="AI118" s="1415"/>
      <c r="AJ118" s="1415"/>
      <c r="AK118" s="1415"/>
      <c r="AL118" s="1415"/>
      <c r="AM118" s="1415"/>
      <c r="AN118" s="1415"/>
      <c r="AO118" s="1415"/>
      <c r="AP118" s="1415"/>
      <c r="AQ118" s="1415"/>
      <c r="AR118" s="1415"/>
      <c r="AS118" s="1415"/>
      <c r="AT118" s="1415"/>
      <c r="AU118" s="1415"/>
      <c r="AV118" s="1415"/>
      <c r="AW118" s="13"/>
    </row>
    <row r="119" spans="1:49" ht="15.95" customHeight="1" x14ac:dyDescent="0.2">
      <c r="A119" s="23"/>
      <c r="B119" s="13"/>
      <c r="C119" s="268"/>
      <c r="D119" s="268"/>
      <c r="E119" s="268"/>
      <c r="F119" s="1415"/>
      <c r="G119" s="1415"/>
      <c r="H119" s="1415"/>
      <c r="I119" s="1415"/>
      <c r="J119" s="1415"/>
      <c r="K119" s="1415"/>
      <c r="L119" s="1415"/>
      <c r="M119" s="1415"/>
      <c r="N119" s="1415"/>
      <c r="O119" s="1415"/>
      <c r="P119" s="1415"/>
      <c r="Q119" s="1415"/>
      <c r="R119" s="1415"/>
      <c r="S119" s="1415"/>
      <c r="T119" s="1415"/>
      <c r="U119" s="1415"/>
      <c r="V119" s="1415"/>
      <c r="W119" s="1415"/>
      <c r="X119" s="1415"/>
      <c r="Y119" s="13"/>
      <c r="Z119" s="267"/>
      <c r="AA119" s="268"/>
      <c r="AB119" s="268"/>
      <c r="AC119" s="268"/>
      <c r="AD119" s="1415"/>
      <c r="AE119" s="1415"/>
      <c r="AF119" s="1415"/>
      <c r="AG119" s="1415"/>
      <c r="AH119" s="1415"/>
      <c r="AI119" s="1415"/>
      <c r="AJ119" s="1415"/>
      <c r="AK119" s="1415"/>
      <c r="AL119" s="1415"/>
      <c r="AM119" s="1415"/>
      <c r="AN119" s="1415"/>
      <c r="AO119" s="1415"/>
      <c r="AP119" s="1415"/>
      <c r="AQ119" s="1415"/>
      <c r="AR119" s="1415"/>
      <c r="AS119" s="1415"/>
      <c r="AT119" s="1415"/>
      <c r="AU119" s="1415"/>
      <c r="AV119" s="1415"/>
      <c r="AW119" s="13"/>
    </row>
    <row r="120" spans="1:49" ht="15.95" customHeight="1" x14ac:dyDescent="0.2">
      <c r="A120" s="23"/>
      <c r="B120" s="13"/>
      <c r="C120" s="268"/>
      <c r="D120" s="268"/>
      <c r="E120" s="268"/>
      <c r="F120" s="1415"/>
      <c r="G120" s="1415"/>
      <c r="H120" s="1415"/>
      <c r="I120" s="1415"/>
      <c r="J120" s="1415"/>
      <c r="K120" s="1415"/>
      <c r="L120" s="1415"/>
      <c r="M120" s="1415"/>
      <c r="N120" s="1415"/>
      <c r="O120" s="1415"/>
      <c r="P120" s="1415"/>
      <c r="Q120" s="1415"/>
      <c r="R120" s="1415"/>
      <c r="S120" s="1415"/>
      <c r="T120" s="1415"/>
      <c r="U120" s="1415"/>
      <c r="V120" s="1415"/>
      <c r="W120" s="1415"/>
      <c r="X120" s="1415"/>
      <c r="Y120" s="13"/>
      <c r="Z120" s="267"/>
      <c r="AA120" s="268"/>
      <c r="AB120" s="268"/>
      <c r="AC120" s="268"/>
      <c r="AD120" s="1415"/>
      <c r="AE120" s="1415"/>
      <c r="AF120" s="1415"/>
      <c r="AG120" s="1415"/>
      <c r="AH120" s="1415"/>
      <c r="AI120" s="1415"/>
      <c r="AJ120" s="1415"/>
      <c r="AK120" s="1415"/>
      <c r="AL120" s="1415"/>
      <c r="AM120" s="1415"/>
      <c r="AN120" s="1415"/>
      <c r="AO120" s="1415"/>
      <c r="AP120" s="1415"/>
      <c r="AQ120" s="1415"/>
      <c r="AR120" s="1415"/>
      <c r="AS120" s="1415"/>
      <c r="AT120" s="1415"/>
      <c r="AU120" s="1415"/>
      <c r="AV120" s="1415"/>
      <c r="AW120" s="13"/>
    </row>
    <row r="121" spans="1:49" ht="15.95" customHeight="1" x14ac:dyDescent="0.2">
      <c r="A121" s="23"/>
      <c r="B121" s="13"/>
      <c r="C121" s="268"/>
      <c r="D121" s="268"/>
      <c r="E121" s="268"/>
      <c r="F121" s="1415"/>
      <c r="G121" s="1415"/>
      <c r="H121" s="1415"/>
      <c r="I121" s="1415"/>
      <c r="J121" s="1415"/>
      <c r="K121" s="1415"/>
      <c r="L121" s="1415"/>
      <c r="M121" s="1415"/>
      <c r="N121" s="1415"/>
      <c r="O121" s="1415"/>
      <c r="P121" s="1415"/>
      <c r="Q121" s="1415"/>
      <c r="R121" s="1415"/>
      <c r="S121" s="1415"/>
      <c r="T121" s="1415"/>
      <c r="U121" s="1415"/>
      <c r="V121" s="1415"/>
      <c r="W121" s="1415"/>
      <c r="X121" s="1415"/>
      <c r="Y121" s="13"/>
      <c r="Z121" s="267"/>
      <c r="AA121" s="268"/>
      <c r="AB121" s="268"/>
      <c r="AC121" s="268"/>
      <c r="AD121" s="1415"/>
      <c r="AE121" s="1415"/>
      <c r="AF121" s="1415"/>
      <c r="AG121" s="1415"/>
      <c r="AH121" s="1415"/>
      <c r="AI121" s="1415"/>
      <c r="AJ121" s="1415"/>
      <c r="AK121" s="1415"/>
      <c r="AL121" s="1415"/>
      <c r="AM121" s="1415"/>
      <c r="AN121" s="1415"/>
      <c r="AO121" s="1415"/>
      <c r="AP121" s="1415"/>
      <c r="AQ121" s="1415"/>
      <c r="AR121" s="1415"/>
      <c r="AS121" s="1415"/>
      <c r="AT121" s="1415"/>
      <c r="AU121" s="1415"/>
      <c r="AV121" s="1415"/>
      <c r="AW121" s="13"/>
    </row>
    <row r="122" spans="1:49" ht="15" customHeight="1" x14ac:dyDescent="0.2">
      <c r="A122" s="2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row>
    <row r="123" spans="1:49" ht="15.95" customHeight="1" x14ac:dyDescent="0.2">
      <c r="A123" s="2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row>
    <row r="124" spans="1:49" ht="15.95" customHeight="1" x14ac:dyDescent="0.2">
      <c r="A124" s="23"/>
      <c r="B124" s="269" t="s">
        <v>3657</v>
      </c>
      <c r="C124" s="270"/>
      <c r="D124" s="270"/>
      <c r="E124" s="270"/>
      <c r="F124" s="270"/>
      <c r="G124" s="270"/>
      <c r="H124" s="270"/>
      <c r="I124" s="270"/>
      <c r="J124" s="270"/>
      <c r="K124" s="270"/>
      <c r="L124" s="270"/>
      <c r="M124" s="270"/>
      <c r="N124" s="270"/>
      <c r="O124" s="270"/>
      <c r="P124" s="270"/>
      <c r="Q124" s="270"/>
      <c r="R124" s="270"/>
      <c r="S124" s="270"/>
      <c r="T124" s="270"/>
      <c r="U124" s="270"/>
      <c r="V124" s="270"/>
      <c r="W124" s="270"/>
      <c r="X124" s="270"/>
      <c r="Y124" s="270"/>
      <c r="Z124" s="270"/>
      <c r="AA124" s="270"/>
      <c r="AB124" s="270"/>
      <c r="AC124" s="270"/>
      <c r="AD124" s="270"/>
      <c r="AE124" s="271"/>
      <c r="AF124" s="271"/>
      <c r="AG124" s="271"/>
      <c r="AH124" s="271"/>
      <c r="AI124" s="271"/>
      <c r="AJ124" s="271"/>
      <c r="AK124" s="271"/>
      <c r="AL124" s="271"/>
      <c r="AM124" s="271"/>
      <c r="AN124" s="271"/>
      <c r="AO124" s="271"/>
      <c r="AP124" s="271"/>
      <c r="AQ124" s="271"/>
      <c r="AR124" s="271"/>
      <c r="AS124" s="271"/>
      <c r="AT124" s="271"/>
      <c r="AU124" s="271"/>
      <c r="AV124" s="272"/>
      <c r="AW124" s="13"/>
    </row>
    <row r="125" spans="1:49" ht="15.95" customHeight="1" x14ac:dyDescent="0.2">
      <c r="A125" s="23"/>
      <c r="B125" s="1166" t="s">
        <v>1497</v>
      </c>
      <c r="C125" s="1367"/>
      <c r="D125" s="1367"/>
      <c r="E125" s="1367"/>
      <c r="F125" s="1367"/>
      <c r="G125" s="1367"/>
      <c r="H125" s="1367"/>
      <c r="I125" s="1367"/>
      <c r="J125" s="1367"/>
      <c r="K125" s="1367"/>
      <c r="L125" s="1368"/>
      <c r="M125" s="1027" t="s">
        <v>3658</v>
      </c>
      <c r="N125" s="1404"/>
      <c r="O125" s="1404"/>
      <c r="P125" s="1404"/>
      <c r="Q125" s="1404"/>
      <c r="R125" s="1404"/>
      <c r="S125" s="1404"/>
      <c r="T125" s="1404"/>
      <c r="U125" s="1405"/>
      <c r="V125" s="1166" t="s">
        <v>197</v>
      </c>
      <c r="W125" s="1369"/>
      <c r="X125" s="1367"/>
      <c r="Y125" s="1367"/>
      <c r="Z125" s="1367"/>
      <c r="AA125" s="1367"/>
      <c r="AB125" s="1367"/>
      <c r="AC125" s="1367"/>
      <c r="AD125" s="1367"/>
      <c r="AE125" s="1367"/>
      <c r="AF125" s="1367"/>
      <c r="AG125" s="1367"/>
      <c r="AH125" s="1367"/>
      <c r="AI125" s="1367"/>
      <c r="AJ125" s="1367"/>
      <c r="AK125" s="1367"/>
      <c r="AL125" s="1367"/>
      <c r="AM125" s="1367"/>
      <c r="AN125" s="1367"/>
      <c r="AO125" s="1367"/>
      <c r="AP125" s="1367"/>
      <c r="AQ125" s="1367"/>
      <c r="AR125" s="1367"/>
      <c r="AS125" s="1367"/>
      <c r="AT125" s="1367"/>
      <c r="AU125" s="1367"/>
      <c r="AV125" s="1368"/>
      <c r="AW125" s="13"/>
    </row>
    <row r="126" spans="1:49" ht="15.95" customHeight="1" x14ac:dyDescent="0.2">
      <c r="A126" s="23"/>
      <c r="B126" s="1417"/>
      <c r="C126" s="1404"/>
      <c r="D126" s="1404"/>
      <c r="E126" s="1404"/>
      <c r="F126" s="1405"/>
      <c r="G126" s="1418" t="s">
        <v>1498</v>
      </c>
      <c r="H126" s="1406"/>
      <c r="I126" s="1409"/>
      <c r="J126" s="1041" t="s">
        <v>3659</v>
      </c>
      <c r="K126" s="1406"/>
      <c r="L126" s="1409"/>
      <c r="M126" s="1262"/>
      <c r="N126" s="1416"/>
      <c r="O126" s="1416"/>
      <c r="P126" s="1416"/>
      <c r="Q126" s="1416"/>
      <c r="R126" s="1416"/>
      <c r="S126" s="1416"/>
      <c r="T126" s="1416"/>
      <c r="U126" s="1263"/>
      <c r="V126" s="1403" t="s">
        <v>201</v>
      </c>
      <c r="W126" s="1404"/>
      <c r="X126" s="1405"/>
      <c r="Y126" s="1166" t="s">
        <v>200</v>
      </c>
      <c r="Z126" s="1369"/>
      <c r="AA126" s="1369"/>
      <c r="AB126" s="1369"/>
      <c r="AC126" s="1369"/>
      <c r="AD126" s="1369"/>
      <c r="AE126" s="1369"/>
      <c r="AF126" s="1369"/>
      <c r="AG126" s="1369"/>
      <c r="AH126" s="1369"/>
      <c r="AI126" s="1367"/>
      <c r="AJ126" s="1367"/>
      <c r="AK126" s="1166" t="s">
        <v>199</v>
      </c>
      <c r="AL126" s="1369"/>
      <c r="AM126" s="1367"/>
      <c r="AN126" s="1367"/>
      <c r="AO126" s="1367"/>
      <c r="AP126" s="1367"/>
      <c r="AQ126" s="1367"/>
      <c r="AR126" s="1367"/>
      <c r="AS126" s="1367"/>
      <c r="AT126" s="1367"/>
      <c r="AU126" s="1367"/>
      <c r="AV126" s="1368"/>
      <c r="AW126" s="13"/>
    </row>
    <row r="127" spans="1:49" ht="15.95" customHeight="1" x14ac:dyDescent="0.2">
      <c r="A127" s="23"/>
      <c r="B127" s="1261"/>
      <c r="C127" s="1262"/>
      <c r="D127" s="1262"/>
      <c r="E127" s="1262"/>
      <c r="F127" s="1263"/>
      <c r="G127" s="1407"/>
      <c r="H127" s="1408"/>
      <c r="I127" s="1410"/>
      <c r="J127" s="1407"/>
      <c r="K127" s="1408"/>
      <c r="L127" s="1410"/>
      <c r="M127" s="1262"/>
      <c r="N127" s="1416"/>
      <c r="O127" s="1416"/>
      <c r="P127" s="1416"/>
      <c r="Q127" s="1416"/>
      <c r="R127" s="1416"/>
      <c r="S127" s="1416"/>
      <c r="T127" s="1416"/>
      <c r="U127" s="1263"/>
      <c r="V127" s="1261"/>
      <c r="W127" s="1262"/>
      <c r="X127" s="1262"/>
      <c r="Y127" s="1041" t="s">
        <v>1482</v>
      </c>
      <c r="Z127" s="1406"/>
      <c r="AA127" s="1406"/>
      <c r="AB127" s="1042" t="s">
        <v>2641</v>
      </c>
      <c r="AC127" s="1406"/>
      <c r="AD127" s="1406"/>
      <c r="AE127" s="1042" t="s">
        <v>1483</v>
      </c>
      <c r="AF127" s="1406"/>
      <c r="AG127" s="1406"/>
      <c r="AH127" s="1042" t="s">
        <v>1496</v>
      </c>
      <c r="AI127" s="1406"/>
      <c r="AJ127" s="1409"/>
      <c r="AK127" s="1041" t="s">
        <v>1482</v>
      </c>
      <c r="AL127" s="1406"/>
      <c r="AM127" s="1411"/>
      <c r="AN127" s="1413" t="s">
        <v>2641</v>
      </c>
      <c r="AO127" s="1406"/>
      <c r="AP127" s="1411"/>
      <c r="AQ127" s="1413" t="s">
        <v>1483</v>
      </c>
      <c r="AR127" s="1406"/>
      <c r="AS127" s="1411"/>
      <c r="AT127" s="1413" t="s">
        <v>1496</v>
      </c>
      <c r="AU127" s="1406"/>
      <c r="AV127" s="1409"/>
      <c r="AW127" s="13"/>
    </row>
    <row r="128" spans="1:49" ht="15.95" customHeight="1" x14ac:dyDescent="0.2">
      <c r="A128" s="23"/>
      <c r="B128" s="1261"/>
      <c r="C128" s="1262"/>
      <c r="D128" s="1262"/>
      <c r="E128" s="1262"/>
      <c r="F128" s="1263"/>
      <c r="G128" s="1407"/>
      <c r="H128" s="1408"/>
      <c r="I128" s="1410"/>
      <c r="J128" s="1407"/>
      <c r="K128" s="1408"/>
      <c r="L128" s="1410"/>
      <c r="M128" s="1265"/>
      <c r="N128" s="1265"/>
      <c r="O128" s="1265"/>
      <c r="P128" s="1265"/>
      <c r="Q128" s="1265"/>
      <c r="R128" s="1265"/>
      <c r="S128" s="1265"/>
      <c r="T128" s="1265"/>
      <c r="U128" s="1266"/>
      <c r="V128" s="1261"/>
      <c r="W128" s="1262"/>
      <c r="X128" s="1262"/>
      <c r="Y128" s="1407"/>
      <c r="Z128" s="1408"/>
      <c r="AA128" s="1408"/>
      <c r="AB128" s="1408"/>
      <c r="AC128" s="1408"/>
      <c r="AD128" s="1408"/>
      <c r="AE128" s="1408"/>
      <c r="AF128" s="1408"/>
      <c r="AG128" s="1408"/>
      <c r="AH128" s="1408"/>
      <c r="AI128" s="1408"/>
      <c r="AJ128" s="1410"/>
      <c r="AK128" s="1407"/>
      <c r="AL128" s="1408"/>
      <c r="AM128" s="1412"/>
      <c r="AN128" s="1414"/>
      <c r="AO128" s="1408"/>
      <c r="AP128" s="1412"/>
      <c r="AQ128" s="1414"/>
      <c r="AR128" s="1408"/>
      <c r="AS128" s="1412"/>
      <c r="AT128" s="1414"/>
      <c r="AU128" s="1408"/>
      <c r="AV128" s="1410"/>
      <c r="AW128" s="13"/>
    </row>
    <row r="129" spans="1:49" ht="15.95" customHeight="1" x14ac:dyDescent="0.2">
      <c r="A129" s="23"/>
      <c r="B129" s="1261"/>
      <c r="C129" s="1262"/>
      <c r="D129" s="1262"/>
      <c r="E129" s="1262"/>
      <c r="F129" s="1263"/>
      <c r="G129" s="1407"/>
      <c r="H129" s="1408"/>
      <c r="I129" s="1410"/>
      <c r="J129" s="1407"/>
      <c r="K129" s="1408"/>
      <c r="L129" s="1410"/>
      <c r="M129" s="1127" t="s">
        <v>3598</v>
      </c>
      <c r="N129" s="1129"/>
      <c r="O129" s="1419"/>
      <c r="P129" s="1419"/>
      <c r="Q129" s="1419"/>
      <c r="R129" s="1419"/>
      <c r="S129" s="1027" t="s">
        <v>549</v>
      </c>
      <c r="T129" s="1404"/>
      <c r="U129" s="1405"/>
      <c r="V129" s="1261"/>
      <c r="W129" s="1262"/>
      <c r="X129" s="1262"/>
      <c r="Y129" s="1407"/>
      <c r="Z129" s="1408"/>
      <c r="AA129" s="1408"/>
      <c r="AB129" s="1408"/>
      <c r="AC129" s="1408"/>
      <c r="AD129" s="1408"/>
      <c r="AE129" s="1408"/>
      <c r="AF129" s="1408"/>
      <c r="AG129" s="1408"/>
      <c r="AH129" s="1408"/>
      <c r="AI129" s="1408"/>
      <c r="AJ129" s="1410"/>
      <c r="AK129" s="1407"/>
      <c r="AL129" s="1408"/>
      <c r="AM129" s="1412"/>
      <c r="AN129" s="1414"/>
      <c r="AO129" s="1408"/>
      <c r="AP129" s="1412"/>
      <c r="AQ129" s="1414"/>
      <c r="AR129" s="1408"/>
      <c r="AS129" s="1412"/>
      <c r="AT129" s="1414"/>
      <c r="AU129" s="1408"/>
      <c r="AV129" s="1410"/>
      <c r="AW129" s="13"/>
    </row>
    <row r="130" spans="1:49" ht="15.95" customHeight="1" x14ac:dyDescent="0.2">
      <c r="A130" s="23"/>
      <c r="B130" s="1261"/>
      <c r="C130" s="1262"/>
      <c r="D130" s="1262"/>
      <c r="E130" s="1262"/>
      <c r="F130" s="1263"/>
      <c r="G130" s="1407"/>
      <c r="H130" s="1408"/>
      <c r="I130" s="1410"/>
      <c r="J130" s="1407"/>
      <c r="K130" s="1408"/>
      <c r="L130" s="1410"/>
      <c r="M130" s="1420" t="s">
        <v>3660</v>
      </c>
      <c r="N130" s="1421"/>
      <c r="O130" s="1422"/>
      <c r="P130" s="1421" t="s">
        <v>3661</v>
      </c>
      <c r="Q130" s="1421"/>
      <c r="R130" s="1422"/>
      <c r="S130" s="1261"/>
      <c r="T130" s="1262"/>
      <c r="U130" s="1263"/>
      <c r="V130" s="1261"/>
      <c r="W130" s="1262"/>
      <c r="X130" s="1262"/>
      <c r="Y130" s="1407"/>
      <c r="Z130" s="1408"/>
      <c r="AA130" s="1408"/>
      <c r="AB130" s="1408"/>
      <c r="AC130" s="1408"/>
      <c r="AD130" s="1408"/>
      <c r="AE130" s="1408"/>
      <c r="AF130" s="1408"/>
      <c r="AG130" s="1408"/>
      <c r="AH130" s="1408"/>
      <c r="AI130" s="1408"/>
      <c r="AJ130" s="1410"/>
      <c r="AK130" s="1407"/>
      <c r="AL130" s="1408"/>
      <c r="AM130" s="1412"/>
      <c r="AN130" s="1414"/>
      <c r="AO130" s="1408"/>
      <c r="AP130" s="1412"/>
      <c r="AQ130" s="1414"/>
      <c r="AR130" s="1408"/>
      <c r="AS130" s="1412"/>
      <c r="AT130" s="1414"/>
      <c r="AU130" s="1408"/>
      <c r="AV130" s="1410"/>
      <c r="AW130" s="13"/>
    </row>
    <row r="131" spans="1:49" ht="15.95" customHeight="1" x14ac:dyDescent="0.2">
      <c r="A131" s="23"/>
      <c r="B131" s="273" t="s">
        <v>3147</v>
      </c>
      <c r="C131" s="273"/>
      <c r="D131" s="273"/>
      <c r="E131" s="273"/>
      <c r="F131" s="273"/>
      <c r="G131" s="273"/>
      <c r="H131" s="273"/>
      <c r="I131" s="273"/>
      <c r="J131" s="273"/>
      <c r="K131" s="273"/>
      <c r="L131" s="273"/>
      <c r="M131" s="273"/>
      <c r="N131" s="273"/>
      <c r="O131" s="273"/>
      <c r="P131" s="273"/>
      <c r="Q131" s="273"/>
      <c r="R131" s="273"/>
      <c r="S131" s="273"/>
      <c r="T131" s="273"/>
      <c r="U131" s="274"/>
      <c r="V131" s="275"/>
      <c r="W131" s="275"/>
      <c r="X131" s="275"/>
      <c r="Y131" s="275"/>
      <c r="Z131" s="275"/>
      <c r="AA131" s="275"/>
      <c r="AB131" s="275"/>
      <c r="AC131" s="275"/>
      <c r="AD131" s="275"/>
      <c r="AE131" s="275"/>
      <c r="AF131" s="275"/>
      <c r="AG131" s="275"/>
      <c r="AH131" s="275"/>
      <c r="AI131" s="275"/>
      <c r="AJ131" s="275"/>
      <c r="AK131" s="275"/>
      <c r="AL131" s="275"/>
      <c r="AM131" s="275"/>
      <c r="AN131" s="275"/>
      <c r="AO131" s="275"/>
      <c r="AP131" s="275"/>
      <c r="AQ131" s="275"/>
      <c r="AR131" s="275"/>
      <c r="AS131" s="275"/>
      <c r="AT131" s="275"/>
      <c r="AU131" s="275"/>
      <c r="AV131" s="275"/>
      <c r="AW131" s="13"/>
    </row>
    <row r="132" spans="1:49" ht="15.95" customHeight="1" x14ac:dyDescent="0.2">
      <c r="A132" s="23"/>
      <c r="B132" s="1030" t="s">
        <v>3662</v>
      </c>
      <c r="C132" s="1364"/>
      <c r="D132" s="1398" t="s">
        <v>3121</v>
      </c>
      <c r="E132" s="1399"/>
      <c r="F132" s="1399"/>
      <c r="G132" s="1189"/>
      <c r="H132" s="1190"/>
      <c r="I132" s="1191"/>
      <c r="J132" s="1189"/>
      <c r="K132" s="1190"/>
      <c r="L132" s="1190"/>
      <c r="M132" s="1189">
        <v>10</v>
      </c>
      <c r="N132" s="1190"/>
      <c r="O132" s="1191"/>
      <c r="P132" s="1189">
        <v>10</v>
      </c>
      <c r="Q132" s="1190"/>
      <c r="R132" s="1191"/>
      <c r="S132" s="1400">
        <f>P132/P$183</f>
        <v>0.74626865671641784</v>
      </c>
      <c r="T132" s="1401"/>
      <c r="U132" s="1402"/>
      <c r="V132" s="1189">
        <v>1</v>
      </c>
      <c r="W132" s="1190"/>
      <c r="X132" s="1190"/>
      <c r="Y132" s="1397">
        <v>1</v>
      </c>
      <c r="Z132" s="1395"/>
      <c r="AA132" s="1395"/>
      <c r="AB132" s="1395">
        <v>1</v>
      </c>
      <c r="AC132" s="1395"/>
      <c r="AD132" s="1395"/>
      <c r="AE132" s="1395">
        <v>1</v>
      </c>
      <c r="AF132" s="1395"/>
      <c r="AG132" s="1395"/>
      <c r="AH132" s="1395">
        <v>1</v>
      </c>
      <c r="AI132" s="1395"/>
      <c r="AJ132" s="1396"/>
      <c r="AK132" s="1397">
        <v>1</v>
      </c>
      <c r="AL132" s="1395"/>
      <c r="AM132" s="1395"/>
      <c r="AN132" s="1395">
        <v>1</v>
      </c>
      <c r="AO132" s="1395"/>
      <c r="AP132" s="1395"/>
      <c r="AQ132" s="1395">
        <v>1</v>
      </c>
      <c r="AR132" s="1395"/>
      <c r="AS132" s="1395"/>
      <c r="AT132" s="1395">
        <v>1</v>
      </c>
      <c r="AU132" s="1395"/>
      <c r="AV132" s="1396"/>
      <c r="AW132" s="13"/>
    </row>
    <row r="133" spans="1:49" ht="15.95" customHeight="1" x14ac:dyDescent="0.2">
      <c r="A133" s="23"/>
      <c r="B133" s="1363"/>
      <c r="C133" s="1364"/>
      <c r="D133" s="1370" t="s">
        <v>3120</v>
      </c>
      <c r="E133" s="1161"/>
      <c r="F133" s="1161"/>
      <c r="G133" s="1376" t="s">
        <v>1724</v>
      </c>
      <c r="H133" s="1377"/>
      <c r="I133" s="1362"/>
      <c r="J133" s="1376" t="s">
        <v>440</v>
      </c>
      <c r="K133" s="1377"/>
      <c r="L133" s="1377"/>
      <c r="M133" s="1379"/>
      <c r="N133" s="1380"/>
      <c r="O133" s="1381"/>
      <c r="P133" s="1379"/>
      <c r="Q133" s="1380"/>
      <c r="R133" s="1381"/>
      <c r="S133" s="1385"/>
      <c r="T133" s="1386"/>
      <c r="U133" s="1387"/>
      <c r="V133" s="1376" t="s">
        <v>356</v>
      </c>
      <c r="W133" s="1391"/>
      <c r="X133" s="1377"/>
      <c r="Y133" s="1374" t="s">
        <v>393</v>
      </c>
      <c r="Z133" s="1357"/>
      <c r="AA133" s="1358"/>
      <c r="AB133" s="1357" t="s">
        <v>1522</v>
      </c>
      <c r="AC133" s="1357"/>
      <c r="AD133" s="1358"/>
      <c r="AE133" s="1357" t="s">
        <v>1521</v>
      </c>
      <c r="AF133" s="1357"/>
      <c r="AG133" s="1358"/>
      <c r="AH133" s="1357" t="s">
        <v>394</v>
      </c>
      <c r="AI133" s="1357"/>
      <c r="AJ133" s="1360"/>
      <c r="AK133" s="1374" t="s">
        <v>393</v>
      </c>
      <c r="AL133" s="1357"/>
      <c r="AM133" s="1358"/>
      <c r="AN133" s="1357" t="s">
        <v>1523</v>
      </c>
      <c r="AO133" s="1357"/>
      <c r="AP133" s="1358"/>
      <c r="AQ133" s="1357" t="s">
        <v>1520</v>
      </c>
      <c r="AR133" s="1357"/>
      <c r="AS133" s="1358"/>
      <c r="AT133" s="1357" t="s">
        <v>394</v>
      </c>
      <c r="AU133" s="1357"/>
      <c r="AV133" s="1360"/>
      <c r="AW133" s="13"/>
    </row>
    <row r="134" spans="1:49" ht="15.95" customHeight="1" x14ac:dyDescent="0.2">
      <c r="A134" s="23"/>
      <c r="B134" s="1365"/>
      <c r="C134" s="1366"/>
      <c r="D134" s="1161"/>
      <c r="E134" s="1161"/>
      <c r="F134" s="1161"/>
      <c r="G134" s="1365"/>
      <c r="H134" s="1378"/>
      <c r="I134" s="1366"/>
      <c r="J134" s="1365"/>
      <c r="K134" s="1378"/>
      <c r="L134" s="1378"/>
      <c r="M134" s="1382"/>
      <c r="N134" s="1383"/>
      <c r="O134" s="1384"/>
      <c r="P134" s="1382"/>
      <c r="Q134" s="1383"/>
      <c r="R134" s="1384"/>
      <c r="S134" s="1388"/>
      <c r="T134" s="1389"/>
      <c r="U134" s="1390"/>
      <c r="V134" s="1365"/>
      <c r="W134" s="1378"/>
      <c r="X134" s="1378"/>
      <c r="Y134" s="1375"/>
      <c r="Z134" s="1359"/>
      <c r="AA134" s="1359"/>
      <c r="AB134" s="1359"/>
      <c r="AC134" s="1359"/>
      <c r="AD134" s="1359"/>
      <c r="AE134" s="1359"/>
      <c r="AF134" s="1359"/>
      <c r="AG134" s="1359"/>
      <c r="AH134" s="1359"/>
      <c r="AI134" s="1359"/>
      <c r="AJ134" s="1361"/>
      <c r="AK134" s="1375"/>
      <c r="AL134" s="1359"/>
      <c r="AM134" s="1359"/>
      <c r="AN134" s="1359"/>
      <c r="AO134" s="1359"/>
      <c r="AP134" s="1359"/>
      <c r="AQ134" s="1359"/>
      <c r="AR134" s="1359"/>
      <c r="AS134" s="1359"/>
      <c r="AT134" s="1359"/>
      <c r="AU134" s="1359"/>
      <c r="AV134" s="1361"/>
      <c r="AW134" s="13"/>
    </row>
    <row r="135" spans="1:49" ht="15.95" customHeight="1" x14ac:dyDescent="0.2">
      <c r="A135" s="23"/>
      <c r="B135" s="1027" t="s">
        <v>3662</v>
      </c>
      <c r="C135" s="1362"/>
      <c r="D135" s="1370" t="s">
        <v>3121</v>
      </c>
      <c r="E135" s="1161"/>
      <c r="F135" s="1161"/>
      <c r="G135" s="1371"/>
      <c r="H135" s="1372"/>
      <c r="I135" s="1373"/>
      <c r="J135" s="1371"/>
      <c r="K135" s="1372"/>
      <c r="L135" s="1372"/>
      <c r="M135" s="1371">
        <v>10</v>
      </c>
      <c r="N135" s="1372"/>
      <c r="O135" s="1373"/>
      <c r="P135" s="1371">
        <v>10</v>
      </c>
      <c r="Q135" s="1372"/>
      <c r="R135" s="1373"/>
      <c r="S135" s="1392">
        <f t="shared" ref="S135" si="0">P135/P$183</f>
        <v>0.74626865671641784</v>
      </c>
      <c r="T135" s="1393"/>
      <c r="U135" s="1394"/>
      <c r="V135" s="1371">
        <v>1</v>
      </c>
      <c r="W135" s="1372"/>
      <c r="X135" s="1372"/>
      <c r="Y135" s="1340">
        <v>1</v>
      </c>
      <c r="Z135" s="1338"/>
      <c r="AA135" s="1338"/>
      <c r="AB135" s="1338">
        <v>1</v>
      </c>
      <c r="AC135" s="1338"/>
      <c r="AD135" s="1338"/>
      <c r="AE135" s="1338">
        <v>1</v>
      </c>
      <c r="AF135" s="1338"/>
      <c r="AG135" s="1338"/>
      <c r="AH135" s="1338">
        <v>1</v>
      </c>
      <c r="AI135" s="1338"/>
      <c r="AJ135" s="1339"/>
      <c r="AK135" s="1340">
        <v>1</v>
      </c>
      <c r="AL135" s="1338"/>
      <c r="AM135" s="1338"/>
      <c r="AN135" s="1338">
        <v>1</v>
      </c>
      <c r="AO135" s="1338"/>
      <c r="AP135" s="1338"/>
      <c r="AQ135" s="1338">
        <v>1</v>
      </c>
      <c r="AR135" s="1338"/>
      <c r="AS135" s="1338"/>
      <c r="AT135" s="1338">
        <v>1</v>
      </c>
      <c r="AU135" s="1338"/>
      <c r="AV135" s="1339"/>
      <c r="AW135" s="13"/>
    </row>
    <row r="136" spans="1:49" ht="15.95" customHeight="1" x14ac:dyDescent="0.2">
      <c r="A136" s="23"/>
      <c r="B136" s="1363"/>
      <c r="C136" s="1364"/>
      <c r="D136" s="1370" t="s">
        <v>3120</v>
      </c>
      <c r="E136" s="1161"/>
      <c r="F136" s="1161"/>
      <c r="G136" s="1376" t="s">
        <v>1724</v>
      </c>
      <c r="H136" s="1377"/>
      <c r="I136" s="1362"/>
      <c r="J136" s="1376" t="s">
        <v>440</v>
      </c>
      <c r="K136" s="1377"/>
      <c r="L136" s="1377"/>
      <c r="M136" s="1379"/>
      <c r="N136" s="1380"/>
      <c r="O136" s="1381"/>
      <c r="P136" s="1379"/>
      <c r="Q136" s="1380"/>
      <c r="R136" s="1381"/>
      <c r="S136" s="1385"/>
      <c r="T136" s="1386"/>
      <c r="U136" s="1387"/>
      <c r="V136" s="1376" t="s">
        <v>356</v>
      </c>
      <c r="W136" s="1391"/>
      <c r="X136" s="1377"/>
      <c r="Y136" s="1374" t="s">
        <v>393</v>
      </c>
      <c r="Z136" s="1357"/>
      <c r="AA136" s="1358"/>
      <c r="AB136" s="1357" t="s">
        <v>1522</v>
      </c>
      <c r="AC136" s="1357"/>
      <c r="AD136" s="1358"/>
      <c r="AE136" s="1357" t="s">
        <v>1521</v>
      </c>
      <c r="AF136" s="1357"/>
      <c r="AG136" s="1358"/>
      <c r="AH136" s="1357" t="s">
        <v>394</v>
      </c>
      <c r="AI136" s="1357"/>
      <c r="AJ136" s="1360"/>
      <c r="AK136" s="1374" t="s">
        <v>393</v>
      </c>
      <c r="AL136" s="1357"/>
      <c r="AM136" s="1358"/>
      <c r="AN136" s="1357" t="s">
        <v>1523</v>
      </c>
      <c r="AO136" s="1357"/>
      <c r="AP136" s="1358"/>
      <c r="AQ136" s="1357" t="s">
        <v>1520</v>
      </c>
      <c r="AR136" s="1357"/>
      <c r="AS136" s="1358"/>
      <c r="AT136" s="1357" t="s">
        <v>394</v>
      </c>
      <c r="AU136" s="1357"/>
      <c r="AV136" s="1360"/>
      <c r="AW136" s="13"/>
    </row>
    <row r="137" spans="1:49" ht="15.95" customHeight="1" x14ac:dyDescent="0.2">
      <c r="A137" s="23"/>
      <c r="B137" s="1365"/>
      <c r="C137" s="1366"/>
      <c r="D137" s="1161"/>
      <c r="E137" s="1161"/>
      <c r="F137" s="1161"/>
      <c r="G137" s="1365"/>
      <c r="H137" s="1378"/>
      <c r="I137" s="1366"/>
      <c r="J137" s="1365"/>
      <c r="K137" s="1378"/>
      <c r="L137" s="1378"/>
      <c r="M137" s="1382"/>
      <c r="N137" s="1383"/>
      <c r="O137" s="1384"/>
      <c r="P137" s="1382"/>
      <c r="Q137" s="1383"/>
      <c r="R137" s="1384"/>
      <c r="S137" s="1388"/>
      <c r="T137" s="1389"/>
      <c r="U137" s="1390"/>
      <c r="V137" s="1365"/>
      <c r="W137" s="1378"/>
      <c r="X137" s="1378"/>
      <c r="Y137" s="1375"/>
      <c r="Z137" s="1359"/>
      <c r="AA137" s="1359"/>
      <c r="AB137" s="1359"/>
      <c r="AC137" s="1359"/>
      <c r="AD137" s="1359"/>
      <c r="AE137" s="1359"/>
      <c r="AF137" s="1359"/>
      <c r="AG137" s="1359"/>
      <c r="AH137" s="1359"/>
      <c r="AI137" s="1359"/>
      <c r="AJ137" s="1361"/>
      <c r="AK137" s="1375"/>
      <c r="AL137" s="1359"/>
      <c r="AM137" s="1359"/>
      <c r="AN137" s="1359"/>
      <c r="AO137" s="1359"/>
      <c r="AP137" s="1359"/>
      <c r="AQ137" s="1359"/>
      <c r="AR137" s="1359"/>
      <c r="AS137" s="1359"/>
      <c r="AT137" s="1359"/>
      <c r="AU137" s="1359"/>
      <c r="AV137" s="1361"/>
      <c r="AW137" s="13"/>
    </row>
    <row r="138" spans="1:49" ht="15.95" customHeight="1" x14ac:dyDescent="0.2">
      <c r="A138" s="23"/>
      <c r="B138" s="1027" t="s">
        <v>3662</v>
      </c>
      <c r="C138" s="1362"/>
      <c r="D138" s="1370" t="s">
        <v>3121</v>
      </c>
      <c r="E138" s="1161"/>
      <c r="F138" s="1161"/>
      <c r="G138" s="1371"/>
      <c r="H138" s="1372"/>
      <c r="I138" s="1373"/>
      <c r="J138" s="1371"/>
      <c r="K138" s="1372"/>
      <c r="L138" s="1372"/>
      <c r="M138" s="1371">
        <v>10</v>
      </c>
      <c r="N138" s="1372"/>
      <c r="O138" s="1373"/>
      <c r="P138" s="1371">
        <v>10</v>
      </c>
      <c r="Q138" s="1372"/>
      <c r="R138" s="1373"/>
      <c r="S138" s="1392">
        <f t="shared" ref="S138" si="1">P138/P$183</f>
        <v>0.74626865671641784</v>
      </c>
      <c r="T138" s="1393"/>
      <c r="U138" s="1394"/>
      <c r="V138" s="1371">
        <v>1</v>
      </c>
      <c r="W138" s="1372"/>
      <c r="X138" s="1372"/>
      <c r="Y138" s="1340">
        <v>1</v>
      </c>
      <c r="Z138" s="1338"/>
      <c r="AA138" s="1338"/>
      <c r="AB138" s="1338">
        <v>1</v>
      </c>
      <c r="AC138" s="1338"/>
      <c r="AD138" s="1338"/>
      <c r="AE138" s="1338">
        <v>1</v>
      </c>
      <c r="AF138" s="1338"/>
      <c r="AG138" s="1338"/>
      <c r="AH138" s="1338">
        <v>1</v>
      </c>
      <c r="AI138" s="1338"/>
      <c r="AJ138" s="1339"/>
      <c r="AK138" s="1340">
        <v>1</v>
      </c>
      <c r="AL138" s="1338"/>
      <c r="AM138" s="1338"/>
      <c r="AN138" s="1338">
        <v>1</v>
      </c>
      <c r="AO138" s="1338"/>
      <c r="AP138" s="1338"/>
      <c r="AQ138" s="1338">
        <v>1</v>
      </c>
      <c r="AR138" s="1338"/>
      <c r="AS138" s="1338"/>
      <c r="AT138" s="1338">
        <v>1</v>
      </c>
      <c r="AU138" s="1338"/>
      <c r="AV138" s="1339"/>
      <c r="AW138" s="13"/>
    </row>
    <row r="139" spans="1:49" ht="15.95" customHeight="1" x14ac:dyDescent="0.2">
      <c r="A139" s="23"/>
      <c r="B139" s="1363"/>
      <c r="C139" s="1364"/>
      <c r="D139" s="1370" t="s">
        <v>3120</v>
      </c>
      <c r="E139" s="1161"/>
      <c r="F139" s="1161"/>
      <c r="G139" s="1376" t="s">
        <v>1724</v>
      </c>
      <c r="H139" s="1377"/>
      <c r="I139" s="1362"/>
      <c r="J139" s="1376" t="s">
        <v>440</v>
      </c>
      <c r="K139" s="1377"/>
      <c r="L139" s="1377"/>
      <c r="M139" s="1379"/>
      <c r="N139" s="1380"/>
      <c r="O139" s="1381"/>
      <c r="P139" s="1379"/>
      <c r="Q139" s="1380"/>
      <c r="R139" s="1381"/>
      <c r="S139" s="1385"/>
      <c r="T139" s="1386"/>
      <c r="U139" s="1387"/>
      <c r="V139" s="1376" t="s">
        <v>356</v>
      </c>
      <c r="W139" s="1391"/>
      <c r="X139" s="1377"/>
      <c r="Y139" s="1374" t="s">
        <v>393</v>
      </c>
      <c r="Z139" s="1357"/>
      <c r="AA139" s="1358"/>
      <c r="AB139" s="1357" t="s">
        <v>1522</v>
      </c>
      <c r="AC139" s="1357"/>
      <c r="AD139" s="1358"/>
      <c r="AE139" s="1357" t="s">
        <v>1521</v>
      </c>
      <c r="AF139" s="1357"/>
      <c r="AG139" s="1358"/>
      <c r="AH139" s="1357" t="s">
        <v>394</v>
      </c>
      <c r="AI139" s="1357"/>
      <c r="AJ139" s="1360"/>
      <c r="AK139" s="1374" t="s">
        <v>393</v>
      </c>
      <c r="AL139" s="1357"/>
      <c r="AM139" s="1358"/>
      <c r="AN139" s="1357" t="s">
        <v>1523</v>
      </c>
      <c r="AO139" s="1357"/>
      <c r="AP139" s="1358"/>
      <c r="AQ139" s="1357" t="s">
        <v>1520</v>
      </c>
      <c r="AR139" s="1357"/>
      <c r="AS139" s="1358"/>
      <c r="AT139" s="1357" t="s">
        <v>394</v>
      </c>
      <c r="AU139" s="1357"/>
      <c r="AV139" s="1360"/>
      <c r="AW139" s="13"/>
    </row>
    <row r="140" spans="1:49" ht="15.95" customHeight="1" x14ac:dyDescent="0.2">
      <c r="A140" s="23"/>
      <c r="B140" s="1365"/>
      <c r="C140" s="1366"/>
      <c r="D140" s="1161"/>
      <c r="E140" s="1161"/>
      <c r="F140" s="1161"/>
      <c r="G140" s="1365"/>
      <c r="H140" s="1378"/>
      <c r="I140" s="1366"/>
      <c r="J140" s="1365"/>
      <c r="K140" s="1378"/>
      <c r="L140" s="1378"/>
      <c r="M140" s="1382"/>
      <c r="N140" s="1383"/>
      <c r="O140" s="1384"/>
      <c r="P140" s="1382"/>
      <c r="Q140" s="1383"/>
      <c r="R140" s="1384"/>
      <c r="S140" s="1388"/>
      <c r="T140" s="1389"/>
      <c r="U140" s="1390"/>
      <c r="V140" s="1365"/>
      <c r="W140" s="1378"/>
      <c r="X140" s="1378"/>
      <c r="Y140" s="1375"/>
      <c r="Z140" s="1359"/>
      <c r="AA140" s="1359"/>
      <c r="AB140" s="1359"/>
      <c r="AC140" s="1359"/>
      <c r="AD140" s="1359"/>
      <c r="AE140" s="1359"/>
      <c r="AF140" s="1359"/>
      <c r="AG140" s="1359"/>
      <c r="AH140" s="1359"/>
      <c r="AI140" s="1359"/>
      <c r="AJ140" s="1361"/>
      <c r="AK140" s="1375"/>
      <c r="AL140" s="1359"/>
      <c r="AM140" s="1359"/>
      <c r="AN140" s="1359"/>
      <c r="AO140" s="1359"/>
      <c r="AP140" s="1359"/>
      <c r="AQ140" s="1359"/>
      <c r="AR140" s="1359"/>
      <c r="AS140" s="1359"/>
      <c r="AT140" s="1359"/>
      <c r="AU140" s="1359"/>
      <c r="AV140" s="1361"/>
      <c r="AW140" s="13"/>
    </row>
    <row r="141" spans="1:49" ht="15.95" customHeight="1" x14ac:dyDescent="0.2">
      <c r="A141" s="23"/>
      <c r="B141" s="1027" t="s">
        <v>3662</v>
      </c>
      <c r="C141" s="1362"/>
      <c r="D141" s="1370" t="s">
        <v>3121</v>
      </c>
      <c r="E141" s="1161"/>
      <c r="F141" s="1161"/>
      <c r="G141" s="1371"/>
      <c r="H141" s="1372"/>
      <c r="I141" s="1373"/>
      <c r="J141" s="1371"/>
      <c r="K141" s="1372"/>
      <c r="L141" s="1372"/>
      <c r="M141" s="1371">
        <v>10</v>
      </c>
      <c r="N141" s="1372"/>
      <c r="O141" s="1373"/>
      <c r="P141" s="1371">
        <v>10</v>
      </c>
      <c r="Q141" s="1372"/>
      <c r="R141" s="1373"/>
      <c r="S141" s="1392">
        <f t="shared" ref="S141" si="2">P141/P$183</f>
        <v>0.74626865671641784</v>
      </c>
      <c r="T141" s="1393"/>
      <c r="U141" s="1394"/>
      <c r="V141" s="1371">
        <v>1</v>
      </c>
      <c r="W141" s="1372"/>
      <c r="X141" s="1372"/>
      <c r="Y141" s="1340">
        <v>1</v>
      </c>
      <c r="Z141" s="1338"/>
      <c r="AA141" s="1338"/>
      <c r="AB141" s="1338">
        <v>1</v>
      </c>
      <c r="AC141" s="1338"/>
      <c r="AD141" s="1338"/>
      <c r="AE141" s="1338">
        <v>1</v>
      </c>
      <c r="AF141" s="1338"/>
      <c r="AG141" s="1338"/>
      <c r="AH141" s="1338">
        <v>1</v>
      </c>
      <c r="AI141" s="1338"/>
      <c r="AJ141" s="1339"/>
      <c r="AK141" s="1340">
        <v>1</v>
      </c>
      <c r="AL141" s="1338"/>
      <c r="AM141" s="1338"/>
      <c r="AN141" s="1338">
        <v>1</v>
      </c>
      <c r="AO141" s="1338"/>
      <c r="AP141" s="1338"/>
      <c r="AQ141" s="1338">
        <v>1</v>
      </c>
      <c r="AR141" s="1338"/>
      <c r="AS141" s="1338"/>
      <c r="AT141" s="1338">
        <v>1</v>
      </c>
      <c r="AU141" s="1338"/>
      <c r="AV141" s="1339"/>
      <c r="AW141" s="13"/>
    </row>
    <row r="142" spans="1:49" ht="15.95" customHeight="1" x14ac:dyDescent="0.2">
      <c r="A142" s="23"/>
      <c r="B142" s="1363"/>
      <c r="C142" s="1364"/>
      <c r="D142" s="1370" t="s">
        <v>3120</v>
      </c>
      <c r="E142" s="1161"/>
      <c r="F142" s="1161"/>
      <c r="G142" s="1376" t="s">
        <v>1724</v>
      </c>
      <c r="H142" s="1377"/>
      <c r="I142" s="1362"/>
      <c r="J142" s="1376" t="s">
        <v>440</v>
      </c>
      <c r="K142" s="1377"/>
      <c r="L142" s="1377"/>
      <c r="M142" s="1379"/>
      <c r="N142" s="1380"/>
      <c r="O142" s="1381"/>
      <c r="P142" s="1379"/>
      <c r="Q142" s="1380"/>
      <c r="R142" s="1381"/>
      <c r="S142" s="1385"/>
      <c r="T142" s="1386"/>
      <c r="U142" s="1387"/>
      <c r="V142" s="1376" t="s">
        <v>356</v>
      </c>
      <c r="W142" s="1391"/>
      <c r="X142" s="1377"/>
      <c r="Y142" s="1374" t="s">
        <v>393</v>
      </c>
      <c r="Z142" s="1357"/>
      <c r="AA142" s="1358"/>
      <c r="AB142" s="1357" t="s">
        <v>1522</v>
      </c>
      <c r="AC142" s="1357"/>
      <c r="AD142" s="1358"/>
      <c r="AE142" s="1357" t="s">
        <v>1521</v>
      </c>
      <c r="AF142" s="1357"/>
      <c r="AG142" s="1358"/>
      <c r="AH142" s="1357" t="s">
        <v>394</v>
      </c>
      <c r="AI142" s="1357"/>
      <c r="AJ142" s="1360"/>
      <c r="AK142" s="1374" t="s">
        <v>393</v>
      </c>
      <c r="AL142" s="1357"/>
      <c r="AM142" s="1358"/>
      <c r="AN142" s="1357" t="s">
        <v>1523</v>
      </c>
      <c r="AO142" s="1357"/>
      <c r="AP142" s="1358"/>
      <c r="AQ142" s="1357" t="s">
        <v>1520</v>
      </c>
      <c r="AR142" s="1357"/>
      <c r="AS142" s="1358"/>
      <c r="AT142" s="1357" t="s">
        <v>394</v>
      </c>
      <c r="AU142" s="1357"/>
      <c r="AV142" s="1360"/>
      <c r="AW142" s="13"/>
    </row>
    <row r="143" spans="1:49" ht="15.95" customHeight="1" x14ac:dyDescent="0.2">
      <c r="A143" s="23"/>
      <c r="B143" s="1365"/>
      <c r="C143" s="1366"/>
      <c r="D143" s="1161"/>
      <c r="E143" s="1161"/>
      <c r="F143" s="1161"/>
      <c r="G143" s="1365"/>
      <c r="H143" s="1378"/>
      <c r="I143" s="1366"/>
      <c r="J143" s="1365"/>
      <c r="K143" s="1378"/>
      <c r="L143" s="1378"/>
      <c r="M143" s="1382"/>
      <c r="N143" s="1383"/>
      <c r="O143" s="1384"/>
      <c r="P143" s="1382"/>
      <c r="Q143" s="1383"/>
      <c r="R143" s="1384"/>
      <c r="S143" s="1388"/>
      <c r="T143" s="1389"/>
      <c r="U143" s="1390"/>
      <c r="V143" s="1365"/>
      <c r="W143" s="1378"/>
      <c r="X143" s="1378"/>
      <c r="Y143" s="1375"/>
      <c r="Z143" s="1359"/>
      <c r="AA143" s="1359"/>
      <c r="AB143" s="1359"/>
      <c r="AC143" s="1359"/>
      <c r="AD143" s="1359"/>
      <c r="AE143" s="1359"/>
      <c r="AF143" s="1359"/>
      <c r="AG143" s="1359"/>
      <c r="AH143" s="1359"/>
      <c r="AI143" s="1359"/>
      <c r="AJ143" s="1361"/>
      <c r="AK143" s="1375"/>
      <c r="AL143" s="1359"/>
      <c r="AM143" s="1359"/>
      <c r="AN143" s="1359"/>
      <c r="AO143" s="1359"/>
      <c r="AP143" s="1359"/>
      <c r="AQ143" s="1359"/>
      <c r="AR143" s="1359"/>
      <c r="AS143" s="1359"/>
      <c r="AT143" s="1359"/>
      <c r="AU143" s="1359"/>
      <c r="AV143" s="1361"/>
      <c r="AW143" s="13"/>
    </row>
    <row r="144" spans="1:49" ht="15.95" customHeight="1" x14ac:dyDescent="0.2">
      <c r="A144" s="23"/>
      <c r="B144" s="1027" t="s">
        <v>3662</v>
      </c>
      <c r="C144" s="1362"/>
      <c r="D144" s="1370" t="s">
        <v>3121</v>
      </c>
      <c r="E144" s="1161"/>
      <c r="F144" s="1161"/>
      <c r="G144" s="1371"/>
      <c r="H144" s="1372"/>
      <c r="I144" s="1373"/>
      <c r="J144" s="1371"/>
      <c r="K144" s="1372"/>
      <c r="L144" s="1372"/>
      <c r="M144" s="1371">
        <v>10</v>
      </c>
      <c r="N144" s="1372"/>
      <c r="O144" s="1373"/>
      <c r="P144" s="1371">
        <v>10</v>
      </c>
      <c r="Q144" s="1372"/>
      <c r="R144" s="1373"/>
      <c r="S144" s="1392">
        <f t="shared" ref="S144" si="3">P144/P$183</f>
        <v>0.74626865671641784</v>
      </c>
      <c r="T144" s="1393"/>
      <c r="U144" s="1394"/>
      <c r="V144" s="1371">
        <v>1</v>
      </c>
      <c r="W144" s="1372"/>
      <c r="X144" s="1372"/>
      <c r="Y144" s="1340">
        <v>1</v>
      </c>
      <c r="Z144" s="1338"/>
      <c r="AA144" s="1338"/>
      <c r="AB144" s="1338">
        <v>1</v>
      </c>
      <c r="AC144" s="1338"/>
      <c r="AD144" s="1338"/>
      <c r="AE144" s="1338">
        <v>1</v>
      </c>
      <c r="AF144" s="1338"/>
      <c r="AG144" s="1338"/>
      <c r="AH144" s="1338">
        <v>1</v>
      </c>
      <c r="AI144" s="1338"/>
      <c r="AJ144" s="1339"/>
      <c r="AK144" s="1340">
        <v>1</v>
      </c>
      <c r="AL144" s="1338"/>
      <c r="AM144" s="1338"/>
      <c r="AN144" s="1338">
        <v>1</v>
      </c>
      <c r="AO144" s="1338"/>
      <c r="AP144" s="1338"/>
      <c r="AQ144" s="1338">
        <v>1</v>
      </c>
      <c r="AR144" s="1338"/>
      <c r="AS144" s="1338"/>
      <c r="AT144" s="1338">
        <v>1</v>
      </c>
      <c r="AU144" s="1338"/>
      <c r="AV144" s="1339"/>
      <c r="AW144" s="13"/>
    </row>
    <row r="145" spans="1:49" ht="15.95" customHeight="1" x14ac:dyDescent="0.2">
      <c r="A145" s="23"/>
      <c r="B145" s="1363"/>
      <c r="C145" s="1364"/>
      <c r="D145" s="1370" t="s">
        <v>3120</v>
      </c>
      <c r="E145" s="1161"/>
      <c r="F145" s="1161"/>
      <c r="G145" s="1376" t="s">
        <v>1724</v>
      </c>
      <c r="H145" s="1377"/>
      <c r="I145" s="1362"/>
      <c r="J145" s="1376" t="s">
        <v>440</v>
      </c>
      <c r="K145" s="1377"/>
      <c r="L145" s="1377"/>
      <c r="M145" s="1379"/>
      <c r="N145" s="1380"/>
      <c r="O145" s="1381"/>
      <c r="P145" s="1379"/>
      <c r="Q145" s="1380"/>
      <c r="R145" s="1381"/>
      <c r="S145" s="1385"/>
      <c r="T145" s="1386"/>
      <c r="U145" s="1387"/>
      <c r="V145" s="1376" t="s">
        <v>356</v>
      </c>
      <c r="W145" s="1391"/>
      <c r="X145" s="1377"/>
      <c r="Y145" s="1374" t="s">
        <v>393</v>
      </c>
      <c r="Z145" s="1357"/>
      <c r="AA145" s="1358"/>
      <c r="AB145" s="1357" t="s">
        <v>1522</v>
      </c>
      <c r="AC145" s="1357"/>
      <c r="AD145" s="1358"/>
      <c r="AE145" s="1357" t="s">
        <v>1521</v>
      </c>
      <c r="AF145" s="1357"/>
      <c r="AG145" s="1358"/>
      <c r="AH145" s="1357" t="s">
        <v>394</v>
      </c>
      <c r="AI145" s="1357"/>
      <c r="AJ145" s="1360"/>
      <c r="AK145" s="1374" t="s">
        <v>393</v>
      </c>
      <c r="AL145" s="1357"/>
      <c r="AM145" s="1358"/>
      <c r="AN145" s="1357" t="s">
        <v>1523</v>
      </c>
      <c r="AO145" s="1357"/>
      <c r="AP145" s="1358"/>
      <c r="AQ145" s="1357" t="s">
        <v>1520</v>
      </c>
      <c r="AR145" s="1357"/>
      <c r="AS145" s="1358"/>
      <c r="AT145" s="1357" t="s">
        <v>394</v>
      </c>
      <c r="AU145" s="1357"/>
      <c r="AV145" s="1360"/>
      <c r="AW145" s="13"/>
    </row>
    <row r="146" spans="1:49" ht="15.95" customHeight="1" x14ac:dyDescent="0.2">
      <c r="A146" s="23"/>
      <c r="B146" s="1365"/>
      <c r="C146" s="1366"/>
      <c r="D146" s="1161"/>
      <c r="E146" s="1161"/>
      <c r="F146" s="1161"/>
      <c r="G146" s="1365"/>
      <c r="H146" s="1378"/>
      <c r="I146" s="1366"/>
      <c r="J146" s="1365"/>
      <c r="K146" s="1378"/>
      <c r="L146" s="1378"/>
      <c r="M146" s="1382"/>
      <c r="N146" s="1383"/>
      <c r="O146" s="1384"/>
      <c r="P146" s="1382"/>
      <c r="Q146" s="1383"/>
      <c r="R146" s="1384"/>
      <c r="S146" s="1388"/>
      <c r="T146" s="1389"/>
      <c r="U146" s="1390"/>
      <c r="V146" s="1365"/>
      <c r="W146" s="1378"/>
      <c r="X146" s="1378"/>
      <c r="Y146" s="1375"/>
      <c r="Z146" s="1359"/>
      <c r="AA146" s="1359"/>
      <c r="AB146" s="1359"/>
      <c r="AC146" s="1359"/>
      <c r="AD146" s="1359"/>
      <c r="AE146" s="1359"/>
      <c r="AF146" s="1359"/>
      <c r="AG146" s="1359"/>
      <c r="AH146" s="1359"/>
      <c r="AI146" s="1359"/>
      <c r="AJ146" s="1361"/>
      <c r="AK146" s="1375"/>
      <c r="AL146" s="1359"/>
      <c r="AM146" s="1359"/>
      <c r="AN146" s="1359"/>
      <c r="AO146" s="1359"/>
      <c r="AP146" s="1359"/>
      <c r="AQ146" s="1359"/>
      <c r="AR146" s="1359"/>
      <c r="AS146" s="1359"/>
      <c r="AT146" s="1359"/>
      <c r="AU146" s="1359"/>
      <c r="AV146" s="1361"/>
      <c r="AW146" s="13"/>
    </row>
    <row r="147" spans="1:49" ht="5.0999999999999996" customHeight="1" x14ac:dyDescent="0.2">
      <c r="A147" s="23"/>
      <c r="B147" s="264"/>
      <c r="C147" s="264"/>
      <c r="D147" s="255"/>
      <c r="E147" s="255"/>
      <c r="F147" s="255"/>
      <c r="G147" s="264"/>
      <c r="H147" s="264"/>
      <c r="I147" s="264"/>
      <c r="J147" s="264"/>
      <c r="K147" s="264"/>
      <c r="L147" s="264"/>
      <c r="M147" s="276"/>
      <c r="N147" s="276"/>
      <c r="O147" s="276"/>
      <c r="P147" s="276"/>
      <c r="Q147" s="276"/>
      <c r="R147" s="276"/>
      <c r="S147" s="276"/>
      <c r="T147" s="276"/>
      <c r="U147" s="276"/>
      <c r="V147" s="264"/>
      <c r="W147" s="264"/>
      <c r="X147" s="264"/>
      <c r="Y147" s="264"/>
      <c r="Z147" s="264"/>
      <c r="AA147" s="264"/>
      <c r="AB147" s="264"/>
      <c r="AC147" s="264"/>
      <c r="AD147" s="264"/>
      <c r="AE147" s="264"/>
      <c r="AF147" s="264"/>
      <c r="AG147" s="264"/>
      <c r="AH147" s="264"/>
      <c r="AI147" s="264"/>
      <c r="AJ147" s="264"/>
      <c r="AK147" s="264"/>
      <c r="AL147" s="264"/>
      <c r="AM147" s="264"/>
      <c r="AN147" s="264"/>
      <c r="AO147" s="264"/>
      <c r="AP147" s="264"/>
      <c r="AQ147" s="264"/>
      <c r="AR147" s="264"/>
      <c r="AS147" s="264"/>
      <c r="AT147" s="264"/>
      <c r="AU147" s="264"/>
      <c r="AV147" s="264"/>
      <c r="AW147" s="13"/>
    </row>
    <row r="148" spans="1:49" ht="15.95" customHeight="1" x14ac:dyDescent="0.2">
      <c r="A148" s="23"/>
      <c r="B148" s="277" t="s">
        <v>2313</v>
      </c>
      <c r="C148" s="277"/>
      <c r="D148" s="277"/>
      <c r="E148" s="277"/>
      <c r="F148" s="277"/>
      <c r="G148" s="277"/>
      <c r="H148" s="277"/>
      <c r="I148" s="277"/>
      <c r="J148" s="277"/>
      <c r="K148" s="277"/>
      <c r="L148" s="277"/>
      <c r="M148" s="277"/>
      <c r="N148" s="277"/>
      <c r="O148" s="278"/>
      <c r="P148" s="277"/>
      <c r="Q148" s="277"/>
      <c r="R148" s="278"/>
      <c r="S148" s="278"/>
      <c r="T148" s="278"/>
      <c r="U148" s="278"/>
      <c r="V148" s="279"/>
      <c r="W148" s="279"/>
      <c r="X148" s="279"/>
      <c r="Y148" s="279"/>
      <c r="Z148" s="279"/>
      <c r="AA148" s="279"/>
      <c r="AB148" s="279"/>
      <c r="AC148" s="279"/>
      <c r="AD148" s="279"/>
      <c r="AE148" s="279"/>
      <c r="AF148" s="279"/>
      <c r="AG148" s="279"/>
      <c r="AH148" s="279"/>
      <c r="AI148" s="279"/>
      <c r="AJ148" s="279"/>
      <c r="AK148" s="279"/>
      <c r="AL148" s="279"/>
      <c r="AM148" s="279"/>
      <c r="AN148" s="279"/>
      <c r="AO148" s="279"/>
      <c r="AP148" s="279"/>
      <c r="AQ148" s="279"/>
      <c r="AR148" s="279"/>
      <c r="AS148" s="279"/>
      <c r="AT148" s="279"/>
      <c r="AU148" s="279"/>
      <c r="AV148" s="279"/>
      <c r="AW148" s="13"/>
    </row>
    <row r="149" spans="1:49" ht="15.95" customHeight="1" x14ac:dyDescent="0.2">
      <c r="A149" s="23"/>
      <c r="B149" s="1030" t="s">
        <v>3662</v>
      </c>
      <c r="C149" s="1364"/>
      <c r="D149" s="1398" t="s">
        <v>3121</v>
      </c>
      <c r="E149" s="1399"/>
      <c r="F149" s="1399"/>
      <c r="G149" s="1189"/>
      <c r="H149" s="1190"/>
      <c r="I149" s="1191"/>
      <c r="J149" s="1189"/>
      <c r="K149" s="1190"/>
      <c r="L149" s="1190"/>
      <c r="M149" s="1189">
        <v>20</v>
      </c>
      <c r="N149" s="1190"/>
      <c r="O149" s="1191"/>
      <c r="P149" s="1189">
        <v>20</v>
      </c>
      <c r="Q149" s="1190"/>
      <c r="R149" s="1191"/>
      <c r="S149" s="1400">
        <f>P149/P$183</f>
        <v>1.4925373134328357</v>
      </c>
      <c r="T149" s="1401"/>
      <c r="U149" s="1402"/>
      <c r="V149" s="1189">
        <v>2</v>
      </c>
      <c r="W149" s="1190"/>
      <c r="X149" s="1190"/>
      <c r="Y149" s="1397">
        <v>2</v>
      </c>
      <c r="Z149" s="1395"/>
      <c r="AA149" s="1395"/>
      <c r="AB149" s="1395">
        <v>2</v>
      </c>
      <c r="AC149" s="1395"/>
      <c r="AD149" s="1395"/>
      <c r="AE149" s="1395">
        <v>2</v>
      </c>
      <c r="AF149" s="1395"/>
      <c r="AG149" s="1395"/>
      <c r="AH149" s="1395">
        <v>2</v>
      </c>
      <c r="AI149" s="1395"/>
      <c r="AJ149" s="1396"/>
      <c r="AK149" s="1397">
        <v>2</v>
      </c>
      <c r="AL149" s="1395"/>
      <c r="AM149" s="1395"/>
      <c r="AN149" s="1395">
        <v>2</v>
      </c>
      <c r="AO149" s="1395"/>
      <c r="AP149" s="1395"/>
      <c r="AQ149" s="1395">
        <v>2</v>
      </c>
      <c r="AR149" s="1395"/>
      <c r="AS149" s="1395"/>
      <c r="AT149" s="1395">
        <v>2</v>
      </c>
      <c r="AU149" s="1395"/>
      <c r="AV149" s="1396"/>
      <c r="AW149" s="13"/>
    </row>
    <row r="150" spans="1:49" ht="15.95" customHeight="1" x14ac:dyDescent="0.2">
      <c r="A150" s="23"/>
      <c r="B150" s="1363"/>
      <c r="C150" s="1364"/>
      <c r="D150" s="1370" t="s">
        <v>3120</v>
      </c>
      <c r="E150" s="1161"/>
      <c r="F150" s="1161"/>
      <c r="G150" s="1376" t="s">
        <v>1724</v>
      </c>
      <c r="H150" s="1377"/>
      <c r="I150" s="1362"/>
      <c r="J150" s="1376" t="s">
        <v>440</v>
      </c>
      <c r="K150" s="1377"/>
      <c r="L150" s="1377"/>
      <c r="M150" s="1379"/>
      <c r="N150" s="1380"/>
      <c r="O150" s="1381"/>
      <c r="P150" s="1379"/>
      <c r="Q150" s="1380"/>
      <c r="R150" s="1381"/>
      <c r="S150" s="1385"/>
      <c r="T150" s="1386"/>
      <c r="U150" s="1387"/>
      <c r="V150" s="1376" t="s">
        <v>356</v>
      </c>
      <c r="W150" s="1391"/>
      <c r="X150" s="1377"/>
      <c r="Y150" s="1374" t="s">
        <v>393</v>
      </c>
      <c r="Z150" s="1357"/>
      <c r="AA150" s="1358"/>
      <c r="AB150" s="1357" t="s">
        <v>1522</v>
      </c>
      <c r="AC150" s="1357"/>
      <c r="AD150" s="1358"/>
      <c r="AE150" s="1357" t="s">
        <v>1521</v>
      </c>
      <c r="AF150" s="1357"/>
      <c r="AG150" s="1358"/>
      <c r="AH150" s="1357" t="s">
        <v>394</v>
      </c>
      <c r="AI150" s="1357"/>
      <c r="AJ150" s="1360"/>
      <c r="AK150" s="1374" t="s">
        <v>393</v>
      </c>
      <c r="AL150" s="1357"/>
      <c r="AM150" s="1358"/>
      <c r="AN150" s="1357" t="s">
        <v>1523</v>
      </c>
      <c r="AO150" s="1357"/>
      <c r="AP150" s="1358"/>
      <c r="AQ150" s="1357" t="s">
        <v>1520</v>
      </c>
      <c r="AR150" s="1357"/>
      <c r="AS150" s="1358"/>
      <c r="AT150" s="1357" t="s">
        <v>394</v>
      </c>
      <c r="AU150" s="1357"/>
      <c r="AV150" s="1360"/>
      <c r="AW150" s="13"/>
    </row>
    <row r="151" spans="1:49" ht="15.95" customHeight="1" x14ac:dyDescent="0.2">
      <c r="A151" s="23"/>
      <c r="B151" s="1365"/>
      <c r="C151" s="1366"/>
      <c r="D151" s="1161"/>
      <c r="E151" s="1161"/>
      <c r="F151" s="1161"/>
      <c r="G151" s="1365"/>
      <c r="H151" s="1378"/>
      <c r="I151" s="1366"/>
      <c r="J151" s="1365"/>
      <c r="K151" s="1378"/>
      <c r="L151" s="1378"/>
      <c r="M151" s="1382"/>
      <c r="N151" s="1383"/>
      <c r="O151" s="1384"/>
      <c r="P151" s="1382"/>
      <c r="Q151" s="1383"/>
      <c r="R151" s="1384"/>
      <c r="S151" s="1388"/>
      <c r="T151" s="1389"/>
      <c r="U151" s="1390"/>
      <c r="V151" s="1365"/>
      <c r="W151" s="1378"/>
      <c r="X151" s="1378"/>
      <c r="Y151" s="1375"/>
      <c r="Z151" s="1359"/>
      <c r="AA151" s="1359"/>
      <c r="AB151" s="1359"/>
      <c r="AC151" s="1359"/>
      <c r="AD151" s="1359"/>
      <c r="AE151" s="1359"/>
      <c r="AF151" s="1359"/>
      <c r="AG151" s="1359"/>
      <c r="AH151" s="1359"/>
      <c r="AI151" s="1359"/>
      <c r="AJ151" s="1361"/>
      <c r="AK151" s="1375"/>
      <c r="AL151" s="1359"/>
      <c r="AM151" s="1359"/>
      <c r="AN151" s="1359"/>
      <c r="AO151" s="1359"/>
      <c r="AP151" s="1359"/>
      <c r="AQ151" s="1359"/>
      <c r="AR151" s="1359"/>
      <c r="AS151" s="1359"/>
      <c r="AT151" s="1359"/>
      <c r="AU151" s="1359"/>
      <c r="AV151" s="1361"/>
      <c r="AW151" s="13"/>
    </row>
    <row r="152" spans="1:49" ht="15.95" customHeight="1" x14ac:dyDescent="0.2">
      <c r="A152" s="23"/>
      <c r="B152" s="1027" t="s">
        <v>3662</v>
      </c>
      <c r="C152" s="1362"/>
      <c r="D152" s="1370" t="s">
        <v>3121</v>
      </c>
      <c r="E152" s="1161"/>
      <c r="F152" s="1161"/>
      <c r="G152" s="1371"/>
      <c r="H152" s="1372"/>
      <c r="I152" s="1373"/>
      <c r="J152" s="1371"/>
      <c r="K152" s="1372"/>
      <c r="L152" s="1372"/>
      <c r="M152" s="1371">
        <v>20</v>
      </c>
      <c r="N152" s="1372"/>
      <c r="O152" s="1373"/>
      <c r="P152" s="1371">
        <v>5</v>
      </c>
      <c r="Q152" s="1372"/>
      <c r="R152" s="1373"/>
      <c r="S152" s="1392">
        <f t="shared" ref="S152" si="4">P152/P$183</f>
        <v>0.37313432835820892</v>
      </c>
      <c r="T152" s="1393"/>
      <c r="U152" s="1394"/>
      <c r="V152" s="1371">
        <v>2</v>
      </c>
      <c r="W152" s="1372"/>
      <c r="X152" s="1372"/>
      <c r="Y152" s="1340">
        <v>2</v>
      </c>
      <c r="Z152" s="1338"/>
      <c r="AA152" s="1338"/>
      <c r="AB152" s="1338">
        <v>2</v>
      </c>
      <c r="AC152" s="1338"/>
      <c r="AD152" s="1338"/>
      <c r="AE152" s="1338">
        <v>2</v>
      </c>
      <c r="AF152" s="1338"/>
      <c r="AG152" s="1338"/>
      <c r="AH152" s="1338">
        <v>2</v>
      </c>
      <c r="AI152" s="1338"/>
      <c r="AJ152" s="1339"/>
      <c r="AK152" s="1340">
        <v>2</v>
      </c>
      <c r="AL152" s="1338"/>
      <c r="AM152" s="1338"/>
      <c r="AN152" s="1338">
        <v>2</v>
      </c>
      <c r="AO152" s="1338"/>
      <c r="AP152" s="1338"/>
      <c r="AQ152" s="1338">
        <v>2</v>
      </c>
      <c r="AR152" s="1338"/>
      <c r="AS152" s="1338"/>
      <c r="AT152" s="1338">
        <v>2</v>
      </c>
      <c r="AU152" s="1338"/>
      <c r="AV152" s="1339"/>
      <c r="AW152" s="13"/>
    </row>
    <row r="153" spans="1:49" ht="15.95" customHeight="1" x14ac:dyDescent="0.2">
      <c r="A153" s="23"/>
      <c r="B153" s="1363"/>
      <c r="C153" s="1364"/>
      <c r="D153" s="1370" t="s">
        <v>3120</v>
      </c>
      <c r="E153" s="1161"/>
      <c r="F153" s="1161"/>
      <c r="G153" s="1376" t="s">
        <v>1724</v>
      </c>
      <c r="H153" s="1377"/>
      <c r="I153" s="1362"/>
      <c r="J153" s="1376" t="s">
        <v>440</v>
      </c>
      <c r="K153" s="1377"/>
      <c r="L153" s="1377"/>
      <c r="M153" s="1379"/>
      <c r="N153" s="1380"/>
      <c r="O153" s="1381"/>
      <c r="P153" s="1379"/>
      <c r="Q153" s="1380"/>
      <c r="R153" s="1381"/>
      <c r="S153" s="1385"/>
      <c r="T153" s="1386"/>
      <c r="U153" s="1387"/>
      <c r="V153" s="1376" t="s">
        <v>356</v>
      </c>
      <c r="W153" s="1391"/>
      <c r="X153" s="1377"/>
      <c r="Y153" s="1374" t="s">
        <v>393</v>
      </c>
      <c r="Z153" s="1357"/>
      <c r="AA153" s="1358"/>
      <c r="AB153" s="1357" t="s">
        <v>1522</v>
      </c>
      <c r="AC153" s="1357"/>
      <c r="AD153" s="1358"/>
      <c r="AE153" s="1357" t="s">
        <v>1521</v>
      </c>
      <c r="AF153" s="1357"/>
      <c r="AG153" s="1358"/>
      <c r="AH153" s="1357" t="s">
        <v>394</v>
      </c>
      <c r="AI153" s="1357"/>
      <c r="AJ153" s="1360"/>
      <c r="AK153" s="1374" t="s">
        <v>393</v>
      </c>
      <c r="AL153" s="1357"/>
      <c r="AM153" s="1358"/>
      <c r="AN153" s="1357" t="s">
        <v>1523</v>
      </c>
      <c r="AO153" s="1357"/>
      <c r="AP153" s="1358"/>
      <c r="AQ153" s="1357" t="s">
        <v>1520</v>
      </c>
      <c r="AR153" s="1357"/>
      <c r="AS153" s="1358"/>
      <c r="AT153" s="1357" t="s">
        <v>394</v>
      </c>
      <c r="AU153" s="1357"/>
      <c r="AV153" s="1360"/>
      <c r="AW153" s="13"/>
    </row>
    <row r="154" spans="1:49" ht="15.95" customHeight="1" x14ac:dyDescent="0.2">
      <c r="A154" s="23"/>
      <c r="B154" s="1365"/>
      <c r="C154" s="1366"/>
      <c r="D154" s="1161"/>
      <c r="E154" s="1161"/>
      <c r="F154" s="1161"/>
      <c r="G154" s="1365"/>
      <c r="H154" s="1378"/>
      <c r="I154" s="1366"/>
      <c r="J154" s="1365"/>
      <c r="K154" s="1378"/>
      <c r="L154" s="1378"/>
      <c r="M154" s="1382"/>
      <c r="N154" s="1383"/>
      <c r="O154" s="1384"/>
      <c r="P154" s="1382"/>
      <c r="Q154" s="1383"/>
      <c r="R154" s="1384"/>
      <c r="S154" s="1388"/>
      <c r="T154" s="1389"/>
      <c r="U154" s="1390"/>
      <c r="V154" s="1365"/>
      <c r="W154" s="1378"/>
      <c r="X154" s="1378"/>
      <c r="Y154" s="1375"/>
      <c r="Z154" s="1359"/>
      <c r="AA154" s="1359"/>
      <c r="AB154" s="1359"/>
      <c r="AC154" s="1359"/>
      <c r="AD154" s="1359"/>
      <c r="AE154" s="1359"/>
      <c r="AF154" s="1359"/>
      <c r="AG154" s="1359"/>
      <c r="AH154" s="1359"/>
      <c r="AI154" s="1359"/>
      <c r="AJ154" s="1361"/>
      <c r="AK154" s="1375"/>
      <c r="AL154" s="1359"/>
      <c r="AM154" s="1359"/>
      <c r="AN154" s="1359"/>
      <c r="AO154" s="1359"/>
      <c r="AP154" s="1359"/>
      <c r="AQ154" s="1359"/>
      <c r="AR154" s="1359"/>
      <c r="AS154" s="1359"/>
      <c r="AT154" s="1359"/>
      <c r="AU154" s="1359"/>
      <c r="AV154" s="1361"/>
      <c r="AW154" s="13"/>
    </row>
    <row r="155" spans="1:49" ht="15.95" customHeight="1" x14ac:dyDescent="0.2">
      <c r="A155" s="23"/>
      <c r="B155" s="1027" t="s">
        <v>3662</v>
      </c>
      <c r="C155" s="1362"/>
      <c r="D155" s="1370" t="s">
        <v>3121</v>
      </c>
      <c r="E155" s="1161"/>
      <c r="F155" s="1161"/>
      <c r="G155" s="1371"/>
      <c r="H155" s="1372"/>
      <c r="I155" s="1373"/>
      <c r="J155" s="1371"/>
      <c r="K155" s="1372"/>
      <c r="L155" s="1372"/>
      <c r="M155" s="1371">
        <v>20</v>
      </c>
      <c r="N155" s="1372"/>
      <c r="O155" s="1373"/>
      <c r="P155" s="1371">
        <v>2</v>
      </c>
      <c r="Q155" s="1372"/>
      <c r="R155" s="1373"/>
      <c r="S155" s="1392">
        <f t="shared" ref="S155" si="5">P155/P$183</f>
        <v>0.14925373134328357</v>
      </c>
      <c r="T155" s="1393"/>
      <c r="U155" s="1394"/>
      <c r="V155" s="1371">
        <v>2</v>
      </c>
      <c r="W155" s="1372"/>
      <c r="X155" s="1372"/>
      <c r="Y155" s="1340">
        <v>2</v>
      </c>
      <c r="Z155" s="1338"/>
      <c r="AA155" s="1338"/>
      <c r="AB155" s="1338">
        <v>2</v>
      </c>
      <c r="AC155" s="1338"/>
      <c r="AD155" s="1338"/>
      <c r="AE155" s="1338">
        <v>2</v>
      </c>
      <c r="AF155" s="1338"/>
      <c r="AG155" s="1338"/>
      <c r="AH155" s="1338">
        <v>2</v>
      </c>
      <c r="AI155" s="1338"/>
      <c r="AJ155" s="1339"/>
      <c r="AK155" s="1340">
        <v>2</v>
      </c>
      <c r="AL155" s="1338"/>
      <c r="AM155" s="1338"/>
      <c r="AN155" s="1338">
        <v>2</v>
      </c>
      <c r="AO155" s="1338"/>
      <c r="AP155" s="1338"/>
      <c r="AQ155" s="1338">
        <v>2</v>
      </c>
      <c r="AR155" s="1338"/>
      <c r="AS155" s="1338"/>
      <c r="AT155" s="1338">
        <v>2</v>
      </c>
      <c r="AU155" s="1338"/>
      <c r="AV155" s="1339"/>
      <c r="AW155" s="13"/>
    </row>
    <row r="156" spans="1:49" ht="15.95" customHeight="1" x14ac:dyDescent="0.2">
      <c r="A156" s="23"/>
      <c r="B156" s="1363"/>
      <c r="C156" s="1364"/>
      <c r="D156" s="1370" t="s">
        <v>3120</v>
      </c>
      <c r="E156" s="1161"/>
      <c r="F156" s="1161"/>
      <c r="G156" s="1376" t="s">
        <v>1724</v>
      </c>
      <c r="H156" s="1377"/>
      <c r="I156" s="1362"/>
      <c r="J156" s="1376" t="s">
        <v>440</v>
      </c>
      <c r="K156" s="1377"/>
      <c r="L156" s="1377"/>
      <c r="M156" s="1379"/>
      <c r="N156" s="1380"/>
      <c r="O156" s="1381"/>
      <c r="P156" s="1379"/>
      <c r="Q156" s="1380"/>
      <c r="R156" s="1381"/>
      <c r="S156" s="1385"/>
      <c r="T156" s="1386"/>
      <c r="U156" s="1387"/>
      <c r="V156" s="1376" t="s">
        <v>356</v>
      </c>
      <c r="W156" s="1391"/>
      <c r="X156" s="1377"/>
      <c r="Y156" s="1374" t="s">
        <v>393</v>
      </c>
      <c r="Z156" s="1357"/>
      <c r="AA156" s="1358"/>
      <c r="AB156" s="1357" t="s">
        <v>1522</v>
      </c>
      <c r="AC156" s="1357"/>
      <c r="AD156" s="1358"/>
      <c r="AE156" s="1357" t="s">
        <v>1521</v>
      </c>
      <c r="AF156" s="1357"/>
      <c r="AG156" s="1358"/>
      <c r="AH156" s="1357" t="s">
        <v>394</v>
      </c>
      <c r="AI156" s="1357"/>
      <c r="AJ156" s="1360"/>
      <c r="AK156" s="1374" t="s">
        <v>393</v>
      </c>
      <c r="AL156" s="1357"/>
      <c r="AM156" s="1358"/>
      <c r="AN156" s="1357" t="s">
        <v>1523</v>
      </c>
      <c r="AO156" s="1357"/>
      <c r="AP156" s="1358"/>
      <c r="AQ156" s="1357" t="s">
        <v>1520</v>
      </c>
      <c r="AR156" s="1357"/>
      <c r="AS156" s="1358"/>
      <c r="AT156" s="1357" t="s">
        <v>394</v>
      </c>
      <c r="AU156" s="1357"/>
      <c r="AV156" s="1360"/>
      <c r="AW156" s="13"/>
    </row>
    <row r="157" spans="1:49" ht="15.95" customHeight="1" x14ac:dyDescent="0.2">
      <c r="A157" s="23"/>
      <c r="B157" s="1365"/>
      <c r="C157" s="1366"/>
      <c r="D157" s="1161"/>
      <c r="E157" s="1161"/>
      <c r="F157" s="1161"/>
      <c r="G157" s="1365"/>
      <c r="H157" s="1378"/>
      <c r="I157" s="1366"/>
      <c r="J157" s="1365"/>
      <c r="K157" s="1378"/>
      <c r="L157" s="1378"/>
      <c r="M157" s="1382"/>
      <c r="N157" s="1383"/>
      <c r="O157" s="1384"/>
      <c r="P157" s="1382"/>
      <c r="Q157" s="1383"/>
      <c r="R157" s="1384"/>
      <c r="S157" s="1388"/>
      <c r="T157" s="1389"/>
      <c r="U157" s="1390"/>
      <c r="V157" s="1365"/>
      <c r="W157" s="1378"/>
      <c r="X157" s="1378"/>
      <c r="Y157" s="1375"/>
      <c r="Z157" s="1359"/>
      <c r="AA157" s="1359"/>
      <c r="AB157" s="1359"/>
      <c r="AC157" s="1359"/>
      <c r="AD157" s="1359"/>
      <c r="AE157" s="1359"/>
      <c r="AF157" s="1359"/>
      <c r="AG157" s="1359"/>
      <c r="AH157" s="1359"/>
      <c r="AI157" s="1359"/>
      <c r="AJ157" s="1361"/>
      <c r="AK157" s="1375"/>
      <c r="AL157" s="1359"/>
      <c r="AM157" s="1359"/>
      <c r="AN157" s="1359"/>
      <c r="AO157" s="1359"/>
      <c r="AP157" s="1359"/>
      <c r="AQ157" s="1359"/>
      <c r="AR157" s="1359"/>
      <c r="AS157" s="1359"/>
      <c r="AT157" s="1359"/>
      <c r="AU157" s="1359"/>
      <c r="AV157" s="1361"/>
      <c r="AW157" s="13"/>
    </row>
    <row r="158" spans="1:49" ht="15.95" customHeight="1" x14ac:dyDescent="0.2">
      <c r="A158" s="23"/>
      <c r="B158" s="1027" t="s">
        <v>3662</v>
      </c>
      <c r="C158" s="1362"/>
      <c r="D158" s="1370" t="s">
        <v>3121</v>
      </c>
      <c r="E158" s="1161"/>
      <c r="F158" s="1161"/>
      <c r="G158" s="1371"/>
      <c r="H158" s="1372"/>
      <c r="I158" s="1373"/>
      <c r="J158" s="1371"/>
      <c r="K158" s="1372"/>
      <c r="L158" s="1372"/>
      <c r="M158" s="1371">
        <v>20</v>
      </c>
      <c r="N158" s="1372"/>
      <c r="O158" s="1373"/>
      <c r="P158" s="1371">
        <v>20</v>
      </c>
      <c r="Q158" s="1372"/>
      <c r="R158" s="1373"/>
      <c r="S158" s="1392">
        <f t="shared" ref="S158" si="6">P158/P$183</f>
        <v>1.4925373134328357</v>
      </c>
      <c r="T158" s="1393"/>
      <c r="U158" s="1394"/>
      <c r="V158" s="1371">
        <v>2</v>
      </c>
      <c r="W158" s="1372"/>
      <c r="X158" s="1372"/>
      <c r="Y158" s="1340">
        <v>2</v>
      </c>
      <c r="Z158" s="1338"/>
      <c r="AA158" s="1338"/>
      <c r="AB158" s="1338">
        <v>2</v>
      </c>
      <c r="AC158" s="1338"/>
      <c r="AD158" s="1338"/>
      <c r="AE158" s="1338">
        <v>2</v>
      </c>
      <c r="AF158" s="1338"/>
      <c r="AG158" s="1338"/>
      <c r="AH158" s="1338">
        <v>2</v>
      </c>
      <c r="AI158" s="1338"/>
      <c r="AJ158" s="1339"/>
      <c r="AK158" s="1340">
        <v>2</v>
      </c>
      <c r="AL158" s="1338"/>
      <c r="AM158" s="1338"/>
      <c r="AN158" s="1338">
        <v>2</v>
      </c>
      <c r="AO158" s="1338"/>
      <c r="AP158" s="1338"/>
      <c r="AQ158" s="1338">
        <v>2</v>
      </c>
      <c r="AR158" s="1338"/>
      <c r="AS158" s="1338"/>
      <c r="AT158" s="1338">
        <v>2</v>
      </c>
      <c r="AU158" s="1338"/>
      <c r="AV158" s="1339"/>
      <c r="AW158" s="13"/>
    </row>
    <row r="159" spans="1:49" ht="15.95" customHeight="1" x14ac:dyDescent="0.2">
      <c r="A159" s="23"/>
      <c r="B159" s="1363"/>
      <c r="C159" s="1364"/>
      <c r="D159" s="1370" t="s">
        <v>3120</v>
      </c>
      <c r="E159" s="1161"/>
      <c r="F159" s="1161"/>
      <c r="G159" s="1376" t="s">
        <v>1724</v>
      </c>
      <c r="H159" s="1377"/>
      <c r="I159" s="1362"/>
      <c r="J159" s="1376" t="s">
        <v>440</v>
      </c>
      <c r="K159" s="1377"/>
      <c r="L159" s="1377"/>
      <c r="M159" s="1379"/>
      <c r="N159" s="1380"/>
      <c r="O159" s="1381"/>
      <c r="P159" s="1379"/>
      <c r="Q159" s="1380"/>
      <c r="R159" s="1381"/>
      <c r="S159" s="1385"/>
      <c r="T159" s="1386"/>
      <c r="U159" s="1387"/>
      <c r="V159" s="1376" t="s">
        <v>356</v>
      </c>
      <c r="W159" s="1391"/>
      <c r="X159" s="1377"/>
      <c r="Y159" s="1374" t="s">
        <v>393</v>
      </c>
      <c r="Z159" s="1357"/>
      <c r="AA159" s="1358"/>
      <c r="AB159" s="1357" t="s">
        <v>1522</v>
      </c>
      <c r="AC159" s="1357"/>
      <c r="AD159" s="1358"/>
      <c r="AE159" s="1357" t="s">
        <v>1521</v>
      </c>
      <c r="AF159" s="1357"/>
      <c r="AG159" s="1358"/>
      <c r="AH159" s="1357" t="s">
        <v>394</v>
      </c>
      <c r="AI159" s="1357"/>
      <c r="AJ159" s="1360"/>
      <c r="AK159" s="1374" t="s">
        <v>393</v>
      </c>
      <c r="AL159" s="1357"/>
      <c r="AM159" s="1358"/>
      <c r="AN159" s="1357" t="s">
        <v>1523</v>
      </c>
      <c r="AO159" s="1357"/>
      <c r="AP159" s="1358"/>
      <c r="AQ159" s="1357" t="s">
        <v>1520</v>
      </c>
      <c r="AR159" s="1357"/>
      <c r="AS159" s="1358"/>
      <c r="AT159" s="1357" t="s">
        <v>394</v>
      </c>
      <c r="AU159" s="1357"/>
      <c r="AV159" s="1360"/>
      <c r="AW159" s="13"/>
    </row>
    <row r="160" spans="1:49" ht="15.95" customHeight="1" x14ac:dyDescent="0.2">
      <c r="A160" s="23"/>
      <c r="B160" s="1365"/>
      <c r="C160" s="1366"/>
      <c r="D160" s="1161"/>
      <c r="E160" s="1161"/>
      <c r="F160" s="1161"/>
      <c r="G160" s="1365"/>
      <c r="H160" s="1378"/>
      <c r="I160" s="1366"/>
      <c r="J160" s="1365"/>
      <c r="K160" s="1378"/>
      <c r="L160" s="1378"/>
      <c r="M160" s="1382"/>
      <c r="N160" s="1383"/>
      <c r="O160" s="1384"/>
      <c r="P160" s="1382"/>
      <c r="Q160" s="1383"/>
      <c r="R160" s="1384"/>
      <c r="S160" s="1388"/>
      <c r="T160" s="1389"/>
      <c r="U160" s="1390"/>
      <c r="V160" s="1365"/>
      <c r="W160" s="1378"/>
      <c r="X160" s="1378"/>
      <c r="Y160" s="1375"/>
      <c r="Z160" s="1359"/>
      <c r="AA160" s="1359"/>
      <c r="AB160" s="1359"/>
      <c r="AC160" s="1359"/>
      <c r="AD160" s="1359"/>
      <c r="AE160" s="1359"/>
      <c r="AF160" s="1359"/>
      <c r="AG160" s="1359"/>
      <c r="AH160" s="1359"/>
      <c r="AI160" s="1359"/>
      <c r="AJ160" s="1361"/>
      <c r="AK160" s="1375"/>
      <c r="AL160" s="1359"/>
      <c r="AM160" s="1359"/>
      <c r="AN160" s="1359"/>
      <c r="AO160" s="1359"/>
      <c r="AP160" s="1359"/>
      <c r="AQ160" s="1359"/>
      <c r="AR160" s="1359"/>
      <c r="AS160" s="1359"/>
      <c r="AT160" s="1359"/>
      <c r="AU160" s="1359"/>
      <c r="AV160" s="1361"/>
      <c r="AW160" s="13"/>
    </row>
    <row r="161" spans="1:49" ht="15.95" customHeight="1" x14ac:dyDescent="0.2">
      <c r="A161" s="23"/>
      <c r="B161" s="1027" t="s">
        <v>3662</v>
      </c>
      <c r="C161" s="1362"/>
      <c r="D161" s="1370" t="s">
        <v>3121</v>
      </c>
      <c r="E161" s="1161"/>
      <c r="F161" s="1161"/>
      <c r="G161" s="1371"/>
      <c r="H161" s="1372"/>
      <c r="I161" s="1373"/>
      <c r="J161" s="1371"/>
      <c r="K161" s="1372"/>
      <c r="L161" s="1372"/>
      <c r="M161" s="1371">
        <v>20</v>
      </c>
      <c r="N161" s="1372"/>
      <c r="O161" s="1373"/>
      <c r="P161" s="1371">
        <v>20</v>
      </c>
      <c r="Q161" s="1372"/>
      <c r="R161" s="1373"/>
      <c r="S161" s="1392">
        <f t="shared" ref="S161" si="7">P161/P$183</f>
        <v>1.4925373134328357</v>
      </c>
      <c r="T161" s="1393"/>
      <c r="U161" s="1394"/>
      <c r="V161" s="1371">
        <v>2</v>
      </c>
      <c r="W161" s="1372"/>
      <c r="X161" s="1372"/>
      <c r="Y161" s="1340">
        <v>2</v>
      </c>
      <c r="Z161" s="1338"/>
      <c r="AA161" s="1338"/>
      <c r="AB161" s="1338">
        <v>2</v>
      </c>
      <c r="AC161" s="1338"/>
      <c r="AD161" s="1338"/>
      <c r="AE161" s="1338">
        <v>2</v>
      </c>
      <c r="AF161" s="1338"/>
      <c r="AG161" s="1338"/>
      <c r="AH161" s="1338">
        <v>2</v>
      </c>
      <c r="AI161" s="1338"/>
      <c r="AJ161" s="1339"/>
      <c r="AK161" s="1340">
        <v>2</v>
      </c>
      <c r="AL161" s="1338"/>
      <c r="AM161" s="1338"/>
      <c r="AN161" s="1338">
        <v>2</v>
      </c>
      <c r="AO161" s="1338"/>
      <c r="AP161" s="1338"/>
      <c r="AQ161" s="1338">
        <v>2</v>
      </c>
      <c r="AR161" s="1338"/>
      <c r="AS161" s="1338"/>
      <c r="AT161" s="1338">
        <v>2</v>
      </c>
      <c r="AU161" s="1338"/>
      <c r="AV161" s="1339"/>
      <c r="AW161" s="13"/>
    </row>
    <row r="162" spans="1:49" ht="15.95" customHeight="1" x14ac:dyDescent="0.2">
      <c r="A162" s="23"/>
      <c r="B162" s="1363"/>
      <c r="C162" s="1364"/>
      <c r="D162" s="1370" t="s">
        <v>3120</v>
      </c>
      <c r="E162" s="1161"/>
      <c r="F162" s="1161"/>
      <c r="G162" s="1376" t="s">
        <v>1724</v>
      </c>
      <c r="H162" s="1377"/>
      <c r="I162" s="1362"/>
      <c r="J162" s="1376" t="s">
        <v>440</v>
      </c>
      <c r="K162" s="1377"/>
      <c r="L162" s="1377"/>
      <c r="M162" s="1379"/>
      <c r="N162" s="1380"/>
      <c r="O162" s="1381"/>
      <c r="P162" s="1379"/>
      <c r="Q162" s="1380"/>
      <c r="R162" s="1381"/>
      <c r="S162" s="1385"/>
      <c r="T162" s="1386"/>
      <c r="U162" s="1387"/>
      <c r="V162" s="1376" t="s">
        <v>356</v>
      </c>
      <c r="W162" s="1391"/>
      <c r="X162" s="1377"/>
      <c r="Y162" s="1374" t="s">
        <v>393</v>
      </c>
      <c r="Z162" s="1357"/>
      <c r="AA162" s="1358"/>
      <c r="AB162" s="1357" t="s">
        <v>1522</v>
      </c>
      <c r="AC162" s="1357"/>
      <c r="AD162" s="1358"/>
      <c r="AE162" s="1357" t="s">
        <v>1521</v>
      </c>
      <c r="AF162" s="1357"/>
      <c r="AG162" s="1358"/>
      <c r="AH162" s="1357" t="s">
        <v>394</v>
      </c>
      <c r="AI162" s="1357"/>
      <c r="AJ162" s="1360"/>
      <c r="AK162" s="1374" t="s">
        <v>393</v>
      </c>
      <c r="AL162" s="1357"/>
      <c r="AM162" s="1358"/>
      <c r="AN162" s="1357" t="s">
        <v>1523</v>
      </c>
      <c r="AO162" s="1357"/>
      <c r="AP162" s="1358"/>
      <c r="AQ162" s="1357" t="s">
        <v>1520</v>
      </c>
      <c r="AR162" s="1357"/>
      <c r="AS162" s="1358"/>
      <c r="AT162" s="1357" t="s">
        <v>394</v>
      </c>
      <c r="AU162" s="1357"/>
      <c r="AV162" s="1360"/>
      <c r="AW162" s="13"/>
    </row>
    <row r="163" spans="1:49" ht="18" customHeight="1" x14ac:dyDescent="0.2">
      <c r="A163" s="23"/>
      <c r="B163" s="1365"/>
      <c r="C163" s="1366"/>
      <c r="D163" s="1161"/>
      <c r="E163" s="1161"/>
      <c r="F163" s="1161"/>
      <c r="G163" s="1365"/>
      <c r="H163" s="1378"/>
      <c r="I163" s="1366"/>
      <c r="J163" s="1365"/>
      <c r="K163" s="1378"/>
      <c r="L163" s="1378"/>
      <c r="M163" s="1382"/>
      <c r="N163" s="1383"/>
      <c r="O163" s="1384"/>
      <c r="P163" s="1382"/>
      <c r="Q163" s="1383"/>
      <c r="R163" s="1384"/>
      <c r="S163" s="1388"/>
      <c r="T163" s="1389"/>
      <c r="U163" s="1390"/>
      <c r="V163" s="1365"/>
      <c r="W163" s="1378"/>
      <c r="X163" s="1378"/>
      <c r="Y163" s="1375"/>
      <c r="Z163" s="1359"/>
      <c r="AA163" s="1359"/>
      <c r="AB163" s="1359"/>
      <c r="AC163" s="1359"/>
      <c r="AD163" s="1359"/>
      <c r="AE163" s="1359"/>
      <c r="AF163" s="1359"/>
      <c r="AG163" s="1359"/>
      <c r="AH163" s="1359"/>
      <c r="AI163" s="1359"/>
      <c r="AJ163" s="1361"/>
      <c r="AK163" s="1375"/>
      <c r="AL163" s="1359"/>
      <c r="AM163" s="1359"/>
      <c r="AN163" s="1359"/>
      <c r="AO163" s="1359"/>
      <c r="AP163" s="1359"/>
      <c r="AQ163" s="1359"/>
      <c r="AR163" s="1359"/>
      <c r="AS163" s="1359"/>
      <c r="AT163" s="1359"/>
      <c r="AU163" s="1359"/>
      <c r="AV163" s="1361"/>
      <c r="AW163" s="13"/>
    </row>
    <row r="164" spans="1:49" ht="5.0999999999999996" customHeight="1" x14ac:dyDescent="0.2">
      <c r="A164" s="23"/>
      <c r="B164" s="264"/>
      <c r="C164" s="264"/>
      <c r="D164" s="255"/>
      <c r="E164" s="255"/>
      <c r="F164" s="255"/>
      <c r="G164" s="264"/>
      <c r="H164" s="264"/>
      <c r="I164" s="264"/>
      <c r="J164" s="264"/>
      <c r="K164" s="264"/>
      <c r="L164" s="264"/>
      <c r="M164" s="276"/>
      <c r="N164" s="276"/>
      <c r="O164" s="276"/>
      <c r="P164" s="276"/>
      <c r="Q164" s="276"/>
      <c r="R164" s="276"/>
      <c r="S164" s="276"/>
      <c r="T164" s="276"/>
      <c r="U164" s="276"/>
      <c r="V164" s="264"/>
      <c r="W164" s="264"/>
      <c r="X164" s="264"/>
      <c r="Y164" s="264"/>
      <c r="Z164" s="264"/>
      <c r="AA164" s="264"/>
      <c r="AB164" s="264"/>
      <c r="AC164" s="264"/>
      <c r="AD164" s="264"/>
      <c r="AE164" s="264"/>
      <c r="AF164" s="264"/>
      <c r="AG164" s="264"/>
      <c r="AH164" s="264"/>
      <c r="AI164" s="264"/>
      <c r="AJ164" s="264"/>
      <c r="AK164" s="264"/>
      <c r="AL164" s="264"/>
      <c r="AM164" s="264"/>
      <c r="AN164" s="264"/>
      <c r="AO164" s="264"/>
      <c r="AP164" s="264"/>
      <c r="AQ164" s="264"/>
      <c r="AR164" s="264"/>
      <c r="AS164" s="264"/>
      <c r="AT164" s="264"/>
      <c r="AU164" s="264"/>
      <c r="AV164" s="264"/>
      <c r="AW164" s="13"/>
    </row>
    <row r="165" spans="1:49" ht="15.95" customHeight="1" x14ac:dyDescent="0.2">
      <c r="A165" s="23"/>
      <c r="B165" s="1166" t="s">
        <v>1497</v>
      </c>
      <c r="C165" s="1367"/>
      <c r="D165" s="1367"/>
      <c r="E165" s="1367"/>
      <c r="F165" s="1367"/>
      <c r="G165" s="1367"/>
      <c r="H165" s="1367"/>
      <c r="I165" s="1367"/>
      <c r="J165" s="1367"/>
      <c r="K165" s="1367"/>
      <c r="L165" s="1368"/>
      <c r="M165" s="280"/>
      <c r="N165" s="280"/>
      <c r="O165" s="280"/>
      <c r="P165" s="280"/>
      <c r="Q165" s="280"/>
      <c r="R165" s="280"/>
      <c r="S165" s="280"/>
      <c r="T165" s="280"/>
      <c r="U165" s="281"/>
      <c r="V165" s="1166" t="s">
        <v>197</v>
      </c>
      <c r="W165" s="1369"/>
      <c r="X165" s="1367"/>
      <c r="Y165" s="1367"/>
      <c r="Z165" s="1367"/>
      <c r="AA165" s="1367"/>
      <c r="AB165" s="1367"/>
      <c r="AC165" s="1367"/>
      <c r="AD165" s="1367"/>
      <c r="AE165" s="1367"/>
      <c r="AF165" s="1367"/>
      <c r="AG165" s="1367"/>
      <c r="AH165" s="1367"/>
      <c r="AI165" s="1367"/>
      <c r="AJ165" s="1367"/>
      <c r="AK165" s="1367"/>
      <c r="AL165" s="1367"/>
      <c r="AM165" s="1367"/>
      <c r="AN165" s="1367"/>
      <c r="AO165" s="1367"/>
      <c r="AP165" s="1367"/>
      <c r="AQ165" s="1367"/>
      <c r="AR165" s="1367"/>
      <c r="AS165" s="1367"/>
      <c r="AT165" s="1367"/>
      <c r="AU165" s="1367"/>
      <c r="AV165" s="1368"/>
      <c r="AW165" s="13"/>
    </row>
    <row r="166" spans="1:49" ht="15.95" customHeight="1" x14ac:dyDescent="0.2">
      <c r="A166" s="23"/>
      <c r="B166" s="1354"/>
      <c r="C166" s="1345"/>
      <c r="D166" s="1345"/>
      <c r="E166" s="1345"/>
      <c r="F166" s="1345"/>
      <c r="G166" s="1346" t="s">
        <v>1498</v>
      </c>
      <c r="H166" s="1345"/>
      <c r="I166" s="1345"/>
      <c r="J166" s="1346" t="s">
        <v>3659</v>
      </c>
      <c r="K166" s="1345"/>
      <c r="L166" s="1347"/>
      <c r="M166" s="1250" t="s">
        <v>3658</v>
      </c>
      <c r="N166" s="1250"/>
      <c r="O166" s="1251"/>
      <c r="P166" s="1251"/>
      <c r="Q166" s="1251"/>
      <c r="R166" s="1251"/>
      <c r="S166" s="1251"/>
      <c r="T166" s="1251"/>
      <c r="U166" s="1251"/>
      <c r="V166" s="1344" t="s">
        <v>201</v>
      </c>
      <c r="W166" s="1345"/>
      <c r="X166" s="1347"/>
      <c r="Y166" s="1256" t="s">
        <v>200</v>
      </c>
      <c r="Z166" s="1341"/>
      <c r="AA166" s="1341"/>
      <c r="AB166" s="1341"/>
      <c r="AC166" s="1341"/>
      <c r="AD166" s="1341"/>
      <c r="AE166" s="1341"/>
      <c r="AF166" s="1341"/>
      <c r="AG166" s="1341"/>
      <c r="AH166" s="1341"/>
      <c r="AI166" s="1342"/>
      <c r="AJ166" s="1342"/>
      <c r="AK166" s="1256" t="s">
        <v>199</v>
      </c>
      <c r="AL166" s="1341"/>
      <c r="AM166" s="1342"/>
      <c r="AN166" s="1342"/>
      <c r="AO166" s="1342"/>
      <c r="AP166" s="1342"/>
      <c r="AQ166" s="1342"/>
      <c r="AR166" s="1342"/>
      <c r="AS166" s="1342"/>
      <c r="AT166" s="1342"/>
      <c r="AU166" s="1342"/>
      <c r="AV166" s="1343"/>
      <c r="AW166" s="13"/>
    </row>
    <row r="167" spans="1:49" ht="15.95" customHeight="1" x14ac:dyDescent="0.2">
      <c r="A167" s="23"/>
      <c r="B167" s="1261"/>
      <c r="C167" s="1262"/>
      <c r="D167" s="1262"/>
      <c r="E167" s="1262"/>
      <c r="F167" s="1262"/>
      <c r="G167" s="1262"/>
      <c r="H167" s="1262"/>
      <c r="I167" s="1262"/>
      <c r="J167" s="1262"/>
      <c r="K167" s="1262"/>
      <c r="L167" s="1263"/>
      <c r="M167" s="1251"/>
      <c r="N167" s="1251"/>
      <c r="O167" s="1251"/>
      <c r="P167" s="1251"/>
      <c r="Q167" s="1251"/>
      <c r="R167" s="1251"/>
      <c r="S167" s="1251"/>
      <c r="T167" s="1251"/>
      <c r="U167" s="1251"/>
      <c r="V167" s="1261"/>
      <c r="W167" s="1262"/>
      <c r="X167" s="1262"/>
      <c r="Y167" s="1344" t="s">
        <v>1482</v>
      </c>
      <c r="Z167" s="1345"/>
      <c r="AA167" s="1345"/>
      <c r="AB167" s="1346" t="s">
        <v>2641</v>
      </c>
      <c r="AC167" s="1345"/>
      <c r="AD167" s="1345"/>
      <c r="AE167" s="1346" t="s">
        <v>1483</v>
      </c>
      <c r="AF167" s="1345"/>
      <c r="AG167" s="1345"/>
      <c r="AH167" s="1346" t="s">
        <v>1496</v>
      </c>
      <c r="AI167" s="1345"/>
      <c r="AJ167" s="1347"/>
      <c r="AK167" s="1344" t="s">
        <v>1482</v>
      </c>
      <c r="AL167" s="1345"/>
      <c r="AM167" s="1348"/>
      <c r="AN167" s="1351" t="s">
        <v>2641</v>
      </c>
      <c r="AO167" s="1345"/>
      <c r="AP167" s="1348"/>
      <c r="AQ167" s="1351" t="s">
        <v>1483</v>
      </c>
      <c r="AR167" s="1345"/>
      <c r="AS167" s="1348"/>
      <c r="AT167" s="1351" t="s">
        <v>1496</v>
      </c>
      <c r="AU167" s="1345"/>
      <c r="AV167" s="1347"/>
      <c r="AW167" s="13"/>
    </row>
    <row r="168" spans="1:49" ht="15.95" customHeight="1" x14ac:dyDescent="0.2">
      <c r="A168" s="23"/>
      <c r="B168" s="1261"/>
      <c r="C168" s="1262"/>
      <c r="D168" s="1262"/>
      <c r="E168" s="1262"/>
      <c r="F168" s="1262"/>
      <c r="G168" s="1262"/>
      <c r="H168" s="1262"/>
      <c r="I168" s="1262"/>
      <c r="J168" s="1262"/>
      <c r="K168" s="1262"/>
      <c r="L168" s="1263"/>
      <c r="M168" s="1251"/>
      <c r="N168" s="1251"/>
      <c r="O168" s="1251"/>
      <c r="P168" s="1251"/>
      <c r="Q168" s="1251"/>
      <c r="R168" s="1251"/>
      <c r="S168" s="1251"/>
      <c r="T168" s="1251"/>
      <c r="U168" s="1251"/>
      <c r="V168" s="1261"/>
      <c r="W168" s="1262"/>
      <c r="X168" s="1262"/>
      <c r="Y168" s="1261"/>
      <c r="Z168" s="1262"/>
      <c r="AA168" s="1262"/>
      <c r="AB168" s="1262"/>
      <c r="AC168" s="1262"/>
      <c r="AD168" s="1262"/>
      <c r="AE168" s="1262"/>
      <c r="AF168" s="1262"/>
      <c r="AG168" s="1262"/>
      <c r="AH168" s="1262"/>
      <c r="AI168" s="1262"/>
      <c r="AJ168" s="1263"/>
      <c r="AK168" s="1261"/>
      <c r="AL168" s="1262"/>
      <c r="AM168" s="1349"/>
      <c r="AN168" s="1352"/>
      <c r="AO168" s="1262"/>
      <c r="AP168" s="1349"/>
      <c r="AQ168" s="1352"/>
      <c r="AR168" s="1262"/>
      <c r="AS168" s="1349"/>
      <c r="AT168" s="1352"/>
      <c r="AU168" s="1262"/>
      <c r="AV168" s="1263"/>
      <c r="AW168" s="13"/>
    </row>
    <row r="169" spans="1:49" ht="15.95" customHeight="1" x14ac:dyDescent="0.2">
      <c r="A169" s="23"/>
      <c r="B169" s="1261"/>
      <c r="C169" s="1262"/>
      <c r="D169" s="1262"/>
      <c r="E169" s="1262"/>
      <c r="F169" s="1262"/>
      <c r="G169" s="1262"/>
      <c r="H169" s="1262"/>
      <c r="I169" s="1262"/>
      <c r="J169" s="1262"/>
      <c r="K169" s="1262"/>
      <c r="L169" s="1263"/>
      <c r="M169" s="1251" t="s">
        <v>3598</v>
      </c>
      <c r="N169" s="1251"/>
      <c r="O169" s="1355"/>
      <c r="P169" s="1355"/>
      <c r="Q169" s="1355"/>
      <c r="R169" s="1355"/>
      <c r="S169" s="1356" t="s">
        <v>549</v>
      </c>
      <c r="T169" s="1345"/>
      <c r="U169" s="1347"/>
      <c r="V169" s="1261"/>
      <c r="W169" s="1262"/>
      <c r="X169" s="1262"/>
      <c r="Y169" s="1261"/>
      <c r="Z169" s="1262"/>
      <c r="AA169" s="1262"/>
      <c r="AB169" s="1262"/>
      <c r="AC169" s="1262"/>
      <c r="AD169" s="1262"/>
      <c r="AE169" s="1262"/>
      <c r="AF169" s="1262"/>
      <c r="AG169" s="1262"/>
      <c r="AH169" s="1262"/>
      <c r="AI169" s="1262"/>
      <c r="AJ169" s="1263"/>
      <c r="AK169" s="1261"/>
      <c r="AL169" s="1262"/>
      <c r="AM169" s="1349"/>
      <c r="AN169" s="1352"/>
      <c r="AO169" s="1262"/>
      <c r="AP169" s="1349"/>
      <c r="AQ169" s="1352"/>
      <c r="AR169" s="1262"/>
      <c r="AS169" s="1349"/>
      <c r="AT169" s="1352"/>
      <c r="AU169" s="1262"/>
      <c r="AV169" s="1263"/>
      <c r="AW169" s="13"/>
    </row>
    <row r="170" spans="1:49" ht="15.95" customHeight="1" x14ac:dyDescent="0.2">
      <c r="A170" s="23"/>
      <c r="B170" s="1264"/>
      <c r="C170" s="1265"/>
      <c r="D170" s="1265"/>
      <c r="E170" s="1265"/>
      <c r="F170" s="1265"/>
      <c r="G170" s="1265"/>
      <c r="H170" s="1265"/>
      <c r="I170" s="1265"/>
      <c r="J170" s="1265"/>
      <c r="K170" s="1265"/>
      <c r="L170" s="1266"/>
      <c r="M170" s="1250" t="s">
        <v>3660</v>
      </c>
      <c r="N170" s="1250"/>
      <c r="O170" s="1355"/>
      <c r="P170" s="1250" t="s">
        <v>3661</v>
      </c>
      <c r="Q170" s="1250"/>
      <c r="R170" s="1355"/>
      <c r="S170" s="1264"/>
      <c r="T170" s="1265"/>
      <c r="U170" s="1266"/>
      <c r="V170" s="1264"/>
      <c r="W170" s="1265"/>
      <c r="X170" s="1265"/>
      <c r="Y170" s="1264"/>
      <c r="Z170" s="1265"/>
      <c r="AA170" s="1265"/>
      <c r="AB170" s="1265"/>
      <c r="AC170" s="1265"/>
      <c r="AD170" s="1265"/>
      <c r="AE170" s="1265"/>
      <c r="AF170" s="1265"/>
      <c r="AG170" s="1265"/>
      <c r="AH170" s="1265"/>
      <c r="AI170" s="1265"/>
      <c r="AJ170" s="1266"/>
      <c r="AK170" s="1264"/>
      <c r="AL170" s="1265"/>
      <c r="AM170" s="1350"/>
      <c r="AN170" s="1353"/>
      <c r="AO170" s="1265"/>
      <c r="AP170" s="1350"/>
      <c r="AQ170" s="1353"/>
      <c r="AR170" s="1265"/>
      <c r="AS170" s="1350"/>
      <c r="AT170" s="1353"/>
      <c r="AU170" s="1265"/>
      <c r="AV170" s="1266"/>
      <c r="AW170" s="13"/>
    </row>
    <row r="171" spans="1:49" ht="5.0999999999999996" customHeight="1" x14ac:dyDescent="0.2">
      <c r="A171" s="23"/>
      <c r="B171" s="282"/>
      <c r="C171" s="282"/>
      <c r="D171" s="282"/>
      <c r="E171" s="282"/>
      <c r="F171" s="282"/>
      <c r="G171" s="282"/>
      <c r="H171" s="282"/>
      <c r="I171" s="282"/>
      <c r="J171" s="282"/>
      <c r="K171" s="282"/>
      <c r="L171" s="282"/>
      <c r="M171" s="283"/>
      <c r="N171" s="283"/>
      <c r="O171" s="284"/>
      <c r="P171" s="283"/>
      <c r="Q171" s="283"/>
      <c r="R171" s="284"/>
      <c r="S171" s="282"/>
      <c r="T171" s="282"/>
      <c r="U171" s="282"/>
      <c r="V171" s="282"/>
      <c r="W171" s="282"/>
      <c r="X171" s="282"/>
      <c r="Y171" s="282"/>
      <c r="Z171" s="282"/>
      <c r="AA171" s="282"/>
      <c r="AB171" s="282"/>
      <c r="AC171" s="282"/>
      <c r="AD171" s="282"/>
      <c r="AE171" s="282"/>
      <c r="AF171" s="282"/>
      <c r="AG171" s="282"/>
      <c r="AH171" s="282"/>
      <c r="AI171" s="282"/>
      <c r="AJ171" s="282"/>
      <c r="AK171" s="282"/>
      <c r="AL171" s="282"/>
      <c r="AM171" s="282"/>
      <c r="AN171" s="282"/>
      <c r="AO171" s="282"/>
      <c r="AP171" s="282"/>
      <c r="AQ171" s="282"/>
      <c r="AR171" s="282"/>
      <c r="AS171" s="282"/>
      <c r="AT171" s="282"/>
      <c r="AU171" s="282"/>
      <c r="AV171" s="282"/>
      <c r="AW171" s="23"/>
    </row>
    <row r="172" spans="1:49" s="257" customFormat="1" ht="15.95" customHeight="1" x14ac:dyDescent="0.2">
      <c r="A172" s="253"/>
      <c r="B172" s="277" t="s">
        <v>3663</v>
      </c>
      <c r="C172" s="277"/>
      <c r="D172" s="277"/>
      <c r="E172" s="277"/>
      <c r="F172" s="277"/>
      <c r="G172" s="285"/>
      <c r="H172" s="285"/>
      <c r="I172" s="285"/>
      <c r="J172" s="285"/>
      <c r="K172" s="285"/>
      <c r="L172" s="285"/>
      <c r="M172" s="285"/>
      <c r="N172" s="285"/>
      <c r="O172" s="285"/>
      <c r="P172" s="285"/>
      <c r="Q172" s="285"/>
      <c r="R172" s="285"/>
      <c r="S172" s="285"/>
      <c r="T172" s="285"/>
      <c r="U172" s="285"/>
      <c r="V172" s="277"/>
      <c r="W172" s="277"/>
      <c r="X172" s="277"/>
      <c r="Y172" s="277"/>
      <c r="Z172" s="277"/>
      <c r="AA172" s="277"/>
      <c r="AB172" s="277"/>
      <c r="AC172" s="277"/>
      <c r="AD172" s="277"/>
      <c r="AE172" s="277"/>
      <c r="AF172" s="277"/>
      <c r="AG172" s="277"/>
      <c r="AH172" s="277"/>
      <c r="AI172" s="277"/>
      <c r="AJ172" s="277"/>
      <c r="AK172" s="277"/>
      <c r="AL172" s="277"/>
      <c r="AM172" s="277"/>
      <c r="AN172" s="277"/>
      <c r="AO172" s="277"/>
      <c r="AP172" s="277"/>
      <c r="AQ172" s="277"/>
      <c r="AR172" s="277"/>
      <c r="AS172" s="277"/>
      <c r="AT172" s="277"/>
      <c r="AU172" s="277"/>
      <c r="AV172" s="277"/>
      <c r="AW172" s="256"/>
    </row>
    <row r="173" spans="1:49" s="257" customFormat="1" ht="15.95" customHeight="1" x14ac:dyDescent="0.2">
      <c r="A173" s="253"/>
      <c r="B173" s="1330" t="s">
        <v>3664</v>
      </c>
      <c r="C173" s="1331"/>
      <c r="D173" s="1331"/>
      <c r="E173" s="1331"/>
      <c r="F173" s="1331"/>
      <c r="G173" s="1332"/>
      <c r="H173" s="1333"/>
      <c r="I173" s="1334"/>
      <c r="J173" s="1332"/>
      <c r="K173" s="1333"/>
      <c r="L173" s="1334"/>
      <c r="M173" s="1324">
        <f t="shared" ref="M173" si="8">COUNT(M$132,M$135,M$138,M$141,M$144)</f>
        <v>5</v>
      </c>
      <c r="N173" s="1325"/>
      <c r="O173" s="1326"/>
      <c r="P173" s="1324">
        <f t="shared" ref="P173" si="9">COUNT(P$132,P$135,P$138,P$141,P$144)</f>
        <v>5</v>
      </c>
      <c r="Q173" s="1325"/>
      <c r="R173" s="1326"/>
      <c r="S173" s="1324">
        <f>COUNT(S$132,S$135,S$138,S$141,S$144)</f>
        <v>5</v>
      </c>
      <c r="T173" s="1325"/>
      <c r="U173" s="1326"/>
      <c r="V173" s="1324">
        <f t="shared" ref="V173" si="10">COUNT(V$132,V$135,V$138,V$141,V$144)</f>
        <v>5</v>
      </c>
      <c r="W173" s="1325"/>
      <c r="X173" s="1326"/>
      <c r="Y173" s="1324">
        <f t="shared" ref="Y173" si="11">COUNT(Y$132,Y$135,Y$138,Y$141,Y$144)</f>
        <v>5</v>
      </c>
      <c r="Z173" s="1325"/>
      <c r="AA173" s="1326"/>
      <c r="AB173" s="1324">
        <f t="shared" ref="AB173" si="12">COUNT(AB$132,AB$135,AB$138,AB$141,AB$144)</f>
        <v>5</v>
      </c>
      <c r="AC173" s="1325"/>
      <c r="AD173" s="1326"/>
      <c r="AE173" s="1324">
        <f t="shared" ref="AE173" si="13">COUNT(AE$132,AE$135,AE$138,AE$141,AE$144)</f>
        <v>5</v>
      </c>
      <c r="AF173" s="1325"/>
      <c r="AG173" s="1326"/>
      <c r="AH173" s="1324">
        <f t="shared" ref="AH173" si="14">COUNT(AH$132,AH$135,AH$138,AH$141,AH$144)</f>
        <v>5</v>
      </c>
      <c r="AI173" s="1325"/>
      <c r="AJ173" s="1326"/>
      <c r="AK173" s="1324">
        <f t="shared" ref="AK173" si="15">COUNT(AK$132,AK$135,AK$138,AK$141,AK$144)</f>
        <v>5</v>
      </c>
      <c r="AL173" s="1325"/>
      <c r="AM173" s="1326"/>
      <c r="AN173" s="1324">
        <f t="shared" ref="AN173" si="16">COUNT(AN$132,AN$135,AN$138,AN$141,AN$144)</f>
        <v>5</v>
      </c>
      <c r="AO173" s="1325"/>
      <c r="AP173" s="1326"/>
      <c r="AQ173" s="1324">
        <f t="shared" ref="AQ173" si="17">COUNT(AQ$132,AQ$135,AQ$138,AQ$141,AQ$144)</f>
        <v>5</v>
      </c>
      <c r="AR173" s="1325"/>
      <c r="AS173" s="1326"/>
      <c r="AT173" s="1324">
        <f t="shared" ref="AT173" si="18">COUNT(AT$132,AT$135,AT$138,AT$141,AT$144)</f>
        <v>5</v>
      </c>
      <c r="AU173" s="1325"/>
      <c r="AV173" s="1326"/>
      <c r="AW173" s="256"/>
    </row>
    <row r="174" spans="1:49" s="257" customFormat="1" ht="15.95" customHeight="1" x14ac:dyDescent="0.2">
      <c r="A174" s="253"/>
      <c r="B174" s="1316" t="s">
        <v>3665</v>
      </c>
      <c r="C174" s="1317"/>
      <c r="D174" s="1317"/>
      <c r="E174" s="1317"/>
      <c r="F174" s="1317"/>
      <c r="G174" s="1318"/>
      <c r="H174" s="1319"/>
      <c r="I174" s="1320"/>
      <c r="J174" s="1318"/>
      <c r="K174" s="1319"/>
      <c r="L174" s="1320"/>
      <c r="M174" s="1327"/>
      <c r="N174" s="1328"/>
      <c r="O174" s="1329"/>
      <c r="P174" s="1327"/>
      <c r="Q174" s="1328"/>
      <c r="R174" s="1329"/>
      <c r="S174" s="1335"/>
      <c r="T174" s="1336"/>
      <c r="U174" s="1337"/>
      <c r="V174" s="1302">
        <f t="shared" ref="V174" si="19">SUM(V$132,V$135,V$138,V$141,V$144)</f>
        <v>5</v>
      </c>
      <c r="W174" s="1303"/>
      <c r="X174" s="1304"/>
      <c r="Y174" s="1302">
        <f t="shared" ref="Y174" si="20">SUM(Y$132,Y$135,Y$138,Y$141,Y$144)</f>
        <v>5</v>
      </c>
      <c r="Z174" s="1303"/>
      <c r="AA174" s="1304"/>
      <c r="AB174" s="1302">
        <f t="shared" ref="AB174" si="21">SUM(AB$132,AB$135,AB$138,AB$141,AB$144)</f>
        <v>5</v>
      </c>
      <c r="AC174" s="1303"/>
      <c r="AD174" s="1304"/>
      <c r="AE174" s="1302">
        <f t="shared" ref="AE174" si="22">SUM(AE$132,AE$135,AE$138,AE$141,AE$144)</f>
        <v>5</v>
      </c>
      <c r="AF174" s="1303"/>
      <c r="AG174" s="1304"/>
      <c r="AH174" s="1302">
        <f t="shared" ref="AH174" si="23">SUM(AH$132,AH$135,AH$138,AH$141,AH$144)</f>
        <v>5</v>
      </c>
      <c r="AI174" s="1303"/>
      <c r="AJ174" s="1304"/>
      <c r="AK174" s="1302">
        <f t="shared" ref="AK174" si="24">SUM(AK$132,AK$135,AK$138,AK$141,AK$144)</f>
        <v>5</v>
      </c>
      <c r="AL174" s="1303"/>
      <c r="AM174" s="1304"/>
      <c r="AN174" s="1302">
        <f t="shared" ref="AN174" si="25">SUM(AN$132,AN$135,AN$138,AN$141,AN$144)</f>
        <v>5</v>
      </c>
      <c r="AO174" s="1303"/>
      <c r="AP174" s="1304"/>
      <c r="AQ174" s="1302">
        <f t="shared" ref="AQ174" si="26">SUM(AQ$132,AQ$135,AQ$138,AQ$141,AQ$144)</f>
        <v>5</v>
      </c>
      <c r="AR174" s="1303"/>
      <c r="AS174" s="1304"/>
      <c r="AT174" s="1302">
        <f t="shared" ref="AT174" si="27">SUM(AT$132,AT$135,AT$138,AT$141,AT$144)</f>
        <v>5</v>
      </c>
      <c r="AU174" s="1303"/>
      <c r="AV174" s="1304"/>
      <c r="AW174" s="256"/>
    </row>
    <row r="175" spans="1:49" s="257" customFormat="1" ht="15.95" customHeight="1" x14ac:dyDescent="0.2">
      <c r="A175" s="253"/>
      <c r="B175" s="1316" t="s">
        <v>198</v>
      </c>
      <c r="C175" s="1317"/>
      <c r="D175" s="1317"/>
      <c r="E175" s="1317"/>
      <c r="F175" s="1317"/>
      <c r="G175" s="1318"/>
      <c r="H175" s="1319"/>
      <c r="I175" s="1320"/>
      <c r="J175" s="1318"/>
      <c r="K175" s="1319"/>
      <c r="L175" s="1320"/>
      <c r="M175" s="1302">
        <f>AVERAGE(M$132,M$135,M$138,M$141,M$144)</f>
        <v>10</v>
      </c>
      <c r="N175" s="1303"/>
      <c r="O175" s="1304"/>
      <c r="P175" s="1302">
        <f>AVERAGE(P$132,P$135,P$138,P$141,P$144)</f>
        <v>10</v>
      </c>
      <c r="Q175" s="1303"/>
      <c r="R175" s="1304"/>
      <c r="S175" s="1321">
        <f>AVERAGE(S$132,S$135,S$138,S$141,S$144)</f>
        <v>0.74626865671641784</v>
      </c>
      <c r="T175" s="1322"/>
      <c r="U175" s="1323"/>
      <c r="V175" s="1302">
        <f>AVERAGE(V$132,V$135,V$138,V$141,V$144)</f>
        <v>1</v>
      </c>
      <c r="W175" s="1303"/>
      <c r="X175" s="1304"/>
      <c r="Y175" s="1302">
        <f>AVERAGE(Y$132,Y$135,Y$138,Y$141,Y$144)</f>
        <v>1</v>
      </c>
      <c r="Z175" s="1303"/>
      <c r="AA175" s="1304"/>
      <c r="AB175" s="1302">
        <f t="shared" ref="AB175" si="28">AVERAGE(AB$132,AB$135,AB$138,AB$141,AB$144)</f>
        <v>1</v>
      </c>
      <c r="AC175" s="1303"/>
      <c r="AD175" s="1304"/>
      <c r="AE175" s="1302">
        <f>AVERAGE(AE$132,AE$135,AE$138,AE$141,AE$144)</f>
        <v>1</v>
      </c>
      <c r="AF175" s="1303"/>
      <c r="AG175" s="1304"/>
      <c r="AH175" s="1302">
        <f>AVERAGE(AH$132,AH$135,AH$138,AH$141,AH$144)</f>
        <v>1</v>
      </c>
      <c r="AI175" s="1303"/>
      <c r="AJ175" s="1304"/>
      <c r="AK175" s="1302">
        <f t="shared" ref="AK175" si="29">AVERAGE(AK$132,AK$135,AK$138,AK$141,AK$144)</f>
        <v>1</v>
      </c>
      <c r="AL175" s="1303"/>
      <c r="AM175" s="1304"/>
      <c r="AN175" s="1302">
        <f t="shared" ref="AN175" si="30">AVERAGE(AN$132,AN$135,AN$138,AN$141,AN$144)</f>
        <v>1</v>
      </c>
      <c r="AO175" s="1303"/>
      <c r="AP175" s="1304"/>
      <c r="AQ175" s="1302">
        <f t="shared" ref="AQ175" si="31">AVERAGE(AQ$132,AQ$135,AQ$138,AQ$141,AQ$144)</f>
        <v>1</v>
      </c>
      <c r="AR175" s="1303"/>
      <c r="AS175" s="1304"/>
      <c r="AT175" s="1302">
        <f t="shared" ref="AT175" si="32">AVERAGE(AT$132,AT$135,AT$138,AT$141,AT$144)</f>
        <v>1</v>
      </c>
      <c r="AU175" s="1303"/>
      <c r="AV175" s="1304"/>
      <c r="AW175" s="256"/>
    </row>
    <row r="176" spans="1:49" s="257" customFormat="1" ht="15.95" customHeight="1" x14ac:dyDescent="0.2">
      <c r="A176" s="253"/>
      <c r="B176" s="1316" t="s">
        <v>1646</v>
      </c>
      <c r="C176" s="1317"/>
      <c r="D176" s="1317"/>
      <c r="E176" s="1317"/>
      <c r="F176" s="1317"/>
      <c r="G176" s="1318"/>
      <c r="H176" s="1319"/>
      <c r="I176" s="1320"/>
      <c r="J176" s="1318"/>
      <c r="K176" s="1319"/>
      <c r="L176" s="1320"/>
      <c r="M176" s="1302">
        <f t="shared" ref="M176" si="33">MAX(M$132,M$135,M$138,M$141,M$144)</f>
        <v>10</v>
      </c>
      <c r="N176" s="1303"/>
      <c r="O176" s="1304"/>
      <c r="P176" s="1302">
        <f t="shared" ref="P176" si="34">MAX(P$132,P$135,P$138,P$141,P$144)</f>
        <v>10</v>
      </c>
      <c r="Q176" s="1303"/>
      <c r="R176" s="1304"/>
      <c r="S176" s="1321">
        <f t="shared" ref="S176" si="35">MAX(S$132,S$135,S$138,S$141,S$144)</f>
        <v>0.74626865671641784</v>
      </c>
      <c r="T176" s="1322"/>
      <c r="U176" s="1323"/>
      <c r="V176" s="1302">
        <f t="shared" ref="V176" si="36">MAX(V$132,V$135,V$138,V$141,V$144)</f>
        <v>1</v>
      </c>
      <c r="W176" s="1303"/>
      <c r="X176" s="1304"/>
      <c r="Y176" s="1302">
        <f t="shared" ref="Y176" si="37">MAX(Y$132,Y$135,Y$138,Y$141,Y$144)</f>
        <v>1</v>
      </c>
      <c r="Z176" s="1303"/>
      <c r="AA176" s="1304"/>
      <c r="AB176" s="1302">
        <f t="shared" ref="AB176" si="38">MAX(AB$132,AB$135,AB$138,AB$141,AB$144)</f>
        <v>1</v>
      </c>
      <c r="AC176" s="1303"/>
      <c r="AD176" s="1304"/>
      <c r="AE176" s="1302">
        <f t="shared" ref="AE176" si="39">MAX(AE$132,AE$135,AE$138,AE$141,AE$144)</f>
        <v>1</v>
      </c>
      <c r="AF176" s="1303"/>
      <c r="AG176" s="1304"/>
      <c r="AH176" s="1302">
        <f t="shared" ref="AH176" si="40">MAX(AH$132,AH$135,AH$138,AH$141,AH$144)</f>
        <v>1</v>
      </c>
      <c r="AI176" s="1303"/>
      <c r="AJ176" s="1304"/>
      <c r="AK176" s="1302">
        <f t="shared" ref="AK176" si="41">MAX(AK$132,AK$135,AK$138,AK$141,AK$144)</f>
        <v>1</v>
      </c>
      <c r="AL176" s="1303"/>
      <c r="AM176" s="1304"/>
      <c r="AN176" s="1302">
        <f t="shared" ref="AN176" si="42">MAX(AN$132,AN$135,AN$138,AN$141,AN$144)</f>
        <v>1</v>
      </c>
      <c r="AO176" s="1303"/>
      <c r="AP176" s="1304"/>
      <c r="AQ176" s="1302">
        <f t="shared" ref="AQ176" si="43">MAX(AQ$132,AQ$135,AQ$138,AQ$141,AQ$144)</f>
        <v>1</v>
      </c>
      <c r="AR176" s="1303"/>
      <c r="AS176" s="1304"/>
      <c r="AT176" s="1302">
        <f t="shared" ref="AT176" si="44">MAX(AT$132,AT$135,AT$138,AT$141,AT$144)</f>
        <v>1</v>
      </c>
      <c r="AU176" s="1303"/>
      <c r="AV176" s="1304"/>
      <c r="AW176" s="256"/>
    </row>
    <row r="177" spans="1:49" s="257" customFormat="1" ht="15.95" customHeight="1" x14ac:dyDescent="0.2">
      <c r="A177" s="253"/>
      <c r="B177" s="1316" t="s">
        <v>2174</v>
      </c>
      <c r="C177" s="1317"/>
      <c r="D177" s="1317"/>
      <c r="E177" s="1317"/>
      <c r="F177" s="1317"/>
      <c r="G177" s="1318"/>
      <c r="H177" s="1319"/>
      <c r="I177" s="1320"/>
      <c r="J177" s="1318"/>
      <c r="K177" s="1319"/>
      <c r="L177" s="1320"/>
      <c r="M177" s="1302">
        <f t="shared" ref="M177" si="45">MIN(M$132,M$135,M$138,M$141,M$144)</f>
        <v>10</v>
      </c>
      <c r="N177" s="1303"/>
      <c r="O177" s="1304"/>
      <c r="P177" s="1302">
        <f t="shared" ref="P177" si="46">MIN(P$132,P$135,P$138,P$141,P$144)</f>
        <v>10</v>
      </c>
      <c r="Q177" s="1303"/>
      <c r="R177" s="1304"/>
      <c r="S177" s="1321">
        <f t="shared" ref="S177" si="47">MIN(S$132,S$135,S$138,S$141,S$144)</f>
        <v>0.74626865671641784</v>
      </c>
      <c r="T177" s="1322"/>
      <c r="U177" s="1323"/>
      <c r="V177" s="1302">
        <f t="shared" ref="V177" si="48">MIN(V$132,V$135,V$138,V$141,V$144)</f>
        <v>1</v>
      </c>
      <c r="W177" s="1303"/>
      <c r="X177" s="1304"/>
      <c r="Y177" s="1302">
        <f t="shared" ref="Y177" si="49">MIN(Y$132,Y$135,Y$138,Y$141,Y$144)</f>
        <v>1</v>
      </c>
      <c r="Z177" s="1303"/>
      <c r="AA177" s="1304"/>
      <c r="AB177" s="1302">
        <f t="shared" ref="AB177" si="50">MIN(AB$132,AB$135,AB$138,AB$141,AB$144)</f>
        <v>1</v>
      </c>
      <c r="AC177" s="1303"/>
      <c r="AD177" s="1304"/>
      <c r="AE177" s="1302">
        <f t="shared" ref="AE177" si="51">MIN(AE$132,AE$135,AE$138,AE$141,AE$144)</f>
        <v>1</v>
      </c>
      <c r="AF177" s="1303"/>
      <c r="AG177" s="1304"/>
      <c r="AH177" s="1302">
        <f t="shared" ref="AH177" si="52">MIN(AH$132,AH$135,AH$138,AH$141,AH$144)</f>
        <v>1</v>
      </c>
      <c r="AI177" s="1303"/>
      <c r="AJ177" s="1304"/>
      <c r="AK177" s="1302">
        <f t="shared" ref="AK177" si="53">MIN(AK$132,AK$135,AK$138,AK$141,AK$144)</f>
        <v>1</v>
      </c>
      <c r="AL177" s="1303"/>
      <c r="AM177" s="1304"/>
      <c r="AN177" s="1302">
        <f t="shared" ref="AN177" si="54">MIN(AN$132,AN$135,AN$138,AN$141,AN$144)</f>
        <v>1</v>
      </c>
      <c r="AO177" s="1303"/>
      <c r="AP177" s="1304"/>
      <c r="AQ177" s="1302">
        <f t="shared" ref="AQ177" si="55">MIN(AQ$132,AQ$135,AQ$138,AQ$141,AQ$144)</f>
        <v>1</v>
      </c>
      <c r="AR177" s="1303"/>
      <c r="AS177" s="1304"/>
      <c r="AT177" s="1302">
        <f t="shared" ref="AT177" si="56">MIN(AT$132,AT$135,AT$138,AT$141,AT$144)</f>
        <v>1</v>
      </c>
      <c r="AU177" s="1303"/>
      <c r="AV177" s="1304"/>
      <c r="AW177" s="256"/>
    </row>
    <row r="178" spans="1:49" s="257" customFormat="1" ht="15.95" customHeight="1" x14ac:dyDescent="0.2">
      <c r="A178" s="253"/>
      <c r="B178" s="1305" t="s">
        <v>3666</v>
      </c>
      <c r="C178" s="1306"/>
      <c r="D178" s="1306"/>
      <c r="E178" s="1306"/>
      <c r="F178" s="1306"/>
      <c r="G178" s="1307"/>
      <c r="H178" s="1308"/>
      <c r="I178" s="1309"/>
      <c r="J178" s="1307"/>
      <c r="K178" s="1308"/>
      <c r="L178" s="1309"/>
      <c r="M178" s="1310">
        <f t="shared" ref="M178" si="57">M$175/M$183</f>
        <v>0.5</v>
      </c>
      <c r="N178" s="1311"/>
      <c r="O178" s="1312"/>
      <c r="P178" s="1313">
        <f t="shared" ref="P178" si="58">P$175/P$183</f>
        <v>0.74626865671641784</v>
      </c>
      <c r="Q178" s="1314"/>
      <c r="R178" s="1315"/>
      <c r="S178" s="1313">
        <f t="shared" ref="S178" si="59">S$175/S$183</f>
        <v>0.74626865671641784</v>
      </c>
      <c r="T178" s="1314"/>
      <c r="U178" s="1315"/>
      <c r="V178" s="1299"/>
      <c r="W178" s="1300"/>
      <c r="X178" s="1301"/>
      <c r="Y178" s="1299"/>
      <c r="Z178" s="1300"/>
      <c r="AA178" s="1301"/>
      <c r="AB178" s="1299"/>
      <c r="AC178" s="1300"/>
      <c r="AD178" s="1301"/>
      <c r="AE178" s="1299"/>
      <c r="AF178" s="1300"/>
      <c r="AG178" s="1301"/>
      <c r="AH178" s="1299"/>
      <c r="AI178" s="1300"/>
      <c r="AJ178" s="1301"/>
      <c r="AK178" s="1299"/>
      <c r="AL178" s="1300"/>
      <c r="AM178" s="1301"/>
      <c r="AN178" s="1299"/>
      <c r="AO178" s="1300"/>
      <c r="AP178" s="1301"/>
      <c r="AQ178" s="1299"/>
      <c r="AR178" s="1300"/>
      <c r="AS178" s="1301"/>
      <c r="AT178" s="1299"/>
      <c r="AU178" s="1300"/>
      <c r="AV178" s="1301"/>
      <c r="AW178" s="256"/>
    </row>
    <row r="179" spans="1:49" s="257" customFormat="1" ht="5.0999999999999996" customHeight="1" x14ac:dyDescent="0.2">
      <c r="A179" s="253"/>
      <c r="B179" s="254"/>
      <c r="C179" s="254"/>
      <c r="D179" s="254"/>
      <c r="E179" s="254"/>
      <c r="F179" s="254"/>
      <c r="G179" s="286"/>
      <c r="H179" s="286"/>
      <c r="I179" s="256"/>
      <c r="J179" s="286"/>
      <c r="K179" s="286"/>
      <c r="L179" s="256"/>
      <c r="M179" s="286"/>
      <c r="N179" s="286"/>
      <c r="O179" s="286"/>
      <c r="P179" s="256"/>
      <c r="Q179" s="256"/>
      <c r="R179" s="286"/>
      <c r="S179" s="256"/>
      <c r="T179" s="256"/>
      <c r="U179" s="256"/>
      <c r="V179" s="256"/>
      <c r="W179" s="256"/>
      <c r="X179" s="256"/>
      <c r="Y179" s="256"/>
      <c r="Z179" s="256"/>
      <c r="AA179" s="256"/>
      <c r="AB179" s="256"/>
      <c r="AC179" s="256"/>
      <c r="AD179" s="256"/>
      <c r="AE179" s="256"/>
      <c r="AF179" s="256"/>
      <c r="AG179" s="256"/>
      <c r="AH179" s="256"/>
      <c r="AI179" s="256"/>
      <c r="AJ179" s="256"/>
      <c r="AK179" s="256"/>
      <c r="AL179" s="256"/>
      <c r="AM179" s="256"/>
      <c r="AN179" s="256"/>
      <c r="AO179" s="256"/>
      <c r="AP179" s="256"/>
      <c r="AQ179" s="256"/>
      <c r="AR179" s="256"/>
      <c r="AS179" s="256"/>
      <c r="AT179" s="256"/>
      <c r="AU179" s="256"/>
      <c r="AV179" s="256"/>
      <c r="AW179" s="256"/>
    </row>
    <row r="180" spans="1:49" s="257" customFormat="1" ht="15.95" customHeight="1" x14ac:dyDescent="0.2">
      <c r="A180" s="253"/>
      <c r="B180" s="277" t="s">
        <v>3667</v>
      </c>
      <c r="C180" s="277"/>
      <c r="D180" s="277"/>
      <c r="E180" s="277"/>
      <c r="F180" s="277"/>
      <c r="G180" s="285"/>
      <c r="H180" s="285"/>
      <c r="I180" s="285"/>
      <c r="J180" s="285"/>
      <c r="K180" s="285"/>
      <c r="L180" s="285"/>
      <c r="M180" s="285"/>
      <c r="N180" s="285"/>
      <c r="O180" s="285"/>
      <c r="P180" s="285"/>
      <c r="Q180" s="285"/>
      <c r="R180" s="285"/>
      <c r="S180" s="285"/>
      <c r="T180" s="285"/>
      <c r="U180" s="285"/>
      <c r="V180" s="277"/>
      <c r="W180" s="277"/>
      <c r="X180" s="277"/>
      <c r="Y180" s="277"/>
      <c r="Z180" s="277"/>
      <c r="AA180" s="277"/>
      <c r="AB180" s="277"/>
      <c r="AC180" s="277"/>
      <c r="AD180" s="277"/>
      <c r="AE180" s="277"/>
      <c r="AF180" s="277"/>
      <c r="AG180" s="277"/>
      <c r="AH180" s="277"/>
      <c r="AI180" s="277"/>
      <c r="AJ180" s="277"/>
      <c r="AK180" s="277"/>
      <c r="AL180" s="277"/>
      <c r="AM180" s="277"/>
      <c r="AN180" s="277"/>
      <c r="AO180" s="277"/>
      <c r="AP180" s="277"/>
      <c r="AQ180" s="277"/>
      <c r="AR180" s="277"/>
      <c r="AS180" s="277"/>
      <c r="AT180" s="277"/>
      <c r="AU180" s="277"/>
      <c r="AV180" s="277"/>
      <c r="AW180" s="256"/>
    </row>
    <row r="181" spans="1:49" s="257" customFormat="1" ht="15.95" customHeight="1" x14ac:dyDescent="0.2">
      <c r="A181" s="253"/>
      <c r="B181" s="1330" t="s">
        <v>3664</v>
      </c>
      <c r="C181" s="1331"/>
      <c r="D181" s="1331"/>
      <c r="E181" s="1331"/>
      <c r="F181" s="1331"/>
      <c r="G181" s="1332"/>
      <c r="H181" s="1333"/>
      <c r="I181" s="1334"/>
      <c r="J181" s="1332"/>
      <c r="K181" s="1333"/>
      <c r="L181" s="1334"/>
      <c r="M181" s="1324">
        <f t="shared" ref="M181" si="60">COUNT(M$149,M$152,M$155,M$158,M$161)</f>
        <v>5</v>
      </c>
      <c r="N181" s="1325"/>
      <c r="O181" s="1326"/>
      <c r="P181" s="1324">
        <f t="shared" ref="P181" si="61">COUNT(P$149,P$152,P$155,P$158,P$161)</f>
        <v>5</v>
      </c>
      <c r="Q181" s="1325"/>
      <c r="R181" s="1326"/>
      <c r="S181" s="1324">
        <f t="shared" ref="S181" si="62">COUNT(S$149,S$152,S$155,S$158,S$161)</f>
        <v>5</v>
      </c>
      <c r="T181" s="1325"/>
      <c r="U181" s="1326"/>
      <c r="V181" s="1324">
        <f t="shared" ref="V181" si="63">COUNT(V$149,V$152,V$155,V$158,V$161)</f>
        <v>5</v>
      </c>
      <c r="W181" s="1325"/>
      <c r="X181" s="1326"/>
      <c r="Y181" s="1324">
        <f t="shared" ref="Y181" si="64">COUNT(Y$149,Y$152,Y$155,Y$158,Y$161)</f>
        <v>5</v>
      </c>
      <c r="Z181" s="1325"/>
      <c r="AA181" s="1326"/>
      <c r="AB181" s="1324">
        <f t="shared" ref="AB181" si="65">COUNT(AB$149,AB$152,AB$155,AB$158,AB$161)</f>
        <v>5</v>
      </c>
      <c r="AC181" s="1325"/>
      <c r="AD181" s="1326"/>
      <c r="AE181" s="1324">
        <f t="shared" ref="AE181" si="66">COUNT(AE$149,AE$152,AE$155,AE$158,AE$161)</f>
        <v>5</v>
      </c>
      <c r="AF181" s="1325"/>
      <c r="AG181" s="1326"/>
      <c r="AH181" s="1324">
        <f t="shared" ref="AH181" si="67">COUNT(AH$149,AH$152,AH$155,AH$158,AH$161)</f>
        <v>5</v>
      </c>
      <c r="AI181" s="1325"/>
      <c r="AJ181" s="1326"/>
      <c r="AK181" s="1324">
        <f t="shared" ref="AK181" si="68">COUNT(AK$149,AK$152,AK$155,AK$158,AK$161)</f>
        <v>5</v>
      </c>
      <c r="AL181" s="1325"/>
      <c r="AM181" s="1326"/>
      <c r="AN181" s="1324">
        <f t="shared" ref="AN181" si="69">COUNT(AN$149,AN$152,AN$155,AN$158,AN$161)</f>
        <v>5</v>
      </c>
      <c r="AO181" s="1325"/>
      <c r="AP181" s="1326"/>
      <c r="AQ181" s="1324">
        <f t="shared" ref="AQ181" si="70">COUNT(AQ$149,AQ$152,AQ$155,AQ$158,AQ$161)</f>
        <v>5</v>
      </c>
      <c r="AR181" s="1325"/>
      <c r="AS181" s="1326"/>
      <c r="AT181" s="1324">
        <f t="shared" ref="AT181" si="71">COUNT(AT$149,AT$152,AT$155,AT$158,AT$161)</f>
        <v>5</v>
      </c>
      <c r="AU181" s="1325"/>
      <c r="AV181" s="1326"/>
      <c r="AW181" s="256"/>
    </row>
    <row r="182" spans="1:49" s="257" customFormat="1" ht="15.95" customHeight="1" x14ac:dyDescent="0.2">
      <c r="A182" s="253"/>
      <c r="B182" s="1316" t="s">
        <v>3665</v>
      </c>
      <c r="C182" s="1317"/>
      <c r="D182" s="1317"/>
      <c r="E182" s="1317"/>
      <c r="F182" s="1317"/>
      <c r="G182" s="1318"/>
      <c r="H182" s="1319"/>
      <c r="I182" s="1320"/>
      <c r="J182" s="1318"/>
      <c r="K182" s="1319"/>
      <c r="L182" s="1320"/>
      <c r="M182" s="1327"/>
      <c r="N182" s="1328"/>
      <c r="O182" s="1329"/>
      <c r="P182" s="1327"/>
      <c r="Q182" s="1328"/>
      <c r="R182" s="1329"/>
      <c r="S182" s="1327"/>
      <c r="T182" s="1328"/>
      <c r="U182" s="1329"/>
      <c r="V182" s="1302">
        <f t="shared" ref="V182" si="72">SUM(V$149,V$152,V$155,V$158,V$161)</f>
        <v>10</v>
      </c>
      <c r="W182" s="1303"/>
      <c r="X182" s="1304"/>
      <c r="Y182" s="1302">
        <f t="shared" ref="Y182" si="73">SUM(Y$149,Y$152,Y$155,Y$158,Y$161)</f>
        <v>10</v>
      </c>
      <c r="Z182" s="1303"/>
      <c r="AA182" s="1304"/>
      <c r="AB182" s="1302">
        <f t="shared" ref="AB182" si="74">SUM(AB$149,AB$152,AB$155,AB$158,AB$161)</f>
        <v>10</v>
      </c>
      <c r="AC182" s="1303"/>
      <c r="AD182" s="1304"/>
      <c r="AE182" s="1302">
        <f t="shared" ref="AE182" si="75">SUM(AE$149,AE$152,AE$155,AE$158,AE$161)</f>
        <v>10</v>
      </c>
      <c r="AF182" s="1303"/>
      <c r="AG182" s="1304"/>
      <c r="AH182" s="1302">
        <f t="shared" ref="AH182" si="76">SUM(AH$149,AH$152,AH$155,AH$158,AH$161)</f>
        <v>10</v>
      </c>
      <c r="AI182" s="1303"/>
      <c r="AJ182" s="1304"/>
      <c r="AK182" s="1302">
        <f t="shared" ref="AK182" si="77">SUM(AK$149,AK$152,AK$155,AK$158,AK$161)</f>
        <v>10</v>
      </c>
      <c r="AL182" s="1303"/>
      <c r="AM182" s="1304"/>
      <c r="AN182" s="1302">
        <f t="shared" ref="AN182" si="78">SUM(AN$149,AN$152,AN$155,AN$158,AN$161)</f>
        <v>10</v>
      </c>
      <c r="AO182" s="1303"/>
      <c r="AP182" s="1304"/>
      <c r="AQ182" s="1302">
        <f t="shared" ref="AQ182" si="79">SUM(AQ$149,AQ$152,AQ$155,AQ$158,AQ$161)</f>
        <v>10</v>
      </c>
      <c r="AR182" s="1303"/>
      <c r="AS182" s="1304"/>
      <c r="AT182" s="1302">
        <f t="shared" ref="AT182" si="80">SUM(AT$149,AT$152,AT$155,AT$158,AT$161)</f>
        <v>10</v>
      </c>
      <c r="AU182" s="1303"/>
      <c r="AV182" s="1304"/>
      <c r="AW182" s="256"/>
    </row>
    <row r="183" spans="1:49" s="257" customFormat="1" ht="15.95" customHeight="1" x14ac:dyDescent="0.2">
      <c r="A183" s="253"/>
      <c r="B183" s="1316" t="s">
        <v>198</v>
      </c>
      <c r="C183" s="1317"/>
      <c r="D183" s="1317"/>
      <c r="E183" s="1317"/>
      <c r="F183" s="1317"/>
      <c r="G183" s="1318"/>
      <c r="H183" s="1319"/>
      <c r="I183" s="1320"/>
      <c r="J183" s="1318"/>
      <c r="K183" s="1319"/>
      <c r="L183" s="1320"/>
      <c r="M183" s="1302">
        <f t="shared" ref="M183" si="81">AVERAGE(M$149,M$152,M$155,M$158,M$161)</f>
        <v>20</v>
      </c>
      <c r="N183" s="1303"/>
      <c r="O183" s="1304"/>
      <c r="P183" s="1302">
        <f t="shared" ref="P183" si="82">AVERAGE(P$149,P$152,P$155,P$158,P$161)</f>
        <v>13.4</v>
      </c>
      <c r="Q183" s="1303"/>
      <c r="R183" s="1304"/>
      <c r="S183" s="1321">
        <f t="shared" ref="S183" si="83">AVERAGE(S$149,S$152,S$155,S$158,S$161)</f>
        <v>1</v>
      </c>
      <c r="T183" s="1322"/>
      <c r="U183" s="1323"/>
      <c r="V183" s="1302">
        <f t="shared" ref="V183" si="84">AVERAGE(V$149,V$152,V$155,V$158,V$161)</f>
        <v>2</v>
      </c>
      <c r="W183" s="1303"/>
      <c r="X183" s="1304"/>
      <c r="Y183" s="1302">
        <f t="shared" ref="Y183" si="85">AVERAGE(Y$149,Y$152,Y$155,Y$158,Y$161)</f>
        <v>2</v>
      </c>
      <c r="Z183" s="1303"/>
      <c r="AA183" s="1304"/>
      <c r="AB183" s="1302">
        <f t="shared" ref="AB183" si="86">AVERAGE(AB$149,AB$152,AB$155,AB$158,AB$161)</f>
        <v>2</v>
      </c>
      <c r="AC183" s="1303"/>
      <c r="AD183" s="1304"/>
      <c r="AE183" s="1302">
        <f t="shared" ref="AE183" si="87">AVERAGE(AE$149,AE$152,AE$155,AE$158,AE$161)</f>
        <v>2</v>
      </c>
      <c r="AF183" s="1303"/>
      <c r="AG183" s="1304"/>
      <c r="AH183" s="1302">
        <f t="shared" ref="AH183" si="88">AVERAGE(AH$149,AH$152,AH$155,AH$158,AH$161)</f>
        <v>2</v>
      </c>
      <c r="AI183" s="1303"/>
      <c r="AJ183" s="1304"/>
      <c r="AK183" s="1302">
        <f t="shared" ref="AK183" si="89">AVERAGE(AK$149,AK$152,AK$155,AK$158,AK$161)</f>
        <v>2</v>
      </c>
      <c r="AL183" s="1303"/>
      <c r="AM183" s="1304"/>
      <c r="AN183" s="1302">
        <f t="shared" ref="AN183" si="90">AVERAGE(AN$149,AN$152,AN$155,AN$158,AN$161)</f>
        <v>2</v>
      </c>
      <c r="AO183" s="1303"/>
      <c r="AP183" s="1304"/>
      <c r="AQ183" s="1302">
        <f t="shared" ref="AQ183" si="91">AVERAGE(AQ$149,AQ$152,AQ$155,AQ$158,AQ$161)</f>
        <v>2</v>
      </c>
      <c r="AR183" s="1303"/>
      <c r="AS183" s="1304"/>
      <c r="AT183" s="1302">
        <f t="shared" ref="AT183" si="92">AVERAGE(AT$149,AT$152,AT$155,AT$158,AT$161)</f>
        <v>2</v>
      </c>
      <c r="AU183" s="1303"/>
      <c r="AV183" s="1304"/>
      <c r="AW183" s="256"/>
    </row>
    <row r="184" spans="1:49" s="257" customFormat="1" ht="15.95" customHeight="1" x14ac:dyDescent="0.2">
      <c r="A184" s="253"/>
      <c r="B184" s="1316" t="s">
        <v>1646</v>
      </c>
      <c r="C184" s="1317"/>
      <c r="D184" s="1317"/>
      <c r="E184" s="1317"/>
      <c r="F184" s="1317"/>
      <c r="G184" s="1318"/>
      <c r="H184" s="1319"/>
      <c r="I184" s="1320"/>
      <c r="J184" s="1318"/>
      <c r="K184" s="1319"/>
      <c r="L184" s="1320"/>
      <c r="M184" s="1302">
        <f t="shared" ref="M184" si="93">MAX(M$149,M$152,M$155,M$158,M$161)</f>
        <v>20</v>
      </c>
      <c r="N184" s="1303"/>
      <c r="O184" s="1304"/>
      <c r="P184" s="1302">
        <f t="shared" ref="P184" si="94">MAX(P$149,P$152,P$155,P$158,P$161)</f>
        <v>20</v>
      </c>
      <c r="Q184" s="1303"/>
      <c r="R184" s="1304"/>
      <c r="S184" s="1321">
        <f t="shared" ref="S184" si="95">MAX(S$149,S$152,S$155,S$158,S$161)</f>
        <v>1.4925373134328357</v>
      </c>
      <c r="T184" s="1322"/>
      <c r="U184" s="1323"/>
      <c r="V184" s="1302">
        <f t="shared" ref="V184" si="96">MAX(V$149,V$152,V$155,V$158,V$161)</f>
        <v>2</v>
      </c>
      <c r="W184" s="1303"/>
      <c r="X184" s="1304"/>
      <c r="Y184" s="1302">
        <f t="shared" ref="Y184" si="97">MAX(Y$149,Y$152,Y$155,Y$158,Y$161)</f>
        <v>2</v>
      </c>
      <c r="Z184" s="1303"/>
      <c r="AA184" s="1304"/>
      <c r="AB184" s="1302">
        <f t="shared" ref="AB184" si="98">MAX(AB$149,AB$152,AB$155,AB$158,AB$161)</f>
        <v>2</v>
      </c>
      <c r="AC184" s="1303"/>
      <c r="AD184" s="1304"/>
      <c r="AE184" s="1302">
        <f t="shared" ref="AE184" si="99">MAX(AE$149,AE$152,AE$155,AE$158,AE$161)</f>
        <v>2</v>
      </c>
      <c r="AF184" s="1303"/>
      <c r="AG184" s="1304"/>
      <c r="AH184" s="1302">
        <f t="shared" ref="AH184" si="100">MAX(AH$149,AH$152,AH$155,AH$158,AH$161)</f>
        <v>2</v>
      </c>
      <c r="AI184" s="1303"/>
      <c r="AJ184" s="1304"/>
      <c r="AK184" s="1302">
        <f t="shared" ref="AK184" si="101">MAX(AK$149,AK$152,AK$155,AK$158,AK$161)</f>
        <v>2</v>
      </c>
      <c r="AL184" s="1303"/>
      <c r="AM184" s="1304"/>
      <c r="AN184" s="1302">
        <f t="shared" ref="AN184" si="102">MAX(AN$149,AN$152,AN$155,AN$158,AN$161)</f>
        <v>2</v>
      </c>
      <c r="AO184" s="1303"/>
      <c r="AP184" s="1304"/>
      <c r="AQ184" s="1302">
        <f t="shared" ref="AQ184" si="103">MAX(AQ$149,AQ$152,AQ$155,AQ$158,AQ$161)</f>
        <v>2</v>
      </c>
      <c r="AR184" s="1303"/>
      <c r="AS184" s="1304"/>
      <c r="AT184" s="1302">
        <f t="shared" ref="AT184" si="104">MAX(AT$149,AT$152,AT$155,AT$158,AT$161)</f>
        <v>2</v>
      </c>
      <c r="AU184" s="1303"/>
      <c r="AV184" s="1304"/>
      <c r="AW184" s="256"/>
    </row>
    <row r="185" spans="1:49" s="257" customFormat="1" ht="15.95" customHeight="1" x14ac:dyDescent="0.2">
      <c r="A185" s="253"/>
      <c r="B185" s="1316" t="s">
        <v>2174</v>
      </c>
      <c r="C185" s="1317"/>
      <c r="D185" s="1317"/>
      <c r="E185" s="1317"/>
      <c r="F185" s="1317"/>
      <c r="G185" s="1318"/>
      <c r="H185" s="1319"/>
      <c r="I185" s="1320"/>
      <c r="J185" s="1318"/>
      <c r="K185" s="1319"/>
      <c r="L185" s="1320"/>
      <c r="M185" s="1302">
        <f t="shared" ref="M185" si="105">MIN(M$149,M$152,M$155,M$158,M$161)</f>
        <v>20</v>
      </c>
      <c r="N185" s="1303"/>
      <c r="O185" s="1304"/>
      <c r="P185" s="1302">
        <f t="shared" ref="P185" si="106">MIN(P$149,P$152,P$155,P$158,P$161)</f>
        <v>2</v>
      </c>
      <c r="Q185" s="1303"/>
      <c r="R185" s="1304"/>
      <c r="S185" s="1321">
        <f t="shared" ref="S185" si="107">MIN(S$149,S$152,S$155,S$158,S$161)</f>
        <v>0.14925373134328357</v>
      </c>
      <c r="T185" s="1322"/>
      <c r="U185" s="1323"/>
      <c r="V185" s="1302">
        <f t="shared" ref="V185" si="108">MIN(V$149,V$152,V$155,V$158,V$161)</f>
        <v>2</v>
      </c>
      <c r="W185" s="1303"/>
      <c r="X185" s="1304"/>
      <c r="Y185" s="1302">
        <f t="shared" ref="Y185" si="109">MIN(Y$149,Y$152,Y$155,Y$158,Y$161)</f>
        <v>2</v>
      </c>
      <c r="Z185" s="1303"/>
      <c r="AA185" s="1304"/>
      <c r="AB185" s="1302">
        <f t="shared" ref="AB185" si="110">MIN(AB$149,AB$152,AB$155,AB$158,AB$161)</f>
        <v>2</v>
      </c>
      <c r="AC185" s="1303"/>
      <c r="AD185" s="1304"/>
      <c r="AE185" s="1302">
        <f t="shared" ref="AE185" si="111">MIN(AE$149,AE$152,AE$155,AE$158,AE$161)</f>
        <v>2</v>
      </c>
      <c r="AF185" s="1303"/>
      <c r="AG185" s="1304"/>
      <c r="AH185" s="1302">
        <f t="shared" ref="AH185" si="112">MIN(AH$149,AH$152,AH$155,AH$158,AH$161)</f>
        <v>2</v>
      </c>
      <c r="AI185" s="1303"/>
      <c r="AJ185" s="1304"/>
      <c r="AK185" s="1302">
        <f t="shared" ref="AK185" si="113">MIN(AK$149,AK$152,AK$155,AK$158,AK$161)</f>
        <v>2</v>
      </c>
      <c r="AL185" s="1303"/>
      <c r="AM185" s="1304"/>
      <c r="AN185" s="1302">
        <f t="shared" ref="AN185" si="114">MIN(AN$149,AN$152,AN$155,AN$158,AN$161)</f>
        <v>2</v>
      </c>
      <c r="AO185" s="1303"/>
      <c r="AP185" s="1304"/>
      <c r="AQ185" s="1302">
        <f t="shared" ref="AQ185" si="115">MIN(AQ$149,AQ$152,AQ$155,AQ$158,AQ$161)</f>
        <v>2</v>
      </c>
      <c r="AR185" s="1303"/>
      <c r="AS185" s="1304"/>
      <c r="AT185" s="1302">
        <f t="shared" ref="AT185" si="116">MIN(AT$149,AT$152,AT$155,AT$158,AT$161)</f>
        <v>2</v>
      </c>
      <c r="AU185" s="1303"/>
      <c r="AV185" s="1304"/>
      <c r="AW185" s="256"/>
    </row>
    <row r="186" spans="1:49" s="257" customFormat="1" ht="15.95" customHeight="1" x14ac:dyDescent="0.2">
      <c r="A186" s="253"/>
      <c r="B186" s="1305" t="s">
        <v>3666</v>
      </c>
      <c r="C186" s="1306"/>
      <c r="D186" s="1306"/>
      <c r="E186" s="1306"/>
      <c r="F186" s="1306"/>
      <c r="G186" s="1307"/>
      <c r="H186" s="1308"/>
      <c r="I186" s="1309"/>
      <c r="J186" s="1307"/>
      <c r="K186" s="1308"/>
      <c r="L186" s="1309"/>
      <c r="M186" s="1310">
        <f t="shared" ref="M186" si="117">M$175/M$183</f>
        <v>0.5</v>
      </c>
      <c r="N186" s="1311"/>
      <c r="O186" s="1312"/>
      <c r="P186" s="1313">
        <f t="shared" ref="P186" si="118">P$175/P$183</f>
        <v>0.74626865671641784</v>
      </c>
      <c r="Q186" s="1314"/>
      <c r="R186" s="1315"/>
      <c r="S186" s="1313">
        <f t="shared" ref="S186" si="119">S$175/S$183</f>
        <v>0.74626865671641784</v>
      </c>
      <c r="T186" s="1314"/>
      <c r="U186" s="1315"/>
      <c r="V186" s="1299"/>
      <c r="W186" s="1300"/>
      <c r="X186" s="1301"/>
      <c r="Y186" s="1299"/>
      <c r="Z186" s="1300"/>
      <c r="AA186" s="1301"/>
      <c r="AB186" s="1299"/>
      <c r="AC186" s="1300"/>
      <c r="AD186" s="1301"/>
      <c r="AE186" s="1299"/>
      <c r="AF186" s="1300"/>
      <c r="AG186" s="1301"/>
      <c r="AH186" s="1299"/>
      <c r="AI186" s="1300"/>
      <c r="AJ186" s="1301"/>
      <c r="AK186" s="1299"/>
      <c r="AL186" s="1300"/>
      <c r="AM186" s="1301"/>
      <c r="AN186" s="1299"/>
      <c r="AO186" s="1300"/>
      <c r="AP186" s="1301"/>
      <c r="AQ186" s="1299"/>
      <c r="AR186" s="1300"/>
      <c r="AS186" s="1301"/>
      <c r="AT186" s="1299"/>
      <c r="AU186" s="1300"/>
      <c r="AV186" s="1301"/>
      <c r="AW186" s="256"/>
    </row>
    <row r="187" spans="1:49" ht="5.0999999999999996" customHeight="1" x14ac:dyDescent="0.2">
      <c r="A187" s="2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row>
    <row r="188" spans="1:49" ht="5.0999999999999996" customHeight="1" x14ac:dyDescent="0.2">
      <c r="A188" s="2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row>
    <row r="189" spans="1:49" ht="15.95" customHeight="1" x14ac:dyDescent="0.2">
      <c r="A189" s="23"/>
      <c r="B189" s="287" t="s">
        <v>3563</v>
      </c>
      <c r="C189" s="270"/>
      <c r="D189" s="270"/>
      <c r="E189" s="270"/>
      <c r="F189" s="270"/>
      <c r="G189" s="270"/>
      <c r="H189" s="270"/>
      <c r="I189" s="270"/>
      <c r="J189" s="270"/>
      <c r="K189" s="270"/>
      <c r="L189" s="270"/>
      <c r="M189" s="270"/>
      <c r="N189" s="270"/>
      <c r="O189" s="270"/>
      <c r="P189" s="270"/>
      <c r="Q189" s="270"/>
      <c r="R189" s="270"/>
      <c r="S189" s="270"/>
      <c r="T189" s="270"/>
      <c r="U189" s="270"/>
      <c r="V189" s="270"/>
      <c r="W189" s="270"/>
      <c r="X189" s="270"/>
      <c r="Y189" s="270"/>
      <c r="Z189" s="270"/>
      <c r="AA189" s="270"/>
      <c r="AB189" s="270"/>
      <c r="AC189" s="270"/>
      <c r="AD189" s="270"/>
      <c r="AE189" s="271"/>
      <c r="AF189" s="271"/>
      <c r="AG189" s="271"/>
      <c r="AH189" s="271"/>
      <c r="AI189" s="271"/>
      <c r="AJ189" s="271"/>
      <c r="AK189" s="271"/>
      <c r="AL189" s="271"/>
      <c r="AM189" s="271"/>
      <c r="AN189" s="271"/>
      <c r="AO189" s="271"/>
      <c r="AP189" s="271"/>
      <c r="AQ189" s="271"/>
      <c r="AR189" s="271"/>
      <c r="AS189" s="271"/>
      <c r="AT189" s="271"/>
      <c r="AU189" s="271"/>
      <c r="AV189" s="272"/>
    </row>
    <row r="190" spans="1:49" ht="15.95" customHeight="1" x14ac:dyDescent="0.2">
      <c r="A190" s="23"/>
      <c r="B190" s="1256" t="s">
        <v>1497</v>
      </c>
      <c r="C190" s="1290"/>
      <c r="D190" s="1290"/>
      <c r="E190" s="1290"/>
      <c r="F190" s="1290"/>
      <c r="G190" s="1290"/>
      <c r="H190" s="1290"/>
      <c r="I190" s="1290"/>
      <c r="J190" s="1290"/>
      <c r="K190" s="1290"/>
      <c r="L190" s="1291"/>
      <c r="M190" s="1250" t="s">
        <v>3600</v>
      </c>
      <c r="N190" s="1251"/>
      <c r="O190" s="1251"/>
      <c r="P190" s="1251"/>
      <c r="Q190" s="1251"/>
      <c r="R190" s="1251"/>
      <c r="S190" s="1251"/>
      <c r="T190" s="1251"/>
      <c r="U190" s="1251"/>
      <c r="V190" s="1251"/>
      <c r="W190" s="1251"/>
      <c r="X190" s="1251"/>
      <c r="Y190" s="1251"/>
      <c r="Z190" s="1251"/>
      <c r="AA190" s="1251"/>
      <c r="AB190" s="1251"/>
      <c r="AC190" s="1251"/>
      <c r="AD190" s="1251"/>
      <c r="AE190" s="1251"/>
      <c r="AF190" s="1251"/>
      <c r="AG190" s="1251"/>
      <c r="AH190" s="1251"/>
      <c r="AI190" s="1251"/>
      <c r="AJ190" s="1251"/>
      <c r="AK190" s="1251"/>
      <c r="AL190" s="1251"/>
      <c r="AM190" s="1251"/>
      <c r="AN190" s="1251"/>
      <c r="AO190" s="1251"/>
      <c r="AP190" s="1251"/>
      <c r="AQ190" s="1251"/>
      <c r="AR190" s="1251"/>
      <c r="AS190" s="1251"/>
      <c r="AT190" s="1251"/>
      <c r="AU190" s="1251"/>
      <c r="AV190" s="1251"/>
      <c r="AW190" s="13"/>
    </row>
    <row r="191" spans="1:49" ht="15.95" customHeight="1" x14ac:dyDescent="0.2">
      <c r="A191" s="23"/>
      <c r="B191" s="1292"/>
      <c r="C191" s="1293"/>
      <c r="D191" s="1293"/>
      <c r="E191" s="1293"/>
      <c r="F191" s="1294"/>
      <c r="G191" s="1295" t="s">
        <v>1498</v>
      </c>
      <c r="H191" s="1293"/>
      <c r="I191" s="1294"/>
      <c r="J191" s="1296" t="s">
        <v>3659</v>
      </c>
      <c r="K191" s="1293"/>
      <c r="L191" s="1294"/>
      <c r="M191" s="1297" t="s">
        <v>3602</v>
      </c>
      <c r="N191" s="1276"/>
      <c r="O191" s="1276"/>
      <c r="P191" s="1276"/>
      <c r="Q191" s="1276"/>
      <c r="R191" s="1276"/>
      <c r="S191" s="1276"/>
      <c r="T191" s="1276"/>
      <c r="U191" s="1276"/>
      <c r="V191" s="1276"/>
      <c r="W191" s="1276"/>
      <c r="X191" s="1250" t="s">
        <v>3603</v>
      </c>
      <c r="Y191" s="1251"/>
      <c r="Z191" s="1251"/>
      <c r="AA191" s="1250" t="s">
        <v>3604</v>
      </c>
      <c r="AB191" s="1250"/>
      <c r="AC191" s="1251"/>
      <c r="AD191" s="1251"/>
      <c r="AE191" s="1251"/>
      <c r="AF191" s="1251"/>
      <c r="AG191" s="1251"/>
      <c r="AH191" s="1251"/>
      <c r="AI191" s="1251"/>
      <c r="AJ191" s="1250" t="s">
        <v>3605</v>
      </c>
      <c r="AK191" s="1251"/>
      <c r="AL191" s="1251"/>
      <c r="AM191" s="1251"/>
      <c r="AN191" s="1250" t="s">
        <v>3606</v>
      </c>
      <c r="AO191" s="1251"/>
      <c r="AP191" s="1251"/>
      <c r="AQ191" s="1251"/>
      <c r="AR191" s="1251"/>
      <c r="AS191" s="1251"/>
      <c r="AT191" s="1251"/>
      <c r="AU191" s="1251"/>
      <c r="AV191" s="1251"/>
      <c r="AW191" s="13"/>
    </row>
    <row r="192" spans="1:49" ht="15.95" customHeight="1" x14ac:dyDescent="0.2">
      <c r="A192" s="23"/>
      <c r="B192" s="1261"/>
      <c r="C192" s="1262"/>
      <c r="D192" s="1262"/>
      <c r="E192" s="1262"/>
      <c r="F192" s="1263"/>
      <c r="G192" s="1261"/>
      <c r="H192" s="1262"/>
      <c r="I192" s="1263"/>
      <c r="J192" s="1261"/>
      <c r="K192" s="1262"/>
      <c r="L192" s="1263"/>
      <c r="M192" s="1298"/>
      <c r="N192" s="1276"/>
      <c r="O192" s="1276"/>
      <c r="P192" s="1276"/>
      <c r="Q192" s="1276"/>
      <c r="R192" s="1276"/>
      <c r="S192" s="1276"/>
      <c r="T192" s="1276"/>
      <c r="U192" s="1276"/>
      <c r="V192" s="1276"/>
      <c r="W192" s="1276"/>
      <c r="X192" s="1250"/>
      <c r="Y192" s="1251"/>
      <c r="Z192" s="1251"/>
      <c r="AA192" s="1281" t="s">
        <v>3609</v>
      </c>
      <c r="AB192" s="1282"/>
      <c r="AC192" s="1283"/>
      <c r="AD192" s="1250" t="s">
        <v>3610</v>
      </c>
      <c r="AE192" s="1250"/>
      <c r="AF192" s="1251"/>
      <c r="AG192" s="1250" t="s">
        <v>3611</v>
      </c>
      <c r="AH192" s="1250"/>
      <c r="AI192" s="1251"/>
      <c r="AJ192" s="1250"/>
      <c r="AK192" s="1251"/>
      <c r="AL192" s="1251"/>
      <c r="AM192" s="1251"/>
      <c r="AN192" s="1250" t="s">
        <v>3612</v>
      </c>
      <c r="AO192" s="1251"/>
      <c r="AP192" s="1251"/>
      <c r="AQ192" s="1250" t="s">
        <v>3613</v>
      </c>
      <c r="AR192" s="1251"/>
      <c r="AS192" s="1251"/>
      <c r="AT192" s="1250" t="s">
        <v>3611</v>
      </c>
      <c r="AU192" s="1251"/>
      <c r="AV192" s="1251"/>
      <c r="AW192" s="13"/>
    </row>
    <row r="193" spans="1:49" ht="15.95" customHeight="1" x14ac:dyDescent="0.2">
      <c r="A193" s="23"/>
      <c r="B193" s="1261"/>
      <c r="C193" s="1262"/>
      <c r="D193" s="1262"/>
      <c r="E193" s="1262"/>
      <c r="F193" s="1263"/>
      <c r="G193" s="1261"/>
      <c r="H193" s="1262"/>
      <c r="I193" s="1263"/>
      <c r="J193" s="1261"/>
      <c r="K193" s="1262"/>
      <c r="L193" s="1263"/>
      <c r="M193" s="1298"/>
      <c r="N193" s="1276"/>
      <c r="O193" s="1276"/>
      <c r="P193" s="1276"/>
      <c r="Q193" s="1276"/>
      <c r="R193" s="1276"/>
      <c r="S193" s="1276"/>
      <c r="T193" s="1276"/>
      <c r="U193" s="1276"/>
      <c r="V193" s="1276"/>
      <c r="W193" s="1276"/>
      <c r="X193" s="1250"/>
      <c r="Y193" s="1251"/>
      <c r="Z193" s="1251"/>
      <c r="AA193" s="1284"/>
      <c r="AB193" s="1285"/>
      <c r="AC193" s="1286"/>
      <c r="AD193" s="1251"/>
      <c r="AE193" s="1251"/>
      <c r="AF193" s="1251"/>
      <c r="AG193" s="1254" t="str">
        <f>IF($I$13="Forested: Peatland","NA",(IF($I$13="Forested: Grasses Pre-2007","NA",(IF($I$13="Forested: Natural Recovery",5,(IF($I$13="Forested: Planted",2,"NA")))))))</f>
        <v>NA</v>
      </c>
      <c r="AH193" s="1254"/>
      <c r="AI193" s="1255"/>
      <c r="AJ193" s="1251"/>
      <c r="AK193" s="1251"/>
      <c r="AL193" s="1251"/>
      <c r="AM193" s="1251"/>
      <c r="AN193" s="1251"/>
      <c r="AO193" s="1251"/>
      <c r="AP193" s="1251"/>
      <c r="AQ193" s="1251"/>
      <c r="AR193" s="1251"/>
      <c r="AS193" s="1251"/>
      <c r="AT193" s="1254" t="str">
        <f>IF($I$13="Forested: Peatland","NA",(IF($I$13="Forested: Grasses Pre-2007","NA",(IF($I$13="Forested: Natural Recovery",25,(IF($I$13="Forested: Planted",25,"NA")))))))</f>
        <v>NA</v>
      </c>
      <c r="AU193" s="1254"/>
      <c r="AV193" s="1255"/>
      <c r="AW193" s="13"/>
    </row>
    <row r="194" spans="1:49" ht="15.95" customHeight="1" x14ac:dyDescent="0.2">
      <c r="A194" s="23"/>
      <c r="B194" s="1261"/>
      <c r="C194" s="1262"/>
      <c r="D194" s="1262"/>
      <c r="E194" s="1262"/>
      <c r="F194" s="1263"/>
      <c r="G194" s="1261"/>
      <c r="H194" s="1262"/>
      <c r="I194" s="1263"/>
      <c r="J194" s="1261"/>
      <c r="K194" s="1262"/>
      <c r="L194" s="1263"/>
      <c r="M194" s="1298"/>
      <c r="N194" s="1276"/>
      <c r="O194" s="1276"/>
      <c r="P194" s="1276"/>
      <c r="Q194" s="1276"/>
      <c r="R194" s="1276"/>
      <c r="S194" s="1276"/>
      <c r="T194" s="1276"/>
      <c r="U194" s="1276"/>
      <c r="V194" s="1276"/>
      <c r="W194" s="1276"/>
      <c r="X194" s="1251"/>
      <c r="Y194" s="1251"/>
      <c r="Z194" s="1251"/>
      <c r="AA194" s="1284"/>
      <c r="AB194" s="1285"/>
      <c r="AC194" s="1286"/>
      <c r="AD194" s="1251"/>
      <c r="AE194" s="1251"/>
      <c r="AF194" s="1251"/>
      <c r="AG194" s="1250" t="s">
        <v>3617</v>
      </c>
      <c r="AH194" s="1250"/>
      <c r="AI194" s="1251"/>
      <c r="AJ194" s="1250" t="s">
        <v>3618</v>
      </c>
      <c r="AK194" s="1251"/>
      <c r="AL194" s="1251"/>
      <c r="AM194" s="1251"/>
      <c r="AN194" s="1251"/>
      <c r="AO194" s="1251"/>
      <c r="AP194" s="1251"/>
      <c r="AQ194" s="1251"/>
      <c r="AR194" s="1251"/>
      <c r="AS194" s="1251"/>
      <c r="AT194" s="1250" t="s">
        <v>3617</v>
      </c>
      <c r="AU194" s="1251"/>
      <c r="AV194" s="1251"/>
      <c r="AW194" s="13"/>
    </row>
    <row r="195" spans="1:49" ht="15.95" customHeight="1" x14ac:dyDescent="0.2">
      <c r="A195" s="23"/>
      <c r="B195" s="1264"/>
      <c r="C195" s="1265"/>
      <c r="D195" s="1265"/>
      <c r="E195" s="1265"/>
      <c r="F195" s="1266"/>
      <c r="G195" s="1264"/>
      <c r="H195" s="1265"/>
      <c r="I195" s="1266"/>
      <c r="J195" s="1264"/>
      <c r="K195" s="1265"/>
      <c r="L195" s="1266"/>
      <c r="M195" s="1298"/>
      <c r="N195" s="1276"/>
      <c r="O195" s="1276"/>
      <c r="P195" s="1276"/>
      <c r="Q195" s="1276"/>
      <c r="R195" s="1276"/>
      <c r="S195" s="1276"/>
      <c r="T195" s="1276"/>
      <c r="U195" s="1276"/>
      <c r="V195" s="1276"/>
      <c r="W195" s="1276"/>
      <c r="X195" s="1250" t="s">
        <v>3619</v>
      </c>
      <c r="Y195" s="1251"/>
      <c r="Z195" s="1251"/>
      <c r="AA195" s="1287"/>
      <c r="AB195" s="1288"/>
      <c r="AC195" s="1289"/>
      <c r="AD195" s="1251"/>
      <c r="AE195" s="1251"/>
      <c r="AF195" s="1251"/>
      <c r="AG195" s="1251"/>
      <c r="AH195" s="1251"/>
      <c r="AI195" s="1251"/>
      <c r="AJ195" s="1250" t="s">
        <v>3620</v>
      </c>
      <c r="AK195" s="1251"/>
      <c r="AL195" s="1250" t="s">
        <v>3621</v>
      </c>
      <c r="AM195" s="1251"/>
      <c r="AN195" s="1251"/>
      <c r="AO195" s="1251"/>
      <c r="AP195" s="1251"/>
      <c r="AQ195" s="1251"/>
      <c r="AR195" s="1251"/>
      <c r="AS195" s="1251"/>
      <c r="AT195" s="1251"/>
      <c r="AU195" s="1251"/>
      <c r="AV195" s="1251"/>
      <c r="AW195" s="13"/>
    </row>
    <row r="196" spans="1:49" ht="5.0999999999999996" customHeight="1" x14ac:dyDescent="0.2">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3"/>
      <c r="AU196" s="23"/>
      <c r="AV196" s="23"/>
      <c r="AW196" s="23"/>
    </row>
    <row r="197" spans="1:49" ht="15.95" customHeight="1" x14ac:dyDescent="0.2">
      <c r="A197" s="23"/>
      <c r="B197" s="288" t="s">
        <v>3147</v>
      </c>
      <c r="C197" s="288"/>
      <c r="D197" s="288"/>
      <c r="E197" s="288"/>
      <c r="F197" s="288"/>
      <c r="G197" s="288"/>
      <c r="H197" s="288"/>
      <c r="I197" s="288"/>
      <c r="J197" s="288"/>
      <c r="K197" s="288"/>
      <c r="L197" s="288"/>
      <c r="M197" s="288"/>
      <c r="N197" s="288"/>
      <c r="O197" s="288"/>
      <c r="P197" s="288"/>
      <c r="Q197" s="288"/>
      <c r="R197" s="288"/>
      <c r="S197" s="288"/>
      <c r="T197" s="288"/>
      <c r="U197" s="288"/>
      <c r="V197" s="288"/>
      <c r="W197" s="288"/>
      <c r="X197" s="288"/>
      <c r="Y197" s="288"/>
      <c r="Z197" s="288"/>
      <c r="AA197" s="288"/>
      <c r="AB197" s="288"/>
      <c r="AC197" s="288"/>
      <c r="AD197" s="288"/>
      <c r="AE197" s="288"/>
      <c r="AF197" s="288"/>
      <c r="AG197" s="288"/>
      <c r="AH197" s="288"/>
      <c r="AI197" s="288"/>
      <c r="AJ197" s="288"/>
      <c r="AK197" s="288"/>
      <c r="AL197" s="288"/>
      <c r="AM197" s="288"/>
      <c r="AN197" s="288"/>
      <c r="AO197" s="288"/>
      <c r="AP197" s="288"/>
      <c r="AQ197" s="288"/>
      <c r="AR197" s="288"/>
      <c r="AS197" s="288"/>
      <c r="AT197" s="288"/>
      <c r="AU197" s="288"/>
      <c r="AV197" s="288"/>
      <c r="AW197" s="13"/>
    </row>
    <row r="198" spans="1:49" ht="15.95" customHeight="1" x14ac:dyDescent="0.2">
      <c r="A198" s="23"/>
      <c r="B198" s="1242" t="s">
        <v>3662</v>
      </c>
      <c r="C198" s="1243"/>
      <c r="D198" s="1227" t="s">
        <v>3121</v>
      </c>
      <c r="E198" s="1228"/>
      <c r="F198" s="1229"/>
      <c r="G198" s="1230"/>
      <c r="H198" s="1231"/>
      <c r="I198" s="1232"/>
      <c r="J198" s="1230"/>
      <c r="K198" s="1231"/>
      <c r="L198" s="1232"/>
      <c r="M198" s="289" t="s">
        <v>1104</v>
      </c>
      <c r="N198" s="1239"/>
      <c r="O198" s="1240"/>
      <c r="P198" s="1240"/>
      <c r="Q198" s="1240"/>
      <c r="R198" s="1240"/>
      <c r="S198" s="1240"/>
      <c r="T198" s="1240"/>
      <c r="U198" s="1240"/>
      <c r="V198" s="1240"/>
      <c r="W198" s="1240"/>
      <c r="X198" s="1241"/>
      <c r="Y198" s="1241"/>
      <c r="Z198" s="1241"/>
      <c r="AA198" s="1241">
        <v>10</v>
      </c>
      <c r="AB198" s="1241"/>
      <c r="AC198" s="1241"/>
      <c r="AD198" s="1216">
        <f>IF((SUM(AA198:AC200)&gt;0),(SUM(AA198:AC200)),"")</f>
        <v>30</v>
      </c>
      <c r="AE198" s="1216"/>
      <c r="AF198" s="1216"/>
      <c r="AG198" s="1216" t="str">
        <f>IF($AG$193="NA","NA",(IF(AD34="","",(IF(AD198&gt;=$AG$193,"Pass","Fail")))))</f>
        <v>NA</v>
      </c>
      <c r="AH198" s="1216"/>
      <c r="AI198" s="1216"/>
      <c r="AJ198" s="1279"/>
      <c r="AK198" s="1279"/>
      <c r="AL198" s="1279"/>
      <c r="AM198" s="1279"/>
      <c r="AN198" s="1241">
        <v>10</v>
      </c>
      <c r="AO198" s="1241"/>
      <c r="AP198" s="1241"/>
      <c r="AQ198" s="1216">
        <f t="shared" ref="AQ198" si="120">IF((SUM(AN198:AP200)&gt;0),(SUM(AN198:AP200)),"")</f>
        <v>30</v>
      </c>
      <c r="AR198" s="1216"/>
      <c r="AS198" s="1216"/>
      <c r="AT198" s="1216" t="str">
        <f>IF($AT$193="NA","NA",(IF(AQ34="","",(IF(AQ198&gt;=$AT$193,"Pass","Fail")))))</f>
        <v>NA</v>
      </c>
      <c r="AU198" s="1216"/>
      <c r="AV198" s="1216"/>
      <c r="AW198" s="13"/>
    </row>
    <row r="199" spans="1:49" ht="15.95" customHeight="1" x14ac:dyDescent="0.2">
      <c r="A199" s="23"/>
      <c r="B199" s="1030"/>
      <c r="C199" s="1120"/>
      <c r="D199" s="1192" t="s">
        <v>3120</v>
      </c>
      <c r="E199" s="1193"/>
      <c r="F199" s="1194"/>
      <c r="G199" s="1196" t="s">
        <v>1724</v>
      </c>
      <c r="H199" s="1197"/>
      <c r="I199" s="1198"/>
      <c r="J199" s="1196" t="s">
        <v>440</v>
      </c>
      <c r="K199" s="1197"/>
      <c r="L199" s="1198"/>
      <c r="M199" s="289" t="s">
        <v>1105</v>
      </c>
      <c r="N199" s="1239"/>
      <c r="O199" s="1240"/>
      <c r="P199" s="1240"/>
      <c r="Q199" s="1240"/>
      <c r="R199" s="1240"/>
      <c r="S199" s="1240"/>
      <c r="T199" s="1240"/>
      <c r="U199" s="1240"/>
      <c r="V199" s="1240"/>
      <c r="W199" s="1240"/>
      <c r="X199" s="1241"/>
      <c r="Y199" s="1241"/>
      <c r="Z199" s="1241"/>
      <c r="AA199" s="1241">
        <v>10</v>
      </c>
      <c r="AB199" s="1241"/>
      <c r="AC199" s="1241"/>
      <c r="AD199" s="1217"/>
      <c r="AE199" s="1217"/>
      <c r="AF199" s="1217"/>
      <c r="AG199" s="1217"/>
      <c r="AH199" s="1217"/>
      <c r="AI199" s="1217"/>
      <c r="AJ199" s="1279"/>
      <c r="AK199" s="1279"/>
      <c r="AL199" s="1279"/>
      <c r="AM199" s="1279"/>
      <c r="AN199" s="1241">
        <v>10</v>
      </c>
      <c r="AO199" s="1241"/>
      <c r="AP199" s="1241"/>
      <c r="AQ199" s="1217"/>
      <c r="AR199" s="1217"/>
      <c r="AS199" s="1217"/>
      <c r="AT199" s="1217"/>
      <c r="AU199" s="1217"/>
      <c r="AV199" s="1217"/>
      <c r="AW199" s="13"/>
    </row>
    <row r="200" spans="1:49" ht="15.95" customHeight="1" x14ac:dyDescent="0.2">
      <c r="A200" s="23"/>
      <c r="B200" s="1033"/>
      <c r="C200" s="1114"/>
      <c r="D200" s="1195"/>
      <c r="E200" s="1024"/>
      <c r="F200" s="1025"/>
      <c r="G200" s="1199"/>
      <c r="H200" s="1200"/>
      <c r="I200" s="1201"/>
      <c r="J200" s="1199"/>
      <c r="K200" s="1200"/>
      <c r="L200" s="1201"/>
      <c r="M200" s="289" t="s">
        <v>1106</v>
      </c>
      <c r="N200" s="1239"/>
      <c r="O200" s="1240"/>
      <c r="P200" s="1240"/>
      <c r="Q200" s="1240"/>
      <c r="R200" s="1240"/>
      <c r="S200" s="1240"/>
      <c r="T200" s="1240"/>
      <c r="U200" s="1240"/>
      <c r="V200" s="1240"/>
      <c r="W200" s="1240"/>
      <c r="X200" s="1241"/>
      <c r="Y200" s="1241"/>
      <c r="Z200" s="1241"/>
      <c r="AA200" s="1241">
        <v>10</v>
      </c>
      <c r="AB200" s="1241"/>
      <c r="AC200" s="1241"/>
      <c r="AD200" s="1217"/>
      <c r="AE200" s="1217"/>
      <c r="AF200" s="1217"/>
      <c r="AG200" s="1217"/>
      <c r="AH200" s="1217"/>
      <c r="AI200" s="1217"/>
      <c r="AJ200" s="1279"/>
      <c r="AK200" s="1279"/>
      <c r="AL200" s="1279"/>
      <c r="AM200" s="1279"/>
      <c r="AN200" s="1241">
        <v>10</v>
      </c>
      <c r="AO200" s="1241"/>
      <c r="AP200" s="1241"/>
      <c r="AQ200" s="1217"/>
      <c r="AR200" s="1217"/>
      <c r="AS200" s="1217"/>
      <c r="AT200" s="1217"/>
      <c r="AU200" s="1217"/>
      <c r="AV200" s="1217"/>
      <c r="AW200" s="13"/>
    </row>
    <row r="201" spans="1:49" ht="15.95" customHeight="1" x14ac:dyDescent="0.2">
      <c r="A201" s="23"/>
      <c r="B201" s="1242" t="s">
        <v>3668</v>
      </c>
      <c r="C201" s="1243"/>
      <c r="D201" s="1227" t="s">
        <v>3121</v>
      </c>
      <c r="E201" s="1228"/>
      <c r="F201" s="1229"/>
      <c r="G201" s="1230"/>
      <c r="H201" s="1231"/>
      <c r="I201" s="1232"/>
      <c r="J201" s="1230"/>
      <c r="K201" s="1231"/>
      <c r="L201" s="1232"/>
      <c r="M201" s="290" t="s">
        <v>1104</v>
      </c>
      <c r="N201" s="1233"/>
      <c r="O201" s="1234"/>
      <c r="P201" s="1234"/>
      <c r="Q201" s="1234"/>
      <c r="R201" s="1234"/>
      <c r="S201" s="1234"/>
      <c r="T201" s="1234"/>
      <c r="U201" s="1234"/>
      <c r="V201" s="1234"/>
      <c r="W201" s="1234"/>
      <c r="X201" s="1235"/>
      <c r="Y201" s="1235"/>
      <c r="Z201" s="1235"/>
      <c r="AA201" s="1235">
        <v>10</v>
      </c>
      <c r="AB201" s="1235"/>
      <c r="AC201" s="1235"/>
      <c r="AD201" s="1216">
        <f t="shared" ref="AD201" si="121">IF((SUM(AA201:AC203)&gt;0),(SUM(AA201:AC203)),"")</f>
        <v>30</v>
      </c>
      <c r="AE201" s="1216"/>
      <c r="AF201" s="1216"/>
      <c r="AG201" s="1216" t="str">
        <f t="shared" ref="AG201" si="122">IF($AG$193="NA","NA",(IF(AD37="","",(IF(AD201&gt;=$AG$193,"Pass","Fail")))))</f>
        <v>NA</v>
      </c>
      <c r="AH201" s="1216"/>
      <c r="AI201" s="1216"/>
      <c r="AJ201" s="1279"/>
      <c r="AK201" s="1279"/>
      <c r="AL201" s="1279"/>
      <c r="AM201" s="1279"/>
      <c r="AN201" s="1241">
        <v>10</v>
      </c>
      <c r="AO201" s="1241"/>
      <c r="AP201" s="1241"/>
      <c r="AQ201" s="1216">
        <f t="shared" ref="AQ201" si="123">IF((SUM(AN201:AP203)&gt;0),(SUM(AN201:AP203)),"")</f>
        <v>30</v>
      </c>
      <c r="AR201" s="1216"/>
      <c r="AS201" s="1216"/>
      <c r="AT201" s="1216" t="str">
        <f t="shared" ref="AT201" si="124">IF($AT$193="NA","NA",(IF(AQ37="","",(IF(AQ201&gt;=$AT$193,"Pass","Fail")))))</f>
        <v>NA</v>
      </c>
      <c r="AU201" s="1216"/>
      <c r="AV201" s="1216"/>
      <c r="AW201" s="13"/>
    </row>
    <row r="202" spans="1:49" ht="15.95" customHeight="1" x14ac:dyDescent="0.2">
      <c r="A202" s="23"/>
      <c r="B202" s="1030"/>
      <c r="C202" s="1120"/>
      <c r="D202" s="1192" t="s">
        <v>3120</v>
      </c>
      <c r="E202" s="1193"/>
      <c r="F202" s="1194"/>
      <c r="G202" s="1196" t="s">
        <v>1724</v>
      </c>
      <c r="H202" s="1197"/>
      <c r="I202" s="1198"/>
      <c r="J202" s="1196" t="s">
        <v>440</v>
      </c>
      <c r="K202" s="1197"/>
      <c r="L202" s="1198"/>
      <c r="M202" s="289" t="s">
        <v>1105</v>
      </c>
      <c r="N202" s="1239"/>
      <c r="O202" s="1240"/>
      <c r="P202" s="1240"/>
      <c r="Q202" s="1240"/>
      <c r="R202" s="1240"/>
      <c r="S202" s="1240"/>
      <c r="T202" s="1240"/>
      <c r="U202" s="1240"/>
      <c r="V202" s="1240"/>
      <c r="W202" s="1240"/>
      <c r="X202" s="1241"/>
      <c r="Y202" s="1241"/>
      <c r="Z202" s="1241"/>
      <c r="AA202" s="1241">
        <v>10</v>
      </c>
      <c r="AB202" s="1241"/>
      <c r="AC202" s="1241"/>
      <c r="AD202" s="1217"/>
      <c r="AE202" s="1217"/>
      <c r="AF202" s="1217"/>
      <c r="AG202" s="1217"/>
      <c r="AH202" s="1217"/>
      <c r="AI202" s="1217"/>
      <c r="AJ202" s="1279"/>
      <c r="AK202" s="1279"/>
      <c r="AL202" s="1279"/>
      <c r="AM202" s="1279"/>
      <c r="AN202" s="1241">
        <v>10</v>
      </c>
      <c r="AO202" s="1241"/>
      <c r="AP202" s="1241"/>
      <c r="AQ202" s="1217"/>
      <c r="AR202" s="1217"/>
      <c r="AS202" s="1217"/>
      <c r="AT202" s="1217"/>
      <c r="AU202" s="1217"/>
      <c r="AV202" s="1217"/>
      <c r="AW202" s="13"/>
    </row>
    <row r="203" spans="1:49" ht="15.95" customHeight="1" x14ac:dyDescent="0.2">
      <c r="A203" s="23"/>
      <c r="B203" s="1033"/>
      <c r="C203" s="1114"/>
      <c r="D203" s="1195"/>
      <c r="E203" s="1024"/>
      <c r="F203" s="1025"/>
      <c r="G203" s="1199"/>
      <c r="H203" s="1200"/>
      <c r="I203" s="1201"/>
      <c r="J203" s="1199"/>
      <c r="K203" s="1200"/>
      <c r="L203" s="1201"/>
      <c r="M203" s="289" t="s">
        <v>1106</v>
      </c>
      <c r="N203" s="1239"/>
      <c r="O203" s="1240"/>
      <c r="P203" s="1240"/>
      <c r="Q203" s="1240"/>
      <c r="R203" s="1240"/>
      <c r="S203" s="1240"/>
      <c r="T203" s="1240"/>
      <c r="U203" s="1240"/>
      <c r="V203" s="1240"/>
      <c r="W203" s="1240"/>
      <c r="X203" s="1241"/>
      <c r="Y203" s="1241"/>
      <c r="Z203" s="1241"/>
      <c r="AA203" s="1241">
        <v>10</v>
      </c>
      <c r="AB203" s="1241"/>
      <c r="AC203" s="1241"/>
      <c r="AD203" s="1217"/>
      <c r="AE203" s="1217"/>
      <c r="AF203" s="1217"/>
      <c r="AG203" s="1217"/>
      <c r="AH203" s="1217"/>
      <c r="AI203" s="1217"/>
      <c r="AJ203" s="1279"/>
      <c r="AK203" s="1279"/>
      <c r="AL203" s="1279"/>
      <c r="AM203" s="1279"/>
      <c r="AN203" s="1241">
        <v>10</v>
      </c>
      <c r="AO203" s="1241"/>
      <c r="AP203" s="1241"/>
      <c r="AQ203" s="1217"/>
      <c r="AR203" s="1217"/>
      <c r="AS203" s="1217"/>
      <c r="AT203" s="1217"/>
      <c r="AU203" s="1217"/>
      <c r="AV203" s="1217"/>
      <c r="AW203" s="13"/>
    </row>
    <row r="204" spans="1:49" ht="15.95" customHeight="1" x14ac:dyDescent="0.2">
      <c r="A204" s="23"/>
      <c r="B204" s="1242" t="s">
        <v>3669</v>
      </c>
      <c r="C204" s="1243"/>
      <c r="D204" s="1227" t="s">
        <v>3121</v>
      </c>
      <c r="E204" s="1228"/>
      <c r="F204" s="1229"/>
      <c r="G204" s="1230"/>
      <c r="H204" s="1231"/>
      <c r="I204" s="1232"/>
      <c r="J204" s="1230"/>
      <c r="K204" s="1231"/>
      <c r="L204" s="1232"/>
      <c r="M204" s="290" t="s">
        <v>1104</v>
      </c>
      <c r="N204" s="1233"/>
      <c r="O204" s="1234"/>
      <c r="P204" s="1234"/>
      <c r="Q204" s="1234"/>
      <c r="R204" s="1234"/>
      <c r="S204" s="1234"/>
      <c r="T204" s="1234"/>
      <c r="U204" s="1234"/>
      <c r="V204" s="1234"/>
      <c r="W204" s="1234"/>
      <c r="X204" s="1235"/>
      <c r="Y204" s="1235"/>
      <c r="Z204" s="1235"/>
      <c r="AA204" s="1235">
        <v>10</v>
      </c>
      <c r="AB204" s="1235"/>
      <c r="AC204" s="1235"/>
      <c r="AD204" s="1216">
        <f t="shared" ref="AD204" si="125">IF((SUM(AA204:AC206)&gt;0),(SUM(AA204:AC206)),"")</f>
        <v>30</v>
      </c>
      <c r="AE204" s="1216"/>
      <c r="AF204" s="1216"/>
      <c r="AG204" s="1216" t="str">
        <f t="shared" ref="AG204" si="126">IF($AG$193="NA","NA",(IF(AD40="","",(IF(AD204&gt;=$AG$193,"Pass","Fail")))))</f>
        <v>NA</v>
      </c>
      <c r="AH204" s="1216"/>
      <c r="AI204" s="1216"/>
      <c r="AJ204" s="1279"/>
      <c r="AK204" s="1279"/>
      <c r="AL204" s="1279"/>
      <c r="AM204" s="1279"/>
      <c r="AN204" s="1241">
        <v>10</v>
      </c>
      <c r="AO204" s="1241"/>
      <c r="AP204" s="1241"/>
      <c r="AQ204" s="1216">
        <f t="shared" ref="AQ204" si="127">IF((SUM(AN204:AP206)&gt;0),(SUM(AN204:AP206)),"")</f>
        <v>30</v>
      </c>
      <c r="AR204" s="1216"/>
      <c r="AS204" s="1216"/>
      <c r="AT204" s="1216" t="str">
        <f t="shared" ref="AT204" si="128">IF($AT$193="NA","NA",(IF(AQ40="","",(IF(AQ204&gt;=$AT$193,"Pass","Fail")))))</f>
        <v>NA</v>
      </c>
      <c r="AU204" s="1216"/>
      <c r="AV204" s="1216"/>
      <c r="AW204" s="13"/>
    </row>
    <row r="205" spans="1:49" ht="15.95" customHeight="1" x14ac:dyDescent="0.2">
      <c r="A205" s="23"/>
      <c r="B205" s="1030"/>
      <c r="C205" s="1120"/>
      <c r="D205" s="1192" t="s">
        <v>3120</v>
      </c>
      <c r="E205" s="1193"/>
      <c r="F205" s="1194"/>
      <c r="G205" s="1196" t="s">
        <v>1724</v>
      </c>
      <c r="H205" s="1197"/>
      <c r="I205" s="1198"/>
      <c r="J205" s="1196" t="s">
        <v>440</v>
      </c>
      <c r="K205" s="1197"/>
      <c r="L205" s="1198"/>
      <c r="M205" s="289" t="s">
        <v>1105</v>
      </c>
      <c r="N205" s="1239"/>
      <c r="O205" s="1240"/>
      <c r="P205" s="1240"/>
      <c r="Q205" s="1240"/>
      <c r="R205" s="1240"/>
      <c r="S205" s="1240"/>
      <c r="T205" s="1240"/>
      <c r="U205" s="1240"/>
      <c r="V205" s="1240"/>
      <c r="W205" s="1240"/>
      <c r="X205" s="1241"/>
      <c r="Y205" s="1241"/>
      <c r="Z205" s="1241"/>
      <c r="AA205" s="1241">
        <v>10</v>
      </c>
      <c r="AB205" s="1241"/>
      <c r="AC205" s="1241"/>
      <c r="AD205" s="1217"/>
      <c r="AE205" s="1217"/>
      <c r="AF205" s="1217"/>
      <c r="AG205" s="1217"/>
      <c r="AH205" s="1217"/>
      <c r="AI205" s="1217"/>
      <c r="AJ205" s="1279"/>
      <c r="AK205" s="1279"/>
      <c r="AL205" s="1279"/>
      <c r="AM205" s="1279"/>
      <c r="AN205" s="1241">
        <v>10</v>
      </c>
      <c r="AO205" s="1241"/>
      <c r="AP205" s="1241"/>
      <c r="AQ205" s="1217"/>
      <c r="AR205" s="1217"/>
      <c r="AS205" s="1217"/>
      <c r="AT205" s="1217"/>
      <c r="AU205" s="1217"/>
      <c r="AV205" s="1217"/>
      <c r="AW205" s="13"/>
    </row>
    <row r="206" spans="1:49" ht="15.95" customHeight="1" x14ac:dyDescent="0.2">
      <c r="A206" s="23"/>
      <c r="B206" s="1033"/>
      <c r="C206" s="1114"/>
      <c r="D206" s="1195"/>
      <c r="E206" s="1024"/>
      <c r="F206" s="1025"/>
      <c r="G206" s="1199"/>
      <c r="H206" s="1200"/>
      <c r="I206" s="1201"/>
      <c r="J206" s="1199"/>
      <c r="K206" s="1200"/>
      <c r="L206" s="1201"/>
      <c r="M206" s="289" t="s">
        <v>1106</v>
      </c>
      <c r="N206" s="1239"/>
      <c r="O206" s="1240"/>
      <c r="P206" s="1240"/>
      <c r="Q206" s="1240"/>
      <c r="R206" s="1240"/>
      <c r="S206" s="1240"/>
      <c r="T206" s="1240"/>
      <c r="U206" s="1240"/>
      <c r="V206" s="1240"/>
      <c r="W206" s="1240"/>
      <c r="X206" s="1241"/>
      <c r="Y206" s="1241"/>
      <c r="Z206" s="1241"/>
      <c r="AA206" s="1241">
        <v>10</v>
      </c>
      <c r="AB206" s="1241"/>
      <c r="AC206" s="1241"/>
      <c r="AD206" s="1217"/>
      <c r="AE206" s="1217"/>
      <c r="AF206" s="1217"/>
      <c r="AG206" s="1217"/>
      <c r="AH206" s="1217"/>
      <c r="AI206" s="1217"/>
      <c r="AJ206" s="1279"/>
      <c r="AK206" s="1279"/>
      <c r="AL206" s="1279"/>
      <c r="AM206" s="1279"/>
      <c r="AN206" s="1241">
        <v>10</v>
      </c>
      <c r="AO206" s="1241"/>
      <c r="AP206" s="1241"/>
      <c r="AQ206" s="1217"/>
      <c r="AR206" s="1217"/>
      <c r="AS206" s="1217"/>
      <c r="AT206" s="1217"/>
      <c r="AU206" s="1217"/>
      <c r="AV206" s="1217"/>
      <c r="AW206" s="13"/>
    </row>
    <row r="207" spans="1:49" ht="15.95" customHeight="1" x14ac:dyDescent="0.2">
      <c r="A207" s="23"/>
      <c r="B207" s="1242" t="s">
        <v>3670</v>
      </c>
      <c r="C207" s="1243"/>
      <c r="D207" s="1227" t="s">
        <v>3121</v>
      </c>
      <c r="E207" s="1228"/>
      <c r="F207" s="1229"/>
      <c r="G207" s="1230"/>
      <c r="H207" s="1231"/>
      <c r="I207" s="1232"/>
      <c r="J207" s="1230"/>
      <c r="K207" s="1231"/>
      <c r="L207" s="1232"/>
      <c r="M207" s="290" t="s">
        <v>1104</v>
      </c>
      <c r="N207" s="1233"/>
      <c r="O207" s="1234"/>
      <c r="P207" s="1234"/>
      <c r="Q207" s="1234"/>
      <c r="R207" s="1234"/>
      <c r="S207" s="1234"/>
      <c r="T207" s="1234"/>
      <c r="U207" s="1234"/>
      <c r="V207" s="1234"/>
      <c r="W207" s="1234"/>
      <c r="X207" s="1235"/>
      <c r="Y207" s="1235"/>
      <c r="Z207" s="1235"/>
      <c r="AA207" s="1235">
        <v>10</v>
      </c>
      <c r="AB207" s="1235"/>
      <c r="AC207" s="1235"/>
      <c r="AD207" s="1216">
        <f t="shared" ref="AD207" si="129">IF((SUM(AA207:AC209)&gt;0),(SUM(AA207:AC209)),"")</f>
        <v>30</v>
      </c>
      <c r="AE207" s="1216"/>
      <c r="AF207" s="1216"/>
      <c r="AG207" s="1216" t="str">
        <f t="shared" ref="AG207" si="130">IF($AG$193="NA","NA",(IF(AD43="","",(IF(AD207&gt;=$AG$193,"Pass","Fail")))))</f>
        <v>NA</v>
      </c>
      <c r="AH207" s="1216"/>
      <c r="AI207" s="1216"/>
      <c r="AJ207" s="1279"/>
      <c r="AK207" s="1279"/>
      <c r="AL207" s="1279"/>
      <c r="AM207" s="1279"/>
      <c r="AN207" s="1241">
        <v>10</v>
      </c>
      <c r="AO207" s="1241"/>
      <c r="AP207" s="1241"/>
      <c r="AQ207" s="1216">
        <f t="shared" ref="AQ207" si="131">IF((SUM(AN207:AP209)&gt;0),(SUM(AN207:AP209)),"")</f>
        <v>30</v>
      </c>
      <c r="AR207" s="1216"/>
      <c r="AS207" s="1216"/>
      <c r="AT207" s="1216" t="str">
        <f t="shared" ref="AT207" si="132">IF($AT$193="NA","NA",(IF(AQ43="","",(IF(AQ207&gt;=$AT$193,"Pass","Fail")))))</f>
        <v>NA</v>
      </c>
      <c r="AU207" s="1216"/>
      <c r="AV207" s="1216"/>
      <c r="AW207" s="13"/>
    </row>
    <row r="208" spans="1:49" ht="15.95" customHeight="1" x14ac:dyDescent="0.2">
      <c r="A208" s="23"/>
      <c r="B208" s="1030"/>
      <c r="C208" s="1120"/>
      <c r="D208" s="1192" t="s">
        <v>3120</v>
      </c>
      <c r="E208" s="1193"/>
      <c r="F208" s="1194"/>
      <c r="G208" s="1196" t="s">
        <v>1724</v>
      </c>
      <c r="H208" s="1197"/>
      <c r="I208" s="1198"/>
      <c r="J208" s="1196" t="s">
        <v>440</v>
      </c>
      <c r="K208" s="1197"/>
      <c r="L208" s="1198"/>
      <c r="M208" s="289" t="s">
        <v>1105</v>
      </c>
      <c r="N208" s="1239"/>
      <c r="O208" s="1240"/>
      <c r="P208" s="1240"/>
      <c r="Q208" s="1240"/>
      <c r="R208" s="1240"/>
      <c r="S208" s="1240"/>
      <c r="T208" s="1240"/>
      <c r="U208" s="1240"/>
      <c r="V208" s="1240"/>
      <c r="W208" s="1240"/>
      <c r="X208" s="1241"/>
      <c r="Y208" s="1241"/>
      <c r="Z208" s="1241"/>
      <c r="AA208" s="1241">
        <v>10</v>
      </c>
      <c r="AB208" s="1241"/>
      <c r="AC208" s="1241"/>
      <c r="AD208" s="1217"/>
      <c r="AE208" s="1217"/>
      <c r="AF208" s="1217"/>
      <c r="AG208" s="1217"/>
      <c r="AH208" s="1217"/>
      <c r="AI208" s="1217"/>
      <c r="AJ208" s="1279"/>
      <c r="AK208" s="1279"/>
      <c r="AL208" s="1279"/>
      <c r="AM208" s="1279"/>
      <c r="AN208" s="1241">
        <v>10</v>
      </c>
      <c r="AO208" s="1241"/>
      <c r="AP208" s="1241"/>
      <c r="AQ208" s="1217"/>
      <c r="AR208" s="1217"/>
      <c r="AS208" s="1217"/>
      <c r="AT208" s="1217"/>
      <c r="AU208" s="1217"/>
      <c r="AV208" s="1217"/>
      <c r="AW208" s="13"/>
    </row>
    <row r="209" spans="1:49" ht="15.95" customHeight="1" x14ac:dyDescent="0.2">
      <c r="A209" s="23"/>
      <c r="B209" s="1033"/>
      <c r="C209" s="1114"/>
      <c r="D209" s="1195"/>
      <c r="E209" s="1024"/>
      <c r="F209" s="1025"/>
      <c r="G209" s="1199"/>
      <c r="H209" s="1200"/>
      <c r="I209" s="1201"/>
      <c r="J209" s="1199"/>
      <c r="K209" s="1200"/>
      <c r="L209" s="1201"/>
      <c r="M209" s="289" t="s">
        <v>1106</v>
      </c>
      <c r="N209" s="1239"/>
      <c r="O209" s="1240"/>
      <c r="P209" s="1240"/>
      <c r="Q209" s="1240"/>
      <c r="R209" s="1240"/>
      <c r="S209" s="1240"/>
      <c r="T209" s="1240"/>
      <c r="U209" s="1240"/>
      <c r="V209" s="1240"/>
      <c r="W209" s="1240"/>
      <c r="X209" s="1241"/>
      <c r="Y209" s="1241"/>
      <c r="Z209" s="1241"/>
      <c r="AA209" s="1241">
        <v>10</v>
      </c>
      <c r="AB209" s="1241"/>
      <c r="AC209" s="1241"/>
      <c r="AD209" s="1217"/>
      <c r="AE209" s="1217"/>
      <c r="AF209" s="1217"/>
      <c r="AG209" s="1217"/>
      <c r="AH209" s="1217"/>
      <c r="AI209" s="1217"/>
      <c r="AJ209" s="1279"/>
      <c r="AK209" s="1279"/>
      <c r="AL209" s="1279"/>
      <c r="AM209" s="1279"/>
      <c r="AN209" s="1241">
        <v>10</v>
      </c>
      <c r="AO209" s="1241"/>
      <c r="AP209" s="1241"/>
      <c r="AQ209" s="1217"/>
      <c r="AR209" s="1217"/>
      <c r="AS209" s="1217"/>
      <c r="AT209" s="1217"/>
      <c r="AU209" s="1217"/>
      <c r="AV209" s="1217"/>
      <c r="AW209" s="13"/>
    </row>
    <row r="210" spans="1:49" ht="15.95" customHeight="1" x14ac:dyDescent="0.2">
      <c r="A210" s="23"/>
      <c r="B210" s="1242" t="s">
        <v>3671</v>
      </c>
      <c r="C210" s="1243"/>
      <c r="D210" s="1227" t="s">
        <v>3121</v>
      </c>
      <c r="E210" s="1228"/>
      <c r="F210" s="1229"/>
      <c r="G210" s="1230"/>
      <c r="H210" s="1231"/>
      <c r="I210" s="1232"/>
      <c r="J210" s="1230"/>
      <c r="K210" s="1231"/>
      <c r="L210" s="1232"/>
      <c r="M210" s="290" t="s">
        <v>1104</v>
      </c>
      <c r="N210" s="1233"/>
      <c r="O210" s="1234"/>
      <c r="P210" s="1234"/>
      <c r="Q210" s="1234"/>
      <c r="R210" s="1234"/>
      <c r="S210" s="1234"/>
      <c r="T210" s="1234"/>
      <c r="U210" s="1234"/>
      <c r="V210" s="1234"/>
      <c r="W210" s="1234"/>
      <c r="X210" s="1235"/>
      <c r="Y210" s="1235"/>
      <c r="Z210" s="1235"/>
      <c r="AA210" s="1235">
        <v>10</v>
      </c>
      <c r="AB210" s="1235"/>
      <c r="AC210" s="1235"/>
      <c r="AD210" s="1216">
        <f t="shared" ref="AD210" si="133">IF((SUM(AA210:AC212)&gt;0),(SUM(AA210:AC212)),"")</f>
        <v>30</v>
      </c>
      <c r="AE210" s="1216"/>
      <c r="AF210" s="1216"/>
      <c r="AG210" s="1216" t="str">
        <f t="shared" ref="AG210" si="134">IF($AG$193="NA","NA",(IF(AD46="","",(IF(AD210&gt;=$AG$193,"Pass","Fail")))))</f>
        <v>NA</v>
      </c>
      <c r="AH210" s="1216"/>
      <c r="AI210" s="1216"/>
      <c r="AJ210" s="1279"/>
      <c r="AK210" s="1279"/>
      <c r="AL210" s="1279"/>
      <c r="AM210" s="1279"/>
      <c r="AN210" s="1241">
        <v>10</v>
      </c>
      <c r="AO210" s="1241"/>
      <c r="AP210" s="1241"/>
      <c r="AQ210" s="1216">
        <f t="shared" ref="AQ210" si="135">IF((SUM(AN210:AP212)&gt;0),(SUM(AN210:AP212)),"")</f>
        <v>30</v>
      </c>
      <c r="AR210" s="1216"/>
      <c r="AS210" s="1216"/>
      <c r="AT210" s="1216" t="str">
        <f t="shared" ref="AT210" si="136">IF($AT$193="NA","NA",(IF(AQ46="","",(IF(AQ210&gt;=$AT$193,"Pass","Fail")))))</f>
        <v>NA</v>
      </c>
      <c r="AU210" s="1216"/>
      <c r="AV210" s="1216"/>
      <c r="AW210" s="13"/>
    </row>
    <row r="211" spans="1:49" ht="15.95" customHeight="1" x14ac:dyDescent="0.2">
      <c r="A211" s="23"/>
      <c r="B211" s="1030"/>
      <c r="C211" s="1120"/>
      <c r="D211" s="1192" t="s">
        <v>3120</v>
      </c>
      <c r="E211" s="1193"/>
      <c r="F211" s="1194"/>
      <c r="G211" s="1196" t="s">
        <v>1724</v>
      </c>
      <c r="H211" s="1197"/>
      <c r="I211" s="1198"/>
      <c r="J211" s="1196" t="s">
        <v>440</v>
      </c>
      <c r="K211" s="1197"/>
      <c r="L211" s="1198"/>
      <c r="M211" s="289" t="s">
        <v>1105</v>
      </c>
      <c r="N211" s="1239"/>
      <c r="O211" s="1240"/>
      <c r="P211" s="1240"/>
      <c r="Q211" s="1240"/>
      <c r="R211" s="1240"/>
      <c r="S211" s="1240"/>
      <c r="T211" s="1240"/>
      <c r="U211" s="1240"/>
      <c r="V211" s="1240"/>
      <c r="W211" s="1240"/>
      <c r="X211" s="1241"/>
      <c r="Y211" s="1241"/>
      <c r="Z211" s="1241"/>
      <c r="AA211" s="1241">
        <v>10</v>
      </c>
      <c r="AB211" s="1241"/>
      <c r="AC211" s="1241"/>
      <c r="AD211" s="1217"/>
      <c r="AE211" s="1217"/>
      <c r="AF211" s="1217"/>
      <c r="AG211" s="1217"/>
      <c r="AH211" s="1217"/>
      <c r="AI211" s="1217"/>
      <c r="AJ211" s="1279"/>
      <c r="AK211" s="1279"/>
      <c r="AL211" s="1279"/>
      <c r="AM211" s="1279"/>
      <c r="AN211" s="1241">
        <v>10</v>
      </c>
      <c r="AO211" s="1241"/>
      <c r="AP211" s="1241"/>
      <c r="AQ211" s="1217"/>
      <c r="AR211" s="1217"/>
      <c r="AS211" s="1217"/>
      <c r="AT211" s="1217"/>
      <c r="AU211" s="1217"/>
      <c r="AV211" s="1217"/>
      <c r="AW211" s="13"/>
    </row>
    <row r="212" spans="1:49" ht="15.95" customHeight="1" x14ac:dyDescent="0.2">
      <c r="A212" s="23"/>
      <c r="B212" s="1033"/>
      <c r="C212" s="1114"/>
      <c r="D212" s="1195"/>
      <c r="E212" s="1024"/>
      <c r="F212" s="1025"/>
      <c r="G212" s="1199"/>
      <c r="H212" s="1200"/>
      <c r="I212" s="1201"/>
      <c r="J212" s="1199"/>
      <c r="K212" s="1200"/>
      <c r="L212" s="1201"/>
      <c r="M212" s="289" t="s">
        <v>1106</v>
      </c>
      <c r="N212" s="1239"/>
      <c r="O212" s="1240"/>
      <c r="P212" s="1240"/>
      <c r="Q212" s="1240"/>
      <c r="R212" s="1240"/>
      <c r="S212" s="1240"/>
      <c r="T212" s="1240"/>
      <c r="U212" s="1240"/>
      <c r="V212" s="1240"/>
      <c r="W212" s="1240"/>
      <c r="X212" s="1241"/>
      <c r="Y212" s="1241"/>
      <c r="Z212" s="1241"/>
      <c r="AA212" s="1241">
        <v>10</v>
      </c>
      <c r="AB212" s="1241"/>
      <c r="AC212" s="1241"/>
      <c r="AD212" s="1217"/>
      <c r="AE212" s="1217"/>
      <c r="AF212" s="1217"/>
      <c r="AG212" s="1217"/>
      <c r="AH212" s="1217"/>
      <c r="AI212" s="1217"/>
      <c r="AJ212" s="1279"/>
      <c r="AK212" s="1279"/>
      <c r="AL212" s="1279"/>
      <c r="AM212" s="1279"/>
      <c r="AN212" s="1241">
        <v>10</v>
      </c>
      <c r="AO212" s="1241"/>
      <c r="AP212" s="1241"/>
      <c r="AQ212" s="1217"/>
      <c r="AR212" s="1217"/>
      <c r="AS212" s="1217"/>
      <c r="AT212" s="1217"/>
      <c r="AU212" s="1217"/>
      <c r="AV212" s="1217"/>
      <c r="AW212" s="13"/>
    </row>
    <row r="213" spans="1:49" ht="5.0999999999999996" customHeight="1" x14ac:dyDescent="0.2">
      <c r="A213" s="23"/>
      <c r="B213" s="264"/>
      <c r="C213" s="264"/>
      <c r="D213" s="255"/>
      <c r="E213" s="255"/>
      <c r="F213" s="255"/>
      <c r="G213" s="264"/>
      <c r="H213" s="264"/>
      <c r="I213" s="264"/>
      <c r="J213" s="264"/>
      <c r="K213" s="264"/>
      <c r="L213" s="264"/>
      <c r="M213" s="276"/>
      <c r="N213" s="276"/>
      <c r="O213" s="276"/>
      <c r="P213" s="276"/>
      <c r="Q213" s="276"/>
      <c r="R213" s="276"/>
      <c r="S213" s="276"/>
      <c r="T213" s="276"/>
      <c r="U213" s="276"/>
      <c r="V213" s="264"/>
      <c r="W213" s="264"/>
      <c r="X213" s="264"/>
      <c r="Y213" s="264"/>
      <c r="Z213" s="264"/>
      <c r="AA213" s="264"/>
      <c r="AB213" s="264"/>
      <c r="AC213" s="264"/>
      <c r="AD213" s="264"/>
      <c r="AE213" s="264"/>
      <c r="AF213" s="264"/>
      <c r="AG213" s="264"/>
      <c r="AH213" s="264"/>
      <c r="AI213" s="264"/>
      <c r="AJ213" s="264"/>
      <c r="AK213" s="264"/>
      <c r="AL213" s="264"/>
      <c r="AM213" s="264"/>
      <c r="AN213" s="264"/>
      <c r="AO213" s="264"/>
      <c r="AP213" s="264"/>
      <c r="AQ213" s="264"/>
      <c r="AR213" s="264"/>
      <c r="AS213" s="264"/>
      <c r="AT213" s="264"/>
      <c r="AU213" s="264"/>
      <c r="AV213" s="264"/>
      <c r="AW213" s="13"/>
    </row>
    <row r="214" spans="1:49" ht="15.95" customHeight="1" x14ac:dyDescent="0.2">
      <c r="A214" s="23"/>
      <c r="B214" s="277" t="s">
        <v>2313</v>
      </c>
      <c r="C214" s="288"/>
      <c r="D214" s="288"/>
      <c r="E214" s="288"/>
      <c r="F214" s="288"/>
      <c r="G214" s="288"/>
      <c r="H214" s="288"/>
      <c r="I214" s="288"/>
      <c r="J214" s="288"/>
      <c r="K214" s="288"/>
      <c r="L214" s="288"/>
      <c r="M214" s="288"/>
      <c r="N214" s="288"/>
      <c r="O214" s="288"/>
      <c r="P214" s="288"/>
      <c r="Q214" s="288"/>
      <c r="R214" s="288"/>
      <c r="S214" s="288"/>
      <c r="T214" s="288"/>
      <c r="U214" s="288"/>
      <c r="V214" s="288"/>
      <c r="W214" s="288"/>
      <c r="X214" s="288"/>
      <c r="Y214" s="288"/>
      <c r="Z214" s="288"/>
      <c r="AA214" s="288"/>
      <c r="AB214" s="288"/>
      <c r="AC214" s="288"/>
      <c r="AD214" s="288"/>
      <c r="AE214" s="288"/>
      <c r="AF214" s="288"/>
      <c r="AG214" s="288"/>
      <c r="AH214" s="288"/>
      <c r="AI214" s="288"/>
      <c r="AJ214" s="288"/>
      <c r="AK214" s="288"/>
      <c r="AL214" s="288"/>
      <c r="AM214" s="288"/>
      <c r="AN214" s="288"/>
      <c r="AO214" s="288"/>
      <c r="AP214" s="288"/>
      <c r="AQ214" s="288"/>
      <c r="AR214" s="288"/>
      <c r="AS214" s="288"/>
      <c r="AT214" s="288"/>
      <c r="AU214" s="288"/>
      <c r="AV214" s="288"/>
      <c r="AW214" s="13"/>
    </row>
    <row r="215" spans="1:49" ht="15.95" customHeight="1" x14ac:dyDescent="0.2">
      <c r="A215" s="23"/>
      <c r="B215" s="1030" t="s">
        <v>3672</v>
      </c>
      <c r="C215" s="1243"/>
      <c r="D215" s="1227" t="s">
        <v>3121</v>
      </c>
      <c r="E215" s="1228"/>
      <c r="F215" s="1229"/>
      <c r="G215" s="1230"/>
      <c r="H215" s="1231"/>
      <c r="I215" s="1232"/>
      <c r="J215" s="1230"/>
      <c r="K215" s="1231"/>
      <c r="L215" s="1232"/>
      <c r="M215" s="289" t="s">
        <v>1104</v>
      </c>
      <c r="N215" s="1239"/>
      <c r="O215" s="1240"/>
      <c r="P215" s="1240"/>
      <c r="Q215" s="1240"/>
      <c r="R215" s="1240"/>
      <c r="S215" s="1240"/>
      <c r="T215" s="1240"/>
      <c r="U215" s="1240"/>
      <c r="V215" s="1240"/>
      <c r="W215" s="1240"/>
      <c r="X215" s="1241"/>
      <c r="Y215" s="1241"/>
      <c r="Z215" s="1241"/>
      <c r="AA215" s="1241">
        <v>10</v>
      </c>
      <c r="AB215" s="1241"/>
      <c r="AC215" s="1241"/>
      <c r="AD215" s="1216">
        <f>IF((SUM(AA215:AC217)&gt;0),(SUM(AA215:AC217)),"")</f>
        <v>30</v>
      </c>
      <c r="AE215" s="1216"/>
      <c r="AF215" s="1216"/>
      <c r="AG215" s="1218"/>
      <c r="AH215" s="1218"/>
      <c r="AI215" s="1218"/>
      <c r="AJ215" s="1279"/>
      <c r="AK215" s="1279"/>
      <c r="AL215" s="1279"/>
      <c r="AM215" s="1279"/>
      <c r="AN215" s="1241">
        <v>10</v>
      </c>
      <c r="AO215" s="1241"/>
      <c r="AP215" s="1241"/>
      <c r="AQ215" s="1216">
        <f>IF((SUM(AN215:AP217)&gt;0),(SUM(AN215:AP217)),"")</f>
        <v>30</v>
      </c>
      <c r="AR215" s="1216"/>
      <c r="AS215" s="1216"/>
      <c r="AT215" s="1218"/>
      <c r="AU215" s="1218"/>
      <c r="AV215" s="1218"/>
      <c r="AW215" s="13"/>
    </row>
    <row r="216" spans="1:49" ht="15.95" customHeight="1" x14ac:dyDescent="0.2">
      <c r="A216" s="23"/>
      <c r="B216" s="1030"/>
      <c r="C216" s="1120"/>
      <c r="D216" s="1192" t="s">
        <v>3120</v>
      </c>
      <c r="E216" s="1193"/>
      <c r="F216" s="1194"/>
      <c r="G216" s="1196" t="s">
        <v>1724</v>
      </c>
      <c r="H216" s="1197"/>
      <c r="I216" s="1198"/>
      <c r="J216" s="1196" t="s">
        <v>440</v>
      </c>
      <c r="K216" s="1197"/>
      <c r="L216" s="1198"/>
      <c r="M216" s="289" t="s">
        <v>1105</v>
      </c>
      <c r="N216" s="1239"/>
      <c r="O216" s="1240"/>
      <c r="P216" s="1240"/>
      <c r="Q216" s="1240"/>
      <c r="R216" s="1240"/>
      <c r="S216" s="1240"/>
      <c r="T216" s="1240"/>
      <c r="U216" s="1240"/>
      <c r="V216" s="1240"/>
      <c r="W216" s="1240"/>
      <c r="X216" s="1241"/>
      <c r="Y216" s="1241"/>
      <c r="Z216" s="1241"/>
      <c r="AA216" s="1241">
        <v>10</v>
      </c>
      <c r="AB216" s="1241"/>
      <c r="AC216" s="1241"/>
      <c r="AD216" s="1217"/>
      <c r="AE216" s="1217"/>
      <c r="AF216" s="1217"/>
      <c r="AG216" s="1219"/>
      <c r="AH216" s="1219"/>
      <c r="AI216" s="1219"/>
      <c r="AJ216" s="1279"/>
      <c r="AK216" s="1279"/>
      <c r="AL216" s="1279"/>
      <c r="AM216" s="1279"/>
      <c r="AN216" s="1241">
        <v>10</v>
      </c>
      <c r="AO216" s="1241"/>
      <c r="AP216" s="1241"/>
      <c r="AQ216" s="1217"/>
      <c r="AR216" s="1217"/>
      <c r="AS216" s="1217"/>
      <c r="AT216" s="1219"/>
      <c r="AU216" s="1219"/>
      <c r="AV216" s="1219"/>
      <c r="AW216" s="13"/>
    </row>
    <row r="217" spans="1:49" ht="15.95" customHeight="1" x14ac:dyDescent="0.2">
      <c r="A217" s="23"/>
      <c r="B217" s="1033"/>
      <c r="C217" s="1114"/>
      <c r="D217" s="1195"/>
      <c r="E217" s="1024"/>
      <c r="F217" s="1025"/>
      <c r="G217" s="1199"/>
      <c r="H217" s="1200"/>
      <c r="I217" s="1201"/>
      <c r="J217" s="1199"/>
      <c r="K217" s="1200"/>
      <c r="L217" s="1201"/>
      <c r="M217" s="289" t="s">
        <v>1106</v>
      </c>
      <c r="N217" s="1239"/>
      <c r="O217" s="1240"/>
      <c r="P217" s="1240"/>
      <c r="Q217" s="1240"/>
      <c r="R217" s="1240"/>
      <c r="S217" s="1240"/>
      <c r="T217" s="1240"/>
      <c r="U217" s="1240"/>
      <c r="V217" s="1240"/>
      <c r="W217" s="1240"/>
      <c r="X217" s="1241"/>
      <c r="Y217" s="1241"/>
      <c r="Z217" s="1241"/>
      <c r="AA217" s="1241">
        <v>10</v>
      </c>
      <c r="AB217" s="1241"/>
      <c r="AC217" s="1241"/>
      <c r="AD217" s="1217"/>
      <c r="AE217" s="1217"/>
      <c r="AF217" s="1217"/>
      <c r="AG217" s="1219"/>
      <c r="AH217" s="1219"/>
      <c r="AI217" s="1219"/>
      <c r="AJ217" s="1279"/>
      <c r="AK217" s="1279"/>
      <c r="AL217" s="1279"/>
      <c r="AM217" s="1279"/>
      <c r="AN217" s="1241">
        <v>10</v>
      </c>
      <c r="AO217" s="1241"/>
      <c r="AP217" s="1241"/>
      <c r="AQ217" s="1217"/>
      <c r="AR217" s="1217"/>
      <c r="AS217" s="1217"/>
      <c r="AT217" s="1219"/>
      <c r="AU217" s="1219"/>
      <c r="AV217" s="1219"/>
      <c r="AW217" s="13"/>
    </row>
    <row r="218" spans="1:49" ht="15.95" customHeight="1" x14ac:dyDescent="0.2">
      <c r="A218" s="23"/>
      <c r="B218" s="1030" t="s">
        <v>3673</v>
      </c>
      <c r="C218" s="1120"/>
      <c r="D218" s="1227" t="s">
        <v>3121</v>
      </c>
      <c r="E218" s="1228"/>
      <c r="F218" s="1229"/>
      <c r="G218" s="1230"/>
      <c r="H218" s="1231"/>
      <c r="I218" s="1232"/>
      <c r="J218" s="1230"/>
      <c r="K218" s="1231"/>
      <c r="L218" s="1232"/>
      <c r="M218" s="290" t="s">
        <v>1104</v>
      </c>
      <c r="N218" s="1233"/>
      <c r="O218" s="1234"/>
      <c r="P218" s="1234"/>
      <c r="Q218" s="1234"/>
      <c r="R218" s="1234"/>
      <c r="S218" s="1234"/>
      <c r="T218" s="1234"/>
      <c r="U218" s="1234"/>
      <c r="V218" s="1234"/>
      <c r="W218" s="1234"/>
      <c r="X218" s="1235"/>
      <c r="Y218" s="1235"/>
      <c r="Z218" s="1235"/>
      <c r="AA218" s="1235">
        <v>10</v>
      </c>
      <c r="AB218" s="1235"/>
      <c r="AC218" s="1235"/>
      <c r="AD218" s="1216">
        <f t="shared" ref="AD218" si="137">IF((SUM(AA218:AC220)&gt;0),(SUM(AA218:AC220)),"")</f>
        <v>30</v>
      </c>
      <c r="AE218" s="1216"/>
      <c r="AF218" s="1216"/>
      <c r="AG218" s="1218"/>
      <c r="AH218" s="1218"/>
      <c r="AI218" s="1218"/>
      <c r="AJ218" s="1280"/>
      <c r="AK218" s="1280"/>
      <c r="AL218" s="1280"/>
      <c r="AM218" s="1280"/>
      <c r="AN218" s="1235">
        <v>10</v>
      </c>
      <c r="AO218" s="1235"/>
      <c r="AP218" s="1235"/>
      <c r="AQ218" s="1216">
        <f t="shared" ref="AQ218" si="138">IF((SUM(AN218:AP220)&gt;0),(SUM(AN218:AP220)),"")</f>
        <v>30</v>
      </c>
      <c r="AR218" s="1216"/>
      <c r="AS218" s="1216"/>
      <c r="AT218" s="1218"/>
      <c r="AU218" s="1218"/>
      <c r="AV218" s="1218"/>
      <c r="AW218" s="13"/>
    </row>
    <row r="219" spans="1:49" ht="15.95" customHeight="1" x14ac:dyDescent="0.2">
      <c r="A219" s="23"/>
      <c r="B219" s="1030"/>
      <c r="C219" s="1120"/>
      <c r="D219" s="1192" t="s">
        <v>3120</v>
      </c>
      <c r="E219" s="1193"/>
      <c r="F219" s="1194"/>
      <c r="G219" s="1196" t="s">
        <v>1724</v>
      </c>
      <c r="H219" s="1197"/>
      <c r="I219" s="1198"/>
      <c r="J219" s="1196" t="s">
        <v>440</v>
      </c>
      <c r="K219" s="1197"/>
      <c r="L219" s="1198"/>
      <c r="M219" s="289" t="s">
        <v>1105</v>
      </c>
      <c r="N219" s="1239"/>
      <c r="O219" s="1240"/>
      <c r="P219" s="1240"/>
      <c r="Q219" s="1240"/>
      <c r="R219" s="1240"/>
      <c r="S219" s="1240"/>
      <c r="T219" s="1240"/>
      <c r="U219" s="1240"/>
      <c r="V219" s="1240"/>
      <c r="W219" s="1240"/>
      <c r="X219" s="1241"/>
      <c r="Y219" s="1241"/>
      <c r="Z219" s="1241"/>
      <c r="AA219" s="1241">
        <v>10</v>
      </c>
      <c r="AB219" s="1241"/>
      <c r="AC219" s="1241"/>
      <c r="AD219" s="1217"/>
      <c r="AE219" s="1217"/>
      <c r="AF219" s="1217"/>
      <c r="AG219" s="1219"/>
      <c r="AH219" s="1219"/>
      <c r="AI219" s="1219"/>
      <c r="AJ219" s="1279"/>
      <c r="AK219" s="1279"/>
      <c r="AL219" s="1279"/>
      <c r="AM219" s="1279"/>
      <c r="AN219" s="1241">
        <v>10</v>
      </c>
      <c r="AO219" s="1241"/>
      <c r="AP219" s="1241"/>
      <c r="AQ219" s="1217"/>
      <c r="AR219" s="1217"/>
      <c r="AS219" s="1217"/>
      <c r="AT219" s="1219"/>
      <c r="AU219" s="1219"/>
      <c r="AV219" s="1219"/>
      <c r="AW219" s="13"/>
    </row>
    <row r="220" spans="1:49" ht="15.95" customHeight="1" x14ac:dyDescent="0.2">
      <c r="A220" s="23"/>
      <c r="B220" s="1033"/>
      <c r="C220" s="1114"/>
      <c r="D220" s="1195"/>
      <c r="E220" s="1024"/>
      <c r="F220" s="1025"/>
      <c r="G220" s="1199"/>
      <c r="H220" s="1200"/>
      <c r="I220" s="1201"/>
      <c r="J220" s="1199"/>
      <c r="K220" s="1200"/>
      <c r="L220" s="1201"/>
      <c r="M220" s="289" t="s">
        <v>1106</v>
      </c>
      <c r="N220" s="1239"/>
      <c r="O220" s="1240"/>
      <c r="P220" s="1240"/>
      <c r="Q220" s="1240"/>
      <c r="R220" s="1240"/>
      <c r="S220" s="1240"/>
      <c r="T220" s="1240"/>
      <c r="U220" s="1240"/>
      <c r="V220" s="1240"/>
      <c r="W220" s="1240"/>
      <c r="X220" s="1241"/>
      <c r="Y220" s="1241"/>
      <c r="Z220" s="1241"/>
      <c r="AA220" s="1241">
        <v>10</v>
      </c>
      <c r="AB220" s="1241"/>
      <c r="AC220" s="1241"/>
      <c r="AD220" s="1217"/>
      <c r="AE220" s="1217"/>
      <c r="AF220" s="1217"/>
      <c r="AG220" s="1219"/>
      <c r="AH220" s="1219"/>
      <c r="AI220" s="1219"/>
      <c r="AJ220" s="1279"/>
      <c r="AK220" s="1279"/>
      <c r="AL220" s="1279"/>
      <c r="AM220" s="1279"/>
      <c r="AN220" s="1241">
        <v>10</v>
      </c>
      <c r="AO220" s="1241"/>
      <c r="AP220" s="1241"/>
      <c r="AQ220" s="1217"/>
      <c r="AR220" s="1217"/>
      <c r="AS220" s="1217"/>
      <c r="AT220" s="1219"/>
      <c r="AU220" s="1219"/>
      <c r="AV220" s="1219"/>
      <c r="AW220" s="13"/>
    </row>
    <row r="221" spans="1:49" ht="15.95" customHeight="1" x14ac:dyDescent="0.2">
      <c r="A221" s="23"/>
      <c r="B221" s="1030" t="s">
        <v>3674</v>
      </c>
      <c r="C221" s="1120"/>
      <c r="D221" s="1227" t="s">
        <v>3121</v>
      </c>
      <c r="E221" s="1228"/>
      <c r="F221" s="1229"/>
      <c r="G221" s="1230"/>
      <c r="H221" s="1231"/>
      <c r="I221" s="1232"/>
      <c r="J221" s="1230"/>
      <c r="K221" s="1231"/>
      <c r="L221" s="1232"/>
      <c r="M221" s="290" t="s">
        <v>1104</v>
      </c>
      <c r="N221" s="1233"/>
      <c r="O221" s="1234"/>
      <c r="P221" s="1234"/>
      <c r="Q221" s="1234"/>
      <c r="R221" s="1234"/>
      <c r="S221" s="1234"/>
      <c r="T221" s="1234"/>
      <c r="U221" s="1234"/>
      <c r="V221" s="1234"/>
      <c r="W221" s="1234"/>
      <c r="X221" s="1235"/>
      <c r="Y221" s="1235"/>
      <c r="Z221" s="1235"/>
      <c r="AA221" s="1235">
        <v>10</v>
      </c>
      <c r="AB221" s="1235"/>
      <c r="AC221" s="1235"/>
      <c r="AD221" s="1216">
        <f t="shared" ref="AD221" si="139">IF((SUM(AA221:AC223)&gt;0),(SUM(AA221:AC223)),"")</f>
        <v>30</v>
      </c>
      <c r="AE221" s="1216"/>
      <c r="AF221" s="1216"/>
      <c r="AG221" s="1218"/>
      <c r="AH221" s="1218"/>
      <c r="AI221" s="1218"/>
      <c r="AJ221" s="1280"/>
      <c r="AK221" s="1280"/>
      <c r="AL221" s="1280"/>
      <c r="AM221" s="1280"/>
      <c r="AN221" s="1235">
        <v>10</v>
      </c>
      <c r="AO221" s="1235"/>
      <c r="AP221" s="1235"/>
      <c r="AQ221" s="1216">
        <f t="shared" ref="AQ221" si="140">IF((SUM(AN221:AP223)&gt;0),(SUM(AN221:AP223)),"")</f>
        <v>30</v>
      </c>
      <c r="AR221" s="1216"/>
      <c r="AS221" s="1216"/>
      <c r="AT221" s="1218"/>
      <c r="AU221" s="1218"/>
      <c r="AV221" s="1218"/>
      <c r="AW221" s="13"/>
    </row>
    <row r="222" spans="1:49" ht="15.95" customHeight="1" x14ac:dyDescent="0.2">
      <c r="A222" s="23"/>
      <c r="B222" s="1030"/>
      <c r="C222" s="1120"/>
      <c r="D222" s="1192" t="s">
        <v>3120</v>
      </c>
      <c r="E222" s="1193"/>
      <c r="F222" s="1194"/>
      <c r="G222" s="1196" t="s">
        <v>1724</v>
      </c>
      <c r="H222" s="1197"/>
      <c r="I222" s="1198"/>
      <c r="J222" s="1196" t="s">
        <v>440</v>
      </c>
      <c r="K222" s="1197"/>
      <c r="L222" s="1198"/>
      <c r="M222" s="289" t="s">
        <v>1105</v>
      </c>
      <c r="N222" s="1239"/>
      <c r="O222" s="1240"/>
      <c r="P222" s="1240"/>
      <c r="Q222" s="1240"/>
      <c r="R222" s="1240"/>
      <c r="S222" s="1240"/>
      <c r="T222" s="1240"/>
      <c r="U222" s="1240"/>
      <c r="V222" s="1240"/>
      <c r="W222" s="1240"/>
      <c r="X222" s="1241"/>
      <c r="Y222" s="1241"/>
      <c r="Z222" s="1241"/>
      <c r="AA222" s="1241">
        <v>10</v>
      </c>
      <c r="AB222" s="1241"/>
      <c r="AC222" s="1241"/>
      <c r="AD222" s="1217"/>
      <c r="AE222" s="1217"/>
      <c r="AF222" s="1217"/>
      <c r="AG222" s="1219"/>
      <c r="AH222" s="1219"/>
      <c r="AI222" s="1219"/>
      <c r="AJ222" s="1279"/>
      <c r="AK222" s="1279"/>
      <c r="AL222" s="1279"/>
      <c r="AM222" s="1279"/>
      <c r="AN222" s="1241">
        <v>10</v>
      </c>
      <c r="AO222" s="1241"/>
      <c r="AP222" s="1241"/>
      <c r="AQ222" s="1217"/>
      <c r="AR222" s="1217"/>
      <c r="AS222" s="1217"/>
      <c r="AT222" s="1219"/>
      <c r="AU222" s="1219"/>
      <c r="AV222" s="1219"/>
      <c r="AW222" s="13"/>
    </row>
    <row r="223" spans="1:49" ht="15.95" customHeight="1" x14ac:dyDescent="0.2">
      <c r="A223" s="23"/>
      <c r="B223" s="1033"/>
      <c r="C223" s="1114"/>
      <c r="D223" s="1195"/>
      <c r="E223" s="1024"/>
      <c r="F223" s="1025"/>
      <c r="G223" s="1199"/>
      <c r="H223" s="1200"/>
      <c r="I223" s="1201"/>
      <c r="J223" s="1199"/>
      <c r="K223" s="1200"/>
      <c r="L223" s="1201"/>
      <c r="M223" s="289" t="s">
        <v>1106</v>
      </c>
      <c r="N223" s="1239"/>
      <c r="O223" s="1240"/>
      <c r="P223" s="1240"/>
      <c r="Q223" s="1240"/>
      <c r="R223" s="1240"/>
      <c r="S223" s="1240"/>
      <c r="T223" s="1240"/>
      <c r="U223" s="1240"/>
      <c r="V223" s="1240"/>
      <c r="W223" s="1240"/>
      <c r="X223" s="1241"/>
      <c r="Y223" s="1241"/>
      <c r="Z223" s="1241"/>
      <c r="AA223" s="1241">
        <v>10</v>
      </c>
      <c r="AB223" s="1241"/>
      <c r="AC223" s="1241"/>
      <c r="AD223" s="1217"/>
      <c r="AE223" s="1217"/>
      <c r="AF223" s="1217"/>
      <c r="AG223" s="1219"/>
      <c r="AH223" s="1219"/>
      <c r="AI223" s="1219"/>
      <c r="AJ223" s="1279"/>
      <c r="AK223" s="1279"/>
      <c r="AL223" s="1279"/>
      <c r="AM223" s="1279"/>
      <c r="AN223" s="1241">
        <v>10</v>
      </c>
      <c r="AO223" s="1241"/>
      <c r="AP223" s="1241"/>
      <c r="AQ223" s="1217"/>
      <c r="AR223" s="1217"/>
      <c r="AS223" s="1217"/>
      <c r="AT223" s="1219"/>
      <c r="AU223" s="1219"/>
      <c r="AV223" s="1219"/>
      <c r="AW223" s="13"/>
    </row>
    <row r="224" spans="1:49" ht="15.95" customHeight="1" x14ac:dyDescent="0.2">
      <c r="A224" s="23"/>
      <c r="B224" s="1030" t="s">
        <v>3675</v>
      </c>
      <c r="C224" s="1120"/>
      <c r="D224" s="1227" t="s">
        <v>3121</v>
      </c>
      <c r="E224" s="1228"/>
      <c r="F224" s="1229"/>
      <c r="G224" s="1230"/>
      <c r="H224" s="1231"/>
      <c r="I224" s="1232"/>
      <c r="J224" s="1230"/>
      <c r="K224" s="1231"/>
      <c r="L224" s="1232"/>
      <c r="M224" s="290" t="s">
        <v>1104</v>
      </c>
      <c r="N224" s="1233"/>
      <c r="O224" s="1234"/>
      <c r="P224" s="1234"/>
      <c r="Q224" s="1234"/>
      <c r="R224" s="1234"/>
      <c r="S224" s="1234"/>
      <c r="T224" s="1234"/>
      <c r="U224" s="1234"/>
      <c r="V224" s="1234"/>
      <c r="W224" s="1234"/>
      <c r="X224" s="1235"/>
      <c r="Y224" s="1235"/>
      <c r="Z224" s="1235"/>
      <c r="AA224" s="1235">
        <v>10</v>
      </c>
      <c r="AB224" s="1235"/>
      <c r="AC224" s="1235"/>
      <c r="AD224" s="1216">
        <f t="shared" ref="AD224" si="141">IF((SUM(AA224:AC226)&gt;0),(SUM(AA224:AC226)),"")</f>
        <v>30</v>
      </c>
      <c r="AE224" s="1216"/>
      <c r="AF224" s="1216"/>
      <c r="AG224" s="1218"/>
      <c r="AH224" s="1218"/>
      <c r="AI224" s="1218"/>
      <c r="AJ224" s="1280"/>
      <c r="AK224" s="1280"/>
      <c r="AL224" s="1280"/>
      <c r="AM224" s="1280"/>
      <c r="AN224" s="1235">
        <v>10</v>
      </c>
      <c r="AO224" s="1235"/>
      <c r="AP224" s="1235"/>
      <c r="AQ224" s="1216">
        <f t="shared" ref="AQ224" si="142">IF((SUM(AN224:AP226)&gt;0),(SUM(AN224:AP226)),"")</f>
        <v>30</v>
      </c>
      <c r="AR224" s="1216"/>
      <c r="AS224" s="1216"/>
      <c r="AT224" s="1218"/>
      <c r="AU224" s="1218"/>
      <c r="AV224" s="1218"/>
      <c r="AW224" s="13"/>
    </row>
    <row r="225" spans="1:49" ht="15.95" customHeight="1" x14ac:dyDescent="0.2">
      <c r="A225" s="23"/>
      <c r="B225" s="1030"/>
      <c r="C225" s="1120"/>
      <c r="D225" s="1192" t="s">
        <v>3120</v>
      </c>
      <c r="E225" s="1193"/>
      <c r="F225" s="1194"/>
      <c r="G225" s="1196" t="s">
        <v>1724</v>
      </c>
      <c r="H225" s="1197"/>
      <c r="I225" s="1198"/>
      <c r="J225" s="1196" t="s">
        <v>440</v>
      </c>
      <c r="K225" s="1197"/>
      <c r="L225" s="1198"/>
      <c r="M225" s="289" t="s">
        <v>1105</v>
      </c>
      <c r="N225" s="1239"/>
      <c r="O225" s="1240"/>
      <c r="P225" s="1240"/>
      <c r="Q225" s="1240"/>
      <c r="R225" s="1240"/>
      <c r="S225" s="1240"/>
      <c r="T225" s="1240"/>
      <c r="U225" s="1240"/>
      <c r="V225" s="1240"/>
      <c r="W225" s="1240"/>
      <c r="X225" s="1241"/>
      <c r="Y225" s="1241"/>
      <c r="Z225" s="1241"/>
      <c r="AA225" s="1241">
        <v>10</v>
      </c>
      <c r="AB225" s="1241"/>
      <c r="AC225" s="1241"/>
      <c r="AD225" s="1217"/>
      <c r="AE225" s="1217"/>
      <c r="AF225" s="1217"/>
      <c r="AG225" s="1219"/>
      <c r="AH225" s="1219"/>
      <c r="AI225" s="1219"/>
      <c r="AJ225" s="1279"/>
      <c r="AK225" s="1279"/>
      <c r="AL225" s="1279"/>
      <c r="AM225" s="1279"/>
      <c r="AN225" s="1241">
        <v>10</v>
      </c>
      <c r="AO225" s="1241"/>
      <c r="AP225" s="1241"/>
      <c r="AQ225" s="1217"/>
      <c r="AR225" s="1217"/>
      <c r="AS225" s="1217"/>
      <c r="AT225" s="1219"/>
      <c r="AU225" s="1219"/>
      <c r="AV225" s="1219"/>
      <c r="AW225" s="13"/>
    </row>
    <row r="226" spans="1:49" ht="15.95" customHeight="1" x14ac:dyDescent="0.2">
      <c r="A226" s="23"/>
      <c r="B226" s="1033"/>
      <c r="C226" s="1114"/>
      <c r="D226" s="1195"/>
      <c r="E226" s="1024"/>
      <c r="F226" s="1025"/>
      <c r="G226" s="1199"/>
      <c r="H226" s="1200"/>
      <c r="I226" s="1201"/>
      <c r="J226" s="1199"/>
      <c r="K226" s="1200"/>
      <c r="L226" s="1201"/>
      <c r="M226" s="289" t="s">
        <v>1106</v>
      </c>
      <c r="N226" s="1239"/>
      <c r="O226" s="1240"/>
      <c r="P226" s="1240"/>
      <c r="Q226" s="1240"/>
      <c r="R226" s="1240"/>
      <c r="S226" s="1240"/>
      <c r="T226" s="1240"/>
      <c r="U226" s="1240"/>
      <c r="V226" s="1240"/>
      <c r="W226" s="1240"/>
      <c r="X226" s="1241"/>
      <c r="Y226" s="1241"/>
      <c r="Z226" s="1241"/>
      <c r="AA226" s="1241">
        <v>10</v>
      </c>
      <c r="AB226" s="1241"/>
      <c r="AC226" s="1241"/>
      <c r="AD226" s="1217"/>
      <c r="AE226" s="1217"/>
      <c r="AF226" s="1217"/>
      <c r="AG226" s="1219"/>
      <c r="AH226" s="1219"/>
      <c r="AI226" s="1219"/>
      <c r="AJ226" s="1279"/>
      <c r="AK226" s="1279"/>
      <c r="AL226" s="1279"/>
      <c r="AM226" s="1279"/>
      <c r="AN226" s="1241">
        <v>10</v>
      </c>
      <c r="AO226" s="1241"/>
      <c r="AP226" s="1241"/>
      <c r="AQ226" s="1217"/>
      <c r="AR226" s="1217"/>
      <c r="AS226" s="1217"/>
      <c r="AT226" s="1219"/>
      <c r="AU226" s="1219"/>
      <c r="AV226" s="1219"/>
      <c r="AW226" s="13"/>
    </row>
    <row r="227" spans="1:49" ht="15.95" customHeight="1" x14ac:dyDescent="0.2">
      <c r="A227" s="23"/>
      <c r="B227" s="1030" t="s">
        <v>3676</v>
      </c>
      <c r="C227" s="1120"/>
      <c r="D227" s="1227" t="s">
        <v>3121</v>
      </c>
      <c r="E227" s="1228"/>
      <c r="F227" s="1229"/>
      <c r="G227" s="1230"/>
      <c r="H227" s="1231"/>
      <c r="I227" s="1232"/>
      <c r="J227" s="1230"/>
      <c r="K227" s="1231"/>
      <c r="L227" s="1232"/>
      <c r="M227" s="290" t="s">
        <v>1104</v>
      </c>
      <c r="N227" s="1233"/>
      <c r="O227" s="1234"/>
      <c r="P227" s="1234"/>
      <c r="Q227" s="1234"/>
      <c r="R227" s="1234"/>
      <c r="S227" s="1234"/>
      <c r="T227" s="1234"/>
      <c r="U227" s="1234"/>
      <c r="V227" s="1234"/>
      <c r="W227" s="1234"/>
      <c r="X227" s="1235"/>
      <c r="Y227" s="1235"/>
      <c r="Z227" s="1235"/>
      <c r="AA227" s="1235">
        <v>10</v>
      </c>
      <c r="AB227" s="1235"/>
      <c r="AC227" s="1235"/>
      <c r="AD227" s="1216">
        <f t="shared" ref="AD227" si="143">IF((SUM(AA227:AC229)&gt;0),(SUM(AA227:AC229)),"")</f>
        <v>30</v>
      </c>
      <c r="AE227" s="1216"/>
      <c r="AF227" s="1216"/>
      <c r="AG227" s="1218"/>
      <c r="AH227" s="1218"/>
      <c r="AI227" s="1218"/>
      <c r="AJ227" s="1280"/>
      <c r="AK227" s="1280"/>
      <c r="AL227" s="1280"/>
      <c r="AM227" s="1280"/>
      <c r="AN227" s="1235">
        <v>10</v>
      </c>
      <c r="AO227" s="1235"/>
      <c r="AP227" s="1235"/>
      <c r="AQ227" s="1216">
        <f t="shared" ref="AQ227" si="144">IF((SUM(AN227:AP229)&gt;0),(SUM(AN227:AP229)),"")</f>
        <v>30</v>
      </c>
      <c r="AR227" s="1216"/>
      <c r="AS227" s="1216"/>
      <c r="AT227" s="1218"/>
      <c r="AU227" s="1218"/>
      <c r="AV227" s="1218"/>
      <c r="AW227" s="13"/>
    </row>
    <row r="228" spans="1:49" ht="15.95" customHeight="1" x14ac:dyDescent="0.2">
      <c r="A228" s="23"/>
      <c r="B228" s="1030"/>
      <c r="C228" s="1120"/>
      <c r="D228" s="1192" t="s">
        <v>3120</v>
      </c>
      <c r="E228" s="1193"/>
      <c r="F228" s="1194"/>
      <c r="G228" s="1196" t="s">
        <v>1724</v>
      </c>
      <c r="H228" s="1197"/>
      <c r="I228" s="1198"/>
      <c r="J228" s="1196" t="s">
        <v>440</v>
      </c>
      <c r="K228" s="1197"/>
      <c r="L228" s="1198"/>
      <c r="M228" s="289" t="s">
        <v>1105</v>
      </c>
      <c r="N228" s="1239"/>
      <c r="O228" s="1240"/>
      <c r="P228" s="1240"/>
      <c r="Q228" s="1240"/>
      <c r="R228" s="1240"/>
      <c r="S228" s="1240"/>
      <c r="T228" s="1240"/>
      <c r="U228" s="1240"/>
      <c r="V228" s="1240"/>
      <c r="W228" s="1240"/>
      <c r="X228" s="1241"/>
      <c r="Y228" s="1241"/>
      <c r="Z228" s="1241"/>
      <c r="AA228" s="1241">
        <v>10</v>
      </c>
      <c r="AB228" s="1241"/>
      <c r="AC228" s="1241"/>
      <c r="AD228" s="1217"/>
      <c r="AE228" s="1217"/>
      <c r="AF228" s="1217"/>
      <c r="AG228" s="1219"/>
      <c r="AH228" s="1219"/>
      <c r="AI228" s="1219"/>
      <c r="AJ228" s="1279"/>
      <c r="AK228" s="1279"/>
      <c r="AL228" s="1279"/>
      <c r="AM228" s="1279"/>
      <c r="AN228" s="1241">
        <v>10</v>
      </c>
      <c r="AO228" s="1241"/>
      <c r="AP228" s="1241"/>
      <c r="AQ228" s="1217"/>
      <c r="AR228" s="1217"/>
      <c r="AS228" s="1217"/>
      <c r="AT228" s="1219"/>
      <c r="AU228" s="1219"/>
      <c r="AV228" s="1219"/>
      <c r="AW228" s="13"/>
    </row>
    <row r="229" spans="1:49" ht="15.95" customHeight="1" x14ac:dyDescent="0.2">
      <c r="A229" s="23"/>
      <c r="B229" s="1033"/>
      <c r="C229" s="1114"/>
      <c r="D229" s="1195"/>
      <c r="E229" s="1024"/>
      <c r="F229" s="1025"/>
      <c r="G229" s="1199"/>
      <c r="H229" s="1200"/>
      <c r="I229" s="1201"/>
      <c r="J229" s="1199"/>
      <c r="K229" s="1200"/>
      <c r="L229" s="1201"/>
      <c r="M229" s="289" t="s">
        <v>1106</v>
      </c>
      <c r="N229" s="1239"/>
      <c r="O229" s="1240"/>
      <c r="P229" s="1240"/>
      <c r="Q229" s="1240"/>
      <c r="R229" s="1240"/>
      <c r="S229" s="1240"/>
      <c r="T229" s="1240"/>
      <c r="U229" s="1240"/>
      <c r="V229" s="1240"/>
      <c r="W229" s="1240"/>
      <c r="X229" s="1241"/>
      <c r="Y229" s="1241"/>
      <c r="Z229" s="1241"/>
      <c r="AA229" s="1241">
        <v>10</v>
      </c>
      <c r="AB229" s="1241"/>
      <c r="AC229" s="1241"/>
      <c r="AD229" s="1217"/>
      <c r="AE229" s="1217"/>
      <c r="AF229" s="1217"/>
      <c r="AG229" s="1219"/>
      <c r="AH229" s="1219"/>
      <c r="AI229" s="1219"/>
      <c r="AJ229" s="1279"/>
      <c r="AK229" s="1279"/>
      <c r="AL229" s="1279"/>
      <c r="AM229" s="1279"/>
      <c r="AN229" s="1241">
        <v>10</v>
      </c>
      <c r="AO229" s="1241"/>
      <c r="AP229" s="1241"/>
      <c r="AQ229" s="1217"/>
      <c r="AR229" s="1217"/>
      <c r="AS229" s="1217"/>
      <c r="AT229" s="1219"/>
      <c r="AU229" s="1219"/>
      <c r="AV229" s="1219"/>
      <c r="AW229" s="13"/>
    </row>
    <row r="230" spans="1:49" ht="5.0999999999999996" customHeight="1" x14ac:dyDescent="0.2">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row>
    <row r="231" spans="1:49" ht="5.0999999999999996" customHeight="1" x14ac:dyDescent="0.2">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row>
    <row r="232" spans="1:49" ht="15.95" customHeight="1" x14ac:dyDescent="0.2">
      <c r="A232" s="23"/>
      <c r="B232" s="287" t="s">
        <v>3563</v>
      </c>
      <c r="C232" s="270"/>
      <c r="D232" s="270"/>
      <c r="E232" s="270"/>
      <c r="F232" s="270"/>
      <c r="G232" s="270"/>
      <c r="H232" s="270"/>
      <c r="I232" s="270"/>
      <c r="J232" s="270"/>
      <c r="K232" s="270"/>
      <c r="L232" s="270"/>
      <c r="M232" s="270"/>
      <c r="N232" s="270"/>
      <c r="O232" s="270"/>
      <c r="P232" s="270"/>
      <c r="Q232" s="270"/>
      <c r="R232" s="270"/>
      <c r="S232" s="270"/>
      <c r="T232" s="270"/>
      <c r="U232" s="270"/>
      <c r="V232" s="270"/>
      <c r="W232" s="270"/>
      <c r="X232" s="270"/>
      <c r="Y232" s="270"/>
      <c r="Z232" s="270"/>
      <c r="AA232" s="270"/>
      <c r="AB232" s="270"/>
      <c r="AC232" s="270"/>
      <c r="AD232" s="270"/>
      <c r="AE232" s="271"/>
      <c r="AF232" s="271"/>
      <c r="AG232" s="271"/>
      <c r="AH232" s="271"/>
      <c r="AI232" s="271"/>
      <c r="AJ232" s="271"/>
      <c r="AK232" s="271"/>
      <c r="AL232" s="271"/>
      <c r="AM232" s="271"/>
      <c r="AN232" s="271"/>
      <c r="AO232" s="271"/>
      <c r="AP232" s="271"/>
      <c r="AQ232" s="271"/>
      <c r="AR232" s="271"/>
      <c r="AS232" s="271"/>
      <c r="AT232" s="271"/>
      <c r="AU232" s="271"/>
      <c r="AV232" s="272"/>
    </row>
    <row r="233" spans="1:49" ht="15.95" customHeight="1" x14ac:dyDescent="0.2">
      <c r="A233" s="23"/>
      <c r="B233" s="1256" t="s">
        <v>1497</v>
      </c>
      <c r="C233" s="1257"/>
      <c r="D233" s="1257"/>
      <c r="E233" s="1257"/>
      <c r="F233" s="1257"/>
      <c r="G233" s="1257"/>
      <c r="H233" s="1257"/>
      <c r="I233" s="1257"/>
      <c r="J233" s="1257"/>
      <c r="K233" s="1257"/>
      <c r="L233" s="1258"/>
      <c r="M233" s="1250" t="s">
        <v>3677</v>
      </c>
      <c r="N233" s="1251"/>
      <c r="O233" s="1251"/>
      <c r="P233" s="1251"/>
      <c r="Q233" s="1251"/>
      <c r="R233" s="1251"/>
      <c r="S233" s="1251"/>
      <c r="T233" s="1251"/>
      <c r="U233" s="1251"/>
      <c r="V233" s="1251"/>
      <c r="W233" s="1251"/>
      <c r="X233" s="1251"/>
      <c r="Y233" s="1251"/>
      <c r="Z233" s="1251"/>
      <c r="AA233" s="1251"/>
      <c r="AB233" s="1251"/>
      <c r="AC233" s="1251"/>
      <c r="AD233" s="1251"/>
      <c r="AE233" s="1251"/>
      <c r="AF233" s="1251"/>
      <c r="AG233" s="1251"/>
      <c r="AH233" s="1251"/>
      <c r="AI233" s="1251"/>
      <c r="AJ233" s="1251"/>
      <c r="AK233" s="1251"/>
      <c r="AL233" s="1251"/>
      <c r="AM233" s="1251"/>
      <c r="AN233" s="1251"/>
      <c r="AO233" s="1251"/>
      <c r="AP233" s="1251"/>
      <c r="AQ233" s="1251"/>
      <c r="AR233" s="1251"/>
      <c r="AS233" s="1251"/>
      <c r="AT233" s="1251"/>
      <c r="AU233" s="1251"/>
      <c r="AV233" s="1251"/>
      <c r="AW233" s="13"/>
    </row>
    <row r="234" spans="1:49" ht="15.95" customHeight="1" x14ac:dyDescent="0.2">
      <c r="A234" s="23"/>
      <c r="B234" s="1244"/>
      <c r="C234" s="1259"/>
      <c r="D234" s="1259"/>
      <c r="E234" s="1259"/>
      <c r="F234" s="1260"/>
      <c r="G234" s="1242" t="s">
        <v>1498</v>
      </c>
      <c r="H234" s="1259"/>
      <c r="I234" s="1260"/>
      <c r="J234" s="1267" t="s">
        <v>3659</v>
      </c>
      <c r="K234" s="1268"/>
      <c r="L234" s="1269"/>
      <c r="M234" s="1250" t="s">
        <v>3607</v>
      </c>
      <c r="N234" s="1276"/>
      <c r="O234" s="1276"/>
      <c r="P234" s="1276"/>
      <c r="Q234" s="1276"/>
      <c r="R234" s="1276"/>
      <c r="S234" s="1276"/>
      <c r="T234" s="1276"/>
      <c r="U234" s="1276"/>
      <c r="V234" s="1276"/>
      <c r="W234" s="1276"/>
      <c r="X234" s="1250" t="s">
        <v>3678</v>
      </c>
      <c r="Y234" s="1251"/>
      <c r="Z234" s="1251"/>
      <c r="AA234" s="1251"/>
      <c r="AB234" s="1251"/>
      <c r="AC234" s="1251"/>
      <c r="AD234" s="1251"/>
      <c r="AE234" s="1251"/>
      <c r="AF234" s="1251"/>
      <c r="AG234" s="1250" t="s">
        <v>3608</v>
      </c>
      <c r="AH234" s="1250"/>
      <c r="AI234" s="1250"/>
      <c r="AJ234" s="1250"/>
      <c r="AK234" s="1250"/>
      <c r="AL234" s="1251"/>
      <c r="AM234" s="1251"/>
      <c r="AN234" s="1251"/>
      <c r="AO234" s="1251"/>
      <c r="AP234" s="1267" t="s">
        <v>3601</v>
      </c>
      <c r="AQ234" s="1259"/>
      <c r="AR234" s="1260"/>
      <c r="AS234" s="1244" t="s">
        <v>3637</v>
      </c>
      <c r="AT234" s="1245"/>
      <c r="AU234" s="1245"/>
      <c r="AV234" s="1246"/>
      <c r="AW234" s="13"/>
    </row>
    <row r="235" spans="1:49" ht="15.95" customHeight="1" x14ac:dyDescent="0.2">
      <c r="A235" s="23"/>
      <c r="B235" s="1261"/>
      <c r="C235" s="1262"/>
      <c r="D235" s="1262"/>
      <c r="E235" s="1262"/>
      <c r="F235" s="1263"/>
      <c r="G235" s="1261"/>
      <c r="H235" s="1262"/>
      <c r="I235" s="1263"/>
      <c r="J235" s="1270"/>
      <c r="K235" s="1271"/>
      <c r="L235" s="1272"/>
      <c r="M235" s="1277"/>
      <c r="N235" s="1276"/>
      <c r="O235" s="1276"/>
      <c r="P235" s="1276"/>
      <c r="Q235" s="1276"/>
      <c r="R235" s="1276"/>
      <c r="S235" s="1276"/>
      <c r="T235" s="1276"/>
      <c r="U235" s="1276"/>
      <c r="V235" s="1276"/>
      <c r="W235" s="1276"/>
      <c r="X235" s="1250" t="s">
        <v>3612</v>
      </c>
      <c r="Y235" s="1251"/>
      <c r="Z235" s="1251"/>
      <c r="AA235" s="1250" t="s">
        <v>3613</v>
      </c>
      <c r="AB235" s="1250"/>
      <c r="AC235" s="1251"/>
      <c r="AD235" s="1250" t="s">
        <v>3611</v>
      </c>
      <c r="AE235" s="1250"/>
      <c r="AF235" s="1251"/>
      <c r="AG235" s="1253" t="s">
        <v>3614</v>
      </c>
      <c r="AH235" s="1253"/>
      <c r="AI235" s="1251"/>
      <c r="AJ235" s="1253" t="s">
        <v>3615</v>
      </c>
      <c r="AK235" s="1253"/>
      <c r="AL235" s="1251"/>
      <c r="AM235" s="1253" t="s">
        <v>3616</v>
      </c>
      <c r="AN235" s="1253"/>
      <c r="AO235" s="1251"/>
      <c r="AP235" s="1261"/>
      <c r="AQ235" s="1262"/>
      <c r="AR235" s="1263"/>
      <c r="AS235" s="1247"/>
      <c r="AT235" s="1248"/>
      <c r="AU235" s="1248"/>
      <c r="AV235" s="1249"/>
      <c r="AW235" s="13"/>
    </row>
    <row r="236" spans="1:49" ht="15.95" customHeight="1" x14ac:dyDescent="0.2">
      <c r="A236" s="23"/>
      <c r="B236" s="1261"/>
      <c r="C236" s="1262"/>
      <c r="D236" s="1262"/>
      <c r="E236" s="1262"/>
      <c r="F236" s="1263"/>
      <c r="G236" s="1261"/>
      <c r="H236" s="1262"/>
      <c r="I236" s="1263"/>
      <c r="J236" s="1270"/>
      <c r="K236" s="1271"/>
      <c r="L236" s="1272"/>
      <c r="M236" s="1277"/>
      <c r="N236" s="1276"/>
      <c r="O236" s="1276"/>
      <c r="P236" s="1276"/>
      <c r="Q236" s="1276"/>
      <c r="R236" s="1276"/>
      <c r="S236" s="1276"/>
      <c r="T236" s="1276"/>
      <c r="U236" s="1276"/>
      <c r="V236" s="1276"/>
      <c r="W236" s="1276"/>
      <c r="X236" s="1251"/>
      <c r="Y236" s="1251"/>
      <c r="Z236" s="1251"/>
      <c r="AA236" s="1251"/>
      <c r="AB236" s="1251"/>
      <c r="AC236" s="1251"/>
      <c r="AD236" s="1254" t="str">
        <f>IF($I$13="Forested: Peatland","50",(IF($I$13="Forested: Grasses Pre-2007","80",(IF($I$13="Forested: Natural Recovery",25,(IF($I$13="Forested: Planted",25,"NA")))))))</f>
        <v>NA</v>
      </c>
      <c r="AE236" s="1254"/>
      <c r="AF236" s="1255"/>
      <c r="AG236" s="1251"/>
      <c r="AH236" s="1251"/>
      <c r="AI236" s="1251"/>
      <c r="AJ236" s="1251"/>
      <c r="AK236" s="1251"/>
      <c r="AL236" s="1251"/>
      <c r="AM236" s="1251"/>
      <c r="AN236" s="1251"/>
      <c r="AO236" s="1251"/>
      <c r="AP236" s="1261"/>
      <c r="AQ236" s="1262"/>
      <c r="AR236" s="1263"/>
      <c r="AS236" s="1247"/>
      <c r="AT236" s="1248"/>
      <c r="AU236" s="1248"/>
      <c r="AV236" s="1249"/>
      <c r="AW236" s="13"/>
    </row>
    <row r="237" spans="1:49" ht="15.95" customHeight="1" x14ac:dyDescent="0.2">
      <c r="A237" s="23"/>
      <c r="B237" s="1261"/>
      <c r="C237" s="1262"/>
      <c r="D237" s="1262"/>
      <c r="E237" s="1262"/>
      <c r="F237" s="1263"/>
      <c r="G237" s="1261"/>
      <c r="H237" s="1262"/>
      <c r="I237" s="1263"/>
      <c r="J237" s="1270"/>
      <c r="K237" s="1271"/>
      <c r="L237" s="1272"/>
      <c r="M237" s="1277"/>
      <c r="N237" s="1276"/>
      <c r="O237" s="1276"/>
      <c r="P237" s="1276"/>
      <c r="Q237" s="1276"/>
      <c r="R237" s="1276"/>
      <c r="S237" s="1276"/>
      <c r="T237" s="1276"/>
      <c r="U237" s="1276"/>
      <c r="V237" s="1276"/>
      <c r="W237" s="1276"/>
      <c r="X237" s="1251"/>
      <c r="Y237" s="1251"/>
      <c r="Z237" s="1251"/>
      <c r="AA237" s="1251"/>
      <c r="AB237" s="1251"/>
      <c r="AC237" s="1251"/>
      <c r="AD237" s="1250" t="s">
        <v>3617</v>
      </c>
      <c r="AE237" s="1250"/>
      <c r="AF237" s="1251"/>
      <c r="AG237" s="1251"/>
      <c r="AH237" s="1251"/>
      <c r="AI237" s="1251"/>
      <c r="AJ237" s="1251"/>
      <c r="AK237" s="1251"/>
      <c r="AL237" s="1251"/>
      <c r="AM237" s="1251"/>
      <c r="AN237" s="1251"/>
      <c r="AO237" s="1251"/>
      <c r="AP237" s="1261"/>
      <c r="AQ237" s="1262"/>
      <c r="AR237" s="1263"/>
      <c r="AS237" s="1247"/>
      <c r="AT237" s="1248"/>
      <c r="AU237" s="1248"/>
      <c r="AV237" s="1249"/>
      <c r="AW237" s="13"/>
    </row>
    <row r="238" spans="1:49" ht="15.95" customHeight="1" x14ac:dyDescent="0.2">
      <c r="A238" s="23"/>
      <c r="B238" s="1261"/>
      <c r="C238" s="1262"/>
      <c r="D238" s="1262"/>
      <c r="E238" s="1262"/>
      <c r="F238" s="1263"/>
      <c r="G238" s="1261"/>
      <c r="H238" s="1262"/>
      <c r="I238" s="1263"/>
      <c r="J238" s="1270"/>
      <c r="K238" s="1271"/>
      <c r="L238" s="1272"/>
      <c r="M238" s="1243"/>
      <c r="N238" s="1278"/>
      <c r="O238" s="1278"/>
      <c r="P238" s="1278"/>
      <c r="Q238" s="1278"/>
      <c r="R238" s="1278"/>
      <c r="S238" s="1278"/>
      <c r="T238" s="1278"/>
      <c r="U238" s="1278"/>
      <c r="V238" s="1278"/>
      <c r="W238" s="1278"/>
      <c r="X238" s="1252"/>
      <c r="Y238" s="1252"/>
      <c r="Z238" s="1252"/>
      <c r="AA238" s="1252"/>
      <c r="AB238" s="1252"/>
      <c r="AC238" s="1252"/>
      <c r="AD238" s="1250"/>
      <c r="AE238" s="1250"/>
      <c r="AF238" s="1251"/>
      <c r="AG238" s="1251"/>
      <c r="AH238" s="1251"/>
      <c r="AI238" s="1251"/>
      <c r="AJ238" s="1251"/>
      <c r="AK238" s="1251"/>
      <c r="AL238" s="1251"/>
      <c r="AM238" s="1251"/>
      <c r="AN238" s="1251"/>
      <c r="AO238" s="1251"/>
      <c r="AP238" s="1261"/>
      <c r="AQ238" s="1262"/>
      <c r="AR238" s="1263"/>
      <c r="AS238" s="1247"/>
      <c r="AT238" s="1248"/>
      <c r="AU238" s="1248"/>
      <c r="AV238" s="1249"/>
      <c r="AW238" s="13"/>
    </row>
    <row r="239" spans="1:49" ht="15.95" customHeight="1" x14ac:dyDescent="0.2">
      <c r="A239" s="23"/>
      <c r="B239" s="1264"/>
      <c r="C239" s="1265"/>
      <c r="D239" s="1265"/>
      <c r="E239" s="1265"/>
      <c r="F239" s="1266"/>
      <c r="G239" s="1264"/>
      <c r="H239" s="1265"/>
      <c r="I239" s="1266"/>
      <c r="J239" s="1273"/>
      <c r="K239" s="1274"/>
      <c r="L239" s="1275"/>
      <c r="M239" s="1277"/>
      <c r="N239" s="1276"/>
      <c r="O239" s="1276"/>
      <c r="P239" s="1276"/>
      <c r="Q239" s="1276"/>
      <c r="R239" s="1276"/>
      <c r="S239" s="1276"/>
      <c r="T239" s="1276"/>
      <c r="U239" s="1276"/>
      <c r="V239" s="1276"/>
      <c r="W239" s="1276"/>
      <c r="X239" s="1251"/>
      <c r="Y239" s="1251"/>
      <c r="Z239" s="1251"/>
      <c r="AA239" s="1251"/>
      <c r="AB239" s="1251"/>
      <c r="AC239" s="1251"/>
      <c r="AD239" s="1251"/>
      <c r="AE239" s="1251"/>
      <c r="AF239" s="1251"/>
      <c r="AG239" s="1251"/>
      <c r="AH239" s="1251"/>
      <c r="AI239" s="1251"/>
      <c r="AJ239" s="1251"/>
      <c r="AK239" s="1251"/>
      <c r="AL239" s="1251"/>
      <c r="AM239" s="1251"/>
      <c r="AN239" s="1251"/>
      <c r="AO239" s="1251"/>
      <c r="AP239" s="1264"/>
      <c r="AQ239" s="1265"/>
      <c r="AR239" s="1266"/>
      <c r="AS239" s="1149"/>
      <c r="AT239" s="1150"/>
      <c r="AU239" s="1150"/>
      <c r="AV239" s="1151"/>
      <c r="AW239" s="13"/>
    </row>
    <row r="240" spans="1:49" ht="5.0999999999999996" customHeight="1" x14ac:dyDescent="0.2">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c r="AS240" s="23"/>
      <c r="AT240" s="23"/>
      <c r="AU240" s="23"/>
      <c r="AV240" s="23"/>
      <c r="AW240" s="23"/>
    </row>
    <row r="241" spans="1:49" ht="15.95" customHeight="1" x14ac:dyDescent="0.2">
      <c r="A241" s="23"/>
      <c r="B241" s="288" t="s">
        <v>3147</v>
      </c>
      <c r="C241" s="288"/>
      <c r="D241" s="288"/>
      <c r="E241" s="288"/>
      <c r="F241" s="288"/>
      <c r="G241" s="288"/>
      <c r="H241" s="288"/>
      <c r="I241" s="288"/>
      <c r="J241" s="288"/>
      <c r="K241" s="288"/>
      <c r="L241" s="288"/>
      <c r="M241" s="288"/>
      <c r="N241" s="288"/>
      <c r="O241" s="288"/>
      <c r="P241" s="288"/>
      <c r="Q241" s="288"/>
      <c r="R241" s="288"/>
      <c r="S241" s="288"/>
      <c r="T241" s="288"/>
      <c r="U241" s="288"/>
      <c r="V241" s="288"/>
      <c r="W241" s="288"/>
      <c r="X241" s="288"/>
      <c r="Y241" s="288"/>
      <c r="Z241" s="288"/>
      <c r="AA241" s="288"/>
      <c r="AB241" s="288"/>
      <c r="AC241" s="288"/>
      <c r="AD241" s="288"/>
      <c r="AE241" s="288"/>
      <c r="AF241" s="288"/>
      <c r="AG241" s="288"/>
      <c r="AH241" s="288"/>
      <c r="AI241" s="288"/>
      <c r="AJ241" s="288"/>
      <c r="AK241" s="288"/>
      <c r="AL241" s="288"/>
      <c r="AM241" s="288"/>
      <c r="AN241" s="288"/>
      <c r="AO241" s="288"/>
      <c r="AP241" s="288"/>
      <c r="AQ241" s="288"/>
      <c r="AR241" s="288"/>
      <c r="AS241" s="288"/>
      <c r="AT241" s="288"/>
      <c r="AU241" s="288"/>
      <c r="AV241" s="288"/>
      <c r="AW241" s="13"/>
    </row>
    <row r="242" spans="1:49" ht="15.95" customHeight="1" x14ac:dyDescent="0.2">
      <c r="A242" s="23"/>
      <c r="B242" s="1242" t="s">
        <v>3662</v>
      </c>
      <c r="C242" s="1243"/>
      <c r="D242" s="1227" t="s">
        <v>3121</v>
      </c>
      <c r="E242" s="1228"/>
      <c r="F242" s="1229"/>
      <c r="G242" s="1230"/>
      <c r="H242" s="1231"/>
      <c r="I242" s="1232"/>
      <c r="J242" s="1230"/>
      <c r="K242" s="1231"/>
      <c r="L242" s="1232"/>
      <c r="M242" s="289" t="s">
        <v>1104</v>
      </c>
      <c r="N242" s="1239"/>
      <c r="O242" s="1240"/>
      <c r="P242" s="1240"/>
      <c r="Q242" s="1240"/>
      <c r="R242" s="1240"/>
      <c r="S242" s="1240"/>
      <c r="T242" s="1240"/>
      <c r="U242" s="1240"/>
      <c r="V242" s="1240"/>
      <c r="W242" s="1240"/>
      <c r="X242" s="1241">
        <v>10</v>
      </c>
      <c r="Y242" s="1241"/>
      <c r="Z242" s="1241"/>
      <c r="AA242" s="1216">
        <f>IF((SUM(X242:Z244)&gt;0),(SUM(X242:Z244)),"")</f>
        <v>30</v>
      </c>
      <c r="AB242" s="1216"/>
      <c r="AC242" s="1216"/>
      <c r="AD242" s="1216" t="str">
        <f>IF($AD$236="NA","NA",(IF(AA78="","",(IF(AA242&gt;=$AD$236,"Pass","Fail")))))</f>
        <v>NA</v>
      </c>
      <c r="AE242" s="1216"/>
      <c r="AF242" s="1216"/>
      <c r="AG242" s="1220">
        <v>1</v>
      </c>
      <c r="AH242" s="1221"/>
      <c r="AI242" s="1221"/>
      <c r="AJ242" s="1222"/>
      <c r="AK242" s="1221"/>
      <c r="AL242" s="1221"/>
      <c r="AM242" s="1222"/>
      <c r="AN242" s="1221"/>
      <c r="AO242" s="1223"/>
      <c r="AP242" s="1224"/>
      <c r="AQ242" s="1225"/>
      <c r="AR242" s="1226"/>
      <c r="AS242" s="1236"/>
      <c r="AT242" s="1237"/>
      <c r="AU242" s="1237"/>
      <c r="AV242" s="1238"/>
      <c r="AW242" s="13"/>
    </row>
    <row r="243" spans="1:49" ht="15.95" customHeight="1" x14ac:dyDescent="0.2">
      <c r="A243" s="23"/>
      <c r="B243" s="1030"/>
      <c r="C243" s="1120"/>
      <c r="D243" s="1192" t="s">
        <v>3120</v>
      </c>
      <c r="E243" s="1193"/>
      <c r="F243" s="1194"/>
      <c r="G243" s="1196" t="s">
        <v>1724</v>
      </c>
      <c r="H243" s="1197"/>
      <c r="I243" s="1198"/>
      <c r="J243" s="1196" t="s">
        <v>440</v>
      </c>
      <c r="K243" s="1197"/>
      <c r="L243" s="1198"/>
      <c r="M243" s="289" t="s">
        <v>1105</v>
      </c>
      <c r="N243" s="1239"/>
      <c r="O243" s="1240"/>
      <c r="P243" s="1240"/>
      <c r="Q243" s="1240"/>
      <c r="R243" s="1240"/>
      <c r="S243" s="1240"/>
      <c r="T243" s="1240"/>
      <c r="U243" s="1240"/>
      <c r="V243" s="1240"/>
      <c r="W243" s="1240"/>
      <c r="X243" s="1241">
        <v>10</v>
      </c>
      <c r="Y243" s="1241"/>
      <c r="Z243" s="1241"/>
      <c r="AA243" s="1217"/>
      <c r="AB243" s="1217"/>
      <c r="AC243" s="1217"/>
      <c r="AD243" s="1217"/>
      <c r="AE243" s="1217"/>
      <c r="AF243" s="1217"/>
      <c r="AG243" s="1205" t="s">
        <v>365</v>
      </c>
      <c r="AH243" s="1206"/>
      <c r="AI243" s="1206"/>
      <c r="AJ243" s="1209" t="s">
        <v>365</v>
      </c>
      <c r="AK243" s="1206"/>
      <c r="AL243" s="1206"/>
      <c r="AM243" s="1209" t="s">
        <v>365</v>
      </c>
      <c r="AN243" s="1206"/>
      <c r="AO243" s="1211"/>
      <c r="AP243" s="1205" t="s">
        <v>2621</v>
      </c>
      <c r="AQ243" s="1206"/>
      <c r="AR243" s="1213"/>
      <c r="AS243" s="1186"/>
      <c r="AT243" s="1187"/>
      <c r="AU243" s="1187"/>
      <c r="AV243" s="1188"/>
      <c r="AW243" s="13"/>
    </row>
    <row r="244" spans="1:49" ht="15.95" customHeight="1" x14ac:dyDescent="0.2">
      <c r="A244" s="23"/>
      <c r="B244" s="1033"/>
      <c r="C244" s="1114"/>
      <c r="D244" s="1195"/>
      <c r="E244" s="1024"/>
      <c r="F244" s="1025"/>
      <c r="G244" s="1199"/>
      <c r="H244" s="1200"/>
      <c r="I244" s="1201"/>
      <c r="J244" s="1199"/>
      <c r="K244" s="1200"/>
      <c r="L244" s="1201"/>
      <c r="M244" s="289" t="s">
        <v>1106</v>
      </c>
      <c r="N244" s="1239"/>
      <c r="O244" s="1240"/>
      <c r="P244" s="1240"/>
      <c r="Q244" s="1240"/>
      <c r="R244" s="1240"/>
      <c r="S244" s="1240"/>
      <c r="T244" s="1240"/>
      <c r="U244" s="1240"/>
      <c r="V244" s="1240"/>
      <c r="W244" s="1240"/>
      <c r="X244" s="1241">
        <v>10</v>
      </c>
      <c r="Y244" s="1241"/>
      <c r="Z244" s="1241"/>
      <c r="AA244" s="1217"/>
      <c r="AB244" s="1217"/>
      <c r="AC244" s="1217"/>
      <c r="AD244" s="1217"/>
      <c r="AE244" s="1217"/>
      <c r="AF244" s="1217"/>
      <c r="AG244" s="1207"/>
      <c r="AH244" s="1208"/>
      <c r="AI244" s="1208"/>
      <c r="AJ244" s="1210"/>
      <c r="AK244" s="1208"/>
      <c r="AL244" s="1208"/>
      <c r="AM244" s="1210"/>
      <c r="AN244" s="1208"/>
      <c r="AO244" s="1212"/>
      <c r="AP244" s="1214"/>
      <c r="AQ244" s="1208"/>
      <c r="AR244" s="1215"/>
      <c r="AS244" s="1189"/>
      <c r="AT244" s="1190"/>
      <c r="AU244" s="1190"/>
      <c r="AV244" s="1191"/>
      <c r="AW244" s="13"/>
    </row>
    <row r="245" spans="1:49" ht="15.95" customHeight="1" x14ac:dyDescent="0.2">
      <c r="A245" s="23"/>
      <c r="B245" s="1027" t="s">
        <v>3668</v>
      </c>
      <c r="C245" s="1117"/>
      <c r="D245" s="1227" t="s">
        <v>3121</v>
      </c>
      <c r="E245" s="1228"/>
      <c r="F245" s="1229"/>
      <c r="G245" s="1230"/>
      <c r="H245" s="1231"/>
      <c r="I245" s="1232"/>
      <c r="J245" s="1230"/>
      <c r="K245" s="1231"/>
      <c r="L245" s="1232"/>
      <c r="M245" s="290" t="s">
        <v>1104</v>
      </c>
      <c r="N245" s="1233"/>
      <c r="O245" s="1234"/>
      <c r="P245" s="1234"/>
      <c r="Q245" s="1234"/>
      <c r="R245" s="1234"/>
      <c r="S245" s="1234"/>
      <c r="T245" s="1234"/>
      <c r="U245" s="1234"/>
      <c r="V245" s="1234"/>
      <c r="W245" s="1234"/>
      <c r="X245" s="1235">
        <v>10</v>
      </c>
      <c r="Y245" s="1235"/>
      <c r="Z245" s="1235"/>
      <c r="AA245" s="1216">
        <f t="shared" ref="AA245" si="145">IF((SUM(X245:Z247)&gt;0),(SUM(X245:Z247)),"")</f>
        <v>30</v>
      </c>
      <c r="AB245" s="1216"/>
      <c r="AC245" s="1216"/>
      <c r="AD245" s="1216" t="str">
        <f t="shared" ref="AD245" si="146">IF($AD$236="NA","NA",(IF(AA81="","",(IF(AA245&gt;=$AD$236,"Pass","Fail")))))</f>
        <v>NA</v>
      </c>
      <c r="AE245" s="1216"/>
      <c r="AF245" s="1216"/>
      <c r="AG245" s="1220">
        <v>1</v>
      </c>
      <c r="AH245" s="1221"/>
      <c r="AI245" s="1221"/>
      <c r="AJ245" s="1222"/>
      <c r="AK245" s="1221"/>
      <c r="AL245" s="1221"/>
      <c r="AM245" s="1222"/>
      <c r="AN245" s="1221"/>
      <c r="AO245" s="1223"/>
      <c r="AP245" s="1224"/>
      <c r="AQ245" s="1225"/>
      <c r="AR245" s="1226"/>
      <c r="AS245" s="1183"/>
      <c r="AT245" s="1184"/>
      <c r="AU245" s="1184"/>
      <c r="AV245" s="1185"/>
      <c r="AW245" s="13"/>
    </row>
    <row r="246" spans="1:49" ht="15.95" customHeight="1" x14ac:dyDescent="0.2">
      <c r="A246" s="23"/>
      <c r="B246" s="1030"/>
      <c r="C246" s="1120"/>
      <c r="D246" s="1192" t="s">
        <v>3120</v>
      </c>
      <c r="E246" s="1193"/>
      <c r="F246" s="1194"/>
      <c r="G246" s="1196" t="s">
        <v>1724</v>
      </c>
      <c r="H246" s="1197"/>
      <c r="I246" s="1198"/>
      <c r="J246" s="1196" t="s">
        <v>440</v>
      </c>
      <c r="K246" s="1197"/>
      <c r="L246" s="1198"/>
      <c r="M246" s="291" t="s">
        <v>1105</v>
      </c>
      <c r="N246" s="1202"/>
      <c r="O246" s="1203"/>
      <c r="P246" s="1203"/>
      <c r="Q246" s="1203"/>
      <c r="R246" s="1203"/>
      <c r="S246" s="1203"/>
      <c r="T246" s="1203"/>
      <c r="U246" s="1203"/>
      <c r="V246" s="1203"/>
      <c r="W246" s="1203"/>
      <c r="X246" s="1204">
        <v>10</v>
      </c>
      <c r="Y246" s="1204"/>
      <c r="Z246" s="1204"/>
      <c r="AA246" s="1217"/>
      <c r="AB246" s="1217"/>
      <c r="AC246" s="1217"/>
      <c r="AD246" s="1217"/>
      <c r="AE246" s="1217"/>
      <c r="AF246" s="1217"/>
      <c r="AG246" s="1205" t="s">
        <v>365</v>
      </c>
      <c r="AH246" s="1206"/>
      <c r="AI246" s="1206"/>
      <c r="AJ246" s="1209" t="s">
        <v>365</v>
      </c>
      <c r="AK246" s="1206"/>
      <c r="AL246" s="1206"/>
      <c r="AM246" s="1209" t="s">
        <v>365</v>
      </c>
      <c r="AN246" s="1206"/>
      <c r="AO246" s="1211"/>
      <c r="AP246" s="1205" t="s">
        <v>2621</v>
      </c>
      <c r="AQ246" s="1206"/>
      <c r="AR246" s="1213"/>
      <c r="AS246" s="1186"/>
      <c r="AT246" s="1187"/>
      <c r="AU246" s="1187"/>
      <c r="AV246" s="1188"/>
      <c r="AW246" s="13"/>
    </row>
    <row r="247" spans="1:49" ht="15.95" customHeight="1" x14ac:dyDescent="0.2">
      <c r="A247" s="23"/>
      <c r="B247" s="1033"/>
      <c r="C247" s="1114"/>
      <c r="D247" s="1195"/>
      <c r="E247" s="1024"/>
      <c r="F247" s="1025"/>
      <c r="G247" s="1199"/>
      <c r="H247" s="1200"/>
      <c r="I247" s="1201"/>
      <c r="J247" s="1199"/>
      <c r="K247" s="1200"/>
      <c r="L247" s="1201"/>
      <c r="M247" s="291" t="s">
        <v>1106</v>
      </c>
      <c r="N247" s="1202"/>
      <c r="O247" s="1203"/>
      <c r="P247" s="1203"/>
      <c r="Q247" s="1203"/>
      <c r="R247" s="1203"/>
      <c r="S247" s="1203"/>
      <c r="T247" s="1203"/>
      <c r="U247" s="1203"/>
      <c r="V247" s="1203"/>
      <c r="W247" s="1203"/>
      <c r="X247" s="1204">
        <v>10</v>
      </c>
      <c r="Y247" s="1204"/>
      <c r="Z247" s="1204"/>
      <c r="AA247" s="1217"/>
      <c r="AB247" s="1217"/>
      <c r="AC247" s="1217"/>
      <c r="AD247" s="1217"/>
      <c r="AE247" s="1217"/>
      <c r="AF247" s="1217"/>
      <c r="AG247" s="1207"/>
      <c r="AH247" s="1208"/>
      <c r="AI247" s="1208"/>
      <c r="AJ247" s="1210"/>
      <c r="AK247" s="1208"/>
      <c r="AL247" s="1208"/>
      <c r="AM247" s="1210"/>
      <c r="AN247" s="1208"/>
      <c r="AO247" s="1212"/>
      <c r="AP247" s="1214"/>
      <c r="AQ247" s="1208"/>
      <c r="AR247" s="1215"/>
      <c r="AS247" s="1189"/>
      <c r="AT247" s="1190"/>
      <c r="AU247" s="1190"/>
      <c r="AV247" s="1191"/>
      <c r="AW247" s="13"/>
    </row>
    <row r="248" spans="1:49" ht="15.95" customHeight="1" x14ac:dyDescent="0.2">
      <c r="A248" s="23"/>
      <c r="B248" s="1027" t="s">
        <v>3669</v>
      </c>
      <c r="C248" s="1117"/>
      <c r="D248" s="1227" t="s">
        <v>3121</v>
      </c>
      <c r="E248" s="1228"/>
      <c r="F248" s="1229"/>
      <c r="G248" s="1230"/>
      <c r="H248" s="1231"/>
      <c r="I248" s="1232"/>
      <c r="J248" s="1230"/>
      <c r="K248" s="1231"/>
      <c r="L248" s="1232"/>
      <c r="M248" s="290" t="s">
        <v>1104</v>
      </c>
      <c r="N248" s="1233"/>
      <c r="O248" s="1234"/>
      <c r="P248" s="1234"/>
      <c r="Q248" s="1234"/>
      <c r="R248" s="1234"/>
      <c r="S248" s="1234"/>
      <c r="T248" s="1234"/>
      <c r="U248" s="1234"/>
      <c r="V248" s="1234"/>
      <c r="W248" s="1234"/>
      <c r="X248" s="1235">
        <v>10</v>
      </c>
      <c r="Y248" s="1235"/>
      <c r="Z248" s="1235"/>
      <c r="AA248" s="1216">
        <f t="shared" ref="AA248" si="147">IF((SUM(X248:Z250)&gt;0),(SUM(X248:Z250)),"")</f>
        <v>30</v>
      </c>
      <c r="AB248" s="1216"/>
      <c r="AC248" s="1216"/>
      <c r="AD248" s="1216" t="str">
        <f t="shared" ref="AD248" si="148">IF($AD$236="NA","NA",(IF(AA84="","",(IF(AA248&gt;=$AD$236,"Pass","Fail")))))</f>
        <v>NA</v>
      </c>
      <c r="AE248" s="1216"/>
      <c r="AF248" s="1216"/>
      <c r="AG248" s="1220">
        <v>1</v>
      </c>
      <c r="AH248" s="1221"/>
      <c r="AI248" s="1221"/>
      <c r="AJ248" s="1222"/>
      <c r="AK248" s="1221"/>
      <c r="AL248" s="1221"/>
      <c r="AM248" s="1222"/>
      <c r="AN248" s="1221"/>
      <c r="AO248" s="1223"/>
      <c r="AP248" s="1224"/>
      <c r="AQ248" s="1225"/>
      <c r="AR248" s="1226"/>
      <c r="AS248" s="1183"/>
      <c r="AT248" s="1184"/>
      <c r="AU248" s="1184"/>
      <c r="AV248" s="1185"/>
      <c r="AW248" s="13"/>
    </row>
    <row r="249" spans="1:49" ht="15.95" customHeight="1" x14ac:dyDescent="0.2">
      <c r="A249" s="23"/>
      <c r="B249" s="1030"/>
      <c r="C249" s="1120"/>
      <c r="D249" s="1192" t="s">
        <v>3120</v>
      </c>
      <c r="E249" s="1193"/>
      <c r="F249" s="1194"/>
      <c r="G249" s="1196" t="s">
        <v>1724</v>
      </c>
      <c r="H249" s="1197"/>
      <c r="I249" s="1198"/>
      <c r="J249" s="1196" t="s">
        <v>440</v>
      </c>
      <c r="K249" s="1197"/>
      <c r="L249" s="1198"/>
      <c r="M249" s="291" t="s">
        <v>1105</v>
      </c>
      <c r="N249" s="1202"/>
      <c r="O249" s="1203"/>
      <c r="P249" s="1203"/>
      <c r="Q249" s="1203"/>
      <c r="R249" s="1203"/>
      <c r="S249" s="1203"/>
      <c r="T249" s="1203"/>
      <c r="U249" s="1203"/>
      <c r="V249" s="1203"/>
      <c r="W249" s="1203"/>
      <c r="X249" s="1204">
        <v>10</v>
      </c>
      <c r="Y249" s="1204"/>
      <c r="Z249" s="1204"/>
      <c r="AA249" s="1217"/>
      <c r="AB249" s="1217"/>
      <c r="AC249" s="1217"/>
      <c r="AD249" s="1217"/>
      <c r="AE249" s="1217"/>
      <c r="AF249" s="1217"/>
      <c r="AG249" s="1205" t="s">
        <v>365</v>
      </c>
      <c r="AH249" s="1206"/>
      <c r="AI249" s="1206"/>
      <c r="AJ249" s="1209" t="s">
        <v>365</v>
      </c>
      <c r="AK249" s="1206"/>
      <c r="AL249" s="1206"/>
      <c r="AM249" s="1209" t="s">
        <v>365</v>
      </c>
      <c r="AN249" s="1206"/>
      <c r="AO249" s="1211"/>
      <c r="AP249" s="1205" t="s">
        <v>2621</v>
      </c>
      <c r="AQ249" s="1206"/>
      <c r="AR249" s="1213"/>
      <c r="AS249" s="1186"/>
      <c r="AT249" s="1187"/>
      <c r="AU249" s="1187"/>
      <c r="AV249" s="1188"/>
      <c r="AW249" s="13"/>
    </row>
    <row r="250" spans="1:49" ht="15.95" customHeight="1" x14ac:dyDescent="0.2">
      <c r="A250" s="23"/>
      <c r="B250" s="1033"/>
      <c r="C250" s="1114"/>
      <c r="D250" s="1195"/>
      <c r="E250" s="1024"/>
      <c r="F250" s="1025"/>
      <c r="G250" s="1199"/>
      <c r="H250" s="1200"/>
      <c r="I250" s="1201"/>
      <c r="J250" s="1199"/>
      <c r="K250" s="1200"/>
      <c r="L250" s="1201"/>
      <c r="M250" s="291" t="s">
        <v>1106</v>
      </c>
      <c r="N250" s="1202"/>
      <c r="O250" s="1203"/>
      <c r="P250" s="1203"/>
      <c r="Q250" s="1203"/>
      <c r="R250" s="1203"/>
      <c r="S250" s="1203"/>
      <c r="T250" s="1203"/>
      <c r="U250" s="1203"/>
      <c r="V250" s="1203"/>
      <c r="W250" s="1203"/>
      <c r="X250" s="1204">
        <v>10</v>
      </c>
      <c r="Y250" s="1204"/>
      <c r="Z250" s="1204"/>
      <c r="AA250" s="1217"/>
      <c r="AB250" s="1217"/>
      <c r="AC250" s="1217"/>
      <c r="AD250" s="1217"/>
      <c r="AE250" s="1217"/>
      <c r="AF250" s="1217"/>
      <c r="AG250" s="1207"/>
      <c r="AH250" s="1208"/>
      <c r="AI250" s="1208"/>
      <c r="AJ250" s="1210"/>
      <c r="AK250" s="1208"/>
      <c r="AL250" s="1208"/>
      <c r="AM250" s="1210"/>
      <c r="AN250" s="1208"/>
      <c r="AO250" s="1212"/>
      <c r="AP250" s="1214"/>
      <c r="AQ250" s="1208"/>
      <c r="AR250" s="1215"/>
      <c r="AS250" s="1189"/>
      <c r="AT250" s="1190"/>
      <c r="AU250" s="1190"/>
      <c r="AV250" s="1191"/>
      <c r="AW250" s="13"/>
    </row>
    <row r="251" spans="1:49" ht="15.95" customHeight="1" x14ac:dyDescent="0.2">
      <c r="A251" s="23"/>
      <c r="B251" s="1027" t="s">
        <v>3670</v>
      </c>
      <c r="C251" s="1117"/>
      <c r="D251" s="1227" t="s">
        <v>3121</v>
      </c>
      <c r="E251" s="1228"/>
      <c r="F251" s="1229"/>
      <c r="G251" s="1230"/>
      <c r="H251" s="1231"/>
      <c r="I251" s="1232"/>
      <c r="J251" s="1230"/>
      <c r="K251" s="1231"/>
      <c r="L251" s="1232"/>
      <c r="M251" s="290" t="s">
        <v>1104</v>
      </c>
      <c r="N251" s="1233"/>
      <c r="O251" s="1234"/>
      <c r="P251" s="1234"/>
      <c r="Q251" s="1234"/>
      <c r="R251" s="1234"/>
      <c r="S251" s="1234"/>
      <c r="T251" s="1234"/>
      <c r="U251" s="1234"/>
      <c r="V251" s="1234"/>
      <c r="W251" s="1234"/>
      <c r="X251" s="1235">
        <v>10</v>
      </c>
      <c r="Y251" s="1235"/>
      <c r="Z251" s="1235"/>
      <c r="AA251" s="1216">
        <f t="shared" ref="AA251" si="149">IF((SUM(X251:Z253)&gt;0),(SUM(X251:Z253)),"")</f>
        <v>30</v>
      </c>
      <c r="AB251" s="1216"/>
      <c r="AC251" s="1216"/>
      <c r="AD251" s="1216" t="str">
        <f t="shared" ref="AD251" si="150">IF($AD$236="NA","NA",(IF(AA87="","",(IF(AA251&gt;=$AD$236,"Pass","Fail")))))</f>
        <v>NA</v>
      </c>
      <c r="AE251" s="1216"/>
      <c r="AF251" s="1216"/>
      <c r="AG251" s="1220">
        <v>1</v>
      </c>
      <c r="AH251" s="1221"/>
      <c r="AI251" s="1221"/>
      <c r="AJ251" s="1222"/>
      <c r="AK251" s="1221"/>
      <c r="AL251" s="1221"/>
      <c r="AM251" s="1222"/>
      <c r="AN251" s="1221"/>
      <c r="AO251" s="1223"/>
      <c r="AP251" s="1224"/>
      <c r="AQ251" s="1225"/>
      <c r="AR251" s="1226"/>
      <c r="AS251" s="1183"/>
      <c r="AT251" s="1184"/>
      <c r="AU251" s="1184"/>
      <c r="AV251" s="1185"/>
      <c r="AW251" s="13"/>
    </row>
    <row r="252" spans="1:49" ht="15.95" customHeight="1" x14ac:dyDescent="0.2">
      <c r="A252" s="23"/>
      <c r="B252" s="1030"/>
      <c r="C252" s="1120"/>
      <c r="D252" s="1192" t="s">
        <v>3120</v>
      </c>
      <c r="E252" s="1193"/>
      <c r="F252" s="1194"/>
      <c r="G252" s="1196" t="s">
        <v>1724</v>
      </c>
      <c r="H252" s="1197"/>
      <c r="I252" s="1198"/>
      <c r="J252" s="1196" t="s">
        <v>440</v>
      </c>
      <c r="K252" s="1197"/>
      <c r="L252" s="1198"/>
      <c r="M252" s="291" t="s">
        <v>1105</v>
      </c>
      <c r="N252" s="1202"/>
      <c r="O252" s="1203"/>
      <c r="P252" s="1203"/>
      <c r="Q252" s="1203"/>
      <c r="R252" s="1203"/>
      <c r="S252" s="1203"/>
      <c r="T252" s="1203"/>
      <c r="U252" s="1203"/>
      <c r="V252" s="1203"/>
      <c r="W252" s="1203"/>
      <c r="X252" s="1204">
        <v>10</v>
      </c>
      <c r="Y252" s="1204"/>
      <c r="Z252" s="1204"/>
      <c r="AA252" s="1217"/>
      <c r="AB252" s="1217"/>
      <c r="AC252" s="1217"/>
      <c r="AD252" s="1217"/>
      <c r="AE252" s="1217"/>
      <c r="AF252" s="1217"/>
      <c r="AG252" s="1205" t="s">
        <v>365</v>
      </c>
      <c r="AH252" s="1206"/>
      <c r="AI252" s="1206"/>
      <c r="AJ252" s="1209" t="s">
        <v>365</v>
      </c>
      <c r="AK252" s="1206"/>
      <c r="AL252" s="1206"/>
      <c r="AM252" s="1209" t="s">
        <v>365</v>
      </c>
      <c r="AN252" s="1206"/>
      <c r="AO252" s="1211"/>
      <c r="AP252" s="1205" t="s">
        <v>2621</v>
      </c>
      <c r="AQ252" s="1206"/>
      <c r="AR252" s="1213"/>
      <c r="AS252" s="1186"/>
      <c r="AT252" s="1187"/>
      <c r="AU252" s="1187"/>
      <c r="AV252" s="1188"/>
      <c r="AW252" s="13"/>
    </row>
    <row r="253" spans="1:49" ht="15.95" customHeight="1" x14ac:dyDescent="0.2">
      <c r="A253" s="23"/>
      <c r="B253" s="1033"/>
      <c r="C253" s="1114"/>
      <c r="D253" s="1195"/>
      <c r="E253" s="1024"/>
      <c r="F253" s="1025"/>
      <c r="G253" s="1199"/>
      <c r="H253" s="1200"/>
      <c r="I253" s="1201"/>
      <c r="J253" s="1199"/>
      <c r="K253" s="1200"/>
      <c r="L253" s="1201"/>
      <c r="M253" s="291" t="s">
        <v>1106</v>
      </c>
      <c r="N253" s="1202"/>
      <c r="O253" s="1203"/>
      <c r="P253" s="1203"/>
      <c r="Q253" s="1203"/>
      <c r="R253" s="1203"/>
      <c r="S253" s="1203"/>
      <c r="T253" s="1203"/>
      <c r="U253" s="1203"/>
      <c r="V253" s="1203"/>
      <c r="W253" s="1203"/>
      <c r="X253" s="1204">
        <v>10</v>
      </c>
      <c r="Y253" s="1204"/>
      <c r="Z253" s="1204"/>
      <c r="AA253" s="1217"/>
      <c r="AB253" s="1217"/>
      <c r="AC253" s="1217"/>
      <c r="AD253" s="1217"/>
      <c r="AE253" s="1217"/>
      <c r="AF253" s="1217"/>
      <c r="AG253" s="1207"/>
      <c r="AH253" s="1208"/>
      <c r="AI253" s="1208"/>
      <c r="AJ253" s="1210"/>
      <c r="AK253" s="1208"/>
      <c r="AL253" s="1208"/>
      <c r="AM253" s="1210"/>
      <c r="AN253" s="1208"/>
      <c r="AO253" s="1212"/>
      <c r="AP253" s="1214"/>
      <c r="AQ253" s="1208"/>
      <c r="AR253" s="1215"/>
      <c r="AS253" s="1189"/>
      <c r="AT253" s="1190"/>
      <c r="AU253" s="1190"/>
      <c r="AV253" s="1191"/>
      <c r="AW253" s="13"/>
    </row>
    <row r="254" spans="1:49" ht="15.95" customHeight="1" x14ac:dyDescent="0.2">
      <c r="A254" s="23"/>
      <c r="B254" s="1027" t="s">
        <v>3671</v>
      </c>
      <c r="C254" s="1117"/>
      <c r="D254" s="1227" t="s">
        <v>3121</v>
      </c>
      <c r="E254" s="1228"/>
      <c r="F254" s="1229"/>
      <c r="G254" s="1230"/>
      <c r="H254" s="1231"/>
      <c r="I254" s="1232"/>
      <c r="J254" s="1230"/>
      <c r="K254" s="1231"/>
      <c r="L254" s="1232"/>
      <c r="M254" s="290" t="s">
        <v>1104</v>
      </c>
      <c r="N254" s="1233"/>
      <c r="O254" s="1234"/>
      <c r="P254" s="1234"/>
      <c r="Q254" s="1234"/>
      <c r="R254" s="1234"/>
      <c r="S254" s="1234"/>
      <c r="T254" s="1234"/>
      <c r="U254" s="1234"/>
      <c r="V254" s="1234"/>
      <c r="W254" s="1234"/>
      <c r="X254" s="1235">
        <v>10</v>
      </c>
      <c r="Y254" s="1235"/>
      <c r="Z254" s="1235"/>
      <c r="AA254" s="1216">
        <f t="shared" ref="AA254" si="151">IF((SUM(X254:Z256)&gt;0),(SUM(X254:Z256)),"")</f>
        <v>30</v>
      </c>
      <c r="AB254" s="1216"/>
      <c r="AC254" s="1216"/>
      <c r="AD254" s="1216" t="str">
        <f t="shared" ref="AD254" si="152">IF($AD$236="NA","NA",(IF(AA90="","",(IF(AA254&gt;=$AD$236,"Pass","Fail")))))</f>
        <v>NA</v>
      </c>
      <c r="AE254" s="1216"/>
      <c r="AF254" s="1216"/>
      <c r="AG254" s="1220">
        <v>1</v>
      </c>
      <c r="AH254" s="1221"/>
      <c r="AI254" s="1221"/>
      <c r="AJ254" s="1222"/>
      <c r="AK254" s="1221"/>
      <c r="AL254" s="1221"/>
      <c r="AM254" s="1222"/>
      <c r="AN254" s="1221"/>
      <c r="AO254" s="1223"/>
      <c r="AP254" s="1224"/>
      <c r="AQ254" s="1225"/>
      <c r="AR254" s="1226"/>
      <c r="AS254" s="1183"/>
      <c r="AT254" s="1184"/>
      <c r="AU254" s="1184"/>
      <c r="AV254" s="1185"/>
      <c r="AW254" s="13"/>
    </row>
    <row r="255" spans="1:49" ht="15.95" customHeight="1" x14ac:dyDescent="0.2">
      <c r="A255" s="23"/>
      <c r="B255" s="1030"/>
      <c r="C255" s="1120"/>
      <c r="D255" s="1192" t="s">
        <v>3120</v>
      </c>
      <c r="E255" s="1193"/>
      <c r="F255" s="1194"/>
      <c r="G255" s="1196" t="s">
        <v>1724</v>
      </c>
      <c r="H255" s="1197"/>
      <c r="I255" s="1198"/>
      <c r="J255" s="1196" t="s">
        <v>440</v>
      </c>
      <c r="K255" s="1197"/>
      <c r="L255" s="1198"/>
      <c r="M255" s="291" t="s">
        <v>1105</v>
      </c>
      <c r="N255" s="1202"/>
      <c r="O255" s="1203"/>
      <c r="P255" s="1203"/>
      <c r="Q255" s="1203"/>
      <c r="R255" s="1203"/>
      <c r="S255" s="1203"/>
      <c r="T255" s="1203"/>
      <c r="U255" s="1203"/>
      <c r="V255" s="1203"/>
      <c r="W255" s="1203"/>
      <c r="X255" s="1204">
        <v>10</v>
      </c>
      <c r="Y255" s="1204"/>
      <c r="Z255" s="1204"/>
      <c r="AA255" s="1217"/>
      <c r="AB255" s="1217"/>
      <c r="AC255" s="1217"/>
      <c r="AD255" s="1217"/>
      <c r="AE255" s="1217"/>
      <c r="AF255" s="1217"/>
      <c r="AG255" s="1205" t="s">
        <v>365</v>
      </c>
      <c r="AH255" s="1206"/>
      <c r="AI255" s="1206"/>
      <c r="AJ255" s="1209" t="s">
        <v>365</v>
      </c>
      <c r="AK255" s="1206"/>
      <c r="AL255" s="1206"/>
      <c r="AM255" s="1209" t="s">
        <v>365</v>
      </c>
      <c r="AN255" s="1206"/>
      <c r="AO255" s="1211"/>
      <c r="AP255" s="1205" t="s">
        <v>2621</v>
      </c>
      <c r="AQ255" s="1206"/>
      <c r="AR255" s="1213"/>
      <c r="AS255" s="1186"/>
      <c r="AT255" s="1187"/>
      <c r="AU255" s="1187"/>
      <c r="AV255" s="1188"/>
      <c r="AW255" s="13"/>
    </row>
    <row r="256" spans="1:49" ht="15.95" customHeight="1" x14ac:dyDescent="0.2">
      <c r="A256" s="23"/>
      <c r="B256" s="1033"/>
      <c r="C256" s="1114"/>
      <c r="D256" s="1195"/>
      <c r="E256" s="1024"/>
      <c r="F256" s="1025"/>
      <c r="G256" s="1199"/>
      <c r="H256" s="1200"/>
      <c r="I256" s="1201"/>
      <c r="J256" s="1199"/>
      <c r="K256" s="1200"/>
      <c r="L256" s="1201"/>
      <c r="M256" s="291" t="s">
        <v>1106</v>
      </c>
      <c r="N256" s="1202"/>
      <c r="O256" s="1203"/>
      <c r="P256" s="1203"/>
      <c r="Q256" s="1203"/>
      <c r="R256" s="1203"/>
      <c r="S256" s="1203"/>
      <c r="T256" s="1203"/>
      <c r="U256" s="1203"/>
      <c r="V256" s="1203"/>
      <c r="W256" s="1203"/>
      <c r="X256" s="1204">
        <v>10</v>
      </c>
      <c r="Y256" s="1204"/>
      <c r="Z256" s="1204"/>
      <c r="AA256" s="1217"/>
      <c r="AB256" s="1217"/>
      <c r="AC256" s="1217"/>
      <c r="AD256" s="1217"/>
      <c r="AE256" s="1217"/>
      <c r="AF256" s="1217"/>
      <c r="AG256" s="1207"/>
      <c r="AH256" s="1208"/>
      <c r="AI256" s="1208"/>
      <c r="AJ256" s="1210"/>
      <c r="AK256" s="1208"/>
      <c r="AL256" s="1208"/>
      <c r="AM256" s="1210"/>
      <c r="AN256" s="1208"/>
      <c r="AO256" s="1212"/>
      <c r="AP256" s="1214"/>
      <c r="AQ256" s="1208"/>
      <c r="AR256" s="1215"/>
      <c r="AS256" s="1189"/>
      <c r="AT256" s="1190"/>
      <c r="AU256" s="1190"/>
      <c r="AV256" s="1191"/>
      <c r="AW256" s="13"/>
    </row>
    <row r="257" spans="1:49" ht="5.0999999999999996" customHeight="1" x14ac:dyDescent="0.2">
      <c r="A257" s="23"/>
      <c r="B257" s="264"/>
      <c r="C257" s="264"/>
      <c r="D257" s="255"/>
      <c r="E257" s="255"/>
      <c r="F257" s="255"/>
      <c r="G257" s="264"/>
      <c r="H257" s="264"/>
      <c r="I257" s="264"/>
      <c r="J257" s="264"/>
      <c r="K257" s="264"/>
      <c r="L257" s="264"/>
      <c r="M257" s="276"/>
      <c r="N257" s="276"/>
      <c r="O257" s="276"/>
      <c r="P257" s="276"/>
      <c r="Q257" s="276"/>
      <c r="R257" s="276"/>
      <c r="S257" s="276"/>
      <c r="T257" s="276"/>
      <c r="U257" s="276"/>
      <c r="V257" s="264"/>
      <c r="W257" s="264"/>
      <c r="X257" s="264"/>
      <c r="Y257" s="264"/>
      <c r="Z257" s="264"/>
      <c r="AA257" s="264"/>
      <c r="AB257" s="264"/>
      <c r="AC257" s="264"/>
      <c r="AD257" s="264"/>
      <c r="AE257" s="264"/>
      <c r="AF257" s="264"/>
      <c r="AG257" s="264"/>
      <c r="AH257" s="264"/>
      <c r="AI257" s="264"/>
      <c r="AJ257" s="264"/>
      <c r="AK257" s="264"/>
      <c r="AL257" s="264"/>
      <c r="AM257" s="264"/>
      <c r="AN257" s="264"/>
      <c r="AO257" s="264"/>
      <c r="AP257" s="13"/>
      <c r="AQ257" s="13"/>
      <c r="AR257" s="13"/>
      <c r="AS257" s="13"/>
      <c r="AT257" s="13"/>
      <c r="AU257" s="13"/>
      <c r="AV257" s="13"/>
      <c r="AW257" s="13"/>
    </row>
    <row r="258" spans="1:49" ht="15.95" customHeight="1" x14ac:dyDescent="0.2">
      <c r="A258" s="23"/>
      <c r="B258" s="288" t="s">
        <v>2313</v>
      </c>
      <c r="C258" s="288"/>
      <c r="D258" s="288"/>
      <c r="E258" s="288"/>
      <c r="F258" s="288"/>
      <c r="G258" s="288"/>
      <c r="H258" s="288"/>
      <c r="I258" s="288"/>
      <c r="J258" s="288"/>
      <c r="K258" s="288"/>
      <c r="L258" s="288"/>
      <c r="M258" s="288"/>
      <c r="N258" s="288"/>
      <c r="O258" s="288"/>
      <c r="P258" s="288"/>
      <c r="Q258" s="288"/>
      <c r="R258" s="288"/>
      <c r="S258" s="288"/>
      <c r="T258" s="288"/>
      <c r="U258" s="288"/>
      <c r="V258" s="288"/>
      <c r="W258" s="288"/>
      <c r="X258" s="288"/>
      <c r="Y258" s="288"/>
      <c r="Z258" s="288"/>
      <c r="AA258" s="288"/>
      <c r="AB258" s="288"/>
      <c r="AC258" s="288"/>
      <c r="AD258" s="288"/>
      <c r="AE258" s="288"/>
      <c r="AF258" s="288"/>
      <c r="AG258" s="288"/>
      <c r="AH258" s="288"/>
      <c r="AI258" s="288"/>
      <c r="AJ258" s="288"/>
      <c r="AK258" s="288"/>
      <c r="AL258" s="288"/>
      <c r="AM258" s="288"/>
      <c r="AN258" s="288"/>
      <c r="AO258" s="288"/>
      <c r="AP258" s="292"/>
      <c r="AQ258" s="292"/>
      <c r="AR258" s="292"/>
      <c r="AS258" s="292"/>
      <c r="AT258" s="292"/>
      <c r="AU258" s="292"/>
      <c r="AV258" s="292"/>
      <c r="AW258" s="13"/>
    </row>
    <row r="259" spans="1:49" ht="15.95" customHeight="1" x14ac:dyDescent="0.2">
      <c r="A259" s="23"/>
      <c r="B259" s="1242" t="s">
        <v>3672</v>
      </c>
      <c r="C259" s="1243"/>
      <c r="D259" s="1227" t="s">
        <v>3121</v>
      </c>
      <c r="E259" s="1228"/>
      <c r="F259" s="1229"/>
      <c r="G259" s="1230"/>
      <c r="H259" s="1231"/>
      <c r="I259" s="1232"/>
      <c r="J259" s="1230"/>
      <c r="K259" s="1231"/>
      <c r="L259" s="1232"/>
      <c r="M259" s="289" t="s">
        <v>1104</v>
      </c>
      <c r="N259" s="1239"/>
      <c r="O259" s="1240"/>
      <c r="P259" s="1240"/>
      <c r="Q259" s="1240"/>
      <c r="R259" s="1240"/>
      <c r="S259" s="1240"/>
      <c r="T259" s="1240"/>
      <c r="U259" s="1240"/>
      <c r="V259" s="1240"/>
      <c r="W259" s="1240"/>
      <c r="X259" s="1241">
        <v>10</v>
      </c>
      <c r="Y259" s="1241"/>
      <c r="Z259" s="1241"/>
      <c r="AA259" s="1216">
        <f>IF((SUM(X259:Z261)&gt;0),(SUM(X259:Z261)),"")</f>
        <v>30</v>
      </c>
      <c r="AB259" s="1216"/>
      <c r="AC259" s="1216"/>
      <c r="AD259" s="1218"/>
      <c r="AE259" s="1218"/>
      <c r="AF259" s="1218"/>
      <c r="AG259" s="1220">
        <v>1</v>
      </c>
      <c r="AH259" s="1221"/>
      <c r="AI259" s="1221"/>
      <c r="AJ259" s="1222"/>
      <c r="AK259" s="1221"/>
      <c r="AL259" s="1221"/>
      <c r="AM259" s="1222"/>
      <c r="AN259" s="1221"/>
      <c r="AO259" s="1223"/>
      <c r="AP259" s="1224"/>
      <c r="AQ259" s="1225"/>
      <c r="AR259" s="1226"/>
      <c r="AS259" s="1236"/>
      <c r="AT259" s="1237"/>
      <c r="AU259" s="1237"/>
      <c r="AV259" s="1238"/>
      <c r="AW259" s="13"/>
    </row>
    <row r="260" spans="1:49" ht="15.95" customHeight="1" x14ac:dyDescent="0.2">
      <c r="A260" s="23"/>
      <c r="B260" s="1030"/>
      <c r="C260" s="1120"/>
      <c r="D260" s="1192" t="s">
        <v>3120</v>
      </c>
      <c r="E260" s="1193"/>
      <c r="F260" s="1194"/>
      <c r="G260" s="1196" t="s">
        <v>1724</v>
      </c>
      <c r="H260" s="1197"/>
      <c r="I260" s="1198"/>
      <c r="J260" s="1196" t="s">
        <v>440</v>
      </c>
      <c r="K260" s="1197"/>
      <c r="L260" s="1198"/>
      <c r="M260" s="289" t="s">
        <v>1105</v>
      </c>
      <c r="N260" s="1239"/>
      <c r="O260" s="1240"/>
      <c r="P260" s="1240"/>
      <c r="Q260" s="1240"/>
      <c r="R260" s="1240"/>
      <c r="S260" s="1240"/>
      <c r="T260" s="1240"/>
      <c r="U260" s="1240"/>
      <c r="V260" s="1240"/>
      <c r="W260" s="1240"/>
      <c r="X260" s="1241">
        <v>10</v>
      </c>
      <c r="Y260" s="1241"/>
      <c r="Z260" s="1241"/>
      <c r="AA260" s="1217"/>
      <c r="AB260" s="1217"/>
      <c r="AC260" s="1217"/>
      <c r="AD260" s="1219"/>
      <c r="AE260" s="1219"/>
      <c r="AF260" s="1219"/>
      <c r="AG260" s="1205" t="s">
        <v>365</v>
      </c>
      <c r="AH260" s="1206"/>
      <c r="AI260" s="1206"/>
      <c r="AJ260" s="1209" t="s">
        <v>365</v>
      </c>
      <c r="AK260" s="1206"/>
      <c r="AL260" s="1206"/>
      <c r="AM260" s="1209" t="s">
        <v>365</v>
      </c>
      <c r="AN260" s="1206"/>
      <c r="AO260" s="1211"/>
      <c r="AP260" s="1205" t="s">
        <v>2621</v>
      </c>
      <c r="AQ260" s="1206"/>
      <c r="AR260" s="1213"/>
      <c r="AS260" s="1186"/>
      <c r="AT260" s="1187"/>
      <c r="AU260" s="1187"/>
      <c r="AV260" s="1188"/>
      <c r="AW260" s="13"/>
    </row>
    <row r="261" spans="1:49" ht="15.95" customHeight="1" x14ac:dyDescent="0.2">
      <c r="A261" s="23"/>
      <c r="B261" s="1033"/>
      <c r="C261" s="1114"/>
      <c r="D261" s="1195"/>
      <c r="E261" s="1024"/>
      <c r="F261" s="1025"/>
      <c r="G261" s="1199"/>
      <c r="H261" s="1200"/>
      <c r="I261" s="1201"/>
      <c r="J261" s="1199"/>
      <c r="K261" s="1200"/>
      <c r="L261" s="1201"/>
      <c r="M261" s="289" t="s">
        <v>1106</v>
      </c>
      <c r="N261" s="1239"/>
      <c r="O261" s="1240"/>
      <c r="P261" s="1240"/>
      <c r="Q261" s="1240"/>
      <c r="R261" s="1240"/>
      <c r="S261" s="1240"/>
      <c r="T261" s="1240"/>
      <c r="U261" s="1240"/>
      <c r="V261" s="1240"/>
      <c r="W261" s="1240"/>
      <c r="X261" s="1241">
        <v>10</v>
      </c>
      <c r="Y261" s="1241"/>
      <c r="Z261" s="1241"/>
      <c r="AA261" s="1217"/>
      <c r="AB261" s="1217"/>
      <c r="AC261" s="1217"/>
      <c r="AD261" s="1219"/>
      <c r="AE261" s="1219"/>
      <c r="AF261" s="1219"/>
      <c r="AG261" s="1207"/>
      <c r="AH261" s="1208"/>
      <c r="AI261" s="1208"/>
      <c r="AJ261" s="1210"/>
      <c r="AK261" s="1208"/>
      <c r="AL261" s="1208"/>
      <c r="AM261" s="1210"/>
      <c r="AN261" s="1208"/>
      <c r="AO261" s="1212"/>
      <c r="AP261" s="1214"/>
      <c r="AQ261" s="1208"/>
      <c r="AR261" s="1215"/>
      <c r="AS261" s="1189"/>
      <c r="AT261" s="1190"/>
      <c r="AU261" s="1190"/>
      <c r="AV261" s="1191"/>
      <c r="AW261" s="13"/>
    </row>
    <row r="262" spans="1:49" ht="15.95" customHeight="1" x14ac:dyDescent="0.2">
      <c r="A262" s="23"/>
      <c r="B262" s="1030" t="s">
        <v>3673</v>
      </c>
      <c r="C262" s="1120"/>
      <c r="D262" s="1227" t="s">
        <v>3121</v>
      </c>
      <c r="E262" s="1228"/>
      <c r="F262" s="1229"/>
      <c r="G262" s="1230"/>
      <c r="H262" s="1231"/>
      <c r="I262" s="1232"/>
      <c r="J262" s="1230"/>
      <c r="K262" s="1231"/>
      <c r="L262" s="1232"/>
      <c r="M262" s="290" t="s">
        <v>1104</v>
      </c>
      <c r="N262" s="1233"/>
      <c r="O262" s="1234"/>
      <c r="P262" s="1234"/>
      <c r="Q262" s="1234"/>
      <c r="R262" s="1234"/>
      <c r="S262" s="1234"/>
      <c r="T262" s="1234"/>
      <c r="U262" s="1234"/>
      <c r="V262" s="1234"/>
      <c r="W262" s="1234"/>
      <c r="X262" s="1235">
        <v>10</v>
      </c>
      <c r="Y262" s="1235"/>
      <c r="Z262" s="1235"/>
      <c r="AA262" s="1216">
        <f t="shared" ref="AA262" si="153">IF((SUM(X262:Z264)&gt;0),(SUM(X262:Z264)),"")</f>
        <v>30</v>
      </c>
      <c r="AB262" s="1216"/>
      <c r="AC262" s="1216"/>
      <c r="AD262" s="1218"/>
      <c r="AE262" s="1218"/>
      <c r="AF262" s="1218"/>
      <c r="AG262" s="1220">
        <v>1</v>
      </c>
      <c r="AH262" s="1221"/>
      <c r="AI262" s="1221"/>
      <c r="AJ262" s="1222"/>
      <c r="AK262" s="1221"/>
      <c r="AL262" s="1221"/>
      <c r="AM262" s="1222"/>
      <c r="AN262" s="1221"/>
      <c r="AO262" s="1223"/>
      <c r="AP262" s="1224"/>
      <c r="AQ262" s="1225"/>
      <c r="AR262" s="1226"/>
      <c r="AS262" s="1183"/>
      <c r="AT262" s="1184"/>
      <c r="AU262" s="1184"/>
      <c r="AV262" s="1185"/>
      <c r="AW262" s="13"/>
    </row>
    <row r="263" spans="1:49" ht="15.95" customHeight="1" x14ac:dyDescent="0.2">
      <c r="A263" s="23"/>
      <c r="B263" s="1030"/>
      <c r="C263" s="1120"/>
      <c r="D263" s="1192" t="s">
        <v>3120</v>
      </c>
      <c r="E263" s="1193"/>
      <c r="F263" s="1194"/>
      <c r="G263" s="1196" t="s">
        <v>1724</v>
      </c>
      <c r="H263" s="1197"/>
      <c r="I263" s="1198"/>
      <c r="J263" s="1196" t="s">
        <v>440</v>
      </c>
      <c r="K263" s="1197"/>
      <c r="L263" s="1198"/>
      <c r="M263" s="291" t="s">
        <v>1105</v>
      </c>
      <c r="N263" s="1202"/>
      <c r="O263" s="1203"/>
      <c r="P263" s="1203"/>
      <c r="Q263" s="1203"/>
      <c r="R263" s="1203"/>
      <c r="S263" s="1203"/>
      <c r="T263" s="1203"/>
      <c r="U263" s="1203"/>
      <c r="V263" s="1203"/>
      <c r="W263" s="1203"/>
      <c r="X263" s="1204">
        <v>10</v>
      </c>
      <c r="Y263" s="1204"/>
      <c r="Z263" s="1204"/>
      <c r="AA263" s="1217"/>
      <c r="AB263" s="1217"/>
      <c r="AC263" s="1217"/>
      <c r="AD263" s="1219"/>
      <c r="AE263" s="1219"/>
      <c r="AF263" s="1219"/>
      <c r="AG263" s="1205" t="s">
        <v>365</v>
      </c>
      <c r="AH263" s="1206"/>
      <c r="AI263" s="1206"/>
      <c r="AJ263" s="1209" t="s">
        <v>365</v>
      </c>
      <c r="AK263" s="1206"/>
      <c r="AL263" s="1206"/>
      <c r="AM263" s="1209" t="s">
        <v>365</v>
      </c>
      <c r="AN263" s="1206"/>
      <c r="AO263" s="1211"/>
      <c r="AP263" s="1205" t="s">
        <v>2621</v>
      </c>
      <c r="AQ263" s="1206"/>
      <c r="AR263" s="1213"/>
      <c r="AS263" s="1186"/>
      <c r="AT263" s="1187"/>
      <c r="AU263" s="1187"/>
      <c r="AV263" s="1188"/>
      <c r="AW263" s="13"/>
    </row>
    <row r="264" spans="1:49" ht="15.95" customHeight="1" x14ac:dyDescent="0.2">
      <c r="A264" s="23"/>
      <c r="B264" s="1033"/>
      <c r="C264" s="1114"/>
      <c r="D264" s="1195"/>
      <c r="E264" s="1024"/>
      <c r="F264" s="1025"/>
      <c r="G264" s="1199"/>
      <c r="H264" s="1200"/>
      <c r="I264" s="1201"/>
      <c r="J264" s="1199"/>
      <c r="K264" s="1200"/>
      <c r="L264" s="1201"/>
      <c r="M264" s="291" t="s">
        <v>1106</v>
      </c>
      <c r="N264" s="1202"/>
      <c r="O264" s="1203"/>
      <c r="P264" s="1203"/>
      <c r="Q264" s="1203"/>
      <c r="R264" s="1203"/>
      <c r="S264" s="1203"/>
      <c r="T264" s="1203"/>
      <c r="U264" s="1203"/>
      <c r="V264" s="1203"/>
      <c r="W264" s="1203"/>
      <c r="X264" s="1204">
        <v>10</v>
      </c>
      <c r="Y264" s="1204"/>
      <c r="Z264" s="1204"/>
      <c r="AA264" s="1217"/>
      <c r="AB264" s="1217"/>
      <c r="AC264" s="1217"/>
      <c r="AD264" s="1219"/>
      <c r="AE264" s="1219"/>
      <c r="AF264" s="1219"/>
      <c r="AG264" s="1207"/>
      <c r="AH264" s="1208"/>
      <c r="AI264" s="1208"/>
      <c r="AJ264" s="1210"/>
      <c r="AK264" s="1208"/>
      <c r="AL264" s="1208"/>
      <c r="AM264" s="1210"/>
      <c r="AN264" s="1208"/>
      <c r="AO264" s="1212"/>
      <c r="AP264" s="1214"/>
      <c r="AQ264" s="1208"/>
      <c r="AR264" s="1215"/>
      <c r="AS264" s="1189"/>
      <c r="AT264" s="1190"/>
      <c r="AU264" s="1190"/>
      <c r="AV264" s="1191"/>
      <c r="AW264" s="13"/>
    </row>
    <row r="265" spans="1:49" ht="15.95" customHeight="1" x14ac:dyDescent="0.2">
      <c r="A265" s="23"/>
      <c r="B265" s="1030" t="s">
        <v>3674</v>
      </c>
      <c r="C265" s="1120"/>
      <c r="D265" s="1227" t="s">
        <v>3121</v>
      </c>
      <c r="E265" s="1228"/>
      <c r="F265" s="1229"/>
      <c r="G265" s="1230"/>
      <c r="H265" s="1231"/>
      <c r="I265" s="1232"/>
      <c r="J265" s="1230"/>
      <c r="K265" s="1231"/>
      <c r="L265" s="1232"/>
      <c r="M265" s="290" t="s">
        <v>1104</v>
      </c>
      <c r="N265" s="1233"/>
      <c r="O265" s="1234"/>
      <c r="P265" s="1234"/>
      <c r="Q265" s="1234"/>
      <c r="R265" s="1234"/>
      <c r="S265" s="1234"/>
      <c r="T265" s="1234"/>
      <c r="U265" s="1234"/>
      <c r="V265" s="1234"/>
      <c r="W265" s="1234"/>
      <c r="X265" s="1235">
        <v>10</v>
      </c>
      <c r="Y265" s="1235"/>
      <c r="Z265" s="1235"/>
      <c r="AA265" s="1216">
        <f t="shared" ref="AA265" si="154">IF((SUM(X265:Z267)&gt;0),(SUM(X265:Z267)),"")</f>
        <v>30</v>
      </c>
      <c r="AB265" s="1216"/>
      <c r="AC265" s="1216"/>
      <c r="AD265" s="1218"/>
      <c r="AE265" s="1218"/>
      <c r="AF265" s="1218"/>
      <c r="AG265" s="1220">
        <v>1</v>
      </c>
      <c r="AH265" s="1221"/>
      <c r="AI265" s="1221"/>
      <c r="AJ265" s="1222"/>
      <c r="AK265" s="1221"/>
      <c r="AL265" s="1221"/>
      <c r="AM265" s="1222"/>
      <c r="AN265" s="1221"/>
      <c r="AO265" s="1223"/>
      <c r="AP265" s="1224"/>
      <c r="AQ265" s="1225"/>
      <c r="AR265" s="1226"/>
      <c r="AS265" s="1183"/>
      <c r="AT265" s="1184"/>
      <c r="AU265" s="1184"/>
      <c r="AV265" s="1185"/>
      <c r="AW265" s="13"/>
    </row>
    <row r="266" spans="1:49" ht="15.95" customHeight="1" x14ac:dyDescent="0.2">
      <c r="A266" s="23"/>
      <c r="B266" s="1030"/>
      <c r="C266" s="1120"/>
      <c r="D266" s="1192" t="s">
        <v>3120</v>
      </c>
      <c r="E266" s="1193"/>
      <c r="F266" s="1194"/>
      <c r="G266" s="1196" t="s">
        <v>1724</v>
      </c>
      <c r="H266" s="1197"/>
      <c r="I266" s="1198"/>
      <c r="J266" s="1196" t="s">
        <v>440</v>
      </c>
      <c r="K266" s="1197"/>
      <c r="L266" s="1198"/>
      <c r="M266" s="291" t="s">
        <v>1105</v>
      </c>
      <c r="N266" s="1202"/>
      <c r="O266" s="1203"/>
      <c r="P266" s="1203"/>
      <c r="Q266" s="1203"/>
      <c r="R266" s="1203"/>
      <c r="S266" s="1203"/>
      <c r="T266" s="1203"/>
      <c r="U266" s="1203"/>
      <c r="V266" s="1203"/>
      <c r="W266" s="1203"/>
      <c r="X266" s="1204">
        <v>10</v>
      </c>
      <c r="Y266" s="1204"/>
      <c r="Z266" s="1204"/>
      <c r="AA266" s="1217"/>
      <c r="AB266" s="1217"/>
      <c r="AC266" s="1217"/>
      <c r="AD266" s="1219"/>
      <c r="AE266" s="1219"/>
      <c r="AF266" s="1219"/>
      <c r="AG266" s="1205" t="s">
        <v>365</v>
      </c>
      <c r="AH266" s="1206"/>
      <c r="AI266" s="1206"/>
      <c r="AJ266" s="1209" t="s">
        <v>365</v>
      </c>
      <c r="AK266" s="1206"/>
      <c r="AL266" s="1206"/>
      <c r="AM266" s="1209" t="s">
        <v>365</v>
      </c>
      <c r="AN266" s="1206"/>
      <c r="AO266" s="1211"/>
      <c r="AP266" s="1205" t="s">
        <v>2621</v>
      </c>
      <c r="AQ266" s="1206"/>
      <c r="AR266" s="1213"/>
      <c r="AS266" s="1186"/>
      <c r="AT266" s="1187"/>
      <c r="AU266" s="1187"/>
      <c r="AV266" s="1188"/>
      <c r="AW266" s="13"/>
    </row>
    <row r="267" spans="1:49" ht="15.95" customHeight="1" x14ac:dyDescent="0.2">
      <c r="A267" s="23"/>
      <c r="B267" s="1033"/>
      <c r="C267" s="1114"/>
      <c r="D267" s="1195"/>
      <c r="E267" s="1024"/>
      <c r="F267" s="1025"/>
      <c r="G267" s="1199"/>
      <c r="H267" s="1200"/>
      <c r="I267" s="1201"/>
      <c r="J267" s="1199"/>
      <c r="K267" s="1200"/>
      <c r="L267" s="1201"/>
      <c r="M267" s="291" t="s">
        <v>1106</v>
      </c>
      <c r="N267" s="1202"/>
      <c r="O267" s="1203"/>
      <c r="P267" s="1203"/>
      <c r="Q267" s="1203"/>
      <c r="R267" s="1203"/>
      <c r="S267" s="1203"/>
      <c r="T267" s="1203"/>
      <c r="U267" s="1203"/>
      <c r="V267" s="1203"/>
      <c r="W267" s="1203"/>
      <c r="X267" s="1204">
        <v>10</v>
      </c>
      <c r="Y267" s="1204"/>
      <c r="Z267" s="1204"/>
      <c r="AA267" s="1217"/>
      <c r="AB267" s="1217"/>
      <c r="AC267" s="1217"/>
      <c r="AD267" s="1219"/>
      <c r="AE267" s="1219"/>
      <c r="AF267" s="1219"/>
      <c r="AG267" s="1207"/>
      <c r="AH267" s="1208"/>
      <c r="AI267" s="1208"/>
      <c r="AJ267" s="1210"/>
      <c r="AK267" s="1208"/>
      <c r="AL267" s="1208"/>
      <c r="AM267" s="1210"/>
      <c r="AN267" s="1208"/>
      <c r="AO267" s="1212"/>
      <c r="AP267" s="1214"/>
      <c r="AQ267" s="1208"/>
      <c r="AR267" s="1215"/>
      <c r="AS267" s="1189"/>
      <c r="AT267" s="1190"/>
      <c r="AU267" s="1190"/>
      <c r="AV267" s="1191"/>
      <c r="AW267" s="13"/>
    </row>
    <row r="268" spans="1:49" ht="15.95" customHeight="1" x14ac:dyDescent="0.2">
      <c r="A268" s="23"/>
      <c r="B268" s="1030" t="s">
        <v>3675</v>
      </c>
      <c r="C268" s="1120"/>
      <c r="D268" s="1227" t="s">
        <v>3121</v>
      </c>
      <c r="E268" s="1228"/>
      <c r="F268" s="1229"/>
      <c r="G268" s="1230"/>
      <c r="H268" s="1231"/>
      <c r="I268" s="1232"/>
      <c r="J268" s="1230"/>
      <c r="K268" s="1231"/>
      <c r="L268" s="1232"/>
      <c r="M268" s="290" t="s">
        <v>1104</v>
      </c>
      <c r="N268" s="1233"/>
      <c r="O268" s="1234"/>
      <c r="P268" s="1234"/>
      <c r="Q268" s="1234"/>
      <c r="R268" s="1234"/>
      <c r="S268" s="1234"/>
      <c r="T268" s="1234"/>
      <c r="U268" s="1234"/>
      <c r="V268" s="1234"/>
      <c r="W268" s="1234"/>
      <c r="X268" s="1235">
        <v>10</v>
      </c>
      <c r="Y268" s="1235"/>
      <c r="Z268" s="1235"/>
      <c r="AA268" s="1216">
        <f t="shared" ref="AA268" si="155">IF((SUM(X268:Z270)&gt;0),(SUM(X268:Z270)),"")</f>
        <v>30</v>
      </c>
      <c r="AB268" s="1216"/>
      <c r="AC268" s="1216"/>
      <c r="AD268" s="1218"/>
      <c r="AE268" s="1218"/>
      <c r="AF268" s="1218"/>
      <c r="AG268" s="1220">
        <v>1</v>
      </c>
      <c r="AH268" s="1221"/>
      <c r="AI268" s="1221"/>
      <c r="AJ268" s="1222"/>
      <c r="AK268" s="1221"/>
      <c r="AL268" s="1221"/>
      <c r="AM268" s="1222"/>
      <c r="AN268" s="1221"/>
      <c r="AO268" s="1223"/>
      <c r="AP268" s="1224"/>
      <c r="AQ268" s="1225"/>
      <c r="AR268" s="1226"/>
      <c r="AS268" s="1183"/>
      <c r="AT268" s="1184"/>
      <c r="AU268" s="1184"/>
      <c r="AV268" s="1185"/>
      <c r="AW268" s="13"/>
    </row>
    <row r="269" spans="1:49" ht="15.95" customHeight="1" x14ac:dyDescent="0.2">
      <c r="A269" s="23"/>
      <c r="B269" s="1030"/>
      <c r="C269" s="1120"/>
      <c r="D269" s="1192" t="s">
        <v>3120</v>
      </c>
      <c r="E269" s="1193"/>
      <c r="F269" s="1194"/>
      <c r="G269" s="1196" t="s">
        <v>1724</v>
      </c>
      <c r="H269" s="1197"/>
      <c r="I269" s="1198"/>
      <c r="J269" s="1196" t="s">
        <v>440</v>
      </c>
      <c r="K269" s="1197"/>
      <c r="L269" s="1198"/>
      <c r="M269" s="291" t="s">
        <v>1105</v>
      </c>
      <c r="N269" s="1202"/>
      <c r="O269" s="1203"/>
      <c r="P269" s="1203"/>
      <c r="Q269" s="1203"/>
      <c r="R269" s="1203"/>
      <c r="S269" s="1203"/>
      <c r="T269" s="1203"/>
      <c r="U269" s="1203"/>
      <c r="V269" s="1203"/>
      <c r="W269" s="1203"/>
      <c r="X269" s="1204">
        <v>10</v>
      </c>
      <c r="Y269" s="1204"/>
      <c r="Z269" s="1204"/>
      <c r="AA269" s="1217"/>
      <c r="AB269" s="1217"/>
      <c r="AC269" s="1217"/>
      <c r="AD269" s="1219"/>
      <c r="AE269" s="1219"/>
      <c r="AF269" s="1219"/>
      <c r="AG269" s="1205" t="s">
        <v>365</v>
      </c>
      <c r="AH269" s="1206"/>
      <c r="AI269" s="1206"/>
      <c r="AJ269" s="1209" t="s">
        <v>365</v>
      </c>
      <c r="AK269" s="1206"/>
      <c r="AL269" s="1206"/>
      <c r="AM269" s="1209" t="s">
        <v>365</v>
      </c>
      <c r="AN269" s="1206"/>
      <c r="AO269" s="1211"/>
      <c r="AP269" s="1205" t="s">
        <v>2621</v>
      </c>
      <c r="AQ269" s="1206"/>
      <c r="AR269" s="1213"/>
      <c r="AS269" s="1186"/>
      <c r="AT269" s="1187"/>
      <c r="AU269" s="1187"/>
      <c r="AV269" s="1188"/>
      <c r="AW269" s="13"/>
    </row>
    <row r="270" spans="1:49" ht="15.95" customHeight="1" x14ac:dyDescent="0.2">
      <c r="A270" s="23"/>
      <c r="B270" s="1033"/>
      <c r="C270" s="1114"/>
      <c r="D270" s="1195"/>
      <c r="E270" s="1024"/>
      <c r="F270" s="1025"/>
      <c r="G270" s="1199"/>
      <c r="H270" s="1200"/>
      <c r="I270" s="1201"/>
      <c r="J270" s="1199"/>
      <c r="K270" s="1200"/>
      <c r="L270" s="1201"/>
      <c r="M270" s="291" t="s">
        <v>1106</v>
      </c>
      <c r="N270" s="1202"/>
      <c r="O270" s="1203"/>
      <c r="P270" s="1203"/>
      <c r="Q270" s="1203"/>
      <c r="R270" s="1203"/>
      <c r="S270" s="1203"/>
      <c r="T270" s="1203"/>
      <c r="U270" s="1203"/>
      <c r="V270" s="1203"/>
      <c r="W270" s="1203"/>
      <c r="X270" s="1204">
        <v>10</v>
      </c>
      <c r="Y270" s="1204"/>
      <c r="Z270" s="1204"/>
      <c r="AA270" s="1217"/>
      <c r="AB270" s="1217"/>
      <c r="AC270" s="1217"/>
      <c r="AD270" s="1219"/>
      <c r="AE270" s="1219"/>
      <c r="AF270" s="1219"/>
      <c r="AG270" s="1207"/>
      <c r="AH270" s="1208"/>
      <c r="AI270" s="1208"/>
      <c r="AJ270" s="1210"/>
      <c r="AK270" s="1208"/>
      <c r="AL270" s="1208"/>
      <c r="AM270" s="1210"/>
      <c r="AN270" s="1208"/>
      <c r="AO270" s="1212"/>
      <c r="AP270" s="1214"/>
      <c r="AQ270" s="1208"/>
      <c r="AR270" s="1215"/>
      <c r="AS270" s="1189"/>
      <c r="AT270" s="1190"/>
      <c r="AU270" s="1190"/>
      <c r="AV270" s="1191"/>
      <c r="AW270" s="13"/>
    </row>
    <row r="271" spans="1:49" ht="15.95" customHeight="1" x14ac:dyDescent="0.2">
      <c r="A271" s="23"/>
      <c r="B271" s="1030" t="s">
        <v>3676</v>
      </c>
      <c r="C271" s="1120"/>
      <c r="D271" s="1227" t="s">
        <v>3121</v>
      </c>
      <c r="E271" s="1228"/>
      <c r="F271" s="1229"/>
      <c r="G271" s="1230"/>
      <c r="H271" s="1231"/>
      <c r="I271" s="1232"/>
      <c r="J271" s="1230"/>
      <c r="K271" s="1231"/>
      <c r="L271" s="1232"/>
      <c r="M271" s="290" t="s">
        <v>1104</v>
      </c>
      <c r="N271" s="1233"/>
      <c r="O271" s="1234"/>
      <c r="P271" s="1234"/>
      <c r="Q271" s="1234"/>
      <c r="R271" s="1234"/>
      <c r="S271" s="1234"/>
      <c r="T271" s="1234"/>
      <c r="U271" s="1234"/>
      <c r="V271" s="1234"/>
      <c r="W271" s="1234"/>
      <c r="X271" s="1235">
        <v>10</v>
      </c>
      <c r="Y271" s="1235"/>
      <c r="Z271" s="1235"/>
      <c r="AA271" s="1216">
        <f t="shared" ref="AA271" si="156">IF((SUM(X271:Z273)&gt;0),(SUM(X271:Z273)),"")</f>
        <v>30</v>
      </c>
      <c r="AB271" s="1216"/>
      <c r="AC271" s="1216"/>
      <c r="AD271" s="1218"/>
      <c r="AE271" s="1218"/>
      <c r="AF271" s="1218"/>
      <c r="AG271" s="1220">
        <v>1</v>
      </c>
      <c r="AH271" s="1221"/>
      <c r="AI271" s="1221"/>
      <c r="AJ271" s="1222"/>
      <c r="AK271" s="1221"/>
      <c r="AL271" s="1221"/>
      <c r="AM271" s="1222"/>
      <c r="AN271" s="1221"/>
      <c r="AO271" s="1223"/>
      <c r="AP271" s="1224"/>
      <c r="AQ271" s="1225"/>
      <c r="AR271" s="1226"/>
      <c r="AS271" s="1183"/>
      <c r="AT271" s="1184"/>
      <c r="AU271" s="1184"/>
      <c r="AV271" s="1185"/>
      <c r="AW271" s="13"/>
    </row>
    <row r="272" spans="1:49" ht="15.95" customHeight="1" x14ac:dyDescent="0.2">
      <c r="A272" s="23"/>
      <c r="B272" s="1030"/>
      <c r="C272" s="1120"/>
      <c r="D272" s="1192" t="s">
        <v>3120</v>
      </c>
      <c r="E272" s="1193"/>
      <c r="F272" s="1194"/>
      <c r="G272" s="1196" t="s">
        <v>1724</v>
      </c>
      <c r="H272" s="1197"/>
      <c r="I272" s="1198"/>
      <c r="J272" s="1196" t="s">
        <v>440</v>
      </c>
      <c r="K272" s="1197"/>
      <c r="L272" s="1198"/>
      <c r="M272" s="291" t="s">
        <v>1105</v>
      </c>
      <c r="N272" s="1202"/>
      <c r="O272" s="1203"/>
      <c r="P272" s="1203"/>
      <c r="Q272" s="1203"/>
      <c r="R272" s="1203"/>
      <c r="S272" s="1203"/>
      <c r="T272" s="1203"/>
      <c r="U272" s="1203"/>
      <c r="V272" s="1203"/>
      <c r="W272" s="1203"/>
      <c r="X272" s="1204">
        <v>10</v>
      </c>
      <c r="Y272" s="1204"/>
      <c r="Z272" s="1204"/>
      <c r="AA272" s="1217"/>
      <c r="AB272" s="1217"/>
      <c r="AC272" s="1217"/>
      <c r="AD272" s="1219"/>
      <c r="AE272" s="1219"/>
      <c r="AF272" s="1219"/>
      <c r="AG272" s="1205" t="s">
        <v>365</v>
      </c>
      <c r="AH272" s="1206"/>
      <c r="AI272" s="1206"/>
      <c r="AJ272" s="1209" t="s">
        <v>365</v>
      </c>
      <c r="AK272" s="1206"/>
      <c r="AL272" s="1206"/>
      <c r="AM272" s="1209" t="s">
        <v>365</v>
      </c>
      <c r="AN272" s="1206"/>
      <c r="AO272" s="1211"/>
      <c r="AP272" s="1205" t="s">
        <v>2621</v>
      </c>
      <c r="AQ272" s="1206"/>
      <c r="AR272" s="1213"/>
      <c r="AS272" s="1186"/>
      <c r="AT272" s="1187"/>
      <c r="AU272" s="1187"/>
      <c r="AV272" s="1188"/>
      <c r="AW272" s="13"/>
    </row>
    <row r="273" spans="1:49" ht="15.95" customHeight="1" x14ac:dyDescent="0.2">
      <c r="A273" s="23"/>
      <c r="B273" s="1033"/>
      <c r="C273" s="1114"/>
      <c r="D273" s="1195"/>
      <c r="E273" s="1024"/>
      <c r="F273" s="1025"/>
      <c r="G273" s="1199"/>
      <c r="H273" s="1200"/>
      <c r="I273" s="1201"/>
      <c r="J273" s="1199"/>
      <c r="K273" s="1200"/>
      <c r="L273" s="1201"/>
      <c r="M273" s="291" t="s">
        <v>1106</v>
      </c>
      <c r="N273" s="1202"/>
      <c r="O273" s="1203"/>
      <c r="P273" s="1203"/>
      <c r="Q273" s="1203"/>
      <c r="R273" s="1203"/>
      <c r="S273" s="1203"/>
      <c r="T273" s="1203"/>
      <c r="U273" s="1203"/>
      <c r="V273" s="1203"/>
      <c r="W273" s="1203"/>
      <c r="X273" s="1204">
        <v>10</v>
      </c>
      <c r="Y273" s="1204"/>
      <c r="Z273" s="1204"/>
      <c r="AA273" s="1217"/>
      <c r="AB273" s="1217"/>
      <c r="AC273" s="1217"/>
      <c r="AD273" s="1219"/>
      <c r="AE273" s="1219"/>
      <c r="AF273" s="1219"/>
      <c r="AG273" s="1207"/>
      <c r="AH273" s="1208"/>
      <c r="AI273" s="1208"/>
      <c r="AJ273" s="1210"/>
      <c r="AK273" s="1208"/>
      <c r="AL273" s="1208"/>
      <c r="AM273" s="1210"/>
      <c r="AN273" s="1208"/>
      <c r="AO273" s="1212"/>
      <c r="AP273" s="1214"/>
      <c r="AQ273" s="1208"/>
      <c r="AR273" s="1215"/>
      <c r="AS273" s="1189"/>
      <c r="AT273" s="1190"/>
      <c r="AU273" s="1190"/>
      <c r="AV273" s="1191"/>
      <c r="AW273" s="13"/>
    </row>
    <row r="274" spans="1:49" ht="15.95" customHeight="1" x14ac:dyDescent="0.2">
      <c r="A274" s="2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row>
  </sheetData>
  <sheetProtection selectLockedCells="1"/>
  <mergeCells count="1513">
    <mergeCell ref="Y2:AI2"/>
    <mergeCell ref="AJ2:AK2"/>
    <mergeCell ref="AK14:AL14"/>
    <mergeCell ref="AK15:AL15"/>
    <mergeCell ref="AM14:AQ14"/>
    <mergeCell ref="AR14:AV14"/>
    <mergeCell ref="B13:H13"/>
    <mergeCell ref="I13:T13"/>
    <mergeCell ref="U13:AD13"/>
    <mergeCell ref="AQ11:AR12"/>
    <mergeCell ref="AK10:AL10"/>
    <mergeCell ref="AM10:AN10"/>
    <mergeCell ref="B7:N7"/>
    <mergeCell ref="P7:V7"/>
    <mergeCell ref="W7:AG7"/>
    <mergeCell ref="AI7:AM7"/>
    <mergeCell ref="AN7:AV7"/>
    <mergeCell ref="AF9:AJ10"/>
    <mergeCell ref="AK9:AV9"/>
    <mergeCell ref="B9:H9"/>
    <mergeCell ref="I9:T9"/>
    <mergeCell ref="U9:AD9"/>
    <mergeCell ref="B10:H10"/>
    <mergeCell ref="I10:T10"/>
    <mergeCell ref="U10:AD10"/>
    <mergeCell ref="B11:H11"/>
    <mergeCell ref="U11:AD11"/>
    <mergeCell ref="B12:H12"/>
    <mergeCell ref="I12:T12"/>
    <mergeCell ref="U12:AD12"/>
    <mergeCell ref="AM11:AN12"/>
    <mergeCell ref="AO11:AP12"/>
    <mergeCell ref="Q18:U20"/>
    <mergeCell ref="V18:Z20"/>
    <mergeCell ref="AA18:AE20"/>
    <mergeCell ref="AF18:AJ20"/>
    <mergeCell ref="AK18:AO20"/>
    <mergeCell ref="B22:B26"/>
    <mergeCell ref="C22:M22"/>
    <mergeCell ref="N22:X22"/>
    <mergeCell ref="Y22:AN22"/>
    <mergeCell ref="AO22:AO26"/>
    <mergeCell ref="B17:AO17"/>
    <mergeCell ref="AP17:AV26"/>
    <mergeCell ref="B18:F20"/>
    <mergeCell ref="G18:K20"/>
    <mergeCell ref="L18:P20"/>
    <mergeCell ref="C25:F25"/>
    <mergeCell ref="G25:M25"/>
    <mergeCell ref="N25:X25"/>
    <mergeCell ref="Y25:AH25"/>
    <mergeCell ref="AI25:AN25"/>
    <mergeCell ref="C26:F26"/>
    <mergeCell ref="G26:M26"/>
    <mergeCell ref="N26:X26"/>
    <mergeCell ref="Y26:AH26"/>
    <mergeCell ref="AI26:AN26"/>
    <mergeCell ref="C23:F23"/>
    <mergeCell ref="G23:M23"/>
    <mergeCell ref="N23:X23"/>
    <mergeCell ref="Y23:AH23"/>
    <mergeCell ref="AI23:AN23"/>
    <mergeCell ref="C24:F24"/>
    <mergeCell ref="G24:M24"/>
    <mergeCell ref="N24:X24"/>
    <mergeCell ref="Y24:AH24"/>
    <mergeCell ref="AI24:AN24"/>
    <mergeCell ref="W30:X31"/>
    <mergeCell ref="Y30:Z31"/>
    <mergeCell ref="AA30:AB31"/>
    <mergeCell ref="AC30:AD31"/>
    <mergeCell ref="AE30:AF31"/>
    <mergeCell ref="AG30:AH31"/>
    <mergeCell ref="AM28:AN29"/>
    <mergeCell ref="AO28:AP29"/>
    <mergeCell ref="AQ28:AR29"/>
    <mergeCell ref="AS28:AT29"/>
    <mergeCell ref="AU28:AV29"/>
    <mergeCell ref="B29:D30"/>
    <mergeCell ref="E29:O30"/>
    <mergeCell ref="Q30:R31"/>
    <mergeCell ref="S30:T31"/>
    <mergeCell ref="U30:V31"/>
    <mergeCell ref="AA28:AB29"/>
    <mergeCell ref="AC28:AD29"/>
    <mergeCell ref="AE28:AF29"/>
    <mergeCell ref="AG28:AH29"/>
    <mergeCell ref="AI28:AJ29"/>
    <mergeCell ref="AK28:AL29"/>
    <mergeCell ref="B28:O28"/>
    <mergeCell ref="Q28:R29"/>
    <mergeCell ref="S28:T29"/>
    <mergeCell ref="U28:V29"/>
    <mergeCell ref="W28:X29"/>
    <mergeCell ref="Y28:Z29"/>
    <mergeCell ref="AQ32:AR33"/>
    <mergeCell ref="AS32:AT33"/>
    <mergeCell ref="AU32:AV33"/>
    <mergeCell ref="B33:D34"/>
    <mergeCell ref="E33:O34"/>
    <mergeCell ref="Q34:R35"/>
    <mergeCell ref="S34:T35"/>
    <mergeCell ref="U34:V35"/>
    <mergeCell ref="W34:X35"/>
    <mergeCell ref="Y34:Z35"/>
    <mergeCell ref="AE32:AF33"/>
    <mergeCell ref="AG32:AH33"/>
    <mergeCell ref="AI32:AJ33"/>
    <mergeCell ref="AK32:AL33"/>
    <mergeCell ref="AM32:AN33"/>
    <mergeCell ref="AO32:AP33"/>
    <mergeCell ref="AU30:AV31"/>
    <mergeCell ref="B31:D32"/>
    <mergeCell ref="E31:O32"/>
    <mergeCell ref="Q32:R33"/>
    <mergeCell ref="S32:T33"/>
    <mergeCell ref="U32:V33"/>
    <mergeCell ref="W32:X33"/>
    <mergeCell ref="Y32:Z33"/>
    <mergeCell ref="AA32:AB33"/>
    <mergeCell ref="AC32:AD33"/>
    <mergeCell ref="AI30:AJ31"/>
    <mergeCell ref="AK30:AL31"/>
    <mergeCell ref="AM30:AN31"/>
    <mergeCell ref="AO30:AP31"/>
    <mergeCell ref="AQ30:AR31"/>
    <mergeCell ref="AS30:AT31"/>
    <mergeCell ref="W36:X37"/>
    <mergeCell ref="Y36:Z37"/>
    <mergeCell ref="AA36:AB37"/>
    <mergeCell ref="AC36:AD37"/>
    <mergeCell ref="AE36:AF37"/>
    <mergeCell ref="AG36:AH37"/>
    <mergeCell ref="AM34:AN35"/>
    <mergeCell ref="AO34:AP35"/>
    <mergeCell ref="AQ34:AR35"/>
    <mergeCell ref="AS34:AT35"/>
    <mergeCell ref="AU34:AV35"/>
    <mergeCell ref="B35:D36"/>
    <mergeCell ref="E35:O36"/>
    <mergeCell ref="Q36:R37"/>
    <mergeCell ref="S36:T37"/>
    <mergeCell ref="U36:V37"/>
    <mergeCell ref="AA34:AB35"/>
    <mergeCell ref="AC34:AD35"/>
    <mergeCell ref="AE34:AF35"/>
    <mergeCell ref="AG34:AH35"/>
    <mergeCell ref="AI34:AJ35"/>
    <mergeCell ref="AK34:AL35"/>
    <mergeCell ref="AQ38:AR39"/>
    <mergeCell ref="AS38:AT39"/>
    <mergeCell ref="AU38:AV39"/>
    <mergeCell ref="B40:O40"/>
    <mergeCell ref="Q40:R41"/>
    <mergeCell ref="S40:T41"/>
    <mergeCell ref="U40:V41"/>
    <mergeCell ref="W40:X41"/>
    <mergeCell ref="Y40:Z41"/>
    <mergeCell ref="AA40:AB41"/>
    <mergeCell ref="AE38:AF39"/>
    <mergeCell ref="AG38:AH39"/>
    <mergeCell ref="AI38:AJ39"/>
    <mergeCell ref="AK38:AL39"/>
    <mergeCell ref="AM38:AN39"/>
    <mergeCell ref="AO38:AP39"/>
    <mergeCell ref="AU36:AV37"/>
    <mergeCell ref="B37:D38"/>
    <mergeCell ref="E37:O38"/>
    <mergeCell ref="Q38:R39"/>
    <mergeCell ref="S38:T39"/>
    <mergeCell ref="U38:V39"/>
    <mergeCell ref="W38:X39"/>
    <mergeCell ref="Y38:Z39"/>
    <mergeCell ref="AA38:AB39"/>
    <mergeCell ref="AC38:AD39"/>
    <mergeCell ref="AI36:AJ37"/>
    <mergeCell ref="AK36:AL37"/>
    <mergeCell ref="AM36:AN37"/>
    <mergeCell ref="AO36:AP37"/>
    <mergeCell ref="AQ36:AR37"/>
    <mergeCell ref="AS36:AT37"/>
    <mergeCell ref="B42:E42"/>
    <mergeCell ref="F42:H42"/>
    <mergeCell ref="I42:J42"/>
    <mergeCell ref="K42:M42"/>
    <mergeCell ref="N42:O42"/>
    <mergeCell ref="Q42:R43"/>
    <mergeCell ref="AO40:AP41"/>
    <mergeCell ref="AQ40:AR41"/>
    <mergeCell ref="AS40:AT41"/>
    <mergeCell ref="AU40:AV41"/>
    <mergeCell ref="B41:E41"/>
    <mergeCell ref="F41:J41"/>
    <mergeCell ref="K41:O41"/>
    <mergeCell ref="AC40:AD41"/>
    <mergeCell ref="AE40:AF41"/>
    <mergeCell ref="AG40:AH41"/>
    <mergeCell ref="AI40:AJ41"/>
    <mergeCell ref="AK40:AL41"/>
    <mergeCell ref="AM40:AN41"/>
    <mergeCell ref="S44:T45"/>
    <mergeCell ref="U44:V45"/>
    <mergeCell ref="W44:X45"/>
    <mergeCell ref="Y44:Z45"/>
    <mergeCell ref="AA44:AB45"/>
    <mergeCell ref="AC44:AD45"/>
    <mergeCell ref="B44:E44"/>
    <mergeCell ref="F44:H44"/>
    <mergeCell ref="I44:J44"/>
    <mergeCell ref="K44:M44"/>
    <mergeCell ref="N44:O44"/>
    <mergeCell ref="Q44:R45"/>
    <mergeCell ref="AQ42:AR43"/>
    <mergeCell ref="AS42:AT43"/>
    <mergeCell ref="AU42:AV43"/>
    <mergeCell ref="B43:E43"/>
    <mergeCell ref="F43:H43"/>
    <mergeCell ref="I43:J43"/>
    <mergeCell ref="K43:M43"/>
    <mergeCell ref="N43:O43"/>
    <mergeCell ref="AE42:AF43"/>
    <mergeCell ref="AG42:AH43"/>
    <mergeCell ref="AI42:AJ43"/>
    <mergeCell ref="AK42:AL43"/>
    <mergeCell ref="AM42:AN43"/>
    <mergeCell ref="AO42:AP43"/>
    <mergeCell ref="S42:T43"/>
    <mergeCell ref="U42:V43"/>
    <mergeCell ref="W42:X43"/>
    <mergeCell ref="Y42:Z43"/>
    <mergeCell ref="AA42:AB43"/>
    <mergeCell ref="AC42:AD43"/>
    <mergeCell ref="AO46:AP47"/>
    <mergeCell ref="AQ46:AR47"/>
    <mergeCell ref="AS46:AT47"/>
    <mergeCell ref="AU46:AV47"/>
    <mergeCell ref="B47:O48"/>
    <mergeCell ref="Q48:R49"/>
    <mergeCell ref="S48:T49"/>
    <mergeCell ref="U48:V49"/>
    <mergeCell ref="W48:X49"/>
    <mergeCell ref="Y48:Z49"/>
    <mergeCell ref="AC46:AD47"/>
    <mergeCell ref="AE46:AF47"/>
    <mergeCell ref="AG46:AH47"/>
    <mergeCell ref="AI46:AJ47"/>
    <mergeCell ref="AK46:AL47"/>
    <mergeCell ref="AM46:AN47"/>
    <mergeCell ref="AQ44:AR45"/>
    <mergeCell ref="AS44:AT45"/>
    <mergeCell ref="AU44:AV45"/>
    <mergeCell ref="B46:O46"/>
    <mergeCell ref="Q46:R47"/>
    <mergeCell ref="S46:T47"/>
    <mergeCell ref="U46:V47"/>
    <mergeCell ref="W46:X47"/>
    <mergeCell ref="Y46:Z47"/>
    <mergeCell ref="AA46:AB47"/>
    <mergeCell ref="AE44:AF45"/>
    <mergeCell ref="AG44:AH45"/>
    <mergeCell ref="AI44:AJ45"/>
    <mergeCell ref="AK44:AL45"/>
    <mergeCell ref="AM44:AN45"/>
    <mergeCell ref="AO44:AP45"/>
    <mergeCell ref="AM50:AN51"/>
    <mergeCell ref="AO50:AP51"/>
    <mergeCell ref="AQ50:AR51"/>
    <mergeCell ref="AS50:AT51"/>
    <mergeCell ref="AU50:AV51"/>
    <mergeCell ref="Y50:Z51"/>
    <mergeCell ref="AA50:AB51"/>
    <mergeCell ref="AC50:AD51"/>
    <mergeCell ref="AE50:AF51"/>
    <mergeCell ref="AG50:AH51"/>
    <mergeCell ref="AI50:AJ51"/>
    <mergeCell ref="AM48:AN49"/>
    <mergeCell ref="AO48:AP49"/>
    <mergeCell ref="AQ48:AR49"/>
    <mergeCell ref="AS48:AT49"/>
    <mergeCell ref="AU48:AV49"/>
    <mergeCell ref="B50:O50"/>
    <mergeCell ref="Q50:R51"/>
    <mergeCell ref="S50:T51"/>
    <mergeCell ref="U50:V51"/>
    <mergeCell ref="W50:X51"/>
    <mergeCell ref="AA48:AB49"/>
    <mergeCell ref="AC48:AD49"/>
    <mergeCell ref="AE48:AF49"/>
    <mergeCell ref="AG48:AH49"/>
    <mergeCell ref="AI48:AJ49"/>
    <mergeCell ref="AK48:AL49"/>
    <mergeCell ref="B54:O54"/>
    <mergeCell ref="Q54:R55"/>
    <mergeCell ref="S54:T55"/>
    <mergeCell ref="U54:V55"/>
    <mergeCell ref="W54:X55"/>
    <mergeCell ref="AA52:AB53"/>
    <mergeCell ref="AC52:AD53"/>
    <mergeCell ref="AE52:AF53"/>
    <mergeCell ref="AG52:AH53"/>
    <mergeCell ref="AI52:AJ53"/>
    <mergeCell ref="AK52:AL53"/>
    <mergeCell ref="B51:O52"/>
    <mergeCell ref="Q52:R53"/>
    <mergeCell ref="S52:T53"/>
    <mergeCell ref="U52:V53"/>
    <mergeCell ref="W52:X53"/>
    <mergeCell ref="Y52:Z53"/>
    <mergeCell ref="AK50:AL51"/>
    <mergeCell ref="U56:V57"/>
    <mergeCell ref="W56:X57"/>
    <mergeCell ref="Y56:Z57"/>
    <mergeCell ref="AK54:AL55"/>
    <mergeCell ref="AM54:AN55"/>
    <mergeCell ref="AO54:AP55"/>
    <mergeCell ref="AQ54:AR55"/>
    <mergeCell ref="AS54:AT55"/>
    <mergeCell ref="AU54:AV55"/>
    <mergeCell ref="Y54:Z55"/>
    <mergeCell ref="AA54:AB55"/>
    <mergeCell ref="AC54:AD55"/>
    <mergeCell ref="AE54:AF55"/>
    <mergeCell ref="AG54:AH55"/>
    <mergeCell ref="AI54:AJ55"/>
    <mergeCell ref="AM52:AN53"/>
    <mergeCell ref="AO52:AP53"/>
    <mergeCell ref="AQ52:AR53"/>
    <mergeCell ref="AS52:AT53"/>
    <mergeCell ref="AU52:AV53"/>
    <mergeCell ref="AM58:AN59"/>
    <mergeCell ref="AO58:AP59"/>
    <mergeCell ref="AQ58:AR59"/>
    <mergeCell ref="AS58:AT59"/>
    <mergeCell ref="AU58:AV59"/>
    <mergeCell ref="C63:X77"/>
    <mergeCell ref="AA63:AV77"/>
    <mergeCell ref="AA58:AB59"/>
    <mergeCell ref="AC58:AD59"/>
    <mergeCell ref="AE58:AF59"/>
    <mergeCell ref="AG58:AH59"/>
    <mergeCell ref="AI58:AJ59"/>
    <mergeCell ref="AK58:AL59"/>
    <mergeCell ref="AM56:AN57"/>
    <mergeCell ref="AO56:AP57"/>
    <mergeCell ref="AQ56:AR57"/>
    <mergeCell ref="AS56:AT57"/>
    <mergeCell ref="AU56:AV57"/>
    <mergeCell ref="Q58:R59"/>
    <mergeCell ref="S58:T59"/>
    <mergeCell ref="U58:V59"/>
    <mergeCell ref="W58:X59"/>
    <mergeCell ref="Y58:Z59"/>
    <mergeCell ref="AA56:AB57"/>
    <mergeCell ref="AC56:AD57"/>
    <mergeCell ref="AE56:AF57"/>
    <mergeCell ref="AG56:AH57"/>
    <mergeCell ref="AI56:AJ57"/>
    <mergeCell ref="AK56:AL57"/>
    <mergeCell ref="B55:O59"/>
    <mergeCell ref="Q56:R57"/>
    <mergeCell ref="S56:T57"/>
    <mergeCell ref="C118:E118"/>
    <mergeCell ref="F118:X121"/>
    <mergeCell ref="AA118:AC118"/>
    <mergeCell ref="AD118:AV121"/>
    <mergeCell ref="B125:L125"/>
    <mergeCell ref="M125:U128"/>
    <mergeCell ref="V125:AV125"/>
    <mergeCell ref="B126:F130"/>
    <mergeCell ref="G126:I130"/>
    <mergeCell ref="J126:L130"/>
    <mergeCell ref="C98:E98"/>
    <mergeCell ref="F98:X101"/>
    <mergeCell ref="AA98:AC98"/>
    <mergeCell ref="AD98:AV101"/>
    <mergeCell ref="C103:X117"/>
    <mergeCell ref="AA103:AV117"/>
    <mergeCell ref="C78:E78"/>
    <mergeCell ref="F78:X81"/>
    <mergeCell ref="AA78:AC78"/>
    <mergeCell ref="AD78:AV81"/>
    <mergeCell ref="C83:X97"/>
    <mergeCell ref="AA83:AV97"/>
    <mergeCell ref="AT127:AV130"/>
    <mergeCell ref="M129:R129"/>
    <mergeCell ref="S129:U130"/>
    <mergeCell ref="M130:O130"/>
    <mergeCell ref="P130:R130"/>
    <mergeCell ref="AN136:AP137"/>
    <mergeCell ref="AQ136:AS137"/>
    <mergeCell ref="B132:C134"/>
    <mergeCell ref="D132:F132"/>
    <mergeCell ref="G132:I132"/>
    <mergeCell ref="J132:L132"/>
    <mergeCell ref="M132:O132"/>
    <mergeCell ref="V126:X130"/>
    <mergeCell ref="Y126:AJ126"/>
    <mergeCell ref="AK126:AV126"/>
    <mergeCell ref="Y127:AA130"/>
    <mergeCell ref="AB127:AD130"/>
    <mergeCell ref="AE127:AG130"/>
    <mergeCell ref="AH127:AJ130"/>
    <mergeCell ref="AK127:AM130"/>
    <mergeCell ref="AN127:AP130"/>
    <mergeCell ref="AQ127:AS130"/>
    <mergeCell ref="AK133:AM134"/>
    <mergeCell ref="AN133:AP134"/>
    <mergeCell ref="AQ133:AS134"/>
    <mergeCell ref="AT133:AV134"/>
    <mergeCell ref="D135:F135"/>
    <mergeCell ref="G135:I135"/>
    <mergeCell ref="J135:L135"/>
    <mergeCell ref="M135:O135"/>
    <mergeCell ref="P135:R135"/>
    <mergeCell ref="S133:U134"/>
    <mergeCell ref="V133:X134"/>
    <mergeCell ref="Y133:AA134"/>
    <mergeCell ref="AB133:AD134"/>
    <mergeCell ref="AE133:AG134"/>
    <mergeCell ref="AH133:AJ134"/>
    <mergeCell ref="AH132:AJ132"/>
    <mergeCell ref="AK132:AM132"/>
    <mergeCell ref="AN132:AP132"/>
    <mergeCell ref="AQ132:AS132"/>
    <mergeCell ref="AT132:AV132"/>
    <mergeCell ref="D133:F134"/>
    <mergeCell ref="G133:I134"/>
    <mergeCell ref="J133:L134"/>
    <mergeCell ref="M133:O134"/>
    <mergeCell ref="P133:R134"/>
    <mergeCell ref="P132:R132"/>
    <mergeCell ref="S132:U132"/>
    <mergeCell ref="V132:X132"/>
    <mergeCell ref="Y132:AA132"/>
    <mergeCell ref="AB132:AD132"/>
    <mergeCell ref="AE132:AG132"/>
    <mergeCell ref="B138:C140"/>
    <mergeCell ref="D138:F138"/>
    <mergeCell ref="G138:I138"/>
    <mergeCell ref="J138:L138"/>
    <mergeCell ref="M138:O138"/>
    <mergeCell ref="P138:R138"/>
    <mergeCell ref="S138:U138"/>
    <mergeCell ref="V136:X137"/>
    <mergeCell ref="Y136:AA137"/>
    <mergeCell ref="AB136:AD137"/>
    <mergeCell ref="AE136:AG137"/>
    <mergeCell ref="AH136:AJ137"/>
    <mergeCell ref="AK136:AM137"/>
    <mergeCell ref="AK135:AM135"/>
    <mergeCell ref="AN135:AP135"/>
    <mergeCell ref="AQ135:AS135"/>
    <mergeCell ref="AT135:AV135"/>
    <mergeCell ref="D136:F137"/>
    <mergeCell ref="G136:I137"/>
    <mergeCell ref="J136:L137"/>
    <mergeCell ref="M136:O137"/>
    <mergeCell ref="P136:R137"/>
    <mergeCell ref="S136:U137"/>
    <mergeCell ref="S135:U135"/>
    <mergeCell ref="V135:X135"/>
    <mergeCell ref="Y135:AA135"/>
    <mergeCell ref="AB135:AD135"/>
    <mergeCell ref="AE135:AG135"/>
    <mergeCell ref="AH135:AJ135"/>
    <mergeCell ref="AT136:AV137"/>
    <mergeCell ref="AQ139:AS140"/>
    <mergeCell ref="B135:C137"/>
    <mergeCell ref="B141:C143"/>
    <mergeCell ref="D141:F141"/>
    <mergeCell ref="G141:I141"/>
    <mergeCell ref="J141:L141"/>
    <mergeCell ref="M141:O141"/>
    <mergeCell ref="P141:R141"/>
    <mergeCell ref="S141:U141"/>
    <mergeCell ref="V141:X141"/>
    <mergeCell ref="Y139:AA140"/>
    <mergeCell ref="AB139:AD140"/>
    <mergeCell ref="AE139:AG140"/>
    <mergeCell ref="AH139:AJ140"/>
    <mergeCell ref="AK139:AM140"/>
    <mergeCell ref="AN139:AP140"/>
    <mergeCell ref="AN138:AP138"/>
    <mergeCell ref="AQ138:AS138"/>
    <mergeCell ref="AT138:AV138"/>
    <mergeCell ref="D139:F140"/>
    <mergeCell ref="G139:I140"/>
    <mergeCell ref="J139:L140"/>
    <mergeCell ref="M139:O140"/>
    <mergeCell ref="P139:R140"/>
    <mergeCell ref="S139:U140"/>
    <mergeCell ref="V139:X140"/>
    <mergeCell ref="V138:X138"/>
    <mergeCell ref="Y138:AA138"/>
    <mergeCell ref="AB138:AD138"/>
    <mergeCell ref="AE138:AG138"/>
    <mergeCell ref="AH138:AJ138"/>
    <mergeCell ref="AK138:AM138"/>
    <mergeCell ref="AT139:AV140"/>
    <mergeCell ref="AT142:AV143"/>
    <mergeCell ref="D144:F144"/>
    <mergeCell ref="G144:I144"/>
    <mergeCell ref="J144:L144"/>
    <mergeCell ref="M144:O144"/>
    <mergeCell ref="P144:R144"/>
    <mergeCell ref="S144:U144"/>
    <mergeCell ref="V144:X144"/>
    <mergeCell ref="Y144:AA144"/>
    <mergeCell ref="AB142:AD143"/>
    <mergeCell ref="AE142:AG143"/>
    <mergeCell ref="AH142:AJ143"/>
    <mergeCell ref="AK142:AM143"/>
    <mergeCell ref="AN142:AP143"/>
    <mergeCell ref="AQ142:AS143"/>
    <mergeCell ref="AQ141:AS141"/>
    <mergeCell ref="AT141:AV141"/>
    <mergeCell ref="Y141:AA141"/>
    <mergeCell ref="AB141:AD141"/>
    <mergeCell ref="AE141:AG141"/>
    <mergeCell ref="AH141:AJ141"/>
    <mergeCell ref="AK141:AM141"/>
    <mergeCell ref="AN141:AP141"/>
    <mergeCell ref="B149:C151"/>
    <mergeCell ref="D149:F149"/>
    <mergeCell ref="G149:I149"/>
    <mergeCell ref="J149:L149"/>
    <mergeCell ref="M149:O149"/>
    <mergeCell ref="P149:R149"/>
    <mergeCell ref="S149:U149"/>
    <mergeCell ref="AE145:AG146"/>
    <mergeCell ref="AH145:AJ146"/>
    <mergeCell ref="AK145:AM146"/>
    <mergeCell ref="AN145:AP146"/>
    <mergeCell ref="M145:O146"/>
    <mergeCell ref="P145:R146"/>
    <mergeCell ref="S145:U146"/>
    <mergeCell ref="V145:X146"/>
    <mergeCell ref="Y145:AA146"/>
    <mergeCell ref="AB145:AD146"/>
    <mergeCell ref="AB144:AD144"/>
    <mergeCell ref="AE144:AG144"/>
    <mergeCell ref="AH144:AJ144"/>
    <mergeCell ref="AK144:AM144"/>
    <mergeCell ref="AN144:AP144"/>
    <mergeCell ref="D142:F143"/>
    <mergeCell ref="G142:I143"/>
    <mergeCell ref="J142:L143"/>
    <mergeCell ref="M142:O143"/>
    <mergeCell ref="P142:R143"/>
    <mergeCell ref="S142:U143"/>
    <mergeCell ref="V142:X143"/>
    <mergeCell ref="Y142:AA143"/>
    <mergeCell ref="AQ150:AS151"/>
    <mergeCell ref="AT150:AV151"/>
    <mergeCell ref="B144:C146"/>
    <mergeCell ref="Y150:AA151"/>
    <mergeCell ref="AB150:AD151"/>
    <mergeCell ref="AE150:AG151"/>
    <mergeCell ref="AH150:AJ151"/>
    <mergeCell ref="AK150:AM151"/>
    <mergeCell ref="AN150:AP151"/>
    <mergeCell ref="AQ145:AS146"/>
    <mergeCell ref="AT145:AV146"/>
    <mergeCell ref="AT144:AV144"/>
    <mergeCell ref="D145:F146"/>
    <mergeCell ref="G145:I146"/>
    <mergeCell ref="J145:L146"/>
    <mergeCell ref="AN149:AP149"/>
    <mergeCell ref="AQ149:AS149"/>
    <mergeCell ref="AT149:AV149"/>
    <mergeCell ref="D150:F151"/>
    <mergeCell ref="G150:I151"/>
    <mergeCell ref="J150:L151"/>
    <mergeCell ref="M150:O151"/>
    <mergeCell ref="P150:R151"/>
    <mergeCell ref="S150:U151"/>
    <mergeCell ref="V150:X151"/>
    <mergeCell ref="V149:X149"/>
    <mergeCell ref="Y149:AA149"/>
    <mergeCell ref="AB149:AD149"/>
    <mergeCell ref="AE149:AG149"/>
    <mergeCell ref="AH149:AJ149"/>
    <mergeCell ref="AK149:AM149"/>
    <mergeCell ref="AQ144:AS144"/>
    <mergeCell ref="B155:C157"/>
    <mergeCell ref="D155:F155"/>
    <mergeCell ref="G155:I155"/>
    <mergeCell ref="J155:L155"/>
    <mergeCell ref="M155:O155"/>
    <mergeCell ref="P155:R155"/>
    <mergeCell ref="S155:U155"/>
    <mergeCell ref="V155:X155"/>
    <mergeCell ref="Y155:AA155"/>
    <mergeCell ref="AB153:AD154"/>
    <mergeCell ref="AE153:AG154"/>
    <mergeCell ref="AH153:AJ154"/>
    <mergeCell ref="AK153:AM154"/>
    <mergeCell ref="AN153:AP154"/>
    <mergeCell ref="AQ153:AS154"/>
    <mergeCell ref="B152:C154"/>
    <mergeCell ref="AE156:AG157"/>
    <mergeCell ref="AH156:AJ157"/>
    <mergeCell ref="AK156:AM157"/>
    <mergeCell ref="AN156:AP157"/>
    <mergeCell ref="AQ156:AS157"/>
    <mergeCell ref="V153:X154"/>
    <mergeCell ref="Y153:AA154"/>
    <mergeCell ref="Y152:AA152"/>
    <mergeCell ref="AB152:AD152"/>
    <mergeCell ref="AE152:AG152"/>
    <mergeCell ref="AH152:AJ152"/>
    <mergeCell ref="AK152:AM152"/>
    <mergeCell ref="AN152:AP152"/>
    <mergeCell ref="D152:F152"/>
    <mergeCell ref="G152:I152"/>
    <mergeCell ref="J152:L152"/>
    <mergeCell ref="AT156:AV157"/>
    <mergeCell ref="AT155:AV155"/>
    <mergeCell ref="AQ152:AS152"/>
    <mergeCell ref="AT152:AV152"/>
    <mergeCell ref="D153:F154"/>
    <mergeCell ref="G153:I154"/>
    <mergeCell ref="J153:L154"/>
    <mergeCell ref="M153:O154"/>
    <mergeCell ref="P153:R154"/>
    <mergeCell ref="S153:U154"/>
    <mergeCell ref="D156:F157"/>
    <mergeCell ref="G156:I157"/>
    <mergeCell ref="J156:L157"/>
    <mergeCell ref="M156:O157"/>
    <mergeCell ref="P156:R157"/>
    <mergeCell ref="S156:U157"/>
    <mergeCell ref="V156:X157"/>
    <mergeCell ref="Y156:AA157"/>
    <mergeCell ref="AB156:AD157"/>
    <mergeCell ref="AB155:AD155"/>
    <mergeCell ref="AE155:AG155"/>
    <mergeCell ref="AH155:AJ155"/>
    <mergeCell ref="AK155:AM155"/>
    <mergeCell ref="AN155:AP155"/>
    <mergeCell ref="AQ155:AS155"/>
    <mergeCell ref="M152:O152"/>
    <mergeCell ref="P152:R152"/>
    <mergeCell ref="S152:U152"/>
    <mergeCell ref="V152:X152"/>
    <mergeCell ref="AT153:AV154"/>
    <mergeCell ref="B161:C163"/>
    <mergeCell ref="D161:F161"/>
    <mergeCell ref="G161:I161"/>
    <mergeCell ref="J161:L161"/>
    <mergeCell ref="M161:O161"/>
    <mergeCell ref="P161:R161"/>
    <mergeCell ref="S161:U161"/>
    <mergeCell ref="V159:X160"/>
    <mergeCell ref="Y159:AA160"/>
    <mergeCell ref="AB159:AD160"/>
    <mergeCell ref="AE159:AG160"/>
    <mergeCell ref="AH159:AJ160"/>
    <mergeCell ref="AK159:AM160"/>
    <mergeCell ref="AK158:AM158"/>
    <mergeCell ref="AN158:AP158"/>
    <mergeCell ref="AQ158:AS158"/>
    <mergeCell ref="AN159:AP160"/>
    <mergeCell ref="AQ161:AS161"/>
    <mergeCell ref="AT158:AV158"/>
    <mergeCell ref="D159:F160"/>
    <mergeCell ref="G159:I160"/>
    <mergeCell ref="J159:L160"/>
    <mergeCell ref="M159:O160"/>
    <mergeCell ref="P159:R160"/>
    <mergeCell ref="S159:U160"/>
    <mergeCell ref="S158:U158"/>
    <mergeCell ref="V158:X158"/>
    <mergeCell ref="Y158:AA158"/>
    <mergeCell ref="AB158:AD158"/>
    <mergeCell ref="AE158:AG158"/>
    <mergeCell ref="AH158:AJ158"/>
    <mergeCell ref="AQ162:AS163"/>
    <mergeCell ref="AT162:AV163"/>
    <mergeCell ref="B158:C160"/>
    <mergeCell ref="B165:L165"/>
    <mergeCell ref="V165:AV165"/>
    <mergeCell ref="AQ159:AS160"/>
    <mergeCell ref="AT159:AV160"/>
    <mergeCell ref="D158:F158"/>
    <mergeCell ref="G158:I158"/>
    <mergeCell ref="J158:L158"/>
    <mergeCell ref="M158:O158"/>
    <mergeCell ref="P158:R158"/>
    <mergeCell ref="Y162:AA163"/>
    <mergeCell ref="AB162:AD163"/>
    <mergeCell ref="AE162:AG163"/>
    <mergeCell ref="AH162:AJ163"/>
    <mergeCell ref="AK162:AM163"/>
    <mergeCell ref="AN162:AP163"/>
    <mergeCell ref="AN161:AP161"/>
    <mergeCell ref="AT161:AV161"/>
    <mergeCell ref="D162:F163"/>
    <mergeCell ref="G162:I163"/>
    <mergeCell ref="J162:L163"/>
    <mergeCell ref="M162:O163"/>
    <mergeCell ref="P162:R163"/>
    <mergeCell ref="S162:U163"/>
    <mergeCell ref="V162:X163"/>
    <mergeCell ref="V161:X161"/>
    <mergeCell ref="Y161:AA161"/>
    <mergeCell ref="AB161:AD161"/>
    <mergeCell ref="AE161:AG161"/>
    <mergeCell ref="AH161:AJ161"/>
    <mergeCell ref="AK161:AM161"/>
    <mergeCell ref="AK166:AV166"/>
    <mergeCell ref="Y167:AA170"/>
    <mergeCell ref="AB167:AD170"/>
    <mergeCell ref="AE167:AG170"/>
    <mergeCell ref="AH167:AJ170"/>
    <mergeCell ref="AK167:AM170"/>
    <mergeCell ref="AN167:AP170"/>
    <mergeCell ref="AQ167:AS170"/>
    <mergeCell ref="AT167:AV170"/>
    <mergeCell ref="AQ174:AS174"/>
    <mergeCell ref="AT174:AV174"/>
    <mergeCell ref="B166:F170"/>
    <mergeCell ref="G166:I170"/>
    <mergeCell ref="J166:L170"/>
    <mergeCell ref="M166:U168"/>
    <mergeCell ref="V166:X170"/>
    <mergeCell ref="Y166:AJ166"/>
    <mergeCell ref="M169:R169"/>
    <mergeCell ref="S169:U170"/>
    <mergeCell ref="M170:O170"/>
    <mergeCell ref="P170:R170"/>
    <mergeCell ref="P175:R175"/>
    <mergeCell ref="S175:U175"/>
    <mergeCell ref="V175:X175"/>
    <mergeCell ref="Y175:AA175"/>
    <mergeCell ref="Y174:AA174"/>
    <mergeCell ref="AB174:AD174"/>
    <mergeCell ref="AE174:AG174"/>
    <mergeCell ref="AH174:AJ174"/>
    <mergeCell ref="AK174:AM174"/>
    <mergeCell ref="AN174:AP174"/>
    <mergeCell ref="AN173:AP173"/>
    <mergeCell ref="AQ173:AS173"/>
    <mergeCell ref="AT173:AV173"/>
    <mergeCell ref="B174:F174"/>
    <mergeCell ref="G174:I174"/>
    <mergeCell ref="J174:L174"/>
    <mergeCell ref="M174:O174"/>
    <mergeCell ref="P174:R174"/>
    <mergeCell ref="S174:U174"/>
    <mergeCell ref="V174:X174"/>
    <mergeCell ref="V173:X173"/>
    <mergeCell ref="Y173:AA173"/>
    <mergeCell ref="AB173:AD173"/>
    <mergeCell ref="AE173:AG173"/>
    <mergeCell ref="AH173:AJ173"/>
    <mergeCell ref="AK173:AM173"/>
    <mergeCell ref="B173:F173"/>
    <mergeCell ref="G173:I173"/>
    <mergeCell ref="J173:L173"/>
    <mergeCell ref="M173:O173"/>
    <mergeCell ref="P173:R173"/>
    <mergeCell ref="S173:U173"/>
    <mergeCell ref="B177:F177"/>
    <mergeCell ref="G177:I177"/>
    <mergeCell ref="J177:L177"/>
    <mergeCell ref="M177:O177"/>
    <mergeCell ref="P177:R177"/>
    <mergeCell ref="S177:U177"/>
    <mergeCell ref="AE176:AG176"/>
    <mergeCell ref="AH176:AJ176"/>
    <mergeCell ref="AK176:AM176"/>
    <mergeCell ref="AN176:AP176"/>
    <mergeCell ref="AQ176:AS176"/>
    <mergeCell ref="AT176:AV176"/>
    <mergeCell ref="AT175:AV175"/>
    <mergeCell ref="B176:F176"/>
    <mergeCell ref="G176:I176"/>
    <mergeCell ref="J176:L176"/>
    <mergeCell ref="M176:O176"/>
    <mergeCell ref="P176:R176"/>
    <mergeCell ref="S176:U176"/>
    <mergeCell ref="V176:X176"/>
    <mergeCell ref="Y176:AA176"/>
    <mergeCell ref="AB176:AD176"/>
    <mergeCell ref="AB175:AD175"/>
    <mergeCell ref="AE175:AG175"/>
    <mergeCell ref="AH175:AJ175"/>
    <mergeCell ref="AK175:AM175"/>
    <mergeCell ref="AN175:AP175"/>
    <mergeCell ref="AQ175:AS175"/>
    <mergeCell ref="B175:F175"/>
    <mergeCell ref="G175:I175"/>
    <mergeCell ref="J175:L175"/>
    <mergeCell ref="M175:O175"/>
    <mergeCell ref="AQ178:AS178"/>
    <mergeCell ref="AT178:AV178"/>
    <mergeCell ref="B181:F181"/>
    <mergeCell ref="G181:I181"/>
    <mergeCell ref="J181:L181"/>
    <mergeCell ref="M181:O181"/>
    <mergeCell ref="P181:R181"/>
    <mergeCell ref="S181:U181"/>
    <mergeCell ref="V181:X181"/>
    <mergeCell ref="Y181:AA181"/>
    <mergeCell ref="Y178:AA178"/>
    <mergeCell ref="AB178:AD178"/>
    <mergeCell ref="AE178:AG178"/>
    <mergeCell ref="AH178:AJ178"/>
    <mergeCell ref="AK178:AM178"/>
    <mergeCell ref="AN178:AP178"/>
    <mergeCell ref="AN177:AP177"/>
    <mergeCell ref="AQ177:AS177"/>
    <mergeCell ref="AT177:AV177"/>
    <mergeCell ref="B178:F178"/>
    <mergeCell ref="G178:I178"/>
    <mergeCell ref="J178:L178"/>
    <mergeCell ref="M178:O178"/>
    <mergeCell ref="P178:R178"/>
    <mergeCell ref="S178:U178"/>
    <mergeCell ref="V178:X178"/>
    <mergeCell ref="V177:X177"/>
    <mergeCell ref="Y177:AA177"/>
    <mergeCell ref="AB177:AD177"/>
    <mergeCell ref="AE177:AG177"/>
    <mergeCell ref="AH177:AJ177"/>
    <mergeCell ref="AK177:AM177"/>
    <mergeCell ref="B183:F183"/>
    <mergeCell ref="G183:I183"/>
    <mergeCell ref="J183:L183"/>
    <mergeCell ref="M183:O183"/>
    <mergeCell ref="P183:R183"/>
    <mergeCell ref="S183:U183"/>
    <mergeCell ref="AE182:AG182"/>
    <mergeCell ref="AH182:AJ182"/>
    <mergeCell ref="AK182:AM182"/>
    <mergeCell ref="AN182:AP182"/>
    <mergeCell ref="AQ182:AS182"/>
    <mergeCell ref="AT182:AV182"/>
    <mergeCell ref="AT181:AV181"/>
    <mergeCell ref="B182:F182"/>
    <mergeCell ref="G182:I182"/>
    <mergeCell ref="J182:L182"/>
    <mergeCell ref="M182:O182"/>
    <mergeCell ref="P182:R182"/>
    <mergeCell ref="S182:U182"/>
    <mergeCell ref="V182:X182"/>
    <mergeCell ref="Y182:AA182"/>
    <mergeCell ref="AB182:AD182"/>
    <mergeCell ref="AB181:AD181"/>
    <mergeCell ref="AE181:AG181"/>
    <mergeCell ref="AH181:AJ181"/>
    <mergeCell ref="AK181:AM181"/>
    <mergeCell ref="AN181:AP181"/>
    <mergeCell ref="AQ181:AS181"/>
    <mergeCell ref="AQ184:AS184"/>
    <mergeCell ref="AT184:AV184"/>
    <mergeCell ref="B185:F185"/>
    <mergeCell ref="G185:I185"/>
    <mergeCell ref="J185:L185"/>
    <mergeCell ref="M185:O185"/>
    <mergeCell ref="P185:R185"/>
    <mergeCell ref="S185:U185"/>
    <mergeCell ref="V185:X185"/>
    <mergeCell ref="Y185:AA185"/>
    <mergeCell ref="Y184:AA184"/>
    <mergeCell ref="AB184:AD184"/>
    <mergeCell ref="AE184:AG184"/>
    <mergeCell ref="AH184:AJ184"/>
    <mergeCell ref="AK184:AM184"/>
    <mergeCell ref="AN184:AP184"/>
    <mergeCell ref="AN183:AP183"/>
    <mergeCell ref="AQ183:AS183"/>
    <mergeCell ref="AT183:AV183"/>
    <mergeCell ref="B184:F184"/>
    <mergeCell ref="G184:I184"/>
    <mergeCell ref="J184:L184"/>
    <mergeCell ref="M184:O184"/>
    <mergeCell ref="P184:R184"/>
    <mergeCell ref="S184:U184"/>
    <mergeCell ref="V184:X184"/>
    <mergeCell ref="V183:X183"/>
    <mergeCell ref="Y183:AA183"/>
    <mergeCell ref="AB183:AD183"/>
    <mergeCell ref="AE183:AG183"/>
    <mergeCell ref="AH183:AJ183"/>
    <mergeCell ref="AK183:AM183"/>
    <mergeCell ref="B190:L190"/>
    <mergeCell ref="M190:AV190"/>
    <mergeCell ref="B191:F195"/>
    <mergeCell ref="G191:I195"/>
    <mergeCell ref="J191:L195"/>
    <mergeCell ref="M191:W195"/>
    <mergeCell ref="X191:Z194"/>
    <mergeCell ref="AA191:AI191"/>
    <mergeCell ref="AJ191:AM193"/>
    <mergeCell ref="AN191:AV191"/>
    <mergeCell ref="AE186:AG186"/>
    <mergeCell ref="AH186:AJ186"/>
    <mergeCell ref="AK186:AM186"/>
    <mergeCell ref="AN186:AP186"/>
    <mergeCell ref="AQ186:AS186"/>
    <mergeCell ref="AT186:AV186"/>
    <mergeCell ref="AT185:AV185"/>
    <mergeCell ref="B186:F186"/>
    <mergeCell ref="G186:I186"/>
    <mergeCell ref="J186:L186"/>
    <mergeCell ref="M186:O186"/>
    <mergeCell ref="P186:R186"/>
    <mergeCell ref="S186:U186"/>
    <mergeCell ref="V186:X186"/>
    <mergeCell ref="Y186:AA186"/>
    <mergeCell ref="AB186:AD186"/>
    <mergeCell ref="AB185:AD185"/>
    <mergeCell ref="AE185:AG185"/>
    <mergeCell ref="AH185:AJ185"/>
    <mergeCell ref="AK185:AM185"/>
    <mergeCell ref="AN185:AP185"/>
    <mergeCell ref="AQ185:AS185"/>
    <mergeCell ref="AT194:AV195"/>
    <mergeCell ref="X195:Z195"/>
    <mergeCell ref="AJ195:AK195"/>
    <mergeCell ref="AL195:AM195"/>
    <mergeCell ref="B198:C200"/>
    <mergeCell ref="D198:F198"/>
    <mergeCell ref="G198:I198"/>
    <mergeCell ref="J198:L198"/>
    <mergeCell ref="N198:W198"/>
    <mergeCell ref="X198:Z198"/>
    <mergeCell ref="AA192:AC195"/>
    <mergeCell ref="AD192:AF195"/>
    <mergeCell ref="AG192:AI192"/>
    <mergeCell ref="AN192:AP195"/>
    <mergeCell ref="AQ192:AS195"/>
    <mergeCell ref="AT192:AV192"/>
    <mergeCell ref="AG193:AI193"/>
    <mergeCell ref="AT193:AV193"/>
    <mergeCell ref="AG194:AI195"/>
    <mergeCell ref="AJ194:AM194"/>
    <mergeCell ref="AQ198:AS200"/>
    <mergeCell ref="AT198:AV200"/>
    <mergeCell ref="D199:F200"/>
    <mergeCell ref="G199:I200"/>
    <mergeCell ref="J199:L200"/>
    <mergeCell ref="N199:W199"/>
    <mergeCell ref="X199:Z199"/>
    <mergeCell ref="AA199:AC199"/>
    <mergeCell ref="AJ199:AK199"/>
    <mergeCell ref="AL199:AM199"/>
    <mergeCell ref="AA198:AC198"/>
    <mergeCell ref="AD198:AF200"/>
    <mergeCell ref="AG198:AI200"/>
    <mergeCell ref="AJ198:AK198"/>
    <mergeCell ref="AL198:AM198"/>
    <mergeCell ref="AN198:AP198"/>
    <mergeCell ref="AN199:AP199"/>
    <mergeCell ref="AG201:AI203"/>
    <mergeCell ref="AJ201:AK201"/>
    <mergeCell ref="AL201:AM201"/>
    <mergeCell ref="AN201:AP201"/>
    <mergeCell ref="AN202:AP202"/>
    <mergeCell ref="AA203:AC203"/>
    <mergeCell ref="AJ203:AK203"/>
    <mergeCell ref="AL203:AM203"/>
    <mergeCell ref="B201:C203"/>
    <mergeCell ref="D201:F201"/>
    <mergeCell ref="G201:I201"/>
    <mergeCell ref="J201:L201"/>
    <mergeCell ref="N201:W201"/>
    <mergeCell ref="X201:Z201"/>
    <mergeCell ref="N203:W203"/>
    <mergeCell ref="X203:Z203"/>
    <mergeCell ref="N200:W200"/>
    <mergeCell ref="X200:Z200"/>
    <mergeCell ref="AA200:AC200"/>
    <mergeCell ref="AJ200:AK200"/>
    <mergeCell ref="AL200:AM200"/>
    <mergeCell ref="AN200:AP200"/>
    <mergeCell ref="AJ204:AK204"/>
    <mergeCell ref="AL204:AM204"/>
    <mergeCell ref="AN204:AP204"/>
    <mergeCell ref="AQ204:AS206"/>
    <mergeCell ref="AT204:AV206"/>
    <mergeCell ref="D205:F206"/>
    <mergeCell ref="G205:I206"/>
    <mergeCell ref="J205:L206"/>
    <mergeCell ref="N205:W205"/>
    <mergeCell ref="X205:Z205"/>
    <mergeCell ref="AN203:AP203"/>
    <mergeCell ref="B204:C206"/>
    <mergeCell ref="D204:F204"/>
    <mergeCell ref="G204:I204"/>
    <mergeCell ref="J204:L204"/>
    <mergeCell ref="N204:W204"/>
    <mergeCell ref="X204:Z204"/>
    <mergeCell ref="AA204:AC204"/>
    <mergeCell ref="AD204:AF206"/>
    <mergeCell ref="AG204:AI206"/>
    <mergeCell ref="AQ201:AS203"/>
    <mergeCell ref="AT201:AV203"/>
    <mergeCell ref="D202:F203"/>
    <mergeCell ref="G202:I203"/>
    <mergeCell ref="J202:L203"/>
    <mergeCell ref="N202:W202"/>
    <mergeCell ref="X202:Z202"/>
    <mergeCell ref="AA202:AC202"/>
    <mergeCell ref="AJ202:AK202"/>
    <mergeCell ref="AL202:AM202"/>
    <mergeCell ref="AA201:AC201"/>
    <mergeCell ref="AD201:AF203"/>
    <mergeCell ref="AG207:AI209"/>
    <mergeCell ref="AJ207:AK207"/>
    <mergeCell ref="AL207:AM207"/>
    <mergeCell ref="AN207:AP207"/>
    <mergeCell ref="AN208:AP208"/>
    <mergeCell ref="AA209:AC209"/>
    <mergeCell ref="AJ209:AK209"/>
    <mergeCell ref="AL209:AM209"/>
    <mergeCell ref="B207:C209"/>
    <mergeCell ref="D207:F207"/>
    <mergeCell ref="G207:I207"/>
    <mergeCell ref="J207:L207"/>
    <mergeCell ref="N207:W207"/>
    <mergeCell ref="X207:Z207"/>
    <mergeCell ref="N209:W209"/>
    <mergeCell ref="X209:Z209"/>
    <mergeCell ref="AA205:AC205"/>
    <mergeCell ref="AJ205:AK205"/>
    <mergeCell ref="AL205:AM205"/>
    <mergeCell ref="AN205:AP205"/>
    <mergeCell ref="N206:W206"/>
    <mergeCell ref="X206:Z206"/>
    <mergeCell ref="AA206:AC206"/>
    <mergeCell ref="AJ206:AK206"/>
    <mergeCell ref="AL206:AM206"/>
    <mergeCell ref="AN206:AP206"/>
    <mergeCell ref="AJ210:AK210"/>
    <mergeCell ref="AL210:AM210"/>
    <mergeCell ref="AN210:AP210"/>
    <mergeCell ref="AQ210:AS212"/>
    <mergeCell ref="AT210:AV212"/>
    <mergeCell ref="D211:F212"/>
    <mergeCell ref="G211:I212"/>
    <mergeCell ref="J211:L212"/>
    <mergeCell ref="N211:W211"/>
    <mergeCell ref="X211:Z211"/>
    <mergeCell ref="AN209:AP209"/>
    <mergeCell ref="B210:C212"/>
    <mergeCell ref="D210:F210"/>
    <mergeCell ref="G210:I210"/>
    <mergeCell ref="J210:L210"/>
    <mergeCell ref="N210:W210"/>
    <mergeCell ref="X210:Z210"/>
    <mergeCell ref="AA210:AC210"/>
    <mergeCell ref="AD210:AF212"/>
    <mergeCell ref="AG210:AI212"/>
    <mergeCell ref="AQ207:AS209"/>
    <mergeCell ref="AT207:AV209"/>
    <mergeCell ref="D208:F209"/>
    <mergeCell ref="G208:I209"/>
    <mergeCell ref="J208:L209"/>
    <mergeCell ref="N208:W208"/>
    <mergeCell ref="X208:Z208"/>
    <mergeCell ref="AA208:AC208"/>
    <mergeCell ref="AJ208:AK208"/>
    <mergeCell ref="AL208:AM208"/>
    <mergeCell ref="AA207:AC207"/>
    <mergeCell ref="AD207:AF209"/>
    <mergeCell ref="AG215:AI217"/>
    <mergeCell ref="AJ215:AK215"/>
    <mergeCell ref="AL215:AM215"/>
    <mergeCell ref="AN215:AP215"/>
    <mergeCell ref="AN216:AP216"/>
    <mergeCell ref="AA217:AC217"/>
    <mergeCell ref="AJ217:AK217"/>
    <mergeCell ref="AL217:AM217"/>
    <mergeCell ref="B215:C217"/>
    <mergeCell ref="D215:F215"/>
    <mergeCell ref="G215:I215"/>
    <mergeCell ref="J215:L215"/>
    <mergeCell ref="N215:W215"/>
    <mergeCell ref="X215:Z215"/>
    <mergeCell ref="N217:W217"/>
    <mergeCell ref="X217:Z217"/>
    <mergeCell ref="AA211:AC211"/>
    <mergeCell ref="AJ211:AK211"/>
    <mergeCell ref="AL211:AM211"/>
    <mergeCell ref="AN211:AP211"/>
    <mergeCell ref="N212:W212"/>
    <mergeCell ref="X212:Z212"/>
    <mergeCell ref="AA212:AC212"/>
    <mergeCell ref="AJ212:AK212"/>
    <mergeCell ref="AL212:AM212"/>
    <mergeCell ref="AN212:AP212"/>
    <mergeCell ref="AJ218:AK218"/>
    <mergeCell ref="AL218:AM218"/>
    <mergeCell ref="AN218:AP218"/>
    <mergeCell ref="AQ218:AS220"/>
    <mergeCell ref="AT218:AV220"/>
    <mergeCell ref="D219:F220"/>
    <mergeCell ref="G219:I220"/>
    <mergeCell ref="J219:L220"/>
    <mergeCell ref="N219:W219"/>
    <mergeCell ref="X219:Z219"/>
    <mergeCell ref="AN217:AP217"/>
    <mergeCell ref="B218:C220"/>
    <mergeCell ref="D218:F218"/>
    <mergeCell ref="G218:I218"/>
    <mergeCell ref="J218:L218"/>
    <mergeCell ref="N218:W218"/>
    <mergeCell ref="X218:Z218"/>
    <mergeCell ref="AA218:AC218"/>
    <mergeCell ref="AD218:AF220"/>
    <mergeCell ref="AG218:AI220"/>
    <mergeCell ref="AQ215:AS217"/>
    <mergeCell ref="AT215:AV217"/>
    <mergeCell ref="D216:F217"/>
    <mergeCell ref="G216:I217"/>
    <mergeCell ref="J216:L217"/>
    <mergeCell ref="N216:W216"/>
    <mergeCell ref="X216:Z216"/>
    <mergeCell ref="AA216:AC216"/>
    <mergeCell ref="AJ216:AK216"/>
    <mergeCell ref="AL216:AM216"/>
    <mergeCell ref="AA215:AC215"/>
    <mergeCell ref="AD215:AF217"/>
    <mergeCell ref="AG221:AI223"/>
    <mergeCell ref="AJ221:AK221"/>
    <mergeCell ref="AL221:AM221"/>
    <mergeCell ref="AN221:AP221"/>
    <mergeCell ref="AN222:AP222"/>
    <mergeCell ref="AA223:AC223"/>
    <mergeCell ref="AJ223:AK223"/>
    <mergeCell ref="AL223:AM223"/>
    <mergeCell ref="B221:C223"/>
    <mergeCell ref="D221:F221"/>
    <mergeCell ref="G221:I221"/>
    <mergeCell ref="J221:L221"/>
    <mergeCell ref="N221:W221"/>
    <mergeCell ref="X221:Z221"/>
    <mergeCell ref="N223:W223"/>
    <mergeCell ref="X223:Z223"/>
    <mergeCell ref="AA219:AC219"/>
    <mergeCell ref="AJ219:AK219"/>
    <mergeCell ref="AL219:AM219"/>
    <mergeCell ref="AN219:AP219"/>
    <mergeCell ref="N220:W220"/>
    <mergeCell ref="X220:Z220"/>
    <mergeCell ref="AA220:AC220"/>
    <mergeCell ref="AJ220:AK220"/>
    <mergeCell ref="AL220:AM220"/>
    <mergeCell ref="AN220:AP220"/>
    <mergeCell ref="AJ224:AK224"/>
    <mergeCell ref="AL224:AM224"/>
    <mergeCell ref="AN224:AP224"/>
    <mergeCell ref="AQ224:AS226"/>
    <mergeCell ref="AT224:AV226"/>
    <mergeCell ref="D225:F226"/>
    <mergeCell ref="G225:I226"/>
    <mergeCell ref="J225:L226"/>
    <mergeCell ref="N225:W225"/>
    <mergeCell ref="X225:Z225"/>
    <mergeCell ref="AN223:AP223"/>
    <mergeCell ref="B224:C226"/>
    <mergeCell ref="D224:F224"/>
    <mergeCell ref="G224:I224"/>
    <mergeCell ref="J224:L224"/>
    <mergeCell ref="N224:W224"/>
    <mergeCell ref="X224:Z224"/>
    <mergeCell ref="AA224:AC224"/>
    <mergeCell ref="AD224:AF226"/>
    <mergeCell ref="AG224:AI226"/>
    <mergeCell ref="AQ221:AS223"/>
    <mergeCell ref="AT221:AV223"/>
    <mergeCell ref="D222:F223"/>
    <mergeCell ref="G222:I223"/>
    <mergeCell ref="J222:L223"/>
    <mergeCell ref="N222:W222"/>
    <mergeCell ref="X222:Z222"/>
    <mergeCell ref="AA222:AC222"/>
    <mergeCell ref="AJ222:AK222"/>
    <mergeCell ref="AL222:AM222"/>
    <mergeCell ref="AA221:AC221"/>
    <mergeCell ref="AD221:AF223"/>
    <mergeCell ref="AJ227:AK227"/>
    <mergeCell ref="AL227:AM227"/>
    <mergeCell ref="AN227:AP227"/>
    <mergeCell ref="AN228:AP228"/>
    <mergeCell ref="AA229:AC229"/>
    <mergeCell ref="AJ229:AK229"/>
    <mergeCell ref="AL229:AM229"/>
    <mergeCell ref="B227:C229"/>
    <mergeCell ref="D227:F227"/>
    <mergeCell ref="G227:I227"/>
    <mergeCell ref="J227:L227"/>
    <mergeCell ref="N227:W227"/>
    <mergeCell ref="X227:Z227"/>
    <mergeCell ref="N229:W229"/>
    <mergeCell ref="X229:Z229"/>
    <mergeCell ref="AA225:AC225"/>
    <mergeCell ref="AJ225:AK225"/>
    <mergeCell ref="AL225:AM225"/>
    <mergeCell ref="AN225:AP225"/>
    <mergeCell ref="N226:W226"/>
    <mergeCell ref="X226:Z226"/>
    <mergeCell ref="AA226:AC226"/>
    <mergeCell ref="AJ226:AK226"/>
    <mergeCell ref="AL226:AM226"/>
    <mergeCell ref="AN226:AP226"/>
    <mergeCell ref="AS234:AV239"/>
    <mergeCell ref="X235:Z239"/>
    <mergeCell ref="AA235:AC239"/>
    <mergeCell ref="AD235:AF235"/>
    <mergeCell ref="AG235:AI239"/>
    <mergeCell ref="AJ235:AL239"/>
    <mergeCell ref="AM235:AO239"/>
    <mergeCell ref="AD236:AF236"/>
    <mergeCell ref="AD237:AF239"/>
    <mergeCell ref="AN229:AP229"/>
    <mergeCell ref="B233:L233"/>
    <mergeCell ref="M233:AV233"/>
    <mergeCell ref="B234:F239"/>
    <mergeCell ref="G234:I239"/>
    <mergeCell ref="J234:L239"/>
    <mergeCell ref="M234:W239"/>
    <mergeCell ref="X234:AF234"/>
    <mergeCell ref="AG234:AO234"/>
    <mergeCell ref="AP234:AR239"/>
    <mergeCell ref="AQ227:AS229"/>
    <mergeCell ref="AT227:AV229"/>
    <mergeCell ref="D228:F229"/>
    <mergeCell ref="G228:I229"/>
    <mergeCell ref="J228:L229"/>
    <mergeCell ref="N228:W228"/>
    <mergeCell ref="X228:Z228"/>
    <mergeCell ref="AA228:AC228"/>
    <mergeCell ref="AJ228:AK228"/>
    <mergeCell ref="AL228:AM228"/>
    <mergeCell ref="AA227:AC227"/>
    <mergeCell ref="AD227:AF229"/>
    <mergeCell ref="AG227:AI229"/>
    <mergeCell ref="AS242:AV244"/>
    <mergeCell ref="D243:F244"/>
    <mergeCell ref="G243:I244"/>
    <mergeCell ref="J243:L244"/>
    <mergeCell ref="N243:W243"/>
    <mergeCell ref="X243:Z243"/>
    <mergeCell ref="AG243:AI244"/>
    <mergeCell ref="AJ243:AL244"/>
    <mergeCell ref="AM243:AO244"/>
    <mergeCell ref="AP243:AR244"/>
    <mergeCell ref="AA242:AC244"/>
    <mergeCell ref="AD242:AF244"/>
    <mergeCell ref="AG242:AI242"/>
    <mergeCell ref="AJ242:AL242"/>
    <mergeCell ref="AM242:AO242"/>
    <mergeCell ref="AP242:AR242"/>
    <mergeCell ref="B242:C244"/>
    <mergeCell ref="D242:F242"/>
    <mergeCell ref="G242:I242"/>
    <mergeCell ref="J242:L242"/>
    <mergeCell ref="N242:W242"/>
    <mergeCell ref="X242:Z242"/>
    <mergeCell ref="N244:W244"/>
    <mergeCell ref="X244:Z244"/>
    <mergeCell ref="AS245:AV247"/>
    <mergeCell ref="D246:F247"/>
    <mergeCell ref="G246:I247"/>
    <mergeCell ref="J246:L247"/>
    <mergeCell ref="N246:W246"/>
    <mergeCell ref="X246:Z246"/>
    <mergeCell ref="AG246:AI247"/>
    <mergeCell ref="AJ246:AL247"/>
    <mergeCell ref="AM246:AO247"/>
    <mergeCell ref="AP246:AR247"/>
    <mergeCell ref="AA245:AC247"/>
    <mergeCell ref="AD245:AF247"/>
    <mergeCell ref="AG245:AI245"/>
    <mergeCell ref="AJ245:AL245"/>
    <mergeCell ref="AM245:AO245"/>
    <mergeCell ref="AP245:AR245"/>
    <mergeCell ref="B245:C247"/>
    <mergeCell ref="D245:F245"/>
    <mergeCell ref="G245:I245"/>
    <mergeCell ref="J245:L245"/>
    <mergeCell ref="N245:W245"/>
    <mergeCell ref="X245:Z245"/>
    <mergeCell ref="N247:W247"/>
    <mergeCell ref="X247:Z247"/>
    <mergeCell ref="AS248:AV250"/>
    <mergeCell ref="D249:F250"/>
    <mergeCell ref="G249:I250"/>
    <mergeCell ref="J249:L250"/>
    <mergeCell ref="N249:W249"/>
    <mergeCell ref="X249:Z249"/>
    <mergeCell ref="AG249:AI250"/>
    <mergeCell ref="AJ249:AL250"/>
    <mergeCell ref="AM249:AO250"/>
    <mergeCell ref="AP249:AR250"/>
    <mergeCell ref="AA248:AC250"/>
    <mergeCell ref="AD248:AF250"/>
    <mergeCell ref="AG248:AI248"/>
    <mergeCell ref="AJ248:AL248"/>
    <mergeCell ref="AM248:AO248"/>
    <mergeCell ref="AP248:AR248"/>
    <mergeCell ref="B248:C250"/>
    <mergeCell ref="D248:F248"/>
    <mergeCell ref="G248:I248"/>
    <mergeCell ref="J248:L248"/>
    <mergeCell ref="N248:W248"/>
    <mergeCell ref="X248:Z248"/>
    <mergeCell ref="N250:W250"/>
    <mergeCell ref="X250:Z250"/>
    <mergeCell ref="AS251:AV253"/>
    <mergeCell ref="D252:F253"/>
    <mergeCell ref="G252:I253"/>
    <mergeCell ref="J252:L253"/>
    <mergeCell ref="N252:W252"/>
    <mergeCell ref="X252:Z252"/>
    <mergeCell ref="AG252:AI253"/>
    <mergeCell ref="AJ252:AL253"/>
    <mergeCell ref="AM252:AO253"/>
    <mergeCell ref="AP252:AR253"/>
    <mergeCell ref="AA251:AC253"/>
    <mergeCell ref="AD251:AF253"/>
    <mergeCell ref="AG251:AI251"/>
    <mergeCell ref="AJ251:AL251"/>
    <mergeCell ref="AM251:AO251"/>
    <mergeCell ref="AP251:AR251"/>
    <mergeCell ref="B251:C253"/>
    <mergeCell ref="D251:F251"/>
    <mergeCell ref="G251:I251"/>
    <mergeCell ref="J251:L251"/>
    <mergeCell ref="N251:W251"/>
    <mergeCell ref="X251:Z251"/>
    <mergeCell ref="N253:W253"/>
    <mergeCell ref="X253:Z253"/>
    <mergeCell ref="AS254:AV256"/>
    <mergeCell ref="D255:F256"/>
    <mergeCell ref="G255:I256"/>
    <mergeCell ref="J255:L256"/>
    <mergeCell ref="N255:W255"/>
    <mergeCell ref="X255:Z255"/>
    <mergeCell ref="AG255:AI256"/>
    <mergeCell ref="AJ255:AL256"/>
    <mergeCell ref="AM255:AO256"/>
    <mergeCell ref="AP255:AR256"/>
    <mergeCell ref="AA254:AC256"/>
    <mergeCell ref="AD254:AF256"/>
    <mergeCell ref="AG254:AI254"/>
    <mergeCell ref="AJ254:AL254"/>
    <mergeCell ref="AM254:AO254"/>
    <mergeCell ref="AP254:AR254"/>
    <mergeCell ref="B254:C256"/>
    <mergeCell ref="D254:F254"/>
    <mergeCell ref="G254:I254"/>
    <mergeCell ref="J254:L254"/>
    <mergeCell ref="N254:W254"/>
    <mergeCell ref="X254:Z254"/>
    <mergeCell ref="N256:W256"/>
    <mergeCell ref="X256:Z256"/>
    <mergeCell ref="AS259:AV261"/>
    <mergeCell ref="D260:F261"/>
    <mergeCell ref="G260:I261"/>
    <mergeCell ref="J260:L261"/>
    <mergeCell ref="N260:W260"/>
    <mergeCell ref="X260:Z260"/>
    <mergeCell ref="AG260:AI261"/>
    <mergeCell ref="AJ260:AL261"/>
    <mergeCell ref="AM260:AO261"/>
    <mergeCell ref="AP260:AR261"/>
    <mergeCell ref="AA259:AC261"/>
    <mergeCell ref="AD259:AF261"/>
    <mergeCell ref="AG259:AI259"/>
    <mergeCell ref="AJ259:AL259"/>
    <mergeCell ref="AM259:AO259"/>
    <mergeCell ref="AP259:AR259"/>
    <mergeCell ref="B259:C261"/>
    <mergeCell ref="D259:F259"/>
    <mergeCell ref="G259:I259"/>
    <mergeCell ref="J259:L259"/>
    <mergeCell ref="N259:W259"/>
    <mergeCell ref="X259:Z259"/>
    <mergeCell ref="N261:W261"/>
    <mergeCell ref="X261:Z261"/>
    <mergeCell ref="B265:C267"/>
    <mergeCell ref="D265:F265"/>
    <mergeCell ref="G265:I265"/>
    <mergeCell ref="J265:L265"/>
    <mergeCell ref="N265:W265"/>
    <mergeCell ref="X265:Z265"/>
    <mergeCell ref="N267:W267"/>
    <mergeCell ref="X267:Z267"/>
    <mergeCell ref="AS262:AV264"/>
    <mergeCell ref="D263:F264"/>
    <mergeCell ref="G263:I264"/>
    <mergeCell ref="J263:L264"/>
    <mergeCell ref="N263:W263"/>
    <mergeCell ref="X263:Z263"/>
    <mergeCell ref="AG263:AI264"/>
    <mergeCell ref="AJ263:AL264"/>
    <mergeCell ref="AM263:AO264"/>
    <mergeCell ref="AP263:AR264"/>
    <mergeCell ref="AA262:AC264"/>
    <mergeCell ref="AD262:AF264"/>
    <mergeCell ref="AG262:AI262"/>
    <mergeCell ref="AJ262:AL262"/>
    <mergeCell ref="AM262:AO262"/>
    <mergeCell ref="AP262:AR262"/>
    <mergeCell ref="B262:C264"/>
    <mergeCell ref="D262:F262"/>
    <mergeCell ref="G262:I262"/>
    <mergeCell ref="J262:L262"/>
    <mergeCell ref="N262:W262"/>
    <mergeCell ref="X262:Z262"/>
    <mergeCell ref="N264:W264"/>
    <mergeCell ref="X264:Z264"/>
    <mergeCell ref="B271:C273"/>
    <mergeCell ref="D271:F271"/>
    <mergeCell ref="G271:I271"/>
    <mergeCell ref="J271:L271"/>
    <mergeCell ref="N271:W271"/>
    <mergeCell ref="X271:Z271"/>
    <mergeCell ref="N273:W273"/>
    <mergeCell ref="X273:Z273"/>
    <mergeCell ref="AS268:AV270"/>
    <mergeCell ref="D269:F270"/>
    <mergeCell ref="G269:I270"/>
    <mergeCell ref="J269:L270"/>
    <mergeCell ref="N269:W269"/>
    <mergeCell ref="X269:Z269"/>
    <mergeCell ref="AG269:AI270"/>
    <mergeCell ref="AJ269:AL270"/>
    <mergeCell ref="AM269:AO270"/>
    <mergeCell ref="AP269:AR270"/>
    <mergeCell ref="AA268:AC270"/>
    <mergeCell ref="AD268:AF270"/>
    <mergeCell ref="AG268:AI268"/>
    <mergeCell ref="AJ268:AL268"/>
    <mergeCell ref="AM268:AO268"/>
    <mergeCell ref="AP268:AR268"/>
    <mergeCell ref="B268:C270"/>
    <mergeCell ref="D268:F268"/>
    <mergeCell ref="G268:I268"/>
    <mergeCell ref="J268:L268"/>
    <mergeCell ref="N268:W268"/>
    <mergeCell ref="X268:Z268"/>
    <mergeCell ref="N270:W270"/>
    <mergeCell ref="X270:Z270"/>
    <mergeCell ref="AS271:AV273"/>
    <mergeCell ref="D272:F273"/>
    <mergeCell ref="G272:I273"/>
    <mergeCell ref="J272:L273"/>
    <mergeCell ref="N272:W272"/>
    <mergeCell ref="X272:Z272"/>
    <mergeCell ref="AG272:AI273"/>
    <mergeCell ref="AJ272:AL273"/>
    <mergeCell ref="AM272:AO273"/>
    <mergeCell ref="AP272:AR273"/>
    <mergeCell ref="AA271:AC273"/>
    <mergeCell ref="AD271:AF273"/>
    <mergeCell ref="AG271:AI271"/>
    <mergeCell ref="AJ271:AL271"/>
    <mergeCell ref="AM271:AO271"/>
    <mergeCell ref="AP271:AR271"/>
    <mergeCell ref="AS265:AV267"/>
    <mergeCell ref="D266:F267"/>
    <mergeCell ref="G266:I267"/>
    <mergeCell ref="J266:L267"/>
    <mergeCell ref="N266:W266"/>
    <mergeCell ref="X266:Z266"/>
    <mergeCell ref="AG266:AI267"/>
    <mergeCell ref="AJ266:AL267"/>
    <mergeCell ref="AM266:AO267"/>
    <mergeCell ref="AP266:AR267"/>
    <mergeCell ref="AA265:AC267"/>
    <mergeCell ref="AD265:AF267"/>
    <mergeCell ref="AG265:AI265"/>
    <mergeCell ref="AJ265:AL265"/>
    <mergeCell ref="AM265:AO265"/>
    <mergeCell ref="AP265:AR265"/>
    <mergeCell ref="AM15:AQ15"/>
    <mergeCell ref="B1:K2"/>
    <mergeCell ref="M1:W1"/>
    <mergeCell ref="M2:W2"/>
    <mergeCell ref="Y1:AK1"/>
    <mergeCell ref="B4:N4"/>
    <mergeCell ref="P4:AG4"/>
    <mergeCell ref="AI4:AV4"/>
    <mergeCell ref="B5:C5"/>
    <mergeCell ref="D5:N5"/>
    <mergeCell ref="P5:V5"/>
    <mergeCell ref="W5:AG5"/>
    <mergeCell ref="AI5:AM5"/>
    <mergeCell ref="AN5:AV5"/>
    <mergeCell ref="AS11:AT12"/>
    <mergeCell ref="AU11:AV12"/>
    <mergeCell ref="AQ10:AR10"/>
    <mergeCell ref="AS10:AT10"/>
    <mergeCell ref="AM1:AV1"/>
    <mergeCell ref="AM2:AV2"/>
    <mergeCell ref="B6:C6"/>
    <mergeCell ref="D6:N6"/>
    <mergeCell ref="P6:V6"/>
    <mergeCell ref="W6:AG6"/>
    <mergeCell ref="AI6:AM6"/>
    <mergeCell ref="AN6:AV6"/>
    <mergeCell ref="AO10:AP10"/>
    <mergeCell ref="AU10:AV10"/>
    <mergeCell ref="AF11:AJ13"/>
    <mergeCell ref="AK11:AL12"/>
    <mergeCell ref="AF14:AJ15"/>
    <mergeCell ref="AR15:AV15"/>
  </mergeCells>
  <dataValidations count="23">
    <dataValidation type="list" allowBlank="1" showInputMessage="1" showErrorMessage="1" sqref="KH65544:KR65544 UD65544:UN65544 ADZ65544:AEJ65544 ANV65544:AOF65544 AXR65544:AYB65544 BHN65544:BHX65544 BRJ65544:BRT65544 CBF65544:CBP65544 CLB65544:CLL65544 CUX65544:CVH65544 DET65544:DFD65544 DOP65544:DOZ65544 DYL65544:DYV65544 EIH65544:EIR65544 ESD65544:ESN65544 FBZ65544:FCJ65544 FLV65544:FMF65544 FVR65544:FWB65544 GFN65544:GFX65544 GPJ65544:GPT65544 GZF65544:GZP65544 HJB65544:HJL65544 HSX65544:HTH65544 ICT65544:IDD65544 IMP65544:IMZ65544 IWL65544:IWV65544 JGH65544:JGR65544 JQD65544:JQN65544 JZZ65544:KAJ65544 KJV65544:KKF65544 KTR65544:KUB65544 LDN65544:LDX65544 LNJ65544:LNT65544 LXF65544:LXP65544 MHB65544:MHL65544 MQX65544:MRH65544 NAT65544:NBD65544 NKP65544:NKZ65544 NUL65544:NUV65544 OEH65544:OER65544 OOD65544:OON65544 OXZ65544:OYJ65544 PHV65544:PIF65544 PRR65544:PSB65544 QBN65544:QBX65544 QLJ65544:QLT65544 QVF65544:QVP65544 RFB65544:RFL65544 ROX65544:RPH65544 RYT65544:RZD65544 SIP65544:SIZ65544 SSL65544:SSV65544 TCH65544:TCR65544 TMD65544:TMN65544 TVZ65544:TWJ65544 UFV65544:UGF65544 UPR65544:UQB65544 UZN65544:UZX65544 VJJ65544:VJT65544 VTF65544:VTP65544 WDB65544:WDL65544 WMX65544:WNH65544 KH131080:KR131080 UD131080:UN131080 ADZ131080:AEJ131080 ANV131080:AOF131080 AXR131080:AYB131080 BHN131080:BHX131080 BRJ131080:BRT131080 CBF131080:CBP131080 CLB131080:CLL131080 CUX131080:CVH131080 DET131080:DFD131080 DOP131080:DOZ131080 DYL131080:DYV131080 EIH131080:EIR131080 ESD131080:ESN131080 FBZ131080:FCJ131080 FLV131080:FMF131080 FVR131080:FWB131080 GFN131080:GFX131080 GPJ131080:GPT131080 GZF131080:GZP131080 HJB131080:HJL131080 HSX131080:HTH131080 ICT131080:IDD131080 IMP131080:IMZ131080 IWL131080:IWV131080 JGH131080:JGR131080 JQD131080:JQN131080 JZZ131080:KAJ131080 KJV131080:KKF131080 KTR131080:KUB131080 LDN131080:LDX131080 LNJ131080:LNT131080 LXF131080:LXP131080 MHB131080:MHL131080 MQX131080:MRH131080 NAT131080:NBD131080 NKP131080:NKZ131080 NUL131080:NUV131080 OEH131080:OER131080 OOD131080:OON131080 OXZ131080:OYJ131080 PHV131080:PIF131080 PRR131080:PSB131080 QBN131080:QBX131080 QLJ131080:QLT131080 QVF131080:QVP131080 RFB131080:RFL131080 ROX131080:RPH131080 RYT131080:RZD131080 SIP131080:SIZ131080 SSL131080:SSV131080 TCH131080:TCR131080 TMD131080:TMN131080 TVZ131080:TWJ131080 UFV131080:UGF131080 UPR131080:UQB131080 UZN131080:UZX131080 VJJ131080:VJT131080 VTF131080:VTP131080 WDB131080:WDL131080 WMX131080:WNH131080 KH196616:KR196616 UD196616:UN196616 ADZ196616:AEJ196616 ANV196616:AOF196616 AXR196616:AYB196616 BHN196616:BHX196616 BRJ196616:BRT196616 CBF196616:CBP196616 CLB196616:CLL196616 CUX196616:CVH196616 DET196616:DFD196616 DOP196616:DOZ196616 DYL196616:DYV196616 EIH196616:EIR196616 ESD196616:ESN196616 FBZ196616:FCJ196616 FLV196616:FMF196616 FVR196616:FWB196616 GFN196616:GFX196616 GPJ196616:GPT196616 GZF196616:GZP196616 HJB196616:HJL196616 HSX196616:HTH196616 ICT196616:IDD196616 IMP196616:IMZ196616 IWL196616:IWV196616 JGH196616:JGR196616 JQD196616:JQN196616 JZZ196616:KAJ196616 KJV196616:KKF196616 KTR196616:KUB196616 LDN196616:LDX196616 LNJ196616:LNT196616 LXF196616:LXP196616 MHB196616:MHL196616 MQX196616:MRH196616 NAT196616:NBD196616 NKP196616:NKZ196616 NUL196616:NUV196616 OEH196616:OER196616 OOD196616:OON196616 OXZ196616:OYJ196616 PHV196616:PIF196616 PRR196616:PSB196616 QBN196616:QBX196616 QLJ196616:QLT196616 QVF196616:QVP196616 RFB196616:RFL196616 ROX196616:RPH196616 RYT196616:RZD196616 SIP196616:SIZ196616 SSL196616:SSV196616 TCH196616:TCR196616 TMD196616:TMN196616 TVZ196616:TWJ196616 UFV196616:UGF196616 UPR196616:UQB196616 UZN196616:UZX196616 VJJ196616:VJT196616 VTF196616:VTP196616 WDB196616:WDL196616 WMX196616:WNH196616 KH262152:KR262152 UD262152:UN262152 ADZ262152:AEJ262152 ANV262152:AOF262152 AXR262152:AYB262152 BHN262152:BHX262152 BRJ262152:BRT262152 CBF262152:CBP262152 CLB262152:CLL262152 CUX262152:CVH262152 DET262152:DFD262152 DOP262152:DOZ262152 DYL262152:DYV262152 EIH262152:EIR262152 ESD262152:ESN262152 FBZ262152:FCJ262152 FLV262152:FMF262152 FVR262152:FWB262152 GFN262152:GFX262152 GPJ262152:GPT262152 GZF262152:GZP262152 HJB262152:HJL262152 HSX262152:HTH262152 ICT262152:IDD262152 IMP262152:IMZ262152 IWL262152:IWV262152 JGH262152:JGR262152 JQD262152:JQN262152 JZZ262152:KAJ262152 KJV262152:KKF262152 KTR262152:KUB262152 LDN262152:LDX262152 LNJ262152:LNT262152 LXF262152:LXP262152 MHB262152:MHL262152 MQX262152:MRH262152 NAT262152:NBD262152 NKP262152:NKZ262152 NUL262152:NUV262152 OEH262152:OER262152 OOD262152:OON262152 OXZ262152:OYJ262152 PHV262152:PIF262152 PRR262152:PSB262152 QBN262152:QBX262152 QLJ262152:QLT262152 QVF262152:QVP262152 RFB262152:RFL262152 ROX262152:RPH262152 RYT262152:RZD262152 SIP262152:SIZ262152 SSL262152:SSV262152 TCH262152:TCR262152 TMD262152:TMN262152 TVZ262152:TWJ262152 UFV262152:UGF262152 UPR262152:UQB262152 UZN262152:UZX262152 VJJ262152:VJT262152 VTF262152:VTP262152 WDB262152:WDL262152 WMX262152:WNH262152 KH327688:KR327688 UD327688:UN327688 ADZ327688:AEJ327688 ANV327688:AOF327688 AXR327688:AYB327688 BHN327688:BHX327688 BRJ327688:BRT327688 CBF327688:CBP327688 CLB327688:CLL327688 CUX327688:CVH327688 DET327688:DFD327688 DOP327688:DOZ327688 DYL327688:DYV327688 EIH327688:EIR327688 ESD327688:ESN327688 FBZ327688:FCJ327688 FLV327688:FMF327688 FVR327688:FWB327688 GFN327688:GFX327688 GPJ327688:GPT327688 GZF327688:GZP327688 HJB327688:HJL327688 HSX327688:HTH327688 ICT327688:IDD327688 IMP327688:IMZ327688 IWL327688:IWV327688 JGH327688:JGR327688 JQD327688:JQN327688 JZZ327688:KAJ327688 KJV327688:KKF327688 KTR327688:KUB327688 LDN327688:LDX327688 LNJ327688:LNT327688 LXF327688:LXP327688 MHB327688:MHL327688 MQX327688:MRH327688 NAT327688:NBD327688 NKP327688:NKZ327688 NUL327688:NUV327688 OEH327688:OER327688 OOD327688:OON327688 OXZ327688:OYJ327688 PHV327688:PIF327688 PRR327688:PSB327688 QBN327688:QBX327688 QLJ327688:QLT327688 QVF327688:QVP327688 RFB327688:RFL327688 ROX327688:RPH327688 RYT327688:RZD327688 SIP327688:SIZ327688 SSL327688:SSV327688 TCH327688:TCR327688 TMD327688:TMN327688 TVZ327688:TWJ327688 UFV327688:UGF327688 UPR327688:UQB327688 UZN327688:UZX327688 VJJ327688:VJT327688 VTF327688:VTP327688 WDB327688:WDL327688 WMX327688:WNH327688 KH393224:KR393224 UD393224:UN393224 ADZ393224:AEJ393224 ANV393224:AOF393224 AXR393224:AYB393224 BHN393224:BHX393224 BRJ393224:BRT393224 CBF393224:CBP393224 CLB393224:CLL393224 CUX393224:CVH393224 DET393224:DFD393224 DOP393224:DOZ393224 DYL393224:DYV393224 EIH393224:EIR393224 ESD393224:ESN393224 FBZ393224:FCJ393224 FLV393224:FMF393224 FVR393224:FWB393224 GFN393224:GFX393224 GPJ393224:GPT393224 GZF393224:GZP393224 HJB393224:HJL393224 HSX393224:HTH393224 ICT393224:IDD393224 IMP393224:IMZ393224 IWL393224:IWV393224 JGH393224:JGR393224 JQD393224:JQN393224 JZZ393224:KAJ393224 KJV393224:KKF393224 KTR393224:KUB393224 LDN393224:LDX393224 LNJ393224:LNT393224 LXF393224:LXP393224 MHB393224:MHL393224 MQX393224:MRH393224 NAT393224:NBD393224 NKP393224:NKZ393224 NUL393224:NUV393224 OEH393224:OER393224 OOD393224:OON393224 OXZ393224:OYJ393224 PHV393224:PIF393224 PRR393224:PSB393224 QBN393224:QBX393224 QLJ393224:QLT393224 QVF393224:QVP393224 RFB393224:RFL393224 ROX393224:RPH393224 RYT393224:RZD393224 SIP393224:SIZ393224 SSL393224:SSV393224 TCH393224:TCR393224 TMD393224:TMN393224 TVZ393224:TWJ393224 UFV393224:UGF393224 UPR393224:UQB393224 UZN393224:UZX393224 VJJ393224:VJT393224 VTF393224:VTP393224 WDB393224:WDL393224 WMX393224:WNH393224 KH458760:KR458760 UD458760:UN458760 ADZ458760:AEJ458760 ANV458760:AOF458760 AXR458760:AYB458760 BHN458760:BHX458760 BRJ458760:BRT458760 CBF458760:CBP458760 CLB458760:CLL458760 CUX458760:CVH458760 DET458760:DFD458760 DOP458760:DOZ458760 DYL458760:DYV458760 EIH458760:EIR458760 ESD458760:ESN458760 FBZ458760:FCJ458760 FLV458760:FMF458760 FVR458760:FWB458760 GFN458760:GFX458760 GPJ458760:GPT458760 GZF458760:GZP458760 HJB458760:HJL458760 HSX458760:HTH458760 ICT458760:IDD458760 IMP458760:IMZ458760 IWL458760:IWV458760 JGH458760:JGR458760 JQD458760:JQN458760 JZZ458760:KAJ458760 KJV458760:KKF458760 KTR458760:KUB458760 LDN458760:LDX458760 LNJ458760:LNT458760 LXF458760:LXP458760 MHB458760:MHL458760 MQX458760:MRH458760 NAT458760:NBD458760 NKP458760:NKZ458760 NUL458760:NUV458760 OEH458760:OER458760 OOD458760:OON458760 OXZ458760:OYJ458760 PHV458760:PIF458760 PRR458760:PSB458760 QBN458760:QBX458760 QLJ458760:QLT458760 QVF458760:QVP458760 RFB458760:RFL458760 ROX458760:RPH458760 RYT458760:RZD458760 SIP458760:SIZ458760 SSL458760:SSV458760 TCH458760:TCR458760 TMD458760:TMN458760 TVZ458760:TWJ458760 UFV458760:UGF458760 UPR458760:UQB458760 UZN458760:UZX458760 VJJ458760:VJT458760 VTF458760:VTP458760 WDB458760:WDL458760 WMX458760:WNH458760 KH524296:KR524296 UD524296:UN524296 ADZ524296:AEJ524296 ANV524296:AOF524296 AXR524296:AYB524296 BHN524296:BHX524296 BRJ524296:BRT524296 CBF524296:CBP524296 CLB524296:CLL524296 CUX524296:CVH524296 DET524296:DFD524296 DOP524296:DOZ524296 DYL524296:DYV524296 EIH524296:EIR524296 ESD524296:ESN524296 FBZ524296:FCJ524296 FLV524296:FMF524296 FVR524296:FWB524296 GFN524296:GFX524296 GPJ524296:GPT524296 GZF524296:GZP524296 HJB524296:HJL524296 HSX524296:HTH524296 ICT524296:IDD524296 IMP524296:IMZ524296 IWL524296:IWV524296 JGH524296:JGR524296 JQD524296:JQN524296 JZZ524296:KAJ524296 KJV524296:KKF524296 KTR524296:KUB524296 LDN524296:LDX524296 LNJ524296:LNT524296 LXF524296:LXP524296 MHB524296:MHL524296 MQX524296:MRH524296 NAT524296:NBD524296 NKP524296:NKZ524296 NUL524296:NUV524296 OEH524296:OER524296 OOD524296:OON524296 OXZ524296:OYJ524296 PHV524296:PIF524296 PRR524296:PSB524296 QBN524296:QBX524296 QLJ524296:QLT524296 QVF524296:QVP524296 RFB524296:RFL524296 ROX524296:RPH524296 RYT524296:RZD524296 SIP524296:SIZ524296 SSL524296:SSV524296 TCH524296:TCR524296 TMD524296:TMN524296 TVZ524296:TWJ524296 UFV524296:UGF524296 UPR524296:UQB524296 UZN524296:UZX524296 VJJ524296:VJT524296 VTF524296:VTP524296 WDB524296:WDL524296 WMX524296:WNH524296 KH589832:KR589832 UD589832:UN589832 ADZ589832:AEJ589832 ANV589832:AOF589832 AXR589832:AYB589832 BHN589832:BHX589832 BRJ589832:BRT589832 CBF589832:CBP589832 CLB589832:CLL589832 CUX589832:CVH589832 DET589832:DFD589832 DOP589832:DOZ589832 DYL589832:DYV589832 EIH589832:EIR589832 ESD589832:ESN589832 FBZ589832:FCJ589832 FLV589832:FMF589832 FVR589832:FWB589832 GFN589832:GFX589832 GPJ589832:GPT589832 GZF589832:GZP589832 HJB589832:HJL589832 HSX589832:HTH589832 ICT589832:IDD589832 IMP589832:IMZ589832 IWL589832:IWV589832 JGH589832:JGR589832 JQD589832:JQN589832 JZZ589832:KAJ589832 KJV589832:KKF589832 KTR589832:KUB589832 LDN589832:LDX589832 LNJ589832:LNT589832 LXF589832:LXP589832 MHB589832:MHL589832 MQX589832:MRH589832 NAT589832:NBD589832 NKP589832:NKZ589832 NUL589832:NUV589832 OEH589832:OER589832 OOD589832:OON589832 OXZ589832:OYJ589832 PHV589832:PIF589832 PRR589832:PSB589832 QBN589832:QBX589832 QLJ589832:QLT589832 QVF589832:QVP589832 RFB589832:RFL589832 ROX589832:RPH589832 RYT589832:RZD589832 SIP589832:SIZ589832 SSL589832:SSV589832 TCH589832:TCR589832 TMD589832:TMN589832 TVZ589832:TWJ589832 UFV589832:UGF589832 UPR589832:UQB589832 UZN589832:UZX589832 VJJ589832:VJT589832 VTF589832:VTP589832 WDB589832:WDL589832 WMX589832:WNH589832 KH655368:KR655368 UD655368:UN655368 ADZ655368:AEJ655368 ANV655368:AOF655368 AXR655368:AYB655368 BHN655368:BHX655368 BRJ655368:BRT655368 CBF655368:CBP655368 CLB655368:CLL655368 CUX655368:CVH655368 DET655368:DFD655368 DOP655368:DOZ655368 DYL655368:DYV655368 EIH655368:EIR655368 ESD655368:ESN655368 FBZ655368:FCJ655368 FLV655368:FMF655368 FVR655368:FWB655368 GFN655368:GFX655368 GPJ655368:GPT655368 GZF655368:GZP655368 HJB655368:HJL655368 HSX655368:HTH655368 ICT655368:IDD655368 IMP655368:IMZ655368 IWL655368:IWV655368 JGH655368:JGR655368 JQD655368:JQN655368 JZZ655368:KAJ655368 KJV655368:KKF655368 KTR655368:KUB655368 LDN655368:LDX655368 LNJ655368:LNT655368 LXF655368:LXP655368 MHB655368:MHL655368 MQX655368:MRH655368 NAT655368:NBD655368 NKP655368:NKZ655368 NUL655368:NUV655368 OEH655368:OER655368 OOD655368:OON655368 OXZ655368:OYJ655368 PHV655368:PIF655368 PRR655368:PSB655368 QBN655368:QBX655368 QLJ655368:QLT655368 QVF655368:QVP655368 RFB655368:RFL655368 ROX655368:RPH655368 RYT655368:RZD655368 SIP655368:SIZ655368 SSL655368:SSV655368 TCH655368:TCR655368 TMD655368:TMN655368 TVZ655368:TWJ655368 UFV655368:UGF655368 UPR655368:UQB655368 UZN655368:UZX655368 VJJ655368:VJT655368 VTF655368:VTP655368 WDB655368:WDL655368 WMX655368:WNH655368 KH720904:KR720904 UD720904:UN720904 ADZ720904:AEJ720904 ANV720904:AOF720904 AXR720904:AYB720904 BHN720904:BHX720904 BRJ720904:BRT720904 CBF720904:CBP720904 CLB720904:CLL720904 CUX720904:CVH720904 DET720904:DFD720904 DOP720904:DOZ720904 DYL720904:DYV720904 EIH720904:EIR720904 ESD720904:ESN720904 FBZ720904:FCJ720904 FLV720904:FMF720904 FVR720904:FWB720904 GFN720904:GFX720904 GPJ720904:GPT720904 GZF720904:GZP720904 HJB720904:HJL720904 HSX720904:HTH720904 ICT720904:IDD720904 IMP720904:IMZ720904 IWL720904:IWV720904 JGH720904:JGR720904 JQD720904:JQN720904 JZZ720904:KAJ720904 KJV720904:KKF720904 KTR720904:KUB720904 LDN720904:LDX720904 LNJ720904:LNT720904 LXF720904:LXP720904 MHB720904:MHL720904 MQX720904:MRH720904 NAT720904:NBD720904 NKP720904:NKZ720904 NUL720904:NUV720904 OEH720904:OER720904 OOD720904:OON720904 OXZ720904:OYJ720904 PHV720904:PIF720904 PRR720904:PSB720904 QBN720904:QBX720904 QLJ720904:QLT720904 QVF720904:QVP720904 RFB720904:RFL720904 ROX720904:RPH720904 RYT720904:RZD720904 SIP720904:SIZ720904 SSL720904:SSV720904 TCH720904:TCR720904 TMD720904:TMN720904 TVZ720904:TWJ720904 UFV720904:UGF720904 UPR720904:UQB720904 UZN720904:UZX720904 VJJ720904:VJT720904 VTF720904:VTP720904 WDB720904:WDL720904 WMX720904:WNH720904 KH786440:KR786440 UD786440:UN786440 ADZ786440:AEJ786440 ANV786440:AOF786440 AXR786440:AYB786440 BHN786440:BHX786440 BRJ786440:BRT786440 CBF786440:CBP786440 CLB786440:CLL786440 CUX786440:CVH786440 DET786440:DFD786440 DOP786440:DOZ786440 DYL786440:DYV786440 EIH786440:EIR786440 ESD786440:ESN786440 FBZ786440:FCJ786440 FLV786440:FMF786440 FVR786440:FWB786440 GFN786440:GFX786440 GPJ786440:GPT786440 GZF786440:GZP786440 HJB786440:HJL786440 HSX786440:HTH786440 ICT786440:IDD786440 IMP786440:IMZ786440 IWL786440:IWV786440 JGH786440:JGR786440 JQD786440:JQN786440 JZZ786440:KAJ786440 KJV786440:KKF786440 KTR786440:KUB786440 LDN786440:LDX786440 LNJ786440:LNT786440 LXF786440:LXP786440 MHB786440:MHL786440 MQX786440:MRH786440 NAT786440:NBD786440 NKP786440:NKZ786440 NUL786440:NUV786440 OEH786440:OER786440 OOD786440:OON786440 OXZ786440:OYJ786440 PHV786440:PIF786440 PRR786440:PSB786440 QBN786440:QBX786440 QLJ786440:QLT786440 QVF786440:QVP786440 RFB786440:RFL786440 ROX786440:RPH786440 RYT786440:RZD786440 SIP786440:SIZ786440 SSL786440:SSV786440 TCH786440:TCR786440 TMD786440:TMN786440 TVZ786440:TWJ786440 UFV786440:UGF786440 UPR786440:UQB786440 UZN786440:UZX786440 VJJ786440:VJT786440 VTF786440:VTP786440 WDB786440:WDL786440 WMX786440:WNH786440 KH851976:KR851976 UD851976:UN851976 ADZ851976:AEJ851976 ANV851976:AOF851976 AXR851976:AYB851976 BHN851976:BHX851976 BRJ851976:BRT851976 CBF851976:CBP851976 CLB851976:CLL851976 CUX851976:CVH851976 DET851976:DFD851976 DOP851976:DOZ851976 DYL851976:DYV851976 EIH851976:EIR851976 ESD851976:ESN851976 FBZ851976:FCJ851976 FLV851976:FMF851976 FVR851976:FWB851976 GFN851976:GFX851976 GPJ851976:GPT851976 GZF851976:GZP851976 HJB851976:HJL851976 HSX851976:HTH851976 ICT851976:IDD851976 IMP851976:IMZ851976 IWL851976:IWV851976 JGH851976:JGR851976 JQD851976:JQN851976 JZZ851976:KAJ851976 KJV851976:KKF851976 KTR851976:KUB851976 LDN851976:LDX851976 LNJ851976:LNT851976 LXF851976:LXP851976 MHB851976:MHL851976 MQX851976:MRH851976 NAT851976:NBD851976 NKP851976:NKZ851976 NUL851976:NUV851976 OEH851976:OER851976 OOD851976:OON851976 OXZ851976:OYJ851976 PHV851976:PIF851976 PRR851976:PSB851976 QBN851976:QBX851976 QLJ851976:QLT851976 QVF851976:QVP851976 RFB851976:RFL851976 ROX851976:RPH851976 RYT851976:RZD851976 SIP851976:SIZ851976 SSL851976:SSV851976 TCH851976:TCR851976 TMD851976:TMN851976 TVZ851976:TWJ851976 UFV851976:UGF851976 UPR851976:UQB851976 UZN851976:UZX851976 VJJ851976:VJT851976 VTF851976:VTP851976 WDB851976:WDL851976 WMX851976:WNH851976 KH917512:KR917512 UD917512:UN917512 ADZ917512:AEJ917512 ANV917512:AOF917512 AXR917512:AYB917512 BHN917512:BHX917512 BRJ917512:BRT917512 CBF917512:CBP917512 CLB917512:CLL917512 CUX917512:CVH917512 DET917512:DFD917512 DOP917512:DOZ917512 DYL917512:DYV917512 EIH917512:EIR917512 ESD917512:ESN917512 FBZ917512:FCJ917512 FLV917512:FMF917512 FVR917512:FWB917512 GFN917512:GFX917512 GPJ917512:GPT917512 GZF917512:GZP917512 HJB917512:HJL917512 HSX917512:HTH917512 ICT917512:IDD917512 IMP917512:IMZ917512 IWL917512:IWV917512 JGH917512:JGR917512 JQD917512:JQN917512 JZZ917512:KAJ917512 KJV917512:KKF917512 KTR917512:KUB917512 LDN917512:LDX917512 LNJ917512:LNT917512 LXF917512:LXP917512 MHB917512:MHL917512 MQX917512:MRH917512 NAT917512:NBD917512 NKP917512:NKZ917512 NUL917512:NUV917512 OEH917512:OER917512 OOD917512:OON917512 OXZ917512:OYJ917512 PHV917512:PIF917512 PRR917512:PSB917512 QBN917512:QBX917512 QLJ917512:QLT917512 QVF917512:QVP917512 RFB917512:RFL917512 ROX917512:RPH917512 RYT917512:RZD917512 SIP917512:SIZ917512 SSL917512:SSV917512 TCH917512:TCR917512 TMD917512:TMN917512 TVZ917512:TWJ917512 UFV917512:UGF917512 UPR917512:UQB917512 UZN917512:UZX917512 VJJ917512:VJT917512 VTF917512:VTP917512 WDB917512:WDL917512 WMX917512:WNH917512 KH983048:KR983048 UD983048:UN983048 ADZ983048:AEJ983048 ANV983048:AOF983048 AXR983048:AYB983048 BHN983048:BHX983048 BRJ983048:BRT983048 CBF983048:CBP983048 CLB983048:CLL983048 CUX983048:CVH983048 DET983048:DFD983048 DOP983048:DOZ983048 DYL983048:DYV983048 EIH983048:EIR983048 ESD983048:ESN983048 FBZ983048:FCJ983048 FLV983048:FMF983048 FVR983048:FWB983048 GFN983048:GFX983048 GPJ983048:GPT983048 GZF983048:GZP983048 HJB983048:HJL983048 HSX983048:HTH983048 ICT983048:IDD983048 IMP983048:IMZ983048 IWL983048:IWV983048 JGH983048:JGR983048 JQD983048:JQN983048 JZZ983048:KAJ983048 KJV983048:KKF983048 KTR983048:KUB983048 LDN983048:LDX983048 LNJ983048:LNT983048 LXF983048:LXP983048 MHB983048:MHL983048 MQX983048:MRH983048 NAT983048:NBD983048 NKP983048:NKZ983048 NUL983048:NUV983048 OEH983048:OER983048 OOD983048:OON983048 OXZ983048:OYJ983048 PHV983048:PIF983048 PRR983048:PSB983048 QBN983048:QBX983048 QLJ983048:QLT983048 QVF983048:QVP983048 RFB983048:RFL983048 ROX983048:RPH983048 RYT983048:RZD983048 SIP983048:SIZ983048 SSL983048:SSV983048 TCH983048:TCR983048 TMD983048:TMN983048 TVZ983048:TWJ983048 UFV983048:UGF983048 UPR983048:UQB983048 UZN983048:UZX983048 VJJ983048:VJT983048 VTF983048:VTP983048 WDB983048:WDL983048 WMX983048:WNH983048 WMX6:WNH6 WDB6:WDL6 VTF6:VTP6 VJJ6:VJT6 UZN6:UZX6 UPR6:UQB6 UFV6:UGF6 TVZ6:TWJ6 TMD6:TMN6 TCH6:TCR6 SSL6:SSV6 SIP6:SIZ6 RYT6:RZD6 ROX6:RPH6 RFB6:RFL6 QVF6:QVP6 QLJ6:QLT6 QBN6:QBX6 PRR6:PSB6 PHV6:PIF6 OXZ6:OYJ6 OOD6:OON6 OEH6:OER6 NUL6:NUV6 NKP6:NKZ6 NAT6:NBD6 MQX6:MRH6 MHB6:MHL6 LXF6:LXP6 LNJ6:LNT6 LDN6:LDX6 KTR6:KUB6 KJV6:KKF6 JZZ6:KAJ6 JQD6:JQN6 JGH6:JGR6 IWL6:IWV6 IMP6:IMZ6 ICT6:IDD6 HSX6:HTH6 HJB6:HJL6 GZF6:GZP6 GPJ6:GPT6 GFN6:GFX6 FVR6:FWB6 FLV6:FMF6 FBZ6:FCJ6 ESD6:ESN6 EIH6:EIR6 DYL6:DYV6 DOP6:DOZ6 DET6:DFD6 CUX6:CVH6 CLB6:CLL6 CBF6:CBP6 BRJ6:BRT6 BHN6:BHX6 AXR6:AYB6 ANV6:AOF6 ADZ6:AEJ6 UD6:UN6 KH6:KR6 D6:N6 D983048:N983048 D917512:N917512 D851976:N851976 D786440:N786440 D720904:N720904 D655368:N655368 D589832:N589832 D524296:N524296 D458760:N458760 D393224:N393224 D327688:N327688 D262152:N262152 D196616:N196616 D131080:N131080 D65544:N65544" xr:uid="{00000000-0002-0000-1100-000000000000}">
      <formula1>Provincial_Type</formula1>
    </dataValidation>
    <dataValidation type="list" allowBlank="1" showInputMessage="1" showErrorMessage="1" sqref="KH65543:KR65543 UD65543:UN65543 ADZ65543:AEJ65543 ANV65543:AOF65543 AXR65543:AYB65543 BHN65543:BHX65543 BRJ65543:BRT65543 CBF65543:CBP65543 CLB65543:CLL65543 CUX65543:CVH65543 DET65543:DFD65543 DOP65543:DOZ65543 DYL65543:DYV65543 EIH65543:EIR65543 ESD65543:ESN65543 FBZ65543:FCJ65543 FLV65543:FMF65543 FVR65543:FWB65543 GFN65543:GFX65543 GPJ65543:GPT65543 GZF65543:GZP65543 HJB65543:HJL65543 HSX65543:HTH65543 ICT65543:IDD65543 IMP65543:IMZ65543 IWL65543:IWV65543 JGH65543:JGR65543 JQD65543:JQN65543 JZZ65543:KAJ65543 KJV65543:KKF65543 KTR65543:KUB65543 LDN65543:LDX65543 LNJ65543:LNT65543 LXF65543:LXP65543 MHB65543:MHL65543 MQX65543:MRH65543 NAT65543:NBD65543 NKP65543:NKZ65543 NUL65543:NUV65543 OEH65543:OER65543 OOD65543:OON65543 OXZ65543:OYJ65543 PHV65543:PIF65543 PRR65543:PSB65543 QBN65543:QBX65543 QLJ65543:QLT65543 QVF65543:QVP65543 RFB65543:RFL65543 ROX65543:RPH65543 RYT65543:RZD65543 SIP65543:SIZ65543 SSL65543:SSV65543 TCH65543:TCR65543 TMD65543:TMN65543 TVZ65543:TWJ65543 UFV65543:UGF65543 UPR65543:UQB65543 UZN65543:UZX65543 VJJ65543:VJT65543 VTF65543:VTP65543 WDB65543:WDL65543 WMX65543:WNH65543 KH131079:KR131079 UD131079:UN131079 ADZ131079:AEJ131079 ANV131079:AOF131079 AXR131079:AYB131079 BHN131079:BHX131079 BRJ131079:BRT131079 CBF131079:CBP131079 CLB131079:CLL131079 CUX131079:CVH131079 DET131079:DFD131079 DOP131079:DOZ131079 DYL131079:DYV131079 EIH131079:EIR131079 ESD131079:ESN131079 FBZ131079:FCJ131079 FLV131079:FMF131079 FVR131079:FWB131079 GFN131079:GFX131079 GPJ131079:GPT131079 GZF131079:GZP131079 HJB131079:HJL131079 HSX131079:HTH131079 ICT131079:IDD131079 IMP131079:IMZ131079 IWL131079:IWV131079 JGH131079:JGR131079 JQD131079:JQN131079 JZZ131079:KAJ131079 KJV131079:KKF131079 KTR131079:KUB131079 LDN131079:LDX131079 LNJ131079:LNT131079 LXF131079:LXP131079 MHB131079:MHL131079 MQX131079:MRH131079 NAT131079:NBD131079 NKP131079:NKZ131079 NUL131079:NUV131079 OEH131079:OER131079 OOD131079:OON131079 OXZ131079:OYJ131079 PHV131079:PIF131079 PRR131079:PSB131079 QBN131079:QBX131079 QLJ131079:QLT131079 QVF131079:QVP131079 RFB131079:RFL131079 ROX131079:RPH131079 RYT131079:RZD131079 SIP131079:SIZ131079 SSL131079:SSV131079 TCH131079:TCR131079 TMD131079:TMN131079 TVZ131079:TWJ131079 UFV131079:UGF131079 UPR131079:UQB131079 UZN131079:UZX131079 VJJ131079:VJT131079 VTF131079:VTP131079 WDB131079:WDL131079 WMX131079:WNH131079 KH196615:KR196615 UD196615:UN196615 ADZ196615:AEJ196615 ANV196615:AOF196615 AXR196615:AYB196615 BHN196615:BHX196615 BRJ196615:BRT196615 CBF196615:CBP196615 CLB196615:CLL196615 CUX196615:CVH196615 DET196615:DFD196615 DOP196615:DOZ196615 DYL196615:DYV196615 EIH196615:EIR196615 ESD196615:ESN196615 FBZ196615:FCJ196615 FLV196615:FMF196615 FVR196615:FWB196615 GFN196615:GFX196615 GPJ196615:GPT196615 GZF196615:GZP196615 HJB196615:HJL196615 HSX196615:HTH196615 ICT196615:IDD196615 IMP196615:IMZ196615 IWL196615:IWV196615 JGH196615:JGR196615 JQD196615:JQN196615 JZZ196615:KAJ196615 KJV196615:KKF196615 KTR196615:KUB196615 LDN196615:LDX196615 LNJ196615:LNT196615 LXF196615:LXP196615 MHB196615:MHL196615 MQX196615:MRH196615 NAT196615:NBD196615 NKP196615:NKZ196615 NUL196615:NUV196615 OEH196615:OER196615 OOD196615:OON196615 OXZ196615:OYJ196615 PHV196615:PIF196615 PRR196615:PSB196615 QBN196615:QBX196615 QLJ196615:QLT196615 QVF196615:QVP196615 RFB196615:RFL196615 ROX196615:RPH196615 RYT196615:RZD196615 SIP196615:SIZ196615 SSL196615:SSV196615 TCH196615:TCR196615 TMD196615:TMN196615 TVZ196615:TWJ196615 UFV196615:UGF196615 UPR196615:UQB196615 UZN196615:UZX196615 VJJ196615:VJT196615 VTF196615:VTP196615 WDB196615:WDL196615 WMX196615:WNH196615 KH262151:KR262151 UD262151:UN262151 ADZ262151:AEJ262151 ANV262151:AOF262151 AXR262151:AYB262151 BHN262151:BHX262151 BRJ262151:BRT262151 CBF262151:CBP262151 CLB262151:CLL262151 CUX262151:CVH262151 DET262151:DFD262151 DOP262151:DOZ262151 DYL262151:DYV262151 EIH262151:EIR262151 ESD262151:ESN262151 FBZ262151:FCJ262151 FLV262151:FMF262151 FVR262151:FWB262151 GFN262151:GFX262151 GPJ262151:GPT262151 GZF262151:GZP262151 HJB262151:HJL262151 HSX262151:HTH262151 ICT262151:IDD262151 IMP262151:IMZ262151 IWL262151:IWV262151 JGH262151:JGR262151 JQD262151:JQN262151 JZZ262151:KAJ262151 KJV262151:KKF262151 KTR262151:KUB262151 LDN262151:LDX262151 LNJ262151:LNT262151 LXF262151:LXP262151 MHB262151:MHL262151 MQX262151:MRH262151 NAT262151:NBD262151 NKP262151:NKZ262151 NUL262151:NUV262151 OEH262151:OER262151 OOD262151:OON262151 OXZ262151:OYJ262151 PHV262151:PIF262151 PRR262151:PSB262151 QBN262151:QBX262151 QLJ262151:QLT262151 QVF262151:QVP262151 RFB262151:RFL262151 ROX262151:RPH262151 RYT262151:RZD262151 SIP262151:SIZ262151 SSL262151:SSV262151 TCH262151:TCR262151 TMD262151:TMN262151 TVZ262151:TWJ262151 UFV262151:UGF262151 UPR262151:UQB262151 UZN262151:UZX262151 VJJ262151:VJT262151 VTF262151:VTP262151 WDB262151:WDL262151 WMX262151:WNH262151 KH327687:KR327687 UD327687:UN327687 ADZ327687:AEJ327687 ANV327687:AOF327687 AXR327687:AYB327687 BHN327687:BHX327687 BRJ327687:BRT327687 CBF327687:CBP327687 CLB327687:CLL327687 CUX327687:CVH327687 DET327687:DFD327687 DOP327687:DOZ327687 DYL327687:DYV327687 EIH327687:EIR327687 ESD327687:ESN327687 FBZ327687:FCJ327687 FLV327687:FMF327687 FVR327687:FWB327687 GFN327687:GFX327687 GPJ327687:GPT327687 GZF327687:GZP327687 HJB327687:HJL327687 HSX327687:HTH327687 ICT327687:IDD327687 IMP327687:IMZ327687 IWL327687:IWV327687 JGH327687:JGR327687 JQD327687:JQN327687 JZZ327687:KAJ327687 KJV327687:KKF327687 KTR327687:KUB327687 LDN327687:LDX327687 LNJ327687:LNT327687 LXF327687:LXP327687 MHB327687:MHL327687 MQX327687:MRH327687 NAT327687:NBD327687 NKP327687:NKZ327687 NUL327687:NUV327687 OEH327687:OER327687 OOD327687:OON327687 OXZ327687:OYJ327687 PHV327687:PIF327687 PRR327687:PSB327687 QBN327687:QBX327687 QLJ327687:QLT327687 QVF327687:QVP327687 RFB327687:RFL327687 ROX327687:RPH327687 RYT327687:RZD327687 SIP327687:SIZ327687 SSL327687:SSV327687 TCH327687:TCR327687 TMD327687:TMN327687 TVZ327687:TWJ327687 UFV327687:UGF327687 UPR327687:UQB327687 UZN327687:UZX327687 VJJ327687:VJT327687 VTF327687:VTP327687 WDB327687:WDL327687 WMX327687:WNH327687 KH393223:KR393223 UD393223:UN393223 ADZ393223:AEJ393223 ANV393223:AOF393223 AXR393223:AYB393223 BHN393223:BHX393223 BRJ393223:BRT393223 CBF393223:CBP393223 CLB393223:CLL393223 CUX393223:CVH393223 DET393223:DFD393223 DOP393223:DOZ393223 DYL393223:DYV393223 EIH393223:EIR393223 ESD393223:ESN393223 FBZ393223:FCJ393223 FLV393223:FMF393223 FVR393223:FWB393223 GFN393223:GFX393223 GPJ393223:GPT393223 GZF393223:GZP393223 HJB393223:HJL393223 HSX393223:HTH393223 ICT393223:IDD393223 IMP393223:IMZ393223 IWL393223:IWV393223 JGH393223:JGR393223 JQD393223:JQN393223 JZZ393223:KAJ393223 KJV393223:KKF393223 KTR393223:KUB393223 LDN393223:LDX393223 LNJ393223:LNT393223 LXF393223:LXP393223 MHB393223:MHL393223 MQX393223:MRH393223 NAT393223:NBD393223 NKP393223:NKZ393223 NUL393223:NUV393223 OEH393223:OER393223 OOD393223:OON393223 OXZ393223:OYJ393223 PHV393223:PIF393223 PRR393223:PSB393223 QBN393223:QBX393223 QLJ393223:QLT393223 QVF393223:QVP393223 RFB393223:RFL393223 ROX393223:RPH393223 RYT393223:RZD393223 SIP393223:SIZ393223 SSL393223:SSV393223 TCH393223:TCR393223 TMD393223:TMN393223 TVZ393223:TWJ393223 UFV393223:UGF393223 UPR393223:UQB393223 UZN393223:UZX393223 VJJ393223:VJT393223 VTF393223:VTP393223 WDB393223:WDL393223 WMX393223:WNH393223 KH458759:KR458759 UD458759:UN458759 ADZ458759:AEJ458759 ANV458759:AOF458759 AXR458759:AYB458759 BHN458759:BHX458759 BRJ458759:BRT458759 CBF458759:CBP458759 CLB458759:CLL458759 CUX458759:CVH458759 DET458759:DFD458759 DOP458759:DOZ458759 DYL458759:DYV458759 EIH458759:EIR458759 ESD458759:ESN458759 FBZ458759:FCJ458759 FLV458759:FMF458759 FVR458759:FWB458759 GFN458759:GFX458759 GPJ458759:GPT458759 GZF458759:GZP458759 HJB458759:HJL458759 HSX458759:HTH458759 ICT458759:IDD458759 IMP458759:IMZ458759 IWL458759:IWV458759 JGH458759:JGR458759 JQD458759:JQN458759 JZZ458759:KAJ458759 KJV458759:KKF458759 KTR458759:KUB458759 LDN458759:LDX458759 LNJ458759:LNT458759 LXF458759:LXP458759 MHB458759:MHL458759 MQX458759:MRH458759 NAT458759:NBD458759 NKP458759:NKZ458759 NUL458759:NUV458759 OEH458759:OER458759 OOD458759:OON458759 OXZ458759:OYJ458759 PHV458759:PIF458759 PRR458759:PSB458759 QBN458759:QBX458759 QLJ458759:QLT458759 QVF458759:QVP458759 RFB458759:RFL458759 ROX458759:RPH458759 RYT458759:RZD458759 SIP458759:SIZ458759 SSL458759:SSV458759 TCH458759:TCR458759 TMD458759:TMN458759 TVZ458759:TWJ458759 UFV458759:UGF458759 UPR458759:UQB458759 UZN458759:UZX458759 VJJ458759:VJT458759 VTF458759:VTP458759 WDB458759:WDL458759 WMX458759:WNH458759 KH524295:KR524295 UD524295:UN524295 ADZ524295:AEJ524295 ANV524295:AOF524295 AXR524295:AYB524295 BHN524295:BHX524295 BRJ524295:BRT524295 CBF524295:CBP524295 CLB524295:CLL524295 CUX524295:CVH524295 DET524295:DFD524295 DOP524295:DOZ524295 DYL524295:DYV524295 EIH524295:EIR524295 ESD524295:ESN524295 FBZ524295:FCJ524295 FLV524295:FMF524295 FVR524295:FWB524295 GFN524295:GFX524295 GPJ524295:GPT524295 GZF524295:GZP524295 HJB524295:HJL524295 HSX524295:HTH524295 ICT524295:IDD524295 IMP524295:IMZ524295 IWL524295:IWV524295 JGH524295:JGR524295 JQD524295:JQN524295 JZZ524295:KAJ524295 KJV524295:KKF524295 KTR524295:KUB524295 LDN524295:LDX524295 LNJ524295:LNT524295 LXF524295:LXP524295 MHB524295:MHL524295 MQX524295:MRH524295 NAT524295:NBD524295 NKP524295:NKZ524295 NUL524295:NUV524295 OEH524295:OER524295 OOD524295:OON524295 OXZ524295:OYJ524295 PHV524295:PIF524295 PRR524295:PSB524295 QBN524295:QBX524295 QLJ524295:QLT524295 QVF524295:QVP524295 RFB524295:RFL524295 ROX524295:RPH524295 RYT524295:RZD524295 SIP524295:SIZ524295 SSL524295:SSV524295 TCH524295:TCR524295 TMD524295:TMN524295 TVZ524295:TWJ524295 UFV524295:UGF524295 UPR524295:UQB524295 UZN524295:UZX524295 VJJ524295:VJT524295 VTF524295:VTP524295 WDB524295:WDL524295 WMX524295:WNH524295 KH589831:KR589831 UD589831:UN589831 ADZ589831:AEJ589831 ANV589831:AOF589831 AXR589831:AYB589831 BHN589831:BHX589831 BRJ589831:BRT589831 CBF589831:CBP589831 CLB589831:CLL589831 CUX589831:CVH589831 DET589831:DFD589831 DOP589831:DOZ589831 DYL589831:DYV589831 EIH589831:EIR589831 ESD589831:ESN589831 FBZ589831:FCJ589831 FLV589831:FMF589831 FVR589831:FWB589831 GFN589831:GFX589831 GPJ589831:GPT589831 GZF589831:GZP589831 HJB589831:HJL589831 HSX589831:HTH589831 ICT589831:IDD589831 IMP589831:IMZ589831 IWL589831:IWV589831 JGH589831:JGR589831 JQD589831:JQN589831 JZZ589831:KAJ589831 KJV589831:KKF589831 KTR589831:KUB589831 LDN589831:LDX589831 LNJ589831:LNT589831 LXF589831:LXP589831 MHB589831:MHL589831 MQX589831:MRH589831 NAT589831:NBD589831 NKP589831:NKZ589831 NUL589831:NUV589831 OEH589831:OER589831 OOD589831:OON589831 OXZ589831:OYJ589831 PHV589831:PIF589831 PRR589831:PSB589831 QBN589831:QBX589831 QLJ589831:QLT589831 QVF589831:QVP589831 RFB589831:RFL589831 ROX589831:RPH589831 RYT589831:RZD589831 SIP589831:SIZ589831 SSL589831:SSV589831 TCH589831:TCR589831 TMD589831:TMN589831 TVZ589831:TWJ589831 UFV589831:UGF589831 UPR589831:UQB589831 UZN589831:UZX589831 VJJ589831:VJT589831 VTF589831:VTP589831 WDB589831:WDL589831 WMX589831:WNH589831 KH655367:KR655367 UD655367:UN655367 ADZ655367:AEJ655367 ANV655367:AOF655367 AXR655367:AYB655367 BHN655367:BHX655367 BRJ655367:BRT655367 CBF655367:CBP655367 CLB655367:CLL655367 CUX655367:CVH655367 DET655367:DFD655367 DOP655367:DOZ655367 DYL655367:DYV655367 EIH655367:EIR655367 ESD655367:ESN655367 FBZ655367:FCJ655367 FLV655367:FMF655367 FVR655367:FWB655367 GFN655367:GFX655367 GPJ655367:GPT655367 GZF655367:GZP655367 HJB655367:HJL655367 HSX655367:HTH655367 ICT655367:IDD655367 IMP655367:IMZ655367 IWL655367:IWV655367 JGH655367:JGR655367 JQD655367:JQN655367 JZZ655367:KAJ655367 KJV655367:KKF655367 KTR655367:KUB655367 LDN655367:LDX655367 LNJ655367:LNT655367 LXF655367:LXP655367 MHB655367:MHL655367 MQX655367:MRH655367 NAT655367:NBD655367 NKP655367:NKZ655367 NUL655367:NUV655367 OEH655367:OER655367 OOD655367:OON655367 OXZ655367:OYJ655367 PHV655367:PIF655367 PRR655367:PSB655367 QBN655367:QBX655367 QLJ655367:QLT655367 QVF655367:QVP655367 RFB655367:RFL655367 ROX655367:RPH655367 RYT655367:RZD655367 SIP655367:SIZ655367 SSL655367:SSV655367 TCH655367:TCR655367 TMD655367:TMN655367 TVZ655367:TWJ655367 UFV655367:UGF655367 UPR655367:UQB655367 UZN655367:UZX655367 VJJ655367:VJT655367 VTF655367:VTP655367 WDB655367:WDL655367 WMX655367:WNH655367 KH720903:KR720903 UD720903:UN720903 ADZ720903:AEJ720903 ANV720903:AOF720903 AXR720903:AYB720903 BHN720903:BHX720903 BRJ720903:BRT720903 CBF720903:CBP720903 CLB720903:CLL720903 CUX720903:CVH720903 DET720903:DFD720903 DOP720903:DOZ720903 DYL720903:DYV720903 EIH720903:EIR720903 ESD720903:ESN720903 FBZ720903:FCJ720903 FLV720903:FMF720903 FVR720903:FWB720903 GFN720903:GFX720903 GPJ720903:GPT720903 GZF720903:GZP720903 HJB720903:HJL720903 HSX720903:HTH720903 ICT720903:IDD720903 IMP720903:IMZ720903 IWL720903:IWV720903 JGH720903:JGR720903 JQD720903:JQN720903 JZZ720903:KAJ720903 KJV720903:KKF720903 KTR720903:KUB720903 LDN720903:LDX720903 LNJ720903:LNT720903 LXF720903:LXP720903 MHB720903:MHL720903 MQX720903:MRH720903 NAT720903:NBD720903 NKP720903:NKZ720903 NUL720903:NUV720903 OEH720903:OER720903 OOD720903:OON720903 OXZ720903:OYJ720903 PHV720903:PIF720903 PRR720903:PSB720903 QBN720903:QBX720903 QLJ720903:QLT720903 QVF720903:QVP720903 RFB720903:RFL720903 ROX720903:RPH720903 RYT720903:RZD720903 SIP720903:SIZ720903 SSL720903:SSV720903 TCH720903:TCR720903 TMD720903:TMN720903 TVZ720903:TWJ720903 UFV720903:UGF720903 UPR720903:UQB720903 UZN720903:UZX720903 VJJ720903:VJT720903 VTF720903:VTP720903 WDB720903:WDL720903 WMX720903:WNH720903 KH786439:KR786439 UD786439:UN786439 ADZ786439:AEJ786439 ANV786439:AOF786439 AXR786439:AYB786439 BHN786439:BHX786439 BRJ786439:BRT786439 CBF786439:CBP786439 CLB786439:CLL786439 CUX786439:CVH786439 DET786439:DFD786439 DOP786439:DOZ786439 DYL786439:DYV786439 EIH786439:EIR786439 ESD786439:ESN786439 FBZ786439:FCJ786439 FLV786439:FMF786439 FVR786439:FWB786439 GFN786439:GFX786439 GPJ786439:GPT786439 GZF786439:GZP786439 HJB786439:HJL786439 HSX786439:HTH786439 ICT786439:IDD786439 IMP786439:IMZ786439 IWL786439:IWV786439 JGH786439:JGR786439 JQD786439:JQN786439 JZZ786439:KAJ786439 KJV786439:KKF786439 KTR786439:KUB786439 LDN786439:LDX786439 LNJ786439:LNT786439 LXF786439:LXP786439 MHB786439:MHL786439 MQX786439:MRH786439 NAT786439:NBD786439 NKP786439:NKZ786439 NUL786439:NUV786439 OEH786439:OER786439 OOD786439:OON786439 OXZ786439:OYJ786439 PHV786439:PIF786439 PRR786439:PSB786439 QBN786439:QBX786439 QLJ786439:QLT786439 QVF786439:QVP786439 RFB786439:RFL786439 ROX786439:RPH786439 RYT786439:RZD786439 SIP786439:SIZ786439 SSL786439:SSV786439 TCH786439:TCR786439 TMD786439:TMN786439 TVZ786439:TWJ786439 UFV786439:UGF786439 UPR786439:UQB786439 UZN786439:UZX786439 VJJ786439:VJT786439 VTF786439:VTP786439 WDB786439:WDL786439 WMX786439:WNH786439 KH851975:KR851975 UD851975:UN851975 ADZ851975:AEJ851975 ANV851975:AOF851975 AXR851975:AYB851975 BHN851975:BHX851975 BRJ851975:BRT851975 CBF851975:CBP851975 CLB851975:CLL851975 CUX851975:CVH851975 DET851975:DFD851975 DOP851975:DOZ851975 DYL851975:DYV851975 EIH851975:EIR851975 ESD851975:ESN851975 FBZ851975:FCJ851975 FLV851975:FMF851975 FVR851975:FWB851975 GFN851975:GFX851975 GPJ851975:GPT851975 GZF851975:GZP851975 HJB851975:HJL851975 HSX851975:HTH851975 ICT851975:IDD851975 IMP851975:IMZ851975 IWL851975:IWV851975 JGH851975:JGR851975 JQD851975:JQN851975 JZZ851975:KAJ851975 KJV851975:KKF851975 KTR851975:KUB851975 LDN851975:LDX851975 LNJ851975:LNT851975 LXF851975:LXP851975 MHB851975:MHL851975 MQX851975:MRH851975 NAT851975:NBD851975 NKP851975:NKZ851975 NUL851975:NUV851975 OEH851975:OER851975 OOD851975:OON851975 OXZ851975:OYJ851975 PHV851975:PIF851975 PRR851975:PSB851975 QBN851975:QBX851975 QLJ851975:QLT851975 QVF851975:QVP851975 RFB851975:RFL851975 ROX851975:RPH851975 RYT851975:RZD851975 SIP851975:SIZ851975 SSL851975:SSV851975 TCH851975:TCR851975 TMD851975:TMN851975 TVZ851975:TWJ851975 UFV851975:UGF851975 UPR851975:UQB851975 UZN851975:UZX851975 VJJ851975:VJT851975 VTF851975:VTP851975 WDB851975:WDL851975 WMX851975:WNH851975 KH917511:KR917511 UD917511:UN917511 ADZ917511:AEJ917511 ANV917511:AOF917511 AXR917511:AYB917511 BHN917511:BHX917511 BRJ917511:BRT917511 CBF917511:CBP917511 CLB917511:CLL917511 CUX917511:CVH917511 DET917511:DFD917511 DOP917511:DOZ917511 DYL917511:DYV917511 EIH917511:EIR917511 ESD917511:ESN917511 FBZ917511:FCJ917511 FLV917511:FMF917511 FVR917511:FWB917511 GFN917511:GFX917511 GPJ917511:GPT917511 GZF917511:GZP917511 HJB917511:HJL917511 HSX917511:HTH917511 ICT917511:IDD917511 IMP917511:IMZ917511 IWL917511:IWV917511 JGH917511:JGR917511 JQD917511:JQN917511 JZZ917511:KAJ917511 KJV917511:KKF917511 KTR917511:KUB917511 LDN917511:LDX917511 LNJ917511:LNT917511 LXF917511:LXP917511 MHB917511:MHL917511 MQX917511:MRH917511 NAT917511:NBD917511 NKP917511:NKZ917511 NUL917511:NUV917511 OEH917511:OER917511 OOD917511:OON917511 OXZ917511:OYJ917511 PHV917511:PIF917511 PRR917511:PSB917511 QBN917511:QBX917511 QLJ917511:QLT917511 QVF917511:QVP917511 RFB917511:RFL917511 ROX917511:RPH917511 RYT917511:RZD917511 SIP917511:SIZ917511 SSL917511:SSV917511 TCH917511:TCR917511 TMD917511:TMN917511 TVZ917511:TWJ917511 UFV917511:UGF917511 UPR917511:UQB917511 UZN917511:UZX917511 VJJ917511:VJT917511 VTF917511:VTP917511 WDB917511:WDL917511 WMX917511:WNH917511 KH983047:KR983047 UD983047:UN983047 ADZ983047:AEJ983047 ANV983047:AOF983047 AXR983047:AYB983047 BHN983047:BHX983047 BRJ983047:BRT983047 CBF983047:CBP983047 CLB983047:CLL983047 CUX983047:CVH983047 DET983047:DFD983047 DOP983047:DOZ983047 DYL983047:DYV983047 EIH983047:EIR983047 ESD983047:ESN983047 FBZ983047:FCJ983047 FLV983047:FMF983047 FVR983047:FWB983047 GFN983047:GFX983047 GPJ983047:GPT983047 GZF983047:GZP983047 HJB983047:HJL983047 HSX983047:HTH983047 ICT983047:IDD983047 IMP983047:IMZ983047 IWL983047:IWV983047 JGH983047:JGR983047 JQD983047:JQN983047 JZZ983047:KAJ983047 KJV983047:KKF983047 KTR983047:KUB983047 LDN983047:LDX983047 LNJ983047:LNT983047 LXF983047:LXP983047 MHB983047:MHL983047 MQX983047:MRH983047 NAT983047:NBD983047 NKP983047:NKZ983047 NUL983047:NUV983047 OEH983047:OER983047 OOD983047:OON983047 OXZ983047:OYJ983047 PHV983047:PIF983047 PRR983047:PSB983047 QBN983047:QBX983047 QLJ983047:QLT983047 QVF983047:QVP983047 RFB983047:RFL983047 ROX983047:RPH983047 RYT983047:RZD983047 SIP983047:SIZ983047 SSL983047:SSV983047 TCH983047:TCR983047 TMD983047:TMN983047 TVZ983047:TWJ983047 UFV983047:UGF983047 UPR983047:UQB983047 UZN983047:UZX983047 VJJ983047:VJT983047 VTF983047:VTP983047 WDB983047:WDL983047 WMX983047:WNH983047 WMX5:WNH5 WDB5:WDL5 VTF5:VTP5 VJJ5:VJT5 UZN5:UZX5 UPR5:UQB5 UFV5:UGF5 TVZ5:TWJ5 TMD5:TMN5 TCH5:TCR5 SSL5:SSV5 SIP5:SIZ5 RYT5:RZD5 ROX5:RPH5 RFB5:RFL5 QVF5:QVP5 QLJ5:QLT5 QBN5:QBX5 PRR5:PSB5 PHV5:PIF5 OXZ5:OYJ5 OOD5:OON5 OEH5:OER5 NUL5:NUV5 NKP5:NKZ5 NAT5:NBD5 MQX5:MRH5 MHB5:MHL5 LXF5:LXP5 LNJ5:LNT5 LDN5:LDX5 KTR5:KUB5 KJV5:KKF5 JZZ5:KAJ5 JQD5:JQN5 JGH5:JGR5 IWL5:IWV5 IMP5:IMZ5 ICT5:IDD5 HSX5:HTH5 HJB5:HJL5 GZF5:GZP5 GPJ5:GPT5 GFN5:GFX5 FVR5:FWB5 FLV5:FMF5 FBZ5:FCJ5 ESD5:ESN5 EIH5:EIR5 DYL5:DYV5 DOP5:DOZ5 DET5:DFD5 CUX5:CVH5 CLB5:CLL5 CBF5:CBP5 BRJ5:BRT5 BHN5:BHX5 AXR5:AYB5 ANV5:AOF5 ADZ5:AEJ5 UD5:UN5 KH5:KR5 D5:N5 D983047:N983047 D917511:N917511 D851975:N851975 D786439:N786439 D720903:N720903 D655367:N655367 D589831:N589831 D524295:N524295 D458759:N458759 D393223:N393223 D327687:N327687 D262151:N262151 D196615:N196615 D131079:N131079 D65543:N65543" xr:uid="{00000000-0002-0000-1100-000001000000}">
      <formula1>Provincial_Zone</formula1>
    </dataValidation>
    <dataValidation type="list" allowBlank="1" showInputMessage="1" showErrorMessage="1" sqref="BV65544:CD65544 LR65544:LZ65544 VN65544:VV65544 AFJ65544:AFR65544 APF65544:APN65544 AZB65544:AZJ65544 BIX65544:BJF65544 BST65544:BTB65544 CCP65544:CCX65544 CML65544:CMT65544 CWH65544:CWP65544 DGD65544:DGL65544 DPZ65544:DQH65544 DZV65544:EAD65544 EJR65544:EJZ65544 ETN65544:ETV65544 FDJ65544:FDR65544 FNF65544:FNN65544 FXB65544:FXJ65544 GGX65544:GHF65544 GQT65544:GRB65544 HAP65544:HAX65544 HKL65544:HKT65544 HUH65544:HUP65544 IED65544:IEL65544 INZ65544:IOH65544 IXV65544:IYD65544 JHR65544:JHZ65544 JRN65544:JRV65544 KBJ65544:KBR65544 KLF65544:KLN65544 KVB65544:KVJ65544 LEX65544:LFF65544 LOT65544:LPB65544 LYP65544:LYX65544 MIL65544:MIT65544 MSH65544:MSP65544 NCD65544:NCL65544 NLZ65544:NMH65544 NVV65544:NWD65544 OFR65544:OFZ65544 OPN65544:OPV65544 OZJ65544:OZR65544 PJF65544:PJN65544 PTB65544:PTJ65544 QCX65544:QDF65544 QMT65544:QNB65544 QWP65544:QWX65544 RGL65544:RGT65544 RQH65544:RQP65544 SAD65544:SAL65544 SJZ65544:SKH65544 STV65544:SUD65544 TDR65544:TDZ65544 TNN65544:TNV65544 TXJ65544:TXR65544 UHF65544:UHN65544 URB65544:URJ65544 VAX65544:VBF65544 VKT65544:VLB65544 VUP65544:VUX65544 WEL65544:WET65544 WOH65544:WOP65544 BV131080:CD131080 LR131080:LZ131080 VN131080:VV131080 AFJ131080:AFR131080 APF131080:APN131080 AZB131080:AZJ131080 BIX131080:BJF131080 BST131080:BTB131080 CCP131080:CCX131080 CML131080:CMT131080 CWH131080:CWP131080 DGD131080:DGL131080 DPZ131080:DQH131080 DZV131080:EAD131080 EJR131080:EJZ131080 ETN131080:ETV131080 FDJ131080:FDR131080 FNF131080:FNN131080 FXB131080:FXJ131080 GGX131080:GHF131080 GQT131080:GRB131080 HAP131080:HAX131080 HKL131080:HKT131080 HUH131080:HUP131080 IED131080:IEL131080 INZ131080:IOH131080 IXV131080:IYD131080 JHR131080:JHZ131080 JRN131080:JRV131080 KBJ131080:KBR131080 KLF131080:KLN131080 KVB131080:KVJ131080 LEX131080:LFF131080 LOT131080:LPB131080 LYP131080:LYX131080 MIL131080:MIT131080 MSH131080:MSP131080 NCD131080:NCL131080 NLZ131080:NMH131080 NVV131080:NWD131080 OFR131080:OFZ131080 OPN131080:OPV131080 OZJ131080:OZR131080 PJF131080:PJN131080 PTB131080:PTJ131080 QCX131080:QDF131080 QMT131080:QNB131080 QWP131080:QWX131080 RGL131080:RGT131080 RQH131080:RQP131080 SAD131080:SAL131080 SJZ131080:SKH131080 STV131080:SUD131080 TDR131080:TDZ131080 TNN131080:TNV131080 TXJ131080:TXR131080 UHF131080:UHN131080 URB131080:URJ131080 VAX131080:VBF131080 VKT131080:VLB131080 VUP131080:VUX131080 WEL131080:WET131080 WOH131080:WOP131080 BV196616:CD196616 LR196616:LZ196616 VN196616:VV196616 AFJ196616:AFR196616 APF196616:APN196616 AZB196616:AZJ196616 BIX196616:BJF196616 BST196616:BTB196616 CCP196616:CCX196616 CML196616:CMT196616 CWH196616:CWP196616 DGD196616:DGL196616 DPZ196616:DQH196616 DZV196616:EAD196616 EJR196616:EJZ196616 ETN196616:ETV196616 FDJ196616:FDR196616 FNF196616:FNN196616 FXB196616:FXJ196616 GGX196616:GHF196616 GQT196616:GRB196616 HAP196616:HAX196616 HKL196616:HKT196616 HUH196616:HUP196616 IED196616:IEL196616 INZ196616:IOH196616 IXV196616:IYD196616 JHR196616:JHZ196616 JRN196616:JRV196616 KBJ196616:KBR196616 KLF196616:KLN196616 KVB196616:KVJ196616 LEX196616:LFF196616 LOT196616:LPB196616 LYP196616:LYX196616 MIL196616:MIT196616 MSH196616:MSP196616 NCD196616:NCL196616 NLZ196616:NMH196616 NVV196616:NWD196616 OFR196616:OFZ196616 OPN196616:OPV196616 OZJ196616:OZR196616 PJF196616:PJN196616 PTB196616:PTJ196616 QCX196616:QDF196616 QMT196616:QNB196616 QWP196616:QWX196616 RGL196616:RGT196616 RQH196616:RQP196616 SAD196616:SAL196616 SJZ196616:SKH196616 STV196616:SUD196616 TDR196616:TDZ196616 TNN196616:TNV196616 TXJ196616:TXR196616 UHF196616:UHN196616 URB196616:URJ196616 VAX196616:VBF196616 VKT196616:VLB196616 VUP196616:VUX196616 WEL196616:WET196616 WOH196616:WOP196616 BV262152:CD262152 LR262152:LZ262152 VN262152:VV262152 AFJ262152:AFR262152 APF262152:APN262152 AZB262152:AZJ262152 BIX262152:BJF262152 BST262152:BTB262152 CCP262152:CCX262152 CML262152:CMT262152 CWH262152:CWP262152 DGD262152:DGL262152 DPZ262152:DQH262152 DZV262152:EAD262152 EJR262152:EJZ262152 ETN262152:ETV262152 FDJ262152:FDR262152 FNF262152:FNN262152 FXB262152:FXJ262152 GGX262152:GHF262152 GQT262152:GRB262152 HAP262152:HAX262152 HKL262152:HKT262152 HUH262152:HUP262152 IED262152:IEL262152 INZ262152:IOH262152 IXV262152:IYD262152 JHR262152:JHZ262152 JRN262152:JRV262152 KBJ262152:KBR262152 KLF262152:KLN262152 KVB262152:KVJ262152 LEX262152:LFF262152 LOT262152:LPB262152 LYP262152:LYX262152 MIL262152:MIT262152 MSH262152:MSP262152 NCD262152:NCL262152 NLZ262152:NMH262152 NVV262152:NWD262152 OFR262152:OFZ262152 OPN262152:OPV262152 OZJ262152:OZR262152 PJF262152:PJN262152 PTB262152:PTJ262152 QCX262152:QDF262152 QMT262152:QNB262152 QWP262152:QWX262152 RGL262152:RGT262152 RQH262152:RQP262152 SAD262152:SAL262152 SJZ262152:SKH262152 STV262152:SUD262152 TDR262152:TDZ262152 TNN262152:TNV262152 TXJ262152:TXR262152 UHF262152:UHN262152 URB262152:URJ262152 VAX262152:VBF262152 VKT262152:VLB262152 VUP262152:VUX262152 WEL262152:WET262152 WOH262152:WOP262152 BV327688:CD327688 LR327688:LZ327688 VN327688:VV327688 AFJ327688:AFR327688 APF327688:APN327688 AZB327688:AZJ327688 BIX327688:BJF327688 BST327688:BTB327688 CCP327688:CCX327688 CML327688:CMT327688 CWH327688:CWP327688 DGD327688:DGL327688 DPZ327688:DQH327688 DZV327688:EAD327688 EJR327688:EJZ327688 ETN327688:ETV327688 FDJ327688:FDR327688 FNF327688:FNN327688 FXB327688:FXJ327688 GGX327688:GHF327688 GQT327688:GRB327688 HAP327688:HAX327688 HKL327688:HKT327688 HUH327688:HUP327688 IED327688:IEL327688 INZ327688:IOH327688 IXV327688:IYD327688 JHR327688:JHZ327688 JRN327688:JRV327688 KBJ327688:KBR327688 KLF327688:KLN327688 KVB327688:KVJ327688 LEX327688:LFF327688 LOT327688:LPB327688 LYP327688:LYX327688 MIL327688:MIT327688 MSH327688:MSP327688 NCD327688:NCL327688 NLZ327688:NMH327688 NVV327688:NWD327688 OFR327688:OFZ327688 OPN327688:OPV327688 OZJ327688:OZR327688 PJF327688:PJN327688 PTB327688:PTJ327688 QCX327688:QDF327688 QMT327688:QNB327688 QWP327688:QWX327688 RGL327688:RGT327688 RQH327688:RQP327688 SAD327688:SAL327688 SJZ327688:SKH327688 STV327688:SUD327688 TDR327688:TDZ327688 TNN327688:TNV327688 TXJ327688:TXR327688 UHF327688:UHN327688 URB327688:URJ327688 VAX327688:VBF327688 VKT327688:VLB327688 VUP327688:VUX327688 WEL327688:WET327688 WOH327688:WOP327688 BV393224:CD393224 LR393224:LZ393224 VN393224:VV393224 AFJ393224:AFR393224 APF393224:APN393224 AZB393224:AZJ393224 BIX393224:BJF393224 BST393224:BTB393224 CCP393224:CCX393224 CML393224:CMT393224 CWH393224:CWP393224 DGD393224:DGL393224 DPZ393224:DQH393224 DZV393224:EAD393224 EJR393224:EJZ393224 ETN393224:ETV393224 FDJ393224:FDR393224 FNF393224:FNN393224 FXB393224:FXJ393224 GGX393224:GHF393224 GQT393224:GRB393224 HAP393224:HAX393224 HKL393224:HKT393224 HUH393224:HUP393224 IED393224:IEL393224 INZ393224:IOH393224 IXV393224:IYD393224 JHR393224:JHZ393224 JRN393224:JRV393224 KBJ393224:KBR393224 KLF393224:KLN393224 KVB393224:KVJ393224 LEX393224:LFF393224 LOT393224:LPB393224 LYP393224:LYX393224 MIL393224:MIT393224 MSH393224:MSP393224 NCD393224:NCL393224 NLZ393224:NMH393224 NVV393224:NWD393224 OFR393224:OFZ393224 OPN393224:OPV393224 OZJ393224:OZR393224 PJF393224:PJN393224 PTB393224:PTJ393224 QCX393224:QDF393224 QMT393224:QNB393224 QWP393224:QWX393224 RGL393224:RGT393224 RQH393224:RQP393224 SAD393224:SAL393224 SJZ393224:SKH393224 STV393224:SUD393224 TDR393224:TDZ393224 TNN393224:TNV393224 TXJ393224:TXR393224 UHF393224:UHN393224 URB393224:URJ393224 VAX393224:VBF393224 VKT393224:VLB393224 VUP393224:VUX393224 WEL393224:WET393224 WOH393224:WOP393224 BV458760:CD458760 LR458760:LZ458760 VN458760:VV458760 AFJ458760:AFR458760 APF458760:APN458760 AZB458760:AZJ458760 BIX458760:BJF458760 BST458760:BTB458760 CCP458760:CCX458760 CML458760:CMT458760 CWH458760:CWP458760 DGD458760:DGL458760 DPZ458760:DQH458760 DZV458760:EAD458760 EJR458760:EJZ458760 ETN458760:ETV458760 FDJ458760:FDR458760 FNF458760:FNN458760 FXB458760:FXJ458760 GGX458760:GHF458760 GQT458760:GRB458760 HAP458760:HAX458760 HKL458760:HKT458760 HUH458760:HUP458760 IED458760:IEL458760 INZ458760:IOH458760 IXV458760:IYD458760 JHR458760:JHZ458760 JRN458760:JRV458760 KBJ458760:KBR458760 KLF458760:KLN458760 KVB458760:KVJ458760 LEX458760:LFF458760 LOT458760:LPB458760 LYP458760:LYX458760 MIL458760:MIT458760 MSH458760:MSP458760 NCD458760:NCL458760 NLZ458760:NMH458760 NVV458760:NWD458760 OFR458760:OFZ458760 OPN458760:OPV458760 OZJ458760:OZR458760 PJF458760:PJN458760 PTB458760:PTJ458760 QCX458760:QDF458760 QMT458760:QNB458760 QWP458760:QWX458760 RGL458760:RGT458760 RQH458760:RQP458760 SAD458760:SAL458760 SJZ458760:SKH458760 STV458760:SUD458760 TDR458760:TDZ458760 TNN458760:TNV458760 TXJ458760:TXR458760 UHF458760:UHN458760 URB458760:URJ458760 VAX458760:VBF458760 VKT458760:VLB458760 VUP458760:VUX458760 WEL458760:WET458760 WOH458760:WOP458760 BV524296:CD524296 LR524296:LZ524296 VN524296:VV524296 AFJ524296:AFR524296 APF524296:APN524296 AZB524296:AZJ524296 BIX524296:BJF524296 BST524296:BTB524296 CCP524296:CCX524296 CML524296:CMT524296 CWH524296:CWP524296 DGD524296:DGL524296 DPZ524296:DQH524296 DZV524296:EAD524296 EJR524296:EJZ524296 ETN524296:ETV524296 FDJ524296:FDR524296 FNF524296:FNN524296 FXB524296:FXJ524296 GGX524296:GHF524296 GQT524296:GRB524296 HAP524296:HAX524296 HKL524296:HKT524296 HUH524296:HUP524296 IED524296:IEL524296 INZ524296:IOH524296 IXV524296:IYD524296 JHR524296:JHZ524296 JRN524296:JRV524296 KBJ524296:KBR524296 KLF524296:KLN524296 KVB524296:KVJ524296 LEX524296:LFF524296 LOT524296:LPB524296 LYP524296:LYX524296 MIL524296:MIT524296 MSH524296:MSP524296 NCD524296:NCL524296 NLZ524296:NMH524296 NVV524296:NWD524296 OFR524296:OFZ524296 OPN524296:OPV524296 OZJ524296:OZR524296 PJF524296:PJN524296 PTB524296:PTJ524296 QCX524296:QDF524296 QMT524296:QNB524296 QWP524296:QWX524296 RGL524296:RGT524296 RQH524296:RQP524296 SAD524296:SAL524296 SJZ524296:SKH524296 STV524296:SUD524296 TDR524296:TDZ524296 TNN524296:TNV524296 TXJ524296:TXR524296 UHF524296:UHN524296 URB524296:URJ524296 VAX524296:VBF524296 VKT524296:VLB524296 VUP524296:VUX524296 WEL524296:WET524296 WOH524296:WOP524296 BV589832:CD589832 LR589832:LZ589832 VN589832:VV589832 AFJ589832:AFR589832 APF589832:APN589832 AZB589832:AZJ589832 BIX589832:BJF589832 BST589832:BTB589832 CCP589832:CCX589832 CML589832:CMT589832 CWH589832:CWP589832 DGD589832:DGL589832 DPZ589832:DQH589832 DZV589832:EAD589832 EJR589832:EJZ589832 ETN589832:ETV589832 FDJ589832:FDR589832 FNF589832:FNN589832 FXB589832:FXJ589832 GGX589832:GHF589832 GQT589832:GRB589832 HAP589832:HAX589832 HKL589832:HKT589832 HUH589832:HUP589832 IED589832:IEL589832 INZ589832:IOH589832 IXV589832:IYD589832 JHR589832:JHZ589832 JRN589832:JRV589832 KBJ589832:KBR589832 KLF589832:KLN589832 KVB589832:KVJ589832 LEX589832:LFF589832 LOT589832:LPB589832 LYP589832:LYX589832 MIL589832:MIT589832 MSH589832:MSP589832 NCD589832:NCL589832 NLZ589832:NMH589832 NVV589832:NWD589832 OFR589832:OFZ589832 OPN589832:OPV589832 OZJ589832:OZR589832 PJF589832:PJN589832 PTB589832:PTJ589832 QCX589832:QDF589832 QMT589832:QNB589832 QWP589832:QWX589832 RGL589832:RGT589832 RQH589832:RQP589832 SAD589832:SAL589832 SJZ589832:SKH589832 STV589832:SUD589832 TDR589832:TDZ589832 TNN589832:TNV589832 TXJ589832:TXR589832 UHF589832:UHN589832 URB589832:URJ589832 VAX589832:VBF589832 VKT589832:VLB589832 VUP589832:VUX589832 WEL589832:WET589832 WOH589832:WOP589832 BV655368:CD655368 LR655368:LZ655368 VN655368:VV655368 AFJ655368:AFR655368 APF655368:APN655368 AZB655368:AZJ655368 BIX655368:BJF655368 BST655368:BTB655368 CCP655368:CCX655368 CML655368:CMT655368 CWH655368:CWP655368 DGD655368:DGL655368 DPZ655368:DQH655368 DZV655368:EAD655368 EJR655368:EJZ655368 ETN655368:ETV655368 FDJ655368:FDR655368 FNF655368:FNN655368 FXB655368:FXJ655368 GGX655368:GHF655368 GQT655368:GRB655368 HAP655368:HAX655368 HKL655368:HKT655368 HUH655368:HUP655368 IED655368:IEL655368 INZ655368:IOH655368 IXV655368:IYD655368 JHR655368:JHZ655368 JRN655368:JRV655368 KBJ655368:KBR655368 KLF655368:KLN655368 KVB655368:KVJ655368 LEX655368:LFF655368 LOT655368:LPB655368 LYP655368:LYX655368 MIL655368:MIT655368 MSH655368:MSP655368 NCD655368:NCL655368 NLZ655368:NMH655368 NVV655368:NWD655368 OFR655368:OFZ655368 OPN655368:OPV655368 OZJ655368:OZR655368 PJF655368:PJN655368 PTB655368:PTJ655368 QCX655368:QDF655368 QMT655368:QNB655368 QWP655368:QWX655368 RGL655368:RGT655368 RQH655368:RQP655368 SAD655368:SAL655368 SJZ655368:SKH655368 STV655368:SUD655368 TDR655368:TDZ655368 TNN655368:TNV655368 TXJ655368:TXR655368 UHF655368:UHN655368 URB655368:URJ655368 VAX655368:VBF655368 VKT655368:VLB655368 VUP655368:VUX655368 WEL655368:WET655368 WOH655368:WOP655368 BV720904:CD720904 LR720904:LZ720904 VN720904:VV720904 AFJ720904:AFR720904 APF720904:APN720904 AZB720904:AZJ720904 BIX720904:BJF720904 BST720904:BTB720904 CCP720904:CCX720904 CML720904:CMT720904 CWH720904:CWP720904 DGD720904:DGL720904 DPZ720904:DQH720904 DZV720904:EAD720904 EJR720904:EJZ720904 ETN720904:ETV720904 FDJ720904:FDR720904 FNF720904:FNN720904 FXB720904:FXJ720904 GGX720904:GHF720904 GQT720904:GRB720904 HAP720904:HAX720904 HKL720904:HKT720904 HUH720904:HUP720904 IED720904:IEL720904 INZ720904:IOH720904 IXV720904:IYD720904 JHR720904:JHZ720904 JRN720904:JRV720904 KBJ720904:KBR720904 KLF720904:KLN720904 KVB720904:KVJ720904 LEX720904:LFF720904 LOT720904:LPB720904 LYP720904:LYX720904 MIL720904:MIT720904 MSH720904:MSP720904 NCD720904:NCL720904 NLZ720904:NMH720904 NVV720904:NWD720904 OFR720904:OFZ720904 OPN720904:OPV720904 OZJ720904:OZR720904 PJF720904:PJN720904 PTB720904:PTJ720904 QCX720904:QDF720904 QMT720904:QNB720904 QWP720904:QWX720904 RGL720904:RGT720904 RQH720904:RQP720904 SAD720904:SAL720904 SJZ720904:SKH720904 STV720904:SUD720904 TDR720904:TDZ720904 TNN720904:TNV720904 TXJ720904:TXR720904 UHF720904:UHN720904 URB720904:URJ720904 VAX720904:VBF720904 VKT720904:VLB720904 VUP720904:VUX720904 WEL720904:WET720904 WOH720904:WOP720904 BV786440:CD786440 LR786440:LZ786440 VN786440:VV786440 AFJ786440:AFR786440 APF786440:APN786440 AZB786440:AZJ786440 BIX786440:BJF786440 BST786440:BTB786440 CCP786440:CCX786440 CML786440:CMT786440 CWH786440:CWP786440 DGD786440:DGL786440 DPZ786440:DQH786440 DZV786440:EAD786440 EJR786440:EJZ786440 ETN786440:ETV786440 FDJ786440:FDR786440 FNF786440:FNN786440 FXB786440:FXJ786440 GGX786440:GHF786440 GQT786440:GRB786440 HAP786440:HAX786440 HKL786440:HKT786440 HUH786440:HUP786440 IED786440:IEL786440 INZ786440:IOH786440 IXV786440:IYD786440 JHR786440:JHZ786440 JRN786440:JRV786440 KBJ786440:KBR786440 KLF786440:KLN786440 KVB786440:KVJ786440 LEX786440:LFF786440 LOT786440:LPB786440 LYP786440:LYX786440 MIL786440:MIT786440 MSH786440:MSP786440 NCD786440:NCL786440 NLZ786440:NMH786440 NVV786440:NWD786440 OFR786440:OFZ786440 OPN786440:OPV786440 OZJ786440:OZR786440 PJF786440:PJN786440 PTB786440:PTJ786440 QCX786440:QDF786440 QMT786440:QNB786440 QWP786440:QWX786440 RGL786440:RGT786440 RQH786440:RQP786440 SAD786440:SAL786440 SJZ786440:SKH786440 STV786440:SUD786440 TDR786440:TDZ786440 TNN786440:TNV786440 TXJ786440:TXR786440 UHF786440:UHN786440 URB786440:URJ786440 VAX786440:VBF786440 VKT786440:VLB786440 VUP786440:VUX786440 WEL786440:WET786440 WOH786440:WOP786440 BV851976:CD851976 LR851976:LZ851976 VN851976:VV851976 AFJ851976:AFR851976 APF851976:APN851976 AZB851976:AZJ851976 BIX851976:BJF851976 BST851976:BTB851976 CCP851976:CCX851976 CML851976:CMT851976 CWH851976:CWP851976 DGD851976:DGL851976 DPZ851976:DQH851976 DZV851976:EAD851976 EJR851976:EJZ851976 ETN851976:ETV851976 FDJ851976:FDR851976 FNF851976:FNN851976 FXB851976:FXJ851976 GGX851976:GHF851976 GQT851976:GRB851976 HAP851976:HAX851976 HKL851976:HKT851976 HUH851976:HUP851976 IED851976:IEL851976 INZ851976:IOH851976 IXV851976:IYD851976 JHR851976:JHZ851976 JRN851976:JRV851976 KBJ851976:KBR851976 KLF851976:KLN851976 KVB851976:KVJ851976 LEX851976:LFF851976 LOT851976:LPB851976 LYP851976:LYX851976 MIL851976:MIT851976 MSH851976:MSP851976 NCD851976:NCL851976 NLZ851976:NMH851976 NVV851976:NWD851976 OFR851976:OFZ851976 OPN851976:OPV851976 OZJ851976:OZR851976 PJF851976:PJN851976 PTB851976:PTJ851976 QCX851976:QDF851976 QMT851976:QNB851976 QWP851976:QWX851976 RGL851976:RGT851976 RQH851976:RQP851976 SAD851976:SAL851976 SJZ851976:SKH851976 STV851976:SUD851976 TDR851976:TDZ851976 TNN851976:TNV851976 TXJ851976:TXR851976 UHF851976:UHN851976 URB851976:URJ851976 VAX851976:VBF851976 VKT851976:VLB851976 VUP851976:VUX851976 WEL851976:WET851976 WOH851976:WOP851976 BV917512:CD917512 LR917512:LZ917512 VN917512:VV917512 AFJ917512:AFR917512 APF917512:APN917512 AZB917512:AZJ917512 BIX917512:BJF917512 BST917512:BTB917512 CCP917512:CCX917512 CML917512:CMT917512 CWH917512:CWP917512 DGD917512:DGL917512 DPZ917512:DQH917512 DZV917512:EAD917512 EJR917512:EJZ917512 ETN917512:ETV917512 FDJ917512:FDR917512 FNF917512:FNN917512 FXB917512:FXJ917512 GGX917512:GHF917512 GQT917512:GRB917512 HAP917512:HAX917512 HKL917512:HKT917512 HUH917512:HUP917512 IED917512:IEL917512 INZ917512:IOH917512 IXV917512:IYD917512 JHR917512:JHZ917512 JRN917512:JRV917512 KBJ917512:KBR917512 KLF917512:KLN917512 KVB917512:KVJ917512 LEX917512:LFF917512 LOT917512:LPB917512 LYP917512:LYX917512 MIL917512:MIT917512 MSH917512:MSP917512 NCD917512:NCL917512 NLZ917512:NMH917512 NVV917512:NWD917512 OFR917512:OFZ917512 OPN917512:OPV917512 OZJ917512:OZR917512 PJF917512:PJN917512 PTB917512:PTJ917512 QCX917512:QDF917512 QMT917512:QNB917512 QWP917512:QWX917512 RGL917512:RGT917512 RQH917512:RQP917512 SAD917512:SAL917512 SJZ917512:SKH917512 STV917512:SUD917512 TDR917512:TDZ917512 TNN917512:TNV917512 TXJ917512:TXR917512 UHF917512:UHN917512 URB917512:URJ917512 VAX917512:VBF917512 VKT917512:VLB917512 VUP917512:VUX917512 WEL917512:WET917512 WOH917512:WOP917512 BV983048:CD983048 LR983048:LZ983048 VN983048:VV983048 AFJ983048:AFR983048 APF983048:APN983048 AZB983048:AZJ983048 BIX983048:BJF983048 BST983048:BTB983048 CCP983048:CCX983048 CML983048:CMT983048 CWH983048:CWP983048 DGD983048:DGL983048 DPZ983048:DQH983048 DZV983048:EAD983048 EJR983048:EJZ983048 ETN983048:ETV983048 FDJ983048:FDR983048 FNF983048:FNN983048 FXB983048:FXJ983048 GGX983048:GHF983048 GQT983048:GRB983048 HAP983048:HAX983048 HKL983048:HKT983048 HUH983048:HUP983048 IED983048:IEL983048 INZ983048:IOH983048 IXV983048:IYD983048 JHR983048:JHZ983048 JRN983048:JRV983048 KBJ983048:KBR983048 KLF983048:KLN983048 KVB983048:KVJ983048 LEX983048:LFF983048 LOT983048:LPB983048 LYP983048:LYX983048 MIL983048:MIT983048 MSH983048:MSP983048 NCD983048:NCL983048 NLZ983048:NMH983048 NVV983048:NWD983048 OFR983048:OFZ983048 OPN983048:OPV983048 OZJ983048:OZR983048 PJF983048:PJN983048 PTB983048:PTJ983048 QCX983048:QDF983048 QMT983048:QNB983048 QWP983048:QWX983048 RGL983048:RGT983048 RQH983048:RQP983048 SAD983048:SAL983048 SJZ983048:SKH983048 STV983048:SUD983048 TDR983048:TDZ983048 TNN983048:TNV983048 TXJ983048:TXR983048 UHF983048:UHN983048 URB983048:URJ983048 VAX983048:VBF983048 VKT983048:VLB983048 VUP983048:VUX983048 WEL983048:WET983048 WOH983048:WOP983048 WOH6:WOP6 WEL6:WET6 VUP6:VUX6 VKT6:VLB6 VAX6:VBF6 URB6:URJ6 UHF6:UHN6 TXJ6:TXR6 TNN6:TNV6 TDR6:TDZ6 STV6:SUD6 SJZ6:SKH6 SAD6:SAL6 RQH6:RQP6 RGL6:RGT6 QWP6:QWX6 QMT6:QNB6 QCX6:QDF6 PTB6:PTJ6 PJF6:PJN6 OZJ6:OZR6 OPN6:OPV6 OFR6:OFZ6 NVV6:NWD6 NLZ6:NMH6 NCD6:NCL6 MSH6:MSP6 MIL6:MIT6 LYP6:LYX6 LOT6:LPB6 LEX6:LFF6 KVB6:KVJ6 KLF6:KLN6 KBJ6:KBR6 JRN6:JRV6 JHR6:JHZ6 IXV6:IYD6 INZ6:IOH6 IED6:IEL6 HUH6:HUP6 HKL6:HKT6 HAP6:HAX6 GQT6:GRB6 GGX6:GHF6 FXB6:FXJ6 FNF6:FNN6 FDJ6:FDR6 ETN6:ETV6 EJR6:EJZ6 DZV6:EAD6 DPZ6:DQH6 DGD6:DGL6 CWH6:CWP6 CML6:CMT6 CCP6:CCX6 BST6:BTB6 BIX6:BJF6 AZB6:AZJ6 APF6:APN6 AFJ6:AFR6 VN6:VV6 LR6:LZ6 BV6:CD6 AN6:AV6 AN983048:AV983048 AN917512:AV917512 AN851976:AV851976 AN786440:AV786440 AN720904:AV720904 AN655368:AV655368 AN589832:AV589832 AN524296:AV524296 AN458760:AV458760 AN393224:AV393224 AN327688:AV327688 AN262152:AV262152 AN196616:AV196616 AN131080:AV131080 AN65544:AV65544" xr:uid="{00000000-0002-0000-1100-000002000000}">
      <formula1>Soil_Great_Group</formula1>
    </dataValidation>
    <dataValidation type="list" allowBlank="1" showInputMessage="1" showErrorMessage="1" sqref="BV65543:CD65543 LR65543:LZ65543 VN65543:VV65543 AFJ65543:AFR65543 APF65543:APN65543 AZB65543:AZJ65543 BIX65543:BJF65543 BST65543:BTB65543 CCP65543:CCX65543 CML65543:CMT65543 CWH65543:CWP65543 DGD65543:DGL65543 DPZ65543:DQH65543 DZV65543:EAD65543 EJR65543:EJZ65543 ETN65543:ETV65543 FDJ65543:FDR65543 FNF65543:FNN65543 FXB65543:FXJ65543 GGX65543:GHF65543 GQT65543:GRB65543 HAP65543:HAX65543 HKL65543:HKT65543 HUH65543:HUP65543 IED65543:IEL65543 INZ65543:IOH65543 IXV65543:IYD65543 JHR65543:JHZ65543 JRN65543:JRV65543 KBJ65543:KBR65543 KLF65543:KLN65543 KVB65543:KVJ65543 LEX65543:LFF65543 LOT65543:LPB65543 LYP65543:LYX65543 MIL65543:MIT65543 MSH65543:MSP65543 NCD65543:NCL65543 NLZ65543:NMH65543 NVV65543:NWD65543 OFR65543:OFZ65543 OPN65543:OPV65543 OZJ65543:OZR65543 PJF65543:PJN65543 PTB65543:PTJ65543 QCX65543:QDF65543 QMT65543:QNB65543 QWP65543:QWX65543 RGL65543:RGT65543 RQH65543:RQP65543 SAD65543:SAL65543 SJZ65543:SKH65543 STV65543:SUD65543 TDR65543:TDZ65543 TNN65543:TNV65543 TXJ65543:TXR65543 UHF65543:UHN65543 URB65543:URJ65543 VAX65543:VBF65543 VKT65543:VLB65543 VUP65543:VUX65543 WEL65543:WET65543 WOH65543:WOP65543 BV131079:CD131079 LR131079:LZ131079 VN131079:VV131079 AFJ131079:AFR131079 APF131079:APN131079 AZB131079:AZJ131079 BIX131079:BJF131079 BST131079:BTB131079 CCP131079:CCX131079 CML131079:CMT131079 CWH131079:CWP131079 DGD131079:DGL131079 DPZ131079:DQH131079 DZV131079:EAD131079 EJR131079:EJZ131079 ETN131079:ETV131079 FDJ131079:FDR131079 FNF131079:FNN131079 FXB131079:FXJ131079 GGX131079:GHF131079 GQT131079:GRB131079 HAP131079:HAX131079 HKL131079:HKT131079 HUH131079:HUP131079 IED131079:IEL131079 INZ131079:IOH131079 IXV131079:IYD131079 JHR131079:JHZ131079 JRN131079:JRV131079 KBJ131079:KBR131079 KLF131079:KLN131079 KVB131079:KVJ131079 LEX131079:LFF131079 LOT131079:LPB131079 LYP131079:LYX131079 MIL131079:MIT131079 MSH131079:MSP131079 NCD131079:NCL131079 NLZ131079:NMH131079 NVV131079:NWD131079 OFR131079:OFZ131079 OPN131079:OPV131079 OZJ131079:OZR131079 PJF131079:PJN131079 PTB131079:PTJ131079 QCX131079:QDF131079 QMT131079:QNB131079 QWP131079:QWX131079 RGL131079:RGT131079 RQH131079:RQP131079 SAD131079:SAL131079 SJZ131079:SKH131079 STV131079:SUD131079 TDR131079:TDZ131079 TNN131079:TNV131079 TXJ131079:TXR131079 UHF131079:UHN131079 URB131079:URJ131079 VAX131079:VBF131079 VKT131079:VLB131079 VUP131079:VUX131079 WEL131079:WET131079 WOH131079:WOP131079 BV196615:CD196615 LR196615:LZ196615 VN196615:VV196615 AFJ196615:AFR196615 APF196615:APN196615 AZB196615:AZJ196615 BIX196615:BJF196615 BST196615:BTB196615 CCP196615:CCX196615 CML196615:CMT196615 CWH196615:CWP196615 DGD196615:DGL196615 DPZ196615:DQH196615 DZV196615:EAD196615 EJR196615:EJZ196615 ETN196615:ETV196615 FDJ196615:FDR196615 FNF196615:FNN196615 FXB196615:FXJ196615 GGX196615:GHF196615 GQT196615:GRB196615 HAP196615:HAX196615 HKL196615:HKT196615 HUH196615:HUP196615 IED196615:IEL196615 INZ196615:IOH196615 IXV196615:IYD196615 JHR196615:JHZ196615 JRN196615:JRV196615 KBJ196615:KBR196615 KLF196615:KLN196615 KVB196615:KVJ196615 LEX196615:LFF196615 LOT196615:LPB196615 LYP196615:LYX196615 MIL196615:MIT196615 MSH196615:MSP196615 NCD196615:NCL196615 NLZ196615:NMH196615 NVV196615:NWD196615 OFR196615:OFZ196615 OPN196615:OPV196615 OZJ196615:OZR196615 PJF196615:PJN196615 PTB196615:PTJ196615 QCX196615:QDF196615 QMT196615:QNB196615 QWP196615:QWX196615 RGL196615:RGT196615 RQH196615:RQP196615 SAD196615:SAL196615 SJZ196615:SKH196615 STV196615:SUD196615 TDR196615:TDZ196615 TNN196615:TNV196615 TXJ196615:TXR196615 UHF196615:UHN196615 URB196615:URJ196615 VAX196615:VBF196615 VKT196615:VLB196615 VUP196615:VUX196615 WEL196615:WET196615 WOH196615:WOP196615 BV262151:CD262151 LR262151:LZ262151 VN262151:VV262151 AFJ262151:AFR262151 APF262151:APN262151 AZB262151:AZJ262151 BIX262151:BJF262151 BST262151:BTB262151 CCP262151:CCX262151 CML262151:CMT262151 CWH262151:CWP262151 DGD262151:DGL262151 DPZ262151:DQH262151 DZV262151:EAD262151 EJR262151:EJZ262151 ETN262151:ETV262151 FDJ262151:FDR262151 FNF262151:FNN262151 FXB262151:FXJ262151 GGX262151:GHF262151 GQT262151:GRB262151 HAP262151:HAX262151 HKL262151:HKT262151 HUH262151:HUP262151 IED262151:IEL262151 INZ262151:IOH262151 IXV262151:IYD262151 JHR262151:JHZ262151 JRN262151:JRV262151 KBJ262151:KBR262151 KLF262151:KLN262151 KVB262151:KVJ262151 LEX262151:LFF262151 LOT262151:LPB262151 LYP262151:LYX262151 MIL262151:MIT262151 MSH262151:MSP262151 NCD262151:NCL262151 NLZ262151:NMH262151 NVV262151:NWD262151 OFR262151:OFZ262151 OPN262151:OPV262151 OZJ262151:OZR262151 PJF262151:PJN262151 PTB262151:PTJ262151 QCX262151:QDF262151 QMT262151:QNB262151 QWP262151:QWX262151 RGL262151:RGT262151 RQH262151:RQP262151 SAD262151:SAL262151 SJZ262151:SKH262151 STV262151:SUD262151 TDR262151:TDZ262151 TNN262151:TNV262151 TXJ262151:TXR262151 UHF262151:UHN262151 URB262151:URJ262151 VAX262151:VBF262151 VKT262151:VLB262151 VUP262151:VUX262151 WEL262151:WET262151 WOH262151:WOP262151 BV327687:CD327687 LR327687:LZ327687 VN327687:VV327687 AFJ327687:AFR327687 APF327687:APN327687 AZB327687:AZJ327687 BIX327687:BJF327687 BST327687:BTB327687 CCP327687:CCX327687 CML327687:CMT327687 CWH327687:CWP327687 DGD327687:DGL327687 DPZ327687:DQH327687 DZV327687:EAD327687 EJR327687:EJZ327687 ETN327687:ETV327687 FDJ327687:FDR327687 FNF327687:FNN327687 FXB327687:FXJ327687 GGX327687:GHF327687 GQT327687:GRB327687 HAP327687:HAX327687 HKL327687:HKT327687 HUH327687:HUP327687 IED327687:IEL327687 INZ327687:IOH327687 IXV327687:IYD327687 JHR327687:JHZ327687 JRN327687:JRV327687 KBJ327687:KBR327687 KLF327687:KLN327687 KVB327687:KVJ327687 LEX327687:LFF327687 LOT327687:LPB327687 LYP327687:LYX327687 MIL327687:MIT327687 MSH327687:MSP327687 NCD327687:NCL327687 NLZ327687:NMH327687 NVV327687:NWD327687 OFR327687:OFZ327687 OPN327687:OPV327687 OZJ327687:OZR327687 PJF327687:PJN327687 PTB327687:PTJ327687 QCX327687:QDF327687 QMT327687:QNB327687 QWP327687:QWX327687 RGL327687:RGT327687 RQH327687:RQP327687 SAD327687:SAL327687 SJZ327687:SKH327687 STV327687:SUD327687 TDR327687:TDZ327687 TNN327687:TNV327687 TXJ327687:TXR327687 UHF327687:UHN327687 URB327687:URJ327687 VAX327687:VBF327687 VKT327687:VLB327687 VUP327687:VUX327687 WEL327687:WET327687 WOH327687:WOP327687 BV393223:CD393223 LR393223:LZ393223 VN393223:VV393223 AFJ393223:AFR393223 APF393223:APN393223 AZB393223:AZJ393223 BIX393223:BJF393223 BST393223:BTB393223 CCP393223:CCX393223 CML393223:CMT393223 CWH393223:CWP393223 DGD393223:DGL393223 DPZ393223:DQH393223 DZV393223:EAD393223 EJR393223:EJZ393223 ETN393223:ETV393223 FDJ393223:FDR393223 FNF393223:FNN393223 FXB393223:FXJ393223 GGX393223:GHF393223 GQT393223:GRB393223 HAP393223:HAX393223 HKL393223:HKT393223 HUH393223:HUP393223 IED393223:IEL393223 INZ393223:IOH393223 IXV393223:IYD393223 JHR393223:JHZ393223 JRN393223:JRV393223 KBJ393223:KBR393223 KLF393223:KLN393223 KVB393223:KVJ393223 LEX393223:LFF393223 LOT393223:LPB393223 LYP393223:LYX393223 MIL393223:MIT393223 MSH393223:MSP393223 NCD393223:NCL393223 NLZ393223:NMH393223 NVV393223:NWD393223 OFR393223:OFZ393223 OPN393223:OPV393223 OZJ393223:OZR393223 PJF393223:PJN393223 PTB393223:PTJ393223 QCX393223:QDF393223 QMT393223:QNB393223 QWP393223:QWX393223 RGL393223:RGT393223 RQH393223:RQP393223 SAD393223:SAL393223 SJZ393223:SKH393223 STV393223:SUD393223 TDR393223:TDZ393223 TNN393223:TNV393223 TXJ393223:TXR393223 UHF393223:UHN393223 URB393223:URJ393223 VAX393223:VBF393223 VKT393223:VLB393223 VUP393223:VUX393223 WEL393223:WET393223 WOH393223:WOP393223 BV458759:CD458759 LR458759:LZ458759 VN458759:VV458759 AFJ458759:AFR458759 APF458759:APN458759 AZB458759:AZJ458759 BIX458759:BJF458759 BST458759:BTB458759 CCP458759:CCX458759 CML458759:CMT458759 CWH458759:CWP458759 DGD458759:DGL458759 DPZ458759:DQH458759 DZV458759:EAD458759 EJR458759:EJZ458759 ETN458759:ETV458759 FDJ458759:FDR458759 FNF458759:FNN458759 FXB458759:FXJ458759 GGX458759:GHF458759 GQT458759:GRB458759 HAP458759:HAX458759 HKL458759:HKT458759 HUH458759:HUP458759 IED458759:IEL458759 INZ458759:IOH458759 IXV458759:IYD458759 JHR458759:JHZ458759 JRN458759:JRV458759 KBJ458759:KBR458759 KLF458759:KLN458759 KVB458759:KVJ458759 LEX458759:LFF458759 LOT458759:LPB458759 LYP458759:LYX458759 MIL458759:MIT458759 MSH458759:MSP458759 NCD458759:NCL458759 NLZ458759:NMH458759 NVV458759:NWD458759 OFR458759:OFZ458759 OPN458759:OPV458759 OZJ458759:OZR458759 PJF458759:PJN458759 PTB458759:PTJ458759 QCX458759:QDF458759 QMT458759:QNB458759 QWP458759:QWX458759 RGL458759:RGT458759 RQH458759:RQP458759 SAD458759:SAL458759 SJZ458759:SKH458759 STV458759:SUD458759 TDR458759:TDZ458759 TNN458759:TNV458759 TXJ458759:TXR458759 UHF458759:UHN458759 URB458759:URJ458759 VAX458759:VBF458759 VKT458759:VLB458759 VUP458759:VUX458759 WEL458759:WET458759 WOH458759:WOP458759 BV524295:CD524295 LR524295:LZ524295 VN524295:VV524295 AFJ524295:AFR524295 APF524295:APN524295 AZB524295:AZJ524295 BIX524295:BJF524295 BST524295:BTB524295 CCP524295:CCX524295 CML524295:CMT524295 CWH524295:CWP524295 DGD524295:DGL524295 DPZ524295:DQH524295 DZV524295:EAD524295 EJR524295:EJZ524295 ETN524295:ETV524295 FDJ524295:FDR524295 FNF524295:FNN524295 FXB524295:FXJ524295 GGX524295:GHF524295 GQT524295:GRB524295 HAP524295:HAX524295 HKL524295:HKT524295 HUH524295:HUP524295 IED524295:IEL524295 INZ524295:IOH524295 IXV524295:IYD524295 JHR524295:JHZ524295 JRN524295:JRV524295 KBJ524295:KBR524295 KLF524295:KLN524295 KVB524295:KVJ524295 LEX524295:LFF524295 LOT524295:LPB524295 LYP524295:LYX524295 MIL524295:MIT524295 MSH524295:MSP524295 NCD524295:NCL524295 NLZ524295:NMH524295 NVV524295:NWD524295 OFR524295:OFZ524295 OPN524295:OPV524295 OZJ524295:OZR524295 PJF524295:PJN524295 PTB524295:PTJ524295 QCX524295:QDF524295 QMT524295:QNB524295 QWP524295:QWX524295 RGL524295:RGT524295 RQH524295:RQP524295 SAD524295:SAL524295 SJZ524295:SKH524295 STV524295:SUD524295 TDR524295:TDZ524295 TNN524295:TNV524295 TXJ524295:TXR524295 UHF524295:UHN524295 URB524295:URJ524295 VAX524295:VBF524295 VKT524295:VLB524295 VUP524295:VUX524295 WEL524295:WET524295 WOH524295:WOP524295 BV589831:CD589831 LR589831:LZ589831 VN589831:VV589831 AFJ589831:AFR589831 APF589831:APN589831 AZB589831:AZJ589831 BIX589831:BJF589831 BST589831:BTB589831 CCP589831:CCX589831 CML589831:CMT589831 CWH589831:CWP589831 DGD589831:DGL589831 DPZ589831:DQH589831 DZV589831:EAD589831 EJR589831:EJZ589831 ETN589831:ETV589831 FDJ589831:FDR589831 FNF589831:FNN589831 FXB589831:FXJ589831 GGX589831:GHF589831 GQT589831:GRB589831 HAP589831:HAX589831 HKL589831:HKT589831 HUH589831:HUP589831 IED589831:IEL589831 INZ589831:IOH589831 IXV589831:IYD589831 JHR589831:JHZ589831 JRN589831:JRV589831 KBJ589831:KBR589831 KLF589831:KLN589831 KVB589831:KVJ589831 LEX589831:LFF589831 LOT589831:LPB589831 LYP589831:LYX589831 MIL589831:MIT589831 MSH589831:MSP589831 NCD589831:NCL589831 NLZ589831:NMH589831 NVV589831:NWD589831 OFR589831:OFZ589831 OPN589831:OPV589831 OZJ589831:OZR589831 PJF589831:PJN589831 PTB589831:PTJ589831 QCX589831:QDF589831 QMT589831:QNB589831 QWP589831:QWX589831 RGL589831:RGT589831 RQH589831:RQP589831 SAD589831:SAL589831 SJZ589831:SKH589831 STV589831:SUD589831 TDR589831:TDZ589831 TNN589831:TNV589831 TXJ589831:TXR589831 UHF589831:UHN589831 URB589831:URJ589831 VAX589831:VBF589831 VKT589831:VLB589831 VUP589831:VUX589831 WEL589831:WET589831 WOH589831:WOP589831 BV655367:CD655367 LR655367:LZ655367 VN655367:VV655367 AFJ655367:AFR655367 APF655367:APN655367 AZB655367:AZJ655367 BIX655367:BJF655367 BST655367:BTB655367 CCP655367:CCX655367 CML655367:CMT655367 CWH655367:CWP655367 DGD655367:DGL655367 DPZ655367:DQH655367 DZV655367:EAD655367 EJR655367:EJZ655367 ETN655367:ETV655367 FDJ655367:FDR655367 FNF655367:FNN655367 FXB655367:FXJ655367 GGX655367:GHF655367 GQT655367:GRB655367 HAP655367:HAX655367 HKL655367:HKT655367 HUH655367:HUP655367 IED655367:IEL655367 INZ655367:IOH655367 IXV655367:IYD655367 JHR655367:JHZ655367 JRN655367:JRV655367 KBJ655367:KBR655367 KLF655367:KLN655367 KVB655367:KVJ655367 LEX655367:LFF655367 LOT655367:LPB655367 LYP655367:LYX655367 MIL655367:MIT655367 MSH655367:MSP655367 NCD655367:NCL655367 NLZ655367:NMH655367 NVV655367:NWD655367 OFR655367:OFZ655367 OPN655367:OPV655367 OZJ655367:OZR655367 PJF655367:PJN655367 PTB655367:PTJ655367 QCX655367:QDF655367 QMT655367:QNB655367 QWP655367:QWX655367 RGL655367:RGT655367 RQH655367:RQP655367 SAD655367:SAL655367 SJZ655367:SKH655367 STV655367:SUD655367 TDR655367:TDZ655367 TNN655367:TNV655367 TXJ655367:TXR655367 UHF655367:UHN655367 URB655367:URJ655367 VAX655367:VBF655367 VKT655367:VLB655367 VUP655367:VUX655367 WEL655367:WET655367 WOH655367:WOP655367 BV720903:CD720903 LR720903:LZ720903 VN720903:VV720903 AFJ720903:AFR720903 APF720903:APN720903 AZB720903:AZJ720903 BIX720903:BJF720903 BST720903:BTB720903 CCP720903:CCX720903 CML720903:CMT720903 CWH720903:CWP720903 DGD720903:DGL720903 DPZ720903:DQH720903 DZV720903:EAD720903 EJR720903:EJZ720903 ETN720903:ETV720903 FDJ720903:FDR720903 FNF720903:FNN720903 FXB720903:FXJ720903 GGX720903:GHF720903 GQT720903:GRB720903 HAP720903:HAX720903 HKL720903:HKT720903 HUH720903:HUP720903 IED720903:IEL720903 INZ720903:IOH720903 IXV720903:IYD720903 JHR720903:JHZ720903 JRN720903:JRV720903 KBJ720903:KBR720903 KLF720903:KLN720903 KVB720903:KVJ720903 LEX720903:LFF720903 LOT720903:LPB720903 LYP720903:LYX720903 MIL720903:MIT720903 MSH720903:MSP720903 NCD720903:NCL720903 NLZ720903:NMH720903 NVV720903:NWD720903 OFR720903:OFZ720903 OPN720903:OPV720903 OZJ720903:OZR720903 PJF720903:PJN720903 PTB720903:PTJ720903 QCX720903:QDF720903 QMT720903:QNB720903 QWP720903:QWX720903 RGL720903:RGT720903 RQH720903:RQP720903 SAD720903:SAL720903 SJZ720903:SKH720903 STV720903:SUD720903 TDR720903:TDZ720903 TNN720903:TNV720903 TXJ720903:TXR720903 UHF720903:UHN720903 URB720903:URJ720903 VAX720903:VBF720903 VKT720903:VLB720903 VUP720903:VUX720903 WEL720903:WET720903 WOH720903:WOP720903 BV786439:CD786439 LR786439:LZ786439 VN786439:VV786439 AFJ786439:AFR786439 APF786439:APN786439 AZB786439:AZJ786439 BIX786439:BJF786439 BST786439:BTB786439 CCP786439:CCX786439 CML786439:CMT786439 CWH786439:CWP786439 DGD786439:DGL786439 DPZ786439:DQH786439 DZV786439:EAD786439 EJR786439:EJZ786439 ETN786439:ETV786439 FDJ786439:FDR786439 FNF786439:FNN786439 FXB786439:FXJ786439 GGX786439:GHF786439 GQT786439:GRB786439 HAP786439:HAX786439 HKL786439:HKT786439 HUH786439:HUP786439 IED786439:IEL786439 INZ786439:IOH786439 IXV786439:IYD786439 JHR786439:JHZ786439 JRN786439:JRV786439 KBJ786439:KBR786439 KLF786439:KLN786439 KVB786439:KVJ786439 LEX786439:LFF786439 LOT786439:LPB786439 LYP786439:LYX786439 MIL786439:MIT786439 MSH786439:MSP786439 NCD786439:NCL786439 NLZ786439:NMH786439 NVV786439:NWD786439 OFR786439:OFZ786439 OPN786439:OPV786439 OZJ786439:OZR786439 PJF786439:PJN786439 PTB786439:PTJ786439 QCX786439:QDF786439 QMT786439:QNB786439 QWP786439:QWX786439 RGL786439:RGT786439 RQH786439:RQP786439 SAD786439:SAL786439 SJZ786439:SKH786439 STV786439:SUD786439 TDR786439:TDZ786439 TNN786439:TNV786439 TXJ786439:TXR786439 UHF786439:UHN786439 URB786439:URJ786439 VAX786439:VBF786439 VKT786439:VLB786439 VUP786439:VUX786439 WEL786439:WET786439 WOH786439:WOP786439 BV851975:CD851975 LR851975:LZ851975 VN851975:VV851975 AFJ851975:AFR851975 APF851975:APN851975 AZB851975:AZJ851975 BIX851975:BJF851975 BST851975:BTB851975 CCP851975:CCX851975 CML851975:CMT851975 CWH851975:CWP851975 DGD851975:DGL851975 DPZ851975:DQH851975 DZV851975:EAD851975 EJR851975:EJZ851975 ETN851975:ETV851975 FDJ851975:FDR851975 FNF851975:FNN851975 FXB851975:FXJ851975 GGX851975:GHF851975 GQT851975:GRB851975 HAP851975:HAX851975 HKL851975:HKT851975 HUH851975:HUP851975 IED851975:IEL851975 INZ851975:IOH851975 IXV851975:IYD851975 JHR851975:JHZ851975 JRN851975:JRV851975 KBJ851975:KBR851975 KLF851975:KLN851975 KVB851975:KVJ851975 LEX851975:LFF851975 LOT851975:LPB851975 LYP851975:LYX851975 MIL851975:MIT851975 MSH851975:MSP851975 NCD851975:NCL851975 NLZ851975:NMH851975 NVV851975:NWD851975 OFR851975:OFZ851975 OPN851975:OPV851975 OZJ851975:OZR851975 PJF851975:PJN851975 PTB851975:PTJ851975 QCX851975:QDF851975 QMT851975:QNB851975 QWP851975:QWX851975 RGL851975:RGT851975 RQH851975:RQP851975 SAD851975:SAL851975 SJZ851975:SKH851975 STV851975:SUD851975 TDR851975:TDZ851975 TNN851975:TNV851975 TXJ851975:TXR851975 UHF851975:UHN851975 URB851975:URJ851975 VAX851975:VBF851975 VKT851975:VLB851975 VUP851975:VUX851975 WEL851975:WET851975 WOH851975:WOP851975 BV917511:CD917511 LR917511:LZ917511 VN917511:VV917511 AFJ917511:AFR917511 APF917511:APN917511 AZB917511:AZJ917511 BIX917511:BJF917511 BST917511:BTB917511 CCP917511:CCX917511 CML917511:CMT917511 CWH917511:CWP917511 DGD917511:DGL917511 DPZ917511:DQH917511 DZV917511:EAD917511 EJR917511:EJZ917511 ETN917511:ETV917511 FDJ917511:FDR917511 FNF917511:FNN917511 FXB917511:FXJ917511 GGX917511:GHF917511 GQT917511:GRB917511 HAP917511:HAX917511 HKL917511:HKT917511 HUH917511:HUP917511 IED917511:IEL917511 INZ917511:IOH917511 IXV917511:IYD917511 JHR917511:JHZ917511 JRN917511:JRV917511 KBJ917511:KBR917511 KLF917511:KLN917511 KVB917511:KVJ917511 LEX917511:LFF917511 LOT917511:LPB917511 LYP917511:LYX917511 MIL917511:MIT917511 MSH917511:MSP917511 NCD917511:NCL917511 NLZ917511:NMH917511 NVV917511:NWD917511 OFR917511:OFZ917511 OPN917511:OPV917511 OZJ917511:OZR917511 PJF917511:PJN917511 PTB917511:PTJ917511 QCX917511:QDF917511 QMT917511:QNB917511 QWP917511:QWX917511 RGL917511:RGT917511 RQH917511:RQP917511 SAD917511:SAL917511 SJZ917511:SKH917511 STV917511:SUD917511 TDR917511:TDZ917511 TNN917511:TNV917511 TXJ917511:TXR917511 UHF917511:UHN917511 URB917511:URJ917511 VAX917511:VBF917511 VKT917511:VLB917511 VUP917511:VUX917511 WEL917511:WET917511 WOH917511:WOP917511 BV983047:CD983047 LR983047:LZ983047 VN983047:VV983047 AFJ983047:AFR983047 APF983047:APN983047 AZB983047:AZJ983047 BIX983047:BJF983047 BST983047:BTB983047 CCP983047:CCX983047 CML983047:CMT983047 CWH983047:CWP983047 DGD983047:DGL983047 DPZ983047:DQH983047 DZV983047:EAD983047 EJR983047:EJZ983047 ETN983047:ETV983047 FDJ983047:FDR983047 FNF983047:FNN983047 FXB983047:FXJ983047 GGX983047:GHF983047 GQT983047:GRB983047 HAP983047:HAX983047 HKL983047:HKT983047 HUH983047:HUP983047 IED983047:IEL983047 INZ983047:IOH983047 IXV983047:IYD983047 JHR983047:JHZ983047 JRN983047:JRV983047 KBJ983047:KBR983047 KLF983047:KLN983047 KVB983047:KVJ983047 LEX983047:LFF983047 LOT983047:LPB983047 LYP983047:LYX983047 MIL983047:MIT983047 MSH983047:MSP983047 NCD983047:NCL983047 NLZ983047:NMH983047 NVV983047:NWD983047 OFR983047:OFZ983047 OPN983047:OPV983047 OZJ983047:OZR983047 PJF983047:PJN983047 PTB983047:PTJ983047 QCX983047:QDF983047 QMT983047:QNB983047 QWP983047:QWX983047 RGL983047:RGT983047 RQH983047:RQP983047 SAD983047:SAL983047 SJZ983047:SKH983047 STV983047:SUD983047 TDR983047:TDZ983047 TNN983047:TNV983047 TXJ983047:TXR983047 UHF983047:UHN983047 URB983047:URJ983047 VAX983047:VBF983047 VKT983047:VLB983047 VUP983047:VUX983047 WEL983047:WET983047 WOH983047:WOP983047 WOH5:WOP5 WEL5:WET5 VUP5:VUX5 VKT5:VLB5 VAX5:VBF5 URB5:URJ5 UHF5:UHN5 TXJ5:TXR5 TNN5:TNV5 TDR5:TDZ5 STV5:SUD5 SJZ5:SKH5 SAD5:SAL5 RQH5:RQP5 RGL5:RGT5 QWP5:QWX5 QMT5:QNB5 QCX5:QDF5 PTB5:PTJ5 PJF5:PJN5 OZJ5:OZR5 OPN5:OPV5 OFR5:OFZ5 NVV5:NWD5 NLZ5:NMH5 NCD5:NCL5 MSH5:MSP5 MIL5:MIT5 LYP5:LYX5 LOT5:LPB5 LEX5:LFF5 KVB5:KVJ5 KLF5:KLN5 KBJ5:KBR5 JRN5:JRV5 JHR5:JHZ5 IXV5:IYD5 INZ5:IOH5 IED5:IEL5 HUH5:HUP5 HKL5:HKT5 HAP5:HAX5 GQT5:GRB5 GGX5:GHF5 FXB5:FXJ5 FNF5:FNN5 FDJ5:FDR5 ETN5:ETV5 EJR5:EJZ5 DZV5:EAD5 DPZ5:DQH5 DGD5:DGL5 CWH5:CWP5 CML5:CMT5 CCP5:CCX5 BST5:BTB5 BIX5:BJF5 AZB5:AZJ5 APF5:APN5 AFJ5:AFR5 VN5:VV5 LR5:LZ5 BV5:CD5 AN5:AV5 AN983047:AV983047 AN917511:AV917511 AN851975:AV851975 AN786439:AV786439 AN720903:AV720903 AN655367:AV655367 AN589831:AV589831 AN524295:AV524295 AN458759:AV458759 AN393223:AV393223 AN327687:AV327687 AN262151:AV262151 AN196615:AV196615 AN131079:AV131079 AN65543:AV65543" xr:uid="{00000000-0002-0000-1100-000003000000}">
      <formula1>Soil_Orders</formula1>
    </dataValidation>
    <dataValidation type="list" allowBlank="1" showInputMessage="1" showErrorMessage="1" sqref="LA65543:LK65543 UW65543:VG65543 AES65543:AFC65543 AOO65543:AOY65543 AYK65543:AYU65543 BIG65543:BIQ65543 BSC65543:BSM65543 CBY65543:CCI65543 CLU65543:CME65543 CVQ65543:CWA65543 DFM65543:DFW65543 DPI65543:DPS65543 DZE65543:DZO65543 EJA65543:EJK65543 ESW65543:ETG65543 FCS65543:FDC65543 FMO65543:FMY65543 FWK65543:FWU65543 GGG65543:GGQ65543 GQC65543:GQM65543 GZY65543:HAI65543 HJU65543:HKE65543 HTQ65543:HUA65543 IDM65543:IDW65543 INI65543:INS65543 IXE65543:IXO65543 JHA65543:JHK65543 JQW65543:JRG65543 KAS65543:KBC65543 KKO65543:KKY65543 KUK65543:KUU65543 LEG65543:LEQ65543 LOC65543:LOM65543 LXY65543:LYI65543 MHU65543:MIE65543 MRQ65543:MSA65543 NBM65543:NBW65543 NLI65543:NLS65543 NVE65543:NVO65543 OFA65543:OFK65543 OOW65543:OPG65543 OYS65543:OZC65543 PIO65543:PIY65543 PSK65543:PSU65543 QCG65543:QCQ65543 QMC65543:QMM65543 QVY65543:QWI65543 RFU65543:RGE65543 RPQ65543:RQA65543 RZM65543:RZW65543 SJI65543:SJS65543 STE65543:STO65543 TDA65543:TDK65543 TMW65543:TNG65543 TWS65543:TXC65543 UGO65543:UGY65543 UQK65543:UQU65543 VAG65543:VAQ65543 VKC65543:VKM65543 VTY65543:VUI65543 WDU65543:WEE65543 WNQ65543:WOA65543 LA131079:LK131079 UW131079:VG131079 AES131079:AFC131079 AOO131079:AOY131079 AYK131079:AYU131079 BIG131079:BIQ131079 BSC131079:BSM131079 CBY131079:CCI131079 CLU131079:CME131079 CVQ131079:CWA131079 DFM131079:DFW131079 DPI131079:DPS131079 DZE131079:DZO131079 EJA131079:EJK131079 ESW131079:ETG131079 FCS131079:FDC131079 FMO131079:FMY131079 FWK131079:FWU131079 GGG131079:GGQ131079 GQC131079:GQM131079 GZY131079:HAI131079 HJU131079:HKE131079 HTQ131079:HUA131079 IDM131079:IDW131079 INI131079:INS131079 IXE131079:IXO131079 JHA131079:JHK131079 JQW131079:JRG131079 KAS131079:KBC131079 KKO131079:KKY131079 KUK131079:KUU131079 LEG131079:LEQ131079 LOC131079:LOM131079 LXY131079:LYI131079 MHU131079:MIE131079 MRQ131079:MSA131079 NBM131079:NBW131079 NLI131079:NLS131079 NVE131079:NVO131079 OFA131079:OFK131079 OOW131079:OPG131079 OYS131079:OZC131079 PIO131079:PIY131079 PSK131079:PSU131079 QCG131079:QCQ131079 QMC131079:QMM131079 QVY131079:QWI131079 RFU131079:RGE131079 RPQ131079:RQA131079 RZM131079:RZW131079 SJI131079:SJS131079 STE131079:STO131079 TDA131079:TDK131079 TMW131079:TNG131079 TWS131079:TXC131079 UGO131079:UGY131079 UQK131079:UQU131079 VAG131079:VAQ131079 VKC131079:VKM131079 VTY131079:VUI131079 WDU131079:WEE131079 WNQ131079:WOA131079 LA196615:LK196615 UW196615:VG196615 AES196615:AFC196615 AOO196615:AOY196615 AYK196615:AYU196615 BIG196615:BIQ196615 BSC196615:BSM196615 CBY196615:CCI196615 CLU196615:CME196615 CVQ196615:CWA196615 DFM196615:DFW196615 DPI196615:DPS196615 DZE196615:DZO196615 EJA196615:EJK196615 ESW196615:ETG196615 FCS196615:FDC196615 FMO196615:FMY196615 FWK196615:FWU196615 GGG196615:GGQ196615 GQC196615:GQM196615 GZY196615:HAI196615 HJU196615:HKE196615 HTQ196615:HUA196615 IDM196615:IDW196615 INI196615:INS196615 IXE196615:IXO196615 JHA196615:JHK196615 JQW196615:JRG196615 KAS196615:KBC196615 KKO196615:KKY196615 KUK196615:KUU196615 LEG196615:LEQ196615 LOC196615:LOM196615 LXY196615:LYI196615 MHU196615:MIE196615 MRQ196615:MSA196615 NBM196615:NBW196615 NLI196615:NLS196615 NVE196615:NVO196615 OFA196615:OFK196615 OOW196615:OPG196615 OYS196615:OZC196615 PIO196615:PIY196615 PSK196615:PSU196615 QCG196615:QCQ196615 QMC196615:QMM196615 QVY196615:QWI196615 RFU196615:RGE196615 RPQ196615:RQA196615 RZM196615:RZW196615 SJI196615:SJS196615 STE196615:STO196615 TDA196615:TDK196615 TMW196615:TNG196615 TWS196615:TXC196615 UGO196615:UGY196615 UQK196615:UQU196615 VAG196615:VAQ196615 VKC196615:VKM196615 VTY196615:VUI196615 WDU196615:WEE196615 WNQ196615:WOA196615 LA262151:LK262151 UW262151:VG262151 AES262151:AFC262151 AOO262151:AOY262151 AYK262151:AYU262151 BIG262151:BIQ262151 BSC262151:BSM262151 CBY262151:CCI262151 CLU262151:CME262151 CVQ262151:CWA262151 DFM262151:DFW262151 DPI262151:DPS262151 DZE262151:DZO262151 EJA262151:EJK262151 ESW262151:ETG262151 FCS262151:FDC262151 FMO262151:FMY262151 FWK262151:FWU262151 GGG262151:GGQ262151 GQC262151:GQM262151 GZY262151:HAI262151 HJU262151:HKE262151 HTQ262151:HUA262151 IDM262151:IDW262151 INI262151:INS262151 IXE262151:IXO262151 JHA262151:JHK262151 JQW262151:JRG262151 KAS262151:KBC262151 KKO262151:KKY262151 KUK262151:KUU262151 LEG262151:LEQ262151 LOC262151:LOM262151 LXY262151:LYI262151 MHU262151:MIE262151 MRQ262151:MSA262151 NBM262151:NBW262151 NLI262151:NLS262151 NVE262151:NVO262151 OFA262151:OFK262151 OOW262151:OPG262151 OYS262151:OZC262151 PIO262151:PIY262151 PSK262151:PSU262151 QCG262151:QCQ262151 QMC262151:QMM262151 QVY262151:QWI262151 RFU262151:RGE262151 RPQ262151:RQA262151 RZM262151:RZW262151 SJI262151:SJS262151 STE262151:STO262151 TDA262151:TDK262151 TMW262151:TNG262151 TWS262151:TXC262151 UGO262151:UGY262151 UQK262151:UQU262151 VAG262151:VAQ262151 VKC262151:VKM262151 VTY262151:VUI262151 WDU262151:WEE262151 WNQ262151:WOA262151 LA327687:LK327687 UW327687:VG327687 AES327687:AFC327687 AOO327687:AOY327687 AYK327687:AYU327687 BIG327687:BIQ327687 BSC327687:BSM327687 CBY327687:CCI327687 CLU327687:CME327687 CVQ327687:CWA327687 DFM327687:DFW327687 DPI327687:DPS327687 DZE327687:DZO327687 EJA327687:EJK327687 ESW327687:ETG327687 FCS327687:FDC327687 FMO327687:FMY327687 FWK327687:FWU327687 GGG327687:GGQ327687 GQC327687:GQM327687 GZY327687:HAI327687 HJU327687:HKE327687 HTQ327687:HUA327687 IDM327687:IDW327687 INI327687:INS327687 IXE327687:IXO327687 JHA327687:JHK327687 JQW327687:JRG327687 KAS327687:KBC327687 KKO327687:KKY327687 KUK327687:KUU327687 LEG327687:LEQ327687 LOC327687:LOM327687 LXY327687:LYI327687 MHU327687:MIE327687 MRQ327687:MSA327687 NBM327687:NBW327687 NLI327687:NLS327687 NVE327687:NVO327687 OFA327687:OFK327687 OOW327687:OPG327687 OYS327687:OZC327687 PIO327687:PIY327687 PSK327687:PSU327687 QCG327687:QCQ327687 QMC327687:QMM327687 QVY327687:QWI327687 RFU327687:RGE327687 RPQ327687:RQA327687 RZM327687:RZW327687 SJI327687:SJS327687 STE327687:STO327687 TDA327687:TDK327687 TMW327687:TNG327687 TWS327687:TXC327687 UGO327687:UGY327687 UQK327687:UQU327687 VAG327687:VAQ327687 VKC327687:VKM327687 VTY327687:VUI327687 WDU327687:WEE327687 WNQ327687:WOA327687 LA393223:LK393223 UW393223:VG393223 AES393223:AFC393223 AOO393223:AOY393223 AYK393223:AYU393223 BIG393223:BIQ393223 BSC393223:BSM393223 CBY393223:CCI393223 CLU393223:CME393223 CVQ393223:CWA393223 DFM393223:DFW393223 DPI393223:DPS393223 DZE393223:DZO393223 EJA393223:EJK393223 ESW393223:ETG393223 FCS393223:FDC393223 FMO393223:FMY393223 FWK393223:FWU393223 GGG393223:GGQ393223 GQC393223:GQM393223 GZY393223:HAI393223 HJU393223:HKE393223 HTQ393223:HUA393223 IDM393223:IDW393223 INI393223:INS393223 IXE393223:IXO393223 JHA393223:JHK393223 JQW393223:JRG393223 KAS393223:KBC393223 KKO393223:KKY393223 KUK393223:KUU393223 LEG393223:LEQ393223 LOC393223:LOM393223 LXY393223:LYI393223 MHU393223:MIE393223 MRQ393223:MSA393223 NBM393223:NBW393223 NLI393223:NLS393223 NVE393223:NVO393223 OFA393223:OFK393223 OOW393223:OPG393223 OYS393223:OZC393223 PIO393223:PIY393223 PSK393223:PSU393223 QCG393223:QCQ393223 QMC393223:QMM393223 QVY393223:QWI393223 RFU393223:RGE393223 RPQ393223:RQA393223 RZM393223:RZW393223 SJI393223:SJS393223 STE393223:STO393223 TDA393223:TDK393223 TMW393223:TNG393223 TWS393223:TXC393223 UGO393223:UGY393223 UQK393223:UQU393223 VAG393223:VAQ393223 VKC393223:VKM393223 VTY393223:VUI393223 WDU393223:WEE393223 WNQ393223:WOA393223 LA458759:LK458759 UW458759:VG458759 AES458759:AFC458759 AOO458759:AOY458759 AYK458759:AYU458759 BIG458759:BIQ458759 BSC458759:BSM458759 CBY458759:CCI458759 CLU458759:CME458759 CVQ458759:CWA458759 DFM458759:DFW458759 DPI458759:DPS458759 DZE458759:DZO458759 EJA458759:EJK458759 ESW458759:ETG458759 FCS458759:FDC458759 FMO458759:FMY458759 FWK458759:FWU458759 GGG458759:GGQ458759 GQC458759:GQM458759 GZY458759:HAI458759 HJU458759:HKE458759 HTQ458759:HUA458759 IDM458759:IDW458759 INI458759:INS458759 IXE458759:IXO458759 JHA458759:JHK458759 JQW458759:JRG458759 KAS458759:KBC458759 KKO458759:KKY458759 KUK458759:KUU458759 LEG458759:LEQ458759 LOC458759:LOM458759 LXY458759:LYI458759 MHU458759:MIE458759 MRQ458759:MSA458759 NBM458759:NBW458759 NLI458759:NLS458759 NVE458759:NVO458759 OFA458759:OFK458759 OOW458759:OPG458759 OYS458759:OZC458759 PIO458759:PIY458759 PSK458759:PSU458759 QCG458759:QCQ458759 QMC458759:QMM458759 QVY458759:QWI458759 RFU458759:RGE458759 RPQ458759:RQA458759 RZM458759:RZW458759 SJI458759:SJS458759 STE458759:STO458759 TDA458759:TDK458759 TMW458759:TNG458759 TWS458759:TXC458759 UGO458759:UGY458759 UQK458759:UQU458759 VAG458759:VAQ458759 VKC458759:VKM458759 VTY458759:VUI458759 WDU458759:WEE458759 WNQ458759:WOA458759 LA524295:LK524295 UW524295:VG524295 AES524295:AFC524295 AOO524295:AOY524295 AYK524295:AYU524295 BIG524295:BIQ524295 BSC524295:BSM524295 CBY524295:CCI524295 CLU524295:CME524295 CVQ524295:CWA524295 DFM524295:DFW524295 DPI524295:DPS524295 DZE524295:DZO524295 EJA524295:EJK524295 ESW524295:ETG524295 FCS524295:FDC524295 FMO524295:FMY524295 FWK524295:FWU524295 GGG524295:GGQ524295 GQC524295:GQM524295 GZY524295:HAI524295 HJU524295:HKE524295 HTQ524295:HUA524295 IDM524295:IDW524295 INI524295:INS524295 IXE524295:IXO524295 JHA524295:JHK524295 JQW524295:JRG524295 KAS524295:KBC524295 KKO524295:KKY524295 KUK524295:KUU524295 LEG524295:LEQ524295 LOC524295:LOM524295 LXY524295:LYI524295 MHU524295:MIE524295 MRQ524295:MSA524295 NBM524295:NBW524295 NLI524295:NLS524295 NVE524295:NVO524295 OFA524295:OFK524295 OOW524295:OPG524295 OYS524295:OZC524295 PIO524295:PIY524295 PSK524295:PSU524295 QCG524295:QCQ524295 QMC524295:QMM524295 QVY524295:QWI524295 RFU524295:RGE524295 RPQ524295:RQA524295 RZM524295:RZW524295 SJI524295:SJS524295 STE524295:STO524295 TDA524295:TDK524295 TMW524295:TNG524295 TWS524295:TXC524295 UGO524295:UGY524295 UQK524295:UQU524295 VAG524295:VAQ524295 VKC524295:VKM524295 VTY524295:VUI524295 WDU524295:WEE524295 WNQ524295:WOA524295 LA589831:LK589831 UW589831:VG589831 AES589831:AFC589831 AOO589831:AOY589831 AYK589831:AYU589831 BIG589831:BIQ589831 BSC589831:BSM589831 CBY589831:CCI589831 CLU589831:CME589831 CVQ589831:CWA589831 DFM589831:DFW589831 DPI589831:DPS589831 DZE589831:DZO589831 EJA589831:EJK589831 ESW589831:ETG589831 FCS589831:FDC589831 FMO589831:FMY589831 FWK589831:FWU589831 GGG589831:GGQ589831 GQC589831:GQM589831 GZY589831:HAI589831 HJU589831:HKE589831 HTQ589831:HUA589831 IDM589831:IDW589831 INI589831:INS589831 IXE589831:IXO589831 JHA589831:JHK589831 JQW589831:JRG589831 KAS589831:KBC589831 KKO589831:KKY589831 KUK589831:KUU589831 LEG589831:LEQ589831 LOC589831:LOM589831 LXY589831:LYI589831 MHU589831:MIE589831 MRQ589831:MSA589831 NBM589831:NBW589831 NLI589831:NLS589831 NVE589831:NVO589831 OFA589831:OFK589831 OOW589831:OPG589831 OYS589831:OZC589831 PIO589831:PIY589831 PSK589831:PSU589831 QCG589831:QCQ589831 QMC589831:QMM589831 QVY589831:QWI589831 RFU589831:RGE589831 RPQ589831:RQA589831 RZM589831:RZW589831 SJI589831:SJS589831 STE589831:STO589831 TDA589831:TDK589831 TMW589831:TNG589831 TWS589831:TXC589831 UGO589831:UGY589831 UQK589831:UQU589831 VAG589831:VAQ589831 VKC589831:VKM589831 VTY589831:VUI589831 WDU589831:WEE589831 WNQ589831:WOA589831 LA655367:LK655367 UW655367:VG655367 AES655367:AFC655367 AOO655367:AOY655367 AYK655367:AYU655367 BIG655367:BIQ655367 BSC655367:BSM655367 CBY655367:CCI655367 CLU655367:CME655367 CVQ655367:CWA655367 DFM655367:DFW655367 DPI655367:DPS655367 DZE655367:DZO655367 EJA655367:EJK655367 ESW655367:ETG655367 FCS655367:FDC655367 FMO655367:FMY655367 FWK655367:FWU655367 GGG655367:GGQ655367 GQC655367:GQM655367 GZY655367:HAI655367 HJU655367:HKE655367 HTQ655367:HUA655367 IDM655367:IDW655367 INI655367:INS655367 IXE655367:IXO655367 JHA655367:JHK655367 JQW655367:JRG655367 KAS655367:KBC655367 KKO655367:KKY655367 KUK655367:KUU655367 LEG655367:LEQ655367 LOC655367:LOM655367 LXY655367:LYI655367 MHU655367:MIE655367 MRQ655367:MSA655367 NBM655367:NBW655367 NLI655367:NLS655367 NVE655367:NVO655367 OFA655367:OFK655367 OOW655367:OPG655367 OYS655367:OZC655367 PIO655367:PIY655367 PSK655367:PSU655367 QCG655367:QCQ655367 QMC655367:QMM655367 QVY655367:QWI655367 RFU655367:RGE655367 RPQ655367:RQA655367 RZM655367:RZW655367 SJI655367:SJS655367 STE655367:STO655367 TDA655367:TDK655367 TMW655367:TNG655367 TWS655367:TXC655367 UGO655367:UGY655367 UQK655367:UQU655367 VAG655367:VAQ655367 VKC655367:VKM655367 VTY655367:VUI655367 WDU655367:WEE655367 WNQ655367:WOA655367 LA720903:LK720903 UW720903:VG720903 AES720903:AFC720903 AOO720903:AOY720903 AYK720903:AYU720903 BIG720903:BIQ720903 BSC720903:BSM720903 CBY720903:CCI720903 CLU720903:CME720903 CVQ720903:CWA720903 DFM720903:DFW720903 DPI720903:DPS720903 DZE720903:DZO720903 EJA720903:EJK720903 ESW720903:ETG720903 FCS720903:FDC720903 FMO720903:FMY720903 FWK720903:FWU720903 GGG720903:GGQ720903 GQC720903:GQM720903 GZY720903:HAI720903 HJU720903:HKE720903 HTQ720903:HUA720903 IDM720903:IDW720903 INI720903:INS720903 IXE720903:IXO720903 JHA720903:JHK720903 JQW720903:JRG720903 KAS720903:KBC720903 KKO720903:KKY720903 KUK720903:KUU720903 LEG720903:LEQ720903 LOC720903:LOM720903 LXY720903:LYI720903 MHU720903:MIE720903 MRQ720903:MSA720903 NBM720903:NBW720903 NLI720903:NLS720903 NVE720903:NVO720903 OFA720903:OFK720903 OOW720903:OPG720903 OYS720903:OZC720903 PIO720903:PIY720903 PSK720903:PSU720903 QCG720903:QCQ720903 QMC720903:QMM720903 QVY720903:QWI720903 RFU720903:RGE720903 RPQ720903:RQA720903 RZM720903:RZW720903 SJI720903:SJS720903 STE720903:STO720903 TDA720903:TDK720903 TMW720903:TNG720903 TWS720903:TXC720903 UGO720903:UGY720903 UQK720903:UQU720903 VAG720903:VAQ720903 VKC720903:VKM720903 VTY720903:VUI720903 WDU720903:WEE720903 WNQ720903:WOA720903 LA786439:LK786439 UW786439:VG786439 AES786439:AFC786439 AOO786439:AOY786439 AYK786439:AYU786439 BIG786439:BIQ786439 BSC786439:BSM786439 CBY786439:CCI786439 CLU786439:CME786439 CVQ786439:CWA786439 DFM786439:DFW786439 DPI786439:DPS786439 DZE786439:DZO786439 EJA786439:EJK786439 ESW786439:ETG786439 FCS786439:FDC786439 FMO786439:FMY786439 FWK786439:FWU786439 GGG786439:GGQ786439 GQC786439:GQM786439 GZY786439:HAI786439 HJU786439:HKE786439 HTQ786439:HUA786439 IDM786439:IDW786439 INI786439:INS786439 IXE786439:IXO786439 JHA786439:JHK786439 JQW786439:JRG786439 KAS786439:KBC786439 KKO786439:KKY786439 KUK786439:KUU786439 LEG786439:LEQ786439 LOC786439:LOM786439 LXY786439:LYI786439 MHU786439:MIE786439 MRQ786439:MSA786439 NBM786439:NBW786439 NLI786439:NLS786439 NVE786439:NVO786439 OFA786439:OFK786439 OOW786439:OPG786439 OYS786439:OZC786439 PIO786439:PIY786439 PSK786439:PSU786439 QCG786439:QCQ786439 QMC786439:QMM786439 QVY786439:QWI786439 RFU786439:RGE786439 RPQ786439:RQA786439 RZM786439:RZW786439 SJI786439:SJS786439 STE786439:STO786439 TDA786439:TDK786439 TMW786439:TNG786439 TWS786439:TXC786439 UGO786439:UGY786439 UQK786439:UQU786439 VAG786439:VAQ786439 VKC786439:VKM786439 VTY786439:VUI786439 WDU786439:WEE786439 WNQ786439:WOA786439 LA851975:LK851975 UW851975:VG851975 AES851975:AFC851975 AOO851975:AOY851975 AYK851975:AYU851975 BIG851975:BIQ851975 BSC851975:BSM851975 CBY851975:CCI851975 CLU851975:CME851975 CVQ851975:CWA851975 DFM851975:DFW851975 DPI851975:DPS851975 DZE851975:DZO851975 EJA851975:EJK851975 ESW851975:ETG851975 FCS851975:FDC851975 FMO851975:FMY851975 FWK851975:FWU851975 GGG851975:GGQ851975 GQC851975:GQM851975 GZY851975:HAI851975 HJU851975:HKE851975 HTQ851975:HUA851975 IDM851975:IDW851975 INI851975:INS851975 IXE851975:IXO851975 JHA851975:JHK851975 JQW851975:JRG851975 KAS851975:KBC851975 KKO851975:KKY851975 KUK851975:KUU851975 LEG851975:LEQ851975 LOC851975:LOM851975 LXY851975:LYI851975 MHU851975:MIE851975 MRQ851975:MSA851975 NBM851975:NBW851975 NLI851975:NLS851975 NVE851975:NVO851975 OFA851975:OFK851975 OOW851975:OPG851975 OYS851975:OZC851975 PIO851975:PIY851975 PSK851975:PSU851975 QCG851975:QCQ851975 QMC851975:QMM851975 QVY851975:QWI851975 RFU851975:RGE851975 RPQ851975:RQA851975 RZM851975:RZW851975 SJI851975:SJS851975 STE851975:STO851975 TDA851975:TDK851975 TMW851975:TNG851975 TWS851975:TXC851975 UGO851975:UGY851975 UQK851975:UQU851975 VAG851975:VAQ851975 VKC851975:VKM851975 VTY851975:VUI851975 WDU851975:WEE851975 WNQ851975:WOA851975 LA917511:LK917511 UW917511:VG917511 AES917511:AFC917511 AOO917511:AOY917511 AYK917511:AYU917511 BIG917511:BIQ917511 BSC917511:BSM917511 CBY917511:CCI917511 CLU917511:CME917511 CVQ917511:CWA917511 DFM917511:DFW917511 DPI917511:DPS917511 DZE917511:DZO917511 EJA917511:EJK917511 ESW917511:ETG917511 FCS917511:FDC917511 FMO917511:FMY917511 FWK917511:FWU917511 GGG917511:GGQ917511 GQC917511:GQM917511 GZY917511:HAI917511 HJU917511:HKE917511 HTQ917511:HUA917511 IDM917511:IDW917511 INI917511:INS917511 IXE917511:IXO917511 JHA917511:JHK917511 JQW917511:JRG917511 KAS917511:KBC917511 KKO917511:KKY917511 KUK917511:KUU917511 LEG917511:LEQ917511 LOC917511:LOM917511 LXY917511:LYI917511 MHU917511:MIE917511 MRQ917511:MSA917511 NBM917511:NBW917511 NLI917511:NLS917511 NVE917511:NVO917511 OFA917511:OFK917511 OOW917511:OPG917511 OYS917511:OZC917511 PIO917511:PIY917511 PSK917511:PSU917511 QCG917511:QCQ917511 QMC917511:QMM917511 QVY917511:QWI917511 RFU917511:RGE917511 RPQ917511:RQA917511 RZM917511:RZW917511 SJI917511:SJS917511 STE917511:STO917511 TDA917511:TDK917511 TMW917511:TNG917511 TWS917511:TXC917511 UGO917511:UGY917511 UQK917511:UQU917511 VAG917511:VAQ917511 VKC917511:VKM917511 VTY917511:VUI917511 WDU917511:WEE917511 WNQ917511:WOA917511 LA983047:LK983047 UW983047:VG983047 AES983047:AFC983047 AOO983047:AOY983047 AYK983047:AYU983047 BIG983047:BIQ983047 BSC983047:BSM983047 CBY983047:CCI983047 CLU983047:CME983047 CVQ983047:CWA983047 DFM983047:DFW983047 DPI983047:DPS983047 DZE983047:DZO983047 EJA983047:EJK983047 ESW983047:ETG983047 FCS983047:FDC983047 FMO983047:FMY983047 FWK983047:FWU983047 GGG983047:GGQ983047 GQC983047:GQM983047 GZY983047:HAI983047 HJU983047:HKE983047 HTQ983047:HUA983047 IDM983047:IDW983047 INI983047:INS983047 IXE983047:IXO983047 JHA983047:JHK983047 JQW983047:JRG983047 KAS983047:KBC983047 KKO983047:KKY983047 KUK983047:KUU983047 LEG983047:LEQ983047 LOC983047:LOM983047 LXY983047:LYI983047 MHU983047:MIE983047 MRQ983047:MSA983047 NBM983047:NBW983047 NLI983047:NLS983047 NVE983047:NVO983047 OFA983047:OFK983047 OOW983047:OPG983047 OYS983047:OZC983047 PIO983047:PIY983047 PSK983047:PSU983047 QCG983047:QCQ983047 QMC983047:QMM983047 QVY983047:QWI983047 RFU983047:RGE983047 RPQ983047:RQA983047 RZM983047:RZW983047 SJI983047:SJS983047 STE983047:STO983047 TDA983047:TDK983047 TMW983047:TNG983047 TWS983047:TXC983047 UGO983047:UGY983047 UQK983047:UQU983047 VAG983047:VAQ983047 VKC983047:VKM983047 VTY983047:VUI983047 WDU983047:WEE983047 WNQ983047:WOA983047 WNQ5:WOA5 WDU5:WEE5 VTY5:VUI5 VKC5:VKM5 VAG5:VAQ5 UQK5:UQU5 UGO5:UGY5 TWS5:TXC5 TMW5:TNG5 TDA5:TDK5 STE5:STO5 SJI5:SJS5 RZM5:RZW5 RPQ5:RQA5 RFU5:RGE5 QVY5:QWI5 QMC5:QMM5 QCG5:QCQ5 PSK5:PSU5 PIO5:PIY5 OYS5:OZC5 OOW5:OPG5 OFA5:OFK5 NVE5:NVO5 NLI5:NLS5 NBM5:NBW5 MRQ5:MSA5 MHU5:MIE5 LXY5:LYI5 LOC5:LOM5 LEG5:LEQ5 KUK5:KUU5 KKO5:KKY5 KAS5:KBC5 JQW5:JRG5 JHA5:JHK5 IXE5:IXO5 INI5:INS5 IDM5:IDW5 HTQ5:HUA5 HJU5:HKE5 GZY5:HAI5 GQC5:GQM5 GGG5:GGQ5 FWK5:FWU5 FMO5:FMY5 FCS5:FDC5 ESW5:ETG5 EJA5:EJK5 DZE5:DZO5 DPI5:DPS5 DFM5:DFW5 CVQ5:CWA5 CLU5:CME5 CBY5:CCI5 BSC5:BSM5 BIG5:BIQ5 AYK5:AYU5 AOO5:AOY5 AES5:AFC5 UW5:VG5 LA5:LK5 W5:AG5 W983047:AG983047 W917511:AG917511 W851975:AG851975 W786439:AG786439 W720903:AG720903 W655367:AG655367 W589831:AG589831 W524295:AG524295 W458759:AG458759 W393223:AG393223 W327687:AG327687 W262151:AG262151 W196615:AG196615 W131079:AG131079 W65543:AG65543 BF5:BO5 BF983047:BO983047 BF917511:BO917511 BF851975:BO851975 BF786439:BO786439 BF720903:BO720903 BF655367:BO655367 BF589831:BO589831 BF524295:BO524295 BF458759:BO458759 BF393223:BO393223 BF327687:BO327687 BF262151:BO262151 BF196615:BO196615 BF131079:BO131079 BF65543:BO65543" xr:uid="{00000000-0002-0000-1100-000004000000}">
      <formula1>Provincial_Natural_Region</formula1>
    </dataValidation>
    <dataValidation type="list" allowBlank="1" showInputMessage="1" showErrorMessage="1" sqref="LA65544:LK65544 UW65544:VG65544 AES65544:AFC65544 AOO65544:AOY65544 AYK65544:AYU65544 BIG65544:BIQ65544 BSC65544:BSM65544 CBY65544:CCI65544 CLU65544:CME65544 CVQ65544:CWA65544 DFM65544:DFW65544 DPI65544:DPS65544 DZE65544:DZO65544 EJA65544:EJK65544 ESW65544:ETG65544 FCS65544:FDC65544 FMO65544:FMY65544 FWK65544:FWU65544 GGG65544:GGQ65544 GQC65544:GQM65544 GZY65544:HAI65544 HJU65544:HKE65544 HTQ65544:HUA65544 IDM65544:IDW65544 INI65544:INS65544 IXE65544:IXO65544 JHA65544:JHK65544 JQW65544:JRG65544 KAS65544:KBC65544 KKO65544:KKY65544 KUK65544:KUU65544 LEG65544:LEQ65544 LOC65544:LOM65544 LXY65544:LYI65544 MHU65544:MIE65544 MRQ65544:MSA65544 NBM65544:NBW65544 NLI65544:NLS65544 NVE65544:NVO65544 OFA65544:OFK65544 OOW65544:OPG65544 OYS65544:OZC65544 PIO65544:PIY65544 PSK65544:PSU65544 QCG65544:QCQ65544 QMC65544:QMM65544 QVY65544:QWI65544 RFU65544:RGE65544 RPQ65544:RQA65544 RZM65544:RZW65544 SJI65544:SJS65544 STE65544:STO65544 TDA65544:TDK65544 TMW65544:TNG65544 TWS65544:TXC65544 UGO65544:UGY65544 UQK65544:UQU65544 VAG65544:VAQ65544 VKC65544:VKM65544 VTY65544:VUI65544 WDU65544:WEE65544 WNQ65544:WOA65544 LA131080:LK131080 UW131080:VG131080 AES131080:AFC131080 AOO131080:AOY131080 AYK131080:AYU131080 BIG131080:BIQ131080 BSC131080:BSM131080 CBY131080:CCI131080 CLU131080:CME131080 CVQ131080:CWA131080 DFM131080:DFW131080 DPI131080:DPS131080 DZE131080:DZO131080 EJA131080:EJK131080 ESW131080:ETG131080 FCS131080:FDC131080 FMO131080:FMY131080 FWK131080:FWU131080 GGG131080:GGQ131080 GQC131080:GQM131080 GZY131080:HAI131080 HJU131080:HKE131080 HTQ131080:HUA131080 IDM131080:IDW131080 INI131080:INS131080 IXE131080:IXO131080 JHA131080:JHK131080 JQW131080:JRG131080 KAS131080:KBC131080 KKO131080:KKY131080 KUK131080:KUU131080 LEG131080:LEQ131080 LOC131080:LOM131080 LXY131080:LYI131080 MHU131080:MIE131080 MRQ131080:MSA131080 NBM131080:NBW131080 NLI131080:NLS131080 NVE131080:NVO131080 OFA131080:OFK131080 OOW131080:OPG131080 OYS131080:OZC131080 PIO131080:PIY131080 PSK131080:PSU131080 QCG131080:QCQ131080 QMC131080:QMM131080 QVY131080:QWI131080 RFU131080:RGE131080 RPQ131080:RQA131080 RZM131080:RZW131080 SJI131080:SJS131080 STE131080:STO131080 TDA131080:TDK131080 TMW131080:TNG131080 TWS131080:TXC131080 UGO131080:UGY131080 UQK131080:UQU131080 VAG131080:VAQ131080 VKC131080:VKM131080 VTY131080:VUI131080 WDU131080:WEE131080 WNQ131080:WOA131080 LA196616:LK196616 UW196616:VG196616 AES196616:AFC196616 AOO196616:AOY196616 AYK196616:AYU196616 BIG196616:BIQ196616 BSC196616:BSM196616 CBY196616:CCI196616 CLU196616:CME196616 CVQ196616:CWA196616 DFM196616:DFW196616 DPI196616:DPS196616 DZE196616:DZO196616 EJA196616:EJK196616 ESW196616:ETG196616 FCS196616:FDC196616 FMO196616:FMY196616 FWK196616:FWU196616 GGG196616:GGQ196616 GQC196616:GQM196616 GZY196616:HAI196616 HJU196616:HKE196616 HTQ196616:HUA196616 IDM196616:IDW196616 INI196616:INS196616 IXE196616:IXO196616 JHA196616:JHK196616 JQW196616:JRG196616 KAS196616:KBC196616 KKO196616:KKY196616 KUK196616:KUU196616 LEG196616:LEQ196616 LOC196616:LOM196616 LXY196616:LYI196616 MHU196616:MIE196616 MRQ196616:MSA196616 NBM196616:NBW196616 NLI196616:NLS196616 NVE196616:NVO196616 OFA196616:OFK196616 OOW196616:OPG196616 OYS196616:OZC196616 PIO196616:PIY196616 PSK196616:PSU196616 QCG196616:QCQ196616 QMC196616:QMM196616 QVY196616:QWI196616 RFU196616:RGE196616 RPQ196616:RQA196616 RZM196616:RZW196616 SJI196616:SJS196616 STE196616:STO196616 TDA196616:TDK196616 TMW196616:TNG196616 TWS196616:TXC196616 UGO196616:UGY196616 UQK196616:UQU196616 VAG196616:VAQ196616 VKC196616:VKM196616 VTY196616:VUI196616 WDU196616:WEE196616 WNQ196616:WOA196616 LA262152:LK262152 UW262152:VG262152 AES262152:AFC262152 AOO262152:AOY262152 AYK262152:AYU262152 BIG262152:BIQ262152 BSC262152:BSM262152 CBY262152:CCI262152 CLU262152:CME262152 CVQ262152:CWA262152 DFM262152:DFW262152 DPI262152:DPS262152 DZE262152:DZO262152 EJA262152:EJK262152 ESW262152:ETG262152 FCS262152:FDC262152 FMO262152:FMY262152 FWK262152:FWU262152 GGG262152:GGQ262152 GQC262152:GQM262152 GZY262152:HAI262152 HJU262152:HKE262152 HTQ262152:HUA262152 IDM262152:IDW262152 INI262152:INS262152 IXE262152:IXO262152 JHA262152:JHK262152 JQW262152:JRG262152 KAS262152:KBC262152 KKO262152:KKY262152 KUK262152:KUU262152 LEG262152:LEQ262152 LOC262152:LOM262152 LXY262152:LYI262152 MHU262152:MIE262152 MRQ262152:MSA262152 NBM262152:NBW262152 NLI262152:NLS262152 NVE262152:NVO262152 OFA262152:OFK262152 OOW262152:OPG262152 OYS262152:OZC262152 PIO262152:PIY262152 PSK262152:PSU262152 QCG262152:QCQ262152 QMC262152:QMM262152 QVY262152:QWI262152 RFU262152:RGE262152 RPQ262152:RQA262152 RZM262152:RZW262152 SJI262152:SJS262152 STE262152:STO262152 TDA262152:TDK262152 TMW262152:TNG262152 TWS262152:TXC262152 UGO262152:UGY262152 UQK262152:UQU262152 VAG262152:VAQ262152 VKC262152:VKM262152 VTY262152:VUI262152 WDU262152:WEE262152 WNQ262152:WOA262152 LA327688:LK327688 UW327688:VG327688 AES327688:AFC327688 AOO327688:AOY327688 AYK327688:AYU327688 BIG327688:BIQ327688 BSC327688:BSM327688 CBY327688:CCI327688 CLU327688:CME327688 CVQ327688:CWA327688 DFM327688:DFW327688 DPI327688:DPS327688 DZE327688:DZO327688 EJA327688:EJK327688 ESW327688:ETG327688 FCS327688:FDC327688 FMO327688:FMY327688 FWK327688:FWU327688 GGG327688:GGQ327688 GQC327688:GQM327688 GZY327688:HAI327688 HJU327688:HKE327688 HTQ327688:HUA327688 IDM327688:IDW327688 INI327688:INS327688 IXE327688:IXO327688 JHA327688:JHK327688 JQW327688:JRG327688 KAS327688:KBC327688 KKO327688:KKY327688 KUK327688:KUU327688 LEG327688:LEQ327688 LOC327688:LOM327688 LXY327688:LYI327688 MHU327688:MIE327688 MRQ327688:MSA327688 NBM327688:NBW327688 NLI327688:NLS327688 NVE327688:NVO327688 OFA327688:OFK327688 OOW327688:OPG327688 OYS327688:OZC327688 PIO327688:PIY327688 PSK327688:PSU327688 QCG327688:QCQ327688 QMC327688:QMM327688 QVY327688:QWI327688 RFU327688:RGE327688 RPQ327688:RQA327688 RZM327688:RZW327688 SJI327688:SJS327688 STE327688:STO327688 TDA327688:TDK327688 TMW327688:TNG327688 TWS327688:TXC327688 UGO327688:UGY327688 UQK327688:UQU327688 VAG327688:VAQ327688 VKC327688:VKM327688 VTY327688:VUI327688 WDU327688:WEE327688 WNQ327688:WOA327688 LA393224:LK393224 UW393224:VG393224 AES393224:AFC393224 AOO393224:AOY393224 AYK393224:AYU393224 BIG393224:BIQ393224 BSC393224:BSM393224 CBY393224:CCI393224 CLU393224:CME393224 CVQ393224:CWA393224 DFM393224:DFW393224 DPI393224:DPS393224 DZE393224:DZO393224 EJA393224:EJK393224 ESW393224:ETG393224 FCS393224:FDC393224 FMO393224:FMY393224 FWK393224:FWU393224 GGG393224:GGQ393224 GQC393224:GQM393224 GZY393224:HAI393224 HJU393224:HKE393224 HTQ393224:HUA393224 IDM393224:IDW393224 INI393224:INS393224 IXE393224:IXO393224 JHA393224:JHK393224 JQW393224:JRG393224 KAS393224:KBC393224 KKO393224:KKY393224 KUK393224:KUU393224 LEG393224:LEQ393224 LOC393224:LOM393224 LXY393224:LYI393224 MHU393224:MIE393224 MRQ393224:MSA393224 NBM393224:NBW393224 NLI393224:NLS393224 NVE393224:NVO393224 OFA393224:OFK393224 OOW393224:OPG393224 OYS393224:OZC393224 PIO393224:PIY393224 PSK393224:PSU393224 QCG393224:QCQ393224 QMC393224:QMM393224 QVY393224:QWI393224 RFU393224:RGE393224 RPQ393224:RQA393224 RZM393224:RZW393224 SJI393224:SJS393224 STE393224:STO393224 TDA393224:TDK393224 TMW393224:TNG393224 TWS393224:TXC393224 UGO393224:UGY393224 UQK393224:UQU393224 VAG393224:VAQ393224 VKC393224:VKM393224 VTY393224:VUI393224 WDU393224:WEE393224 WNQ393224:WOA393224 LA458760:LK458760 UW458760:VG458760 AES458760:AFC458760 AOO458760:AOY458760 AYK458760:AYU458760 BIG458760:BIQ458760 BSC458760:BSM458760 CBY458760:CCI458760 CLU458760:CME458760 CVQ458760:CWA458760 DFM458760:DFW458760 DPI458760:DPS458760 DZE458760:DZO458760 EJA458760:EJK458760 ESW458760:ETG458760 FCS458760:FDC458760 FMO458760:FMY458760 FWK458760:FWU458760 GGG458760:GGQ458760 GQC458760:GQM458760 GZY458760:HAI458760 HJU458760:HKE458760 HTQ458760:HUA458760 IDM458760:IDW458760 INI458760:INS458760 IXE458760:IXO458760 JHA458760:JHK458760 JQW458760:JRG458760 KAS458760:KBC458760 KKO458760:KKY458760 KUK458760:KUU458760 LEG458760:LEQ458760 LOC458760:LOM458760 LXY458760:LYI458760 MHU458760:MIE458760 MRQ458760:MSA458760 NBM458760:NBW458760 NLI458760:NLS458760 NVE458760:NVO458760 OFA458760:OFK458760 OOW458760:OPG458760 OYS458760:OZC458760 PIO458760:PIY458760 PSK458760:PSU458760 QCG458760:QCQ458760 QMC458760:QMM458760 QVY458760:QWI458760 RFU458760:RGE458760 RPQ458760:RQA458760 RZM458760:RZW458760 SJI458760:SJS458760 STE458760:STO458760 TDA458760:TDK458760 TMW458760:TNG458760 TWS458760:TXC458760 UGO458760:UGY458760 UQK458760:UQU458760 VAG458760:VAQ458760 VKC458760:VKM458760 VTY458760:VUI458760 WDU458760:WEE458760 WNQ458760:WOA458760 LA524296:LK524296 UW524296:VG524296 AES524296:AFC524296 AOO524296:AOY524296 AYK524296:AYU524296 BIG524296:BIQ524296 BSC524296:BSM524296 CBY524296:CCI524296 CLU524296:CME524296 CVQ524296:CWA524296 DFM524296:DFW524296 DPI524296:DPS524296 DZE524296:DZO524296 EJA524296:EJK524296 ESW524296:ETG524296 FCS524296:FDC524296 FMO524296:FMY524296 FWK524296:FWU524296 GGG524296:GGQ524296 GQC524296:GQM524296 GZY524296:HAI524296 HJU524296:HKE524296 HTQ524296:HUA524296 IDM524296:IDW524296 INI524296:INS524296 IXE524296:IXO524296 JHA524296:JHK524296 JQW524296:JRG524296 KAS524296:KBC524296 KKO524296:KKY524296 KUK524296:KUU524296 LEG524296:LEQ524296 LOC524296:LOM524296 LXY524296:LYI524296 MHU524296:MIE524296 MRQ524296:MSA524296 NBM524296:NBW524296 NLI524296:NLS524296 NVE524296:NVO524296 OFA524296:OFK524296 OOW524296:OPG524296 OYS524296:OZC524296 PIO524296:PIY524296 PSK524296:PSU524296 QCG524296:QCQ524296 QMC524296:QMM524296 QVY524296:QWI524296 RFU524296:RGE524296 RPQ524296:RQA524296 RZM524296:RZW524296 SJI524296:SJS524296 STE524296:STO524296 TDA524296:TDK524296 TMW524296:TNG524296 TWS524296:TXC524296 UGO524296:UGY524296 UQK524296:UQU524296 VAG524296:VAQ524296 VKC524296:VKM524296 VTY524296:VUI524296 WDU524296:WEE524296 WNQ524296:WOA524296 LA589832:LK589832 UW589832:VG589832 AES589832:AFC589832 AOO589832:AOY589832 AYK589832:AYU589832 BIG589832:BIQ589832 BSC589832:BSM589832 CBY589832:CCI589832 CLU589832:CME589832 CVQ589832:CWA589832 DFM589832:DFW589832 DPI589832:DPS589832 DZE589832:DZO589832 EJA589832:EJK589832 ESW589832:ETG589832 FCS589832:FDC589832 FMO589832:FMY589832 FWK589832:FWU589832 GGG589832:GGQ589832 GQC589832:GQM589832 GZY589832:HAI589832 HJU589832:HKE589832 HTQ589832:HUA589832 IDM589832:IDW589832 INI589832:INS589832 IXE589832:IXO589832 JHA589832:JHK589832 JQW589832:JRG589832 KAS589832:KBC589832 KKO589832:KKY589832 KUK589832:KUU589832 LEG589832:LEQ589832 LOC589832:LOM589832 LXY589832:LYI589832 MHU589832:MIE589832 MRQ589832:MSA589832 NBM589832:NBW589832 NLI589832:NLS589832 NVE589832:NVO589832 OFA589832:OFK589832 OOW589832:OPG589832 OYS589832:OZC589832 PIO589832:PIY589832 PSK589832:PSU589832 QCG589832:QCQ589832 QMC589832:QMM589832 QVY589832:QWI589832 RFU589832:RGE589832 RPQ589832:RQA589832 RZM589832:RZW589832 SJI589832:SJS589832 STE589832:STO589832 TDA589832:TDK589832 TMW589832:TNG589832 TWS589832:TXC589832 UGO589832:UGY589832 UQK589832:UQU589832 VAG589832:VAQ589832 VKC589832:VKM589832 VTY589832:VUI589832 WDU589832:WEE589832 WNQ589832:WOA589832 LA655368:LK655368 UW655368:VG655368 AES655368:AFC655368 AOO655368:AOY655368 AYK655368:AYU655368 BIG655368:BIQ655368 BSC655368:BSM655368 CBY655368:CCI655368 CLU655368:CME655368 CVQ655368:CWA655368 DFM655368:DFW655368 DPI655368:DPS655368 DZE655368:DZO655368 EJA655368:EJK655368 ESW655368:ETG655368 FCS655368:FDC655368 FMO655368:FMY655368 FWK655368:FWU655368 GGG655368:GGQ655368 GQC655368:GQM655368 GZY655368:HAI655368 HJU655368:HKE655368 HTQ655368:HUA655368 IDM655368:IDW655368 INI655368:INS655368 IXE655368:IXO655368 JHA655368:JHK655368 JQW655368:JRG655368 KAS655368:KBC655368 KKO655368:KKY655368 KUK655368:KUU655368 LEG655368:LEQ655368 LOC655368:LOM655368 LXY655368:LYI655368 MHU655368:MIE655368 MRQ655368:MSA655368 NBM655368:NBW655368 NLI655368:NLS655368 NVE655368:NVO655368 OFA655368:OFK655368 OOW655368:OPG655368 OYS655368:OZC655368 PIO655368:PIY655368 PSK655368:PSU655368 QCG655368:QCQ655368 QMC655368:QMM655368 QVY655368:QWI655368 RFU655368:RGE655368 RPQ655368:RQA655368 RZM655368:RZW655368 SJI655368:SJS655368 STE655368:STO655368 TDA655368:TDK655368 TMW655368:TNG655368 TWS655368:TXC655368 UGO655368:UGY655368 UQK655368:UQU655368 VAG655368:VAQ655368 VKC655368:VKM655368 VTY655368:VUI655368 WDU655368:WEE655368 WNQ655368:WOA655368 LA720904:LK720904 UW720904:VG720904 AES720904:AFC720904 AOO720904:AOY720904 AYK720904:AYU720904 BIG720904:BIQ720904 BSC720904:BSM720904 CBY720904:CCI720904 CLU720904:CME720904 CVQ720904:CWA720904 DFM720904:DFW720904 DPI720904:DPS720904 DZE720904:DZO720904 EJA720904:EJK720904 ESW720904:ETG720904 FCS720904:FDC720904 FMO720904:FMY720904 FWK720904:FWU720904 GGG720904:GGQ720904 GQC720904:GQM720904 GZY720904:HAI720904 HJU720904:HKE720904 HTQ720904:HUA720904 IDM720904:IDW720904 INI720904:INS720904 IXE720904:IXO720904 JHA720904:JHK720904 JQW720904:JRG720904 KAS720904:KBC720904 KKO720904:KKY720904 KUK720904:KUU720904 LEG720904:LEQ720904 LOC720904:LOM720904 LXY720904:LYI720904 MHU720904:MIE720904 MRQ720904:MSA720904 NBM720904:NBW720904 NLI720904:NLS720904 NVE720904:NVO720904 OFA720904:OFK720904 OOW720904:OPG720904 OYS720904:OZC720904 PIO720904:PIY720904 PSK720904:PSU720904 QCG720904:QCQ720904 QMC720904:QMM720904 QVY720904:QWI720904 RFU720904:RGE720904 RPQ720904:RQA720904 RZM720904:RZW720904 SJI720904:SJS720904 STE720904:STO720904 TDA720904:TDK720904 TMW720904:TNG720904 TWS720904:TXC720904 UGO720904:UGY720904 UQK720904:UQU720904 VAG720904:VAQ720904 VKC720904:VKM720904 VTY720904:VUI720904 WDU720904:WEE720904 WNQ720904:WOA720904 LA786440:LK786440 UW786440:VG786440 AES786440:AFC786440 AOO786440:AOY786440 AYK786440:AYU786440 BIG786440:BIQ786440 BSC786440:BSM786440 CBY786440:CCI786440 CLU786440:CME786440 CVQ786440:CWA786440 DFM786440:DFW786440 DPI786440:DPS786440 DZE786440:DZO786440 EJA786440:EJK786440 ESW786440:ETG786440 FCS786440:FDC786440 FMO786440:FMY786440 FWK786440:FWU786440 GGG786440:GGQ786440 GQC786440:GQM786440 GZY786440:HAI786440 HJU786440:HKE786440 HTQ786440:HUA786440 IDM786440:IDW786440 INI786440:INS786440 IXE786440:IXO786440 JHA786440:JHK786440 JQW786440:JRG786440 KAS786440:KBC786440 KKO786440:KKY786440 KUK786440:KUU786440 LEG786440:LEQ786440 LOC786440:LOM786440 LXY786440:LYI786440 MHU786440:MIE786440 MRQ786440:MSA786440 NBM786440:NBW786440 NLI786440:NLS786440 NVE786440:NVO786440 OFA786440:OFK786440 OOW786440:OPG786440 OYS786440:OZC786440 PIO786440:PIY786440 PSK786440:PSU786440 QCG786440:QCQ786440 QMC786440:QMM786440 QVY786440:QWI786440 RFU786440:RGE786440 RPQ786440:RQA786440 RZM786440:RZW786440 SJI786440:SJS786440 STE786440:STO786440 TDA786440:TDK786440 TMW786440:TNG786440 TWS786440:TXC786440 UGO786440:UGY786440 UQK786440:UQU786440 VAG786440:VAQ786440 VKC786440:VKM786440 VTY786440:VUI786440 WDU786440:WEE786440 WNQ786440:WOA786440 LA851976:LK851976 UW851976:VG851976 AES851976:AFC851976 AOO851976:AOY851976 AYK851976:AYU851976 BIG851976:BIQ851976 BSC851976:BSM851976 CBY851976:CCI851976 CLU851976:CME851976 CVQ851976:CWA851976 DFM851976:DFW851976 DPI851976:DPS851976 DZE851976:DZO851976 EJA851976:EJK851976 ESW851976:ETG851976 FCS851976:FDC851976 FMO851976:FMY851976 FWK851976:FWU851976 GGG851976:GGQ851976 GQC851976:GQM851976 GZY851976:HAI851976 HJU851976:HKE851976 HTQ851976:HUA851976 IDM851976:IDW851976 INI851976:INS851976 IXE851976:IXO851976 JHA851976:JHK851976 JQW851976:JRG851976 KAS851976:KBC851976 KKO851976:KKY851976 KUK851976:KUU851976 LEG851976:LEQ851976 LOC851976:LOM851976 LXY851976:LYI851976 MHU851976:MIE851976 MRQ851976:MSA851976 NBM851976:NBW851976 NLI851976:NLS851976 NVE851976:NVO851976 OFA851976:OFK851976 OOW851976:OPG851976 OYS851976:OZC851976 PIO851976:PIY851976 PSK851976:PSU851976 QCG851976:QCQ851976 QMC851976:QMM851976 QVY851976:QWI851976 RFU851976:RGE851976 RPQ851976:RQA851976 RZM851976:RZW851976 SJI851976:SJS851976 STE851976:STO851976 TDA851976:TDK851976 TMW851976:TNG851976 TWS851976:TXC851976 UGO851976:UGY851976 UQK851976:UQU851976 VAG851976:VAQ851976 VKC851976:VKM851976 VTY851976:VUI851976 WDU851976:WEE851976 WNQ851976:WOA851976 LA917512:LK917512 UW917512:VG917512 AES917512:AFC917512 AOO917512:AOY917512 AYK917512:AYU917512 BIG917512:BIQ917512 BSC917512:BSM917512 CBY917512:CCI917512 CLU917512:CME917512 CVQ917512:CWA917512 DFM917512:DFW917512 DPI917512:DPS917512 DZE917512:DZO917512 EJA917512:EJK917512 ESW917512:ETG917512 FCS917512:FDC917512 FMO917512:FMY917512 FWK917512:FWU917512 GGG917512:GGQ917512 GQC917512:GQM917512 GZY917512:HAI917512 HJU917512:HKE917512 HTQ917512:HUA917512 IDM917512:IDW917512 INI917512:INS917512 IXE917512:IXO917512 JHA917512:JHK917512 JQW917512:JRG917512 KAS917512:KBC917512 KKO917512:KKY917512 KUK917512:KUU917512 LEG917512:LEQ917512 LOC917512:LOM917512 LXY917512:LYI917512 MHU917512:MIE917512 MRQ917512:MSA917512 NBM917512:NBW917512 NLI917512:NLS917512 NVE917512:NVO917512 OFA917512:OFK917512 OOW917512:OPG917512 OYS917512:OZC917512 PIO917512:PIY917512 PSK917512:PSU917512 QCG917512:QCQ917512 QMC917512:QMM917512 QVY917512:QWI917512 RFU917512:RGE917512 RPQ917512:RQA917512 RZM917512:RZW917512 SJI917512:SJS917512 STE917512:STO917512 TDA917512:TDK917512 TMW917512:TNG917512 TWS917512:TXC917512 UGO917512:UGY917512 UQK917512:UQU917512 VAG917512:VAQ917512 VKC917512:VKM917512 VTY917512:VUI917512 WDU917512:WEE917512 WNQ917512:WOA917512 LA983048:LK983048 UW983048:VG983048 AES983048:AFC983048 AOO983048:AOY983048 AYK983048:AYU983048 BIG983048:BIQ983048 BSC983048:BSM983048 CBY983048:CCI983048 CLU983048:CME983048 CVQ983048:CWA983048 DFM983048:DFW983048 DPI983048:DPS983048 DZE983048:DZO983048 EJA983048:EJK983048 ESW983048:ETG983048 FCS983048:FDC983048 FMO983048:FMY983048 FWK983048:FWU983048 GGG983048:GGQ983048 GQC983048:GQM983048 GZY983048:HAI983048 HJU983048:HKE983048 HTQ983048:HUA983048 IDM983048:IDW983048 INI983048:INS983048 IXE983048:IXO983048 JHA983048:JHK983048 JQW983048:JRG983048 KAS983048:KBC983048 KKO983048:KKY983048 KUK983048:KUU983048 LEG983048:LEQ983048 LOC983048:LOM983048 LXY983048:LYI983048 MHU983048:MIE983048 MRQ983048:MSA983048 NBM983048:NBW983048 NLI983048:NLS983048 NVE983048:NVO983048 OFA983048:OFK983048 OOW983048:OPG983048 OYS983048:OZC983048 PIO983048:PIY983048 PSK983048:PSU983048 QCG983048:QCQ983048 QMC983048:QMM983048 QVY983048:QWI983048 RFU983048:RGE983048 RPQ983048:RQA983048 RZM983048:RZW983048 SJI983048:SJS983048 STE983048:STO983048 TDA983048:TDK983048 TMW983048:TNG983048 TWS983048:TXC983048 UGO983048:UGY983048 UQK983048:UQU983048 VAG983048:VAQ983048 VKC983048:VKM983048 VTY983048:VUI983048 WDU983048:WEE983048 WNQ983048:WOA983048 WNQ6:WOA6 WDU6:WEE6 VTY6:VUI6 VKC6:VKM6 VAG6:VAQ6 UQK6:UQU6 UGO6:UGY6 TWS6:TXC6 TMW6:TNG6 TDA6:TDK6 STE6:STO6 SJI6:SJS6 RZM6:RZW6 RPQ6:RQA6 RFU6:RGE6 QVY6:QWI6 QMC6:QMM6 QCG6:QCQ6 PSK6:PSU6 PIO6:PIY6 OYS6:OZC6 OOW6:OPG6 OFA6:OFK6 NVE6:NVO6 NLI6:NLS6 NBM6:NBW6 MRQ6:MSA6 MHU6:MIE6 LXY6:LYI6 LOC6:LOM6 LEG6:LEQ6 KUK6:KUU6 KKO6:KKY6 KAS6:KBC6 JQW6:JRG6 JHA6:JHK6 IXE6:IXO6 INI6:INS6 IDM6:IDW6 HTQ6:HUA6 HJU6:HKE6 GZY6:HAI6 GQC6:GQM6 GGG6:GGQ6 FWK6:FWU6 FMO6:FMY6 FCS6:FDC6 ESW6:ETG6 EJA6:EJK6 DZE6:DZO6 DPI6:DPS6 DFM6:DFW6 CVQ6:CWA6 CLU6:CME6 CBY6:CCI6 BSC6:BSM6 BIG6:BIQ6 AYK6:AYU6 AOO6:AOY6 AES6:AFC6 UW6:VG6 LA6:LK6 W6:AG6 W983048:AG983048 W917512:AG917512 W851976:AG851976 W786440:AG786440 W720904:AG720904 W655368:AG655368 W589832:AG589832 W524296:AG524296 W458760:AG458760 W393224:AG393224 W327688:AG327688 W262152:AG262152 W196616:AG196616 W131080:AG131080 W65544:AG65544 BF6:BO6 BF983048:BO983048 BF917512:BO917512 BF851976:BO851976 BF786440:BO786440 BF720904:BO720904 BF655368:BO655368 BF589832:BO589832 BF524296:BO524296 BF458760:BO458760 BF393224:BO393224 BF327688:BO327688 BF262152:BO262152 BF196616:BO196616 BF131080:BO131080 BF65544:BO65544" xr:uid="{00000000-0002-0000-1100-000005000000}">
      <formula1>Provincial_Subregion</formula1>
    </dataValidation>
    <dataValidation type="list" allowBlank="1" showInputMessage="1" showErrorMessage="1" sqref="CC65549 LY65549 VU65549 AFQ65549 APM65549 AZI65549 BJE65549 BTA65549 CCW65549 CMS65549 CWO65549 DGK65549 DQG65549 EAC65549 EJY65549 ETU65549 FDQ65549 FNM65549 FXI65549 GHE65549 GRA65549 HAW65549 HKS65549 HUO65549 IEK65549 IOG65549 IYC65549 JHY65549 JRU65549 KBQ65549 KLM65549 KVI65549 LFE65549 LPA65549 LYW65549 MIS65549 MSO65549 NCK65549 NMG65549 NWC65549 OFY65549 OPU65549 OZQ65549 PJM65549 PTI65549 QDE65549 QNA65549 QWW65549 RGS65549 RQO65549 SAK65549 SKG65549 SUC65549 TDY65549 TNU65549 TXQ65549 UHM65549 URI65549 VBE65549 VLA65549 VUW65549 WES65549 WOO65549 CC131085 LY131085 VU131085 AFQ131085 APM131085 AZI131085 BJE131085 BTA131085 CCW131085 CMS131085 CWO131085 DGK131085 DQG131085 EAC131085 EJY131085 ETU131085 FDQ131085 FNM131085 FXI131085 GHE131085 GRA131085 HAW131085 HKS131085 HUO131085 IEK131085 IOG131085 IYC131085 JHY131085 JRU131085 KBQ131085 KLM131085 KVI131085 LFE131085 LPA131085 LYW131085 MIS131085 MSO131085 NCK131085 NMG131085 NWC131085 OFY131085 OPU131085 OZQ131085 PJM131085 PTI131085 QDE131085 QNA131085 QWW131085 RGS131085 RQO131085 SAK131085 SKG131085 SUC131085 TDY131085 TNU131085 TXQ131085 UHM131085 URI131085 VBE131085 VLA131085 VUW131085 WES131085 WOO131085 CC196621 LY196621 VU196621 AFQ196621 APM196621 AZI196621 BJE196621 BTA196621 CCW196621 CMS196621 CWO196621 DGK196621 DQG196621 EAC196621 EJY196621 ETU196621 FDQ196621 FNM196621 FXI196621 GHE196621 GRA196621 HAW196621 HKS196621 HUO196621 IEK196621 IOG196621 IYC196621 JHY196621 JRU196621 KBQ196621 KLM196621 KVI196621 LFE196621 LPA196621 LYW196621 MIS196621 MSO196621 NCK196621 NMG196621 NWC196621 OFY196621 OPU196621 OZQ196621 PJM196621 PTI196621 QDE196621 QNA196621 QWW196621 RGS196621 RQO196621 SAK196621 SKG196621 SUC196621 TDY196621 TNU196621 TXQ196621 UHM196621 URI196621 VBE196621 VLA196621 VUW196621 WES196621 WOO196621 CC262157 LY262157 VU262157 AFQ262157 APM262157 AZI262157 BJE262157 BTA262157 CCW262157 CMS262157 CWO262157 DGK262157 DQG262157 EAC262157 EJY262157 ETU262157 FDQ262157 FNM262157 FXI262157 GHE262157 GRA262157 HAW262157 HKS262157 HUO262157 IEK262157 IOG262157 IYC262157 JHY262157 JRU262157 KBQ262157 KLM262157 KVI262157 LFE262157 LPA262157 LYW262157 MIS262157 MSO262157 NCK262157 NMG262157 NWC262157 OFY262157 OPU262157 OZQ262157 PJM262157 PTI262157 QDE262157 QNA262157 QWW262157 RGS262157 RQO262157 SAK262157 SKG262157 SUC262157 TDY262157 TNU262157 TXQ262157 UHM262157 URI262157 VBE262157 VLA262157 VUW262157 WES262157 WOO262157 CC327693 LY327693 VU327693 AFQ327693 APM327693 AZI327693 BJE327693 BTA327693 CCW327693 CMS327693 CWO327693 DGK327693 DQG327693 EAC327693 EJY327693 ETU327693 FDQ327693 FNM327693 FXI327693 GHE327693 GRA327693 HAW327693 HKS327693 HUO327693 IEK327693 IOG327693 IYC327693 JHY327693 JRU327693 KBQ327693 KLM327693 KVI327693 LFE327693 LPA327693 LYW327693 MIS327693 MSO327693 NCK327693 NMG327693 NWC327693 OFY327693 OPU327693 OZQ327693 PJM327693 PTI327693 QDE327693 QNA327693 QWW327693 RGS327693 RQO327693 SAK327693 SKG327693 SUC327693 TDY327693 TNU327693 TXQ327693 UHM327693 URI327693 VBE327693 VLA327693 VUW327693 WES327693 WOO327693 CC393229 LY393229 VU393229 AFQ393229 APM393229 AZI393229 BJE393229 BTA393229 CCW393229 CMS393229 CWO393229 DGK393229 DQG393229 EAC393229 EJY393229 ETU393229 FDQ393229 FNM393229 FXI393229 GHE393229 GRA393229 HAW393229 HKS393229 HUO393229 IEK393229 IOG393229 IYC393229 JHY393229 JRU393229 KBQ393229 KLM393229 KVI393229 LFE393229 LPA393229 LYW393229 MIS393229 MSO393229 NCK393229 NMG393229 NWC393229 OFY393229 OPU393229 OZQ393229 PJM393229 PTI393229 QDE393229 QNA393229 QWW393229 RGS393229 RQO393229 SAK393229 SKG393229 SUC393229 TDY393229 TNU393229 TXQ393229 UHM393229 URI393229 VBE393229 VLA393229 VUW393229 WES393229 WOO393229 CC458765 LY458765 VU458765 AFQ458765 APM458765 AZI458765 BJE458765 BTA458765 CCW458765 CMS458765 CWO458765 DGK458765 DQG458765 EAC458765 EJY458765 ETU458765 FDQ458765 FNM458765 FXI458765 GHE458765 GRA458765 HAW458765 HKS458765 HUO458765 IEK458765 IOG458765 IYC458765 JHY458765 JRU458765 KBQ458765 KLM458765 KVI458765 LFE458765 LPA458765 LYW458765 MIS458765 MSO458765 NCK458765 NMG458765 NWC458765 OFY458765 OPU458765 OZQ458765 PJM458765 PTI458765 QDE458765 QNA458765 QWW458765 RGS458765 RQO458765 SAK458765 SKG458765 SUC458765 TDY458765 TNU458765 TXQ458765 UHM458765 URI458765 VBE458765 VLA458765 VUW458765 WES458765 WOO458765 CC524301 LY524301 VU524301 AFQ524301 APM524301 AZI524301 BJE524301 BTA524301 CCW524301 CMS524301 CWO524301 DGK524301 DQG524301 EAC524301 EJY524301 ETU524301 FDQ524301 FNM524301 FXI524301 GHE524301 GRA524301 HAW524301 HKS524301 HUO524301 IEK524301 IOG524301 IYC524301 JHY524301 JRU524301 KBQ524301 KLM524301 KVI524301 LFE524301 LPA524301 LYW524301 MIS524301 MSO524301 NCK524301 NMG524301 NWC524301 OFY524301 OPU524301 OZQ524301 PJM524301 PTI524301 QDE524301 QNA524301 QWW524301 RGS524301 RQO524301 SAK524301 SKG524301 SUC524301 TDY524301 TNU524301 TXQ524301 UHM524301 URI524301 VBE524301 VLA524301 VUW524301 WES524301 WOO524301 CC589837 LY589837 VU589837 AFQ589837 APM589837 AZI589837 BJE589837 BTA589837 CCW589837 CMS589837 CWO589837 DGK589837 DQG589837 EAC589837 EJY589837 ETU589837 FDQ589837 FNM589837 FXI589837 GHE589837 GRA589837 HAW589837 HKS589837 HUO589837 IEK589837 IOG589837 IYC589837 JHY589837 JRU589837 KBQ589837 KLM589837 KVI589837 LFE589837 LPA589837 LYW589837 MIS589837 MSO589837 NCK589837 NMG589837 NWC589837 OFY589837 OPU589837 OZQ589837 PJM589837 PTI589837 QDE589837 QNA589837 QWW589837 RGS589837 RQO589837 SAK589837 SKG589837 SUC589837 TDY589837 TNU589837 TXQ589837 UHM589837 URI589837 VBE589837 VLA589837 VUW589837 WES589837 WOO589837 CC655373 LY655373 VU655373 AFQ655373 APM655373 AZI655373 BJE655373 BTA655373 CCW655373 CMS655373 CWO655373 DGK655373 DQG655373 EAC655373 EJY655373 ETU655373 FDQ655373 FNM655373 FXI655373 GHE655373 GRA655373 HAW655373 HKS655373 HUO655373 IEK655373 IOG655373 IYC655373 JHY655373 JRU655373 KBQ655373 KLM655373 KVI655373 LFE655373 LPA655373 LYW655373 MIS655373 MSO655373 NCK655373 NMG655373 NWC655373 OFY655373 OPU655373 OZQ655373 PJM655373 PTI655373 QDE655373 QNA655373 QWW655373 RGS655373 RQO655373 SAK655373 SKG655373 SUC655373 TDY655373 TNU655373 TXQ655373 UHM655373 URI655373 VBE655373 VLA655373 VUW655373 WES655373 WOO655373 CC720909 LY720909 VU720909 AFQ720909 APM720909 AZI720909 BJE720909 BTA720909 CCW720909 CMS720909 CWO720909 DGK720909 DQG720909 EAC720909 EJY720909 ETU720909 FDQ720909 FNM720909 FXI720909 GHE720909 GRA720909 HAW720909 HKS720909 HUO720909 IEK720909 IOG720909 IYC720909 JHY720909 JRU720909 KBQ720909 KLM720909 KVI720909 LFE720909 LPA720909 LYW720909 MIS720909 MSO720909 NCK720909 NMG720909 NWC720909 OFY720909 OPU720909 OZQ720909 PJM720909 PTI720909 QDE720909 QNA720909 QWW720909 RGS720909 RQO720909 SAK720909 SKG720909 SUC720909 TDY720909 TNU720909 TXQ720909 UHM720909 URI720909 VBE720909 VLA720909 VUW720909 WES720909 WOO720909 CC786445 LY786445 VU786445 AFQ786445 APM786445 AZI786445 BJE786445 BTA786445 CCW786445 CMS786445 CWO786445 DGK786445 DQG786445 EAC786445 EJY786445 ETU786445 FDQ786445 FNM786445 FXI786445 GHE786445 GRA786445 HAW786445 HKS786445 HUO786445 IEK786445 IOG786445 IYC786445 JHY786445 JRU786445 KBQ786445 KLM786445 KVI786445 LFE786445 LPA786445 LYW786445 MIS786445 MSO786445 NCK786445 NMG786445 NWC786445 OFY786445 OPU786445 OZQ786445 PJM786445 PTI786445 QDE786445 QNA786445 QWW786445 RGS786445 RQO786445 SAK786445 SKG786445 SUC786445 TDY786445 TNU786445 TXQ786445 UHM786445 URI786445 VBE786445 VLA786445 VUW786445 WES786445 WOO786445 CC851981 LY851981 VU851981 AFQ851981 APM851981 AZI851981 BJE851981 BTA851981 CCW851981 CMS851981 CWO851981 DGK851981 DQG851981 EAC851981 EJY851981 ETU851981 FDQ851981 FNM851981 FXI851981 GHE851981 GRA851981 HAW851981 HKS851981 HUO851981 IEK851981 IOG851981 IYC851981 JHY851981 JRU851981 KBQ851981 KLM851981 KVI851981 LFE851981 LPA851981 LYW851981 MIS851981 MSO851981 NCK851981 NMG851981 NWC851981 OFY851981 OPU851981 OZQ851981 PJM851981 PTI851981 QDE851981 QNA851981 QWW851981 RGS851981 RQO851981 SAK851981 SKG851981 SUC851981 TDY851981 TNU851981 TXQ851981 UHM851981 URI851981 VBE851981 VLA851981 VUW851981 WES851981 WOO851981 CC917517 LY917517 VU917517 AFQ917517 APM917517 AZI917517 BJE917517 BTA917517 CCW917517 CMS917517 CWO917517 DGK917517 DQG917517 EAC917517 EJY917517 ETU917517 FDQ917517 FNM917517 FXI917517 GHE917517 GRA917517 HAW917517 HKS917517 HUO917517 IEK917517 IOG917517 IYC917517 JHY917517 JRU917517 KBQ917517 KLM917517 KVI917517 LFE917517 LPA917517 LYW917517 MIS917517 MSO917517 NCK917517 NMG917517 NWC917517 OFY917517 OPU917517 OZQ917517 PJM917517 PTI917517 QDE917517 QNA917517 QWW917517 RGS917517 RQO917517 SAK917517 SKG917517 SUC917517 TDY917517 TNU917517 TXQ917517 UHM917517 URI917517 VBE917517 VLA917517 VUW917517 WES917517 WOO917517 CC983053 LY983053 VU983053 AFQ983053 APM983053 AZI983053 BJE983053 BTA983053 CCW983053 CMS983053 CWO983053 DGK983053 DQG983053 EAC983053 EJY983053 ETU983053 FDQ983053 FNM983053 FXI983053 GHE983053 GRA983053 HAW983053 HKS983053 HUO983053 IEK983053 IOG983053 IYC983053 JHY983053 JRU983053 KBQ983053 KLM983053 KVI983053 LFE983053 LPA983053 LYW983053 MIS983053 MSO983053 NCK983053 NMG983053 NWC983053 OFY983053 OPU983053 OZQ983053 PJM983053 PTI983053 QDE983053 QNA983053 QWW983053 RGS983053 RQO983053 SAK983053 SKG983053 SUC983053 TDY983053 TNU983053 TXQ983053 UHM983053 URI983053 VBE983053 VLA983053 VUW983053 WES983053 WOO983053 WOO11 WES11 VUW11 VLA11 VBE11 URI11 UHM11 TXQ11 TNU11 TDY11 SUC11 SKG11 SAK11 RQO11 RGS11 QWW11 QNA11 QDE11 PTI11 PJM11 OZQ11 OPU11 OFY11 NWC11 NMG11 NCK11 MSO11 MIS11 LYW11 LPA11 LFE11 KVI11 KLM11 KBQ11 JRU11 JHY11 IYC11 IOG11 IEK11 HUO11 HKS11 HAW11 GRA11 GHE11 FXI11 FNM11 FDQ11 ETU11 EJY11 EAC11 DQG11 DGK11 CWO11 CMS11 CCW11 BTA11 BJE11 AZI11 APM11 AFQ11 VU11 LY11 CC11 AU11 AU983053 AU917517 AU851981 AU786445 AU720909 AU655373 AU589837 AU524301 AU458765 AU393229 AU327693 AU262157 AU196621 AU131085 AU65549" xr:uid="{00000000-0002-0000-1100-000006000000}">
      <formula1>Land_Meridian</formula1>
    </dataValidation>
    <dataValidation type="list" allowBlank="1" showInputMessage="1" showErrorMessage="1" sqref="CA65549 LW65549 VS65549 AFO65549 APK65549 AZG65549 BJC65549 BSY65549 CCU65549 CMQ65549 CWM65549 DGI65549 DQE65549 EAA65549 EJW65549 ETS65549 FDO65549 FNK65549 FXG65549 GHC65549 GQY65549 HAU65549 HKQ65549 HUM65549 IEI65549 IOE65549 IYA65549 JHW65549 JRS65549 KBO65549 KLK65549 KVG65549 LFC65549 LOY65549 LYU65549 MIQ65549 MSM65549 NCI65549 NME65549 NWA65549 OFW65549 OPS65549 OZO65549 PJK65549 PTG65549 QDC65549 QMY65549 QWU65549 RGQ65549 RQM65549 SAI65549 SKE65549 SUA65549 TDW65549 TNS65549 TXO65549 UHK65549 URG65549 VBC65549 VKY65549 VUU65549 WEQ65549 WOM65549 CA131085 LW131085 VS131085 AFO131085 APK131085 AZG131085 BJC131085 BSY131085 CCU131085 CMQ131085 CWM131085 DGI131085 DQE131085 EAA131085 EJW131085 ETS131085 FDO131085 FNK131085 FXG131085 GHC131085 GQY131085 HAU131085 HKQ131085 HUM131085 IEI131085 IOE131085 IYA131085 JHW131085 JRS131085 KBO131085 KLK131085 KVG131085 LFC131085 LOY131085 LYU131085 MIQ131085 MSM131085 NCI131085 NME131085 NWA131085 OFW131085 OPS131085 OZO131085 PJK131085 PTG131085 QDC131085 QMY131085 QWU131085 RGQ131085 RQM131085 SAI131085 SKE131085 SUA131085 TDW131085 TNS131085 TXO131085 UHK131085 URG131085 VBC131085 VKY131085 VUU131085 WEQ131085 WOM131085 CA196621 LW196621 VS196621 AFO196621 APK196621 AZG196621 BJC196621 BSY196621 CCU196621 CMQ196621 CWM196621 DGI196621 DQE196621 EAA196621 EJW196621 ETS196621 FDO196621 FNK196621 FXG196621 GHC196621 GQY196621 HAU196621 HKQ196621 HUM196621 IEI196621 IOE196621 IYA196621 JHW196621 JRS196621 KBO196621 KLK196621 KVG196621 LFC196621 LOY196621 LYU196621 MIQ196621 MSM196621 NCI196621 NME196621 NWA196621 OFW196621 OPS196621 OZO196621 PJK196621 PTG196621 QDC196621 QMY196621 QWU196621 RGQ196621 RQM196621 SAI196621 SKE196621 SUA196621 TDW196621 TNS196621 TXO196621 UHK196621 URG196621 VBC196621 VKY196621 VUU196621 WEQ196621 WOM196621 CA262157 LW262157 VS262157 AFO262157 APK262157 AZG262157 BJC262157 BSY262157 CCU262157 CMQ262157 CWM262157 DGI262157 DQE262157 EAA262157 EJW262157 ETS262157 FDO262157 FNK262157 FXG262157 GHC262157 GQY262157 HAU262157 HKQ262157 HUM262157 IEI262157 IOE262157 IYA262157 JHW262157 JRS262157 KBO262157 KLK262157 KVG262157 LFC262157 LOY262157 LYU262157 MIQ262157 MSM262157 NCI262157 NME262157 NWA262157 OFW262157 OPS262157 OZO262157 PJK262157 PTG262157 QDC262157 QMY262157 QWU262157 RGQ262157 RQM262157 SAI262157 SKE262157 SUA262157 TDW262157 TNS262157 TXO262157 UHK262157 URG262157 VBC262157 VKY262157 VUU262157 WEQ262157 WOM262157 CA327693 LW327693 VS327693 AFO327693 APK327693 AZG327693 BJC327693 BSY327693 CCU327693 CMQ327693 CWM327693 DGI327693 DQE327693 EAA327693 EJW327693 ETS327693 FDO327693 FNK327693 FXG327693 GHC327693 GQY327693 HAU327693 HKQ327693 HUM327693 IEI327693 IOE327693 IYA327693 JHW327693 JRS327693 KBO327693 KLK327693 KVG327693 LFC327693 LOY327693 LYU327693 MIQ327693 MSM327693 NCI327693 NME327693 NWA327693 OFW327693 OPS327693 OZO327693 PJK327693 PTG327693 QDC327693 QMY327693 QWU327693 RGQ327693 RQM327693 SAI327693 SKE327693 SUA327693 TDW327693 TNS327693 TXO327693 UHK327693 URG327693 VBC327693 VKY327693 VUU327693 WEQ327693 WOM327693 CA393229 LW393229 VS393229 AFO393229 APK393229 AZG393229 BJC393229 BSY393229 CCU393229 CMQ393229 CWM393229 DGI393229 DQE393229 EAA393229 EJW393229 ETS393229 FDO393229 FNK393229 FXG393229 GHC393229 GQY393229 HAU393229 HKQ393229 HUM393229 IEI393229 IOE393229 IYA393229 JHW393229 JRS393229 KBO393229 KLK393229 KVG393229 LFC393229 LOY393229 LYU393229 MIQ393229 MSM393229 NCI393229 NME393229 NWA393229 OFW393229 OPS393229 OZO393229 PJK393229 PTG393229 QDC393229 QMY393229 QWU393229 RGQ393229 RQM393229 SAI393229 SKE393229 SUA393229 TDW393229 TNS393229 TXO393229 UHK393229 URG393229 VBC393229 VKY393229 VUU393229 WEQ393229 WOM393229 CA458765 LW458765 VS458765 AFO458765 APK458765 AZG458765 BJC458765 BSY458765 CCU458765 CMQ458765 CWM458765 DGI458765 DQE458765 EAA458765 EJW458765 ETS458765 FDO458765 FNK458765 FXG458765 GHC458765 GQY458765 HAU458765 HKQ458765 HUM458765 IEI458765 IOE458765 IYA458765 JHW458765 JRS458765 KBO458765 KLK458765 KVG458765 LFC458765 LOY458765 LYU458765 MIQ458765 MSM458765 NCI458765 NME458765 NWA458765 OFW458765 OPS458765 OZO458765 PJK458765 PTG458765 QDC458765 QMY458765 QWU458765 RGQ458765 RQM458765 SAI458765 SKE458765 SUA458765 TDW458765 TNS458765 TXO458765 UHK458765 URG458765 VBC458765 VKY458765 VUU458765 WEQ458765 WOM458765 CA524301 LW524301 VS524301 AFO524301 APK524301 AZG524301 BJC524301 BSY524301 CCU524301 CMQ524301 CWM524301 DGI524301 DQE524301 EAA524301 EJW524301 ETS524301 FDO524301 FNK524301 FXG524301 GHC524301 GQY524301 HAU524301 HKQ524301 HUM524301 IEI524301 IOE524301 IYA524301 JHW524301 JRS524301 KBO524301 KLK524301 KVG524301 LFC524301 LOY524301 LYU524301 MIQ524301 MSM524301 NCI524301 NME524301 NWA524301 OFW524301 OPS524301 OZO524301 PJK524301 PTG524301 QDC524301 QMY524301 QWU524301 RGQ524301 RQM524301 SAI524301 SKE524301 SUA524301 TDW524301 TNS524301 TXO524301 UHK524301 URG524301 VBC524301 VKY524301 VUU524301 WEQ524301 WOM524301 CA589837 LW589837 VS589837 AFO589837 APK589837 AZG589837 BJC589837 BSY589837 CCU589837 CMQ589837 CWM589837 DGI589837 DQE589837 EAA589837 EJW589837 ETS589837 FDO589837 FNK589837 FXG589837 GHC589837 GQY589837 HAU589837 HKQ589837 HUM589837 IEI589837 IOE589837 IYA589837 JHW589837 JRS589837 KBO589837 KLK589837 KVG589837 LFC589837 LOY589837 LYU589837 MIQ589837 MSM589837 NCI589837 NME589837 NWA589837 OFW589837 OPS589837 OZO589837 PJK589837 PTG589837 QDC589837 QMY589837 QWU589837 RGQ589837 RQM589837 SAI589837 SKE589837 SUA589837 TDW589837 TNS589837 TXO589837 UHK589837 URG589837 VBC589837 VKY589837 VUU589837 WEQ589837 WOM589837 CA655373 LW655373 VS655373 AFO655373 APK655373 AZG655373 BJC655373 BSY655373 CCU655373 CMQ655373 CWM655373 DGI655373 DQE655373 EAA655373 EJW655373 ETS655373 FDO655373 FNK655373 FXG655373 GHC655373 GQY655373 HAU655373 HKQ655373 HUM655373 IEI655373 IOE655373 IYA655373 JHW655373 JRS655373 KBO655373 KLK655373 KVG655373 LFC655373 LOY655373 LYU655373 MIQ655373 MSM655373 NCI655373 NME655373 NWA655373 OFW655373 OPS655373 OZO655373 PJK655373 PTG655373 QDC655373 QMY655373 QWU655373 RGQ655373 RQM655373 SAI655373 SKE655373 SUA655373 TDW655373 TNS655373 TXO655373 UHK655373 URG655373 VBC655373 VKY655373 VUU655373 WEQ655373 WOM655373 CA720909 LW720909 VS720909 AFO720909 APK720909 AZG720909 BJC720909 BSY720909 CCU720909 CMQ720909 CWM720909 DGI720909 DQE720909 EAA720909 EJW720909 ETS720909 FDO720909 FNK720909 FXG720909 GHC720909 GQY720909 HAU720909 HKQ720909 HUM720909 IEI720909 IOE720909 IYA720909 JHW720909 JRS720909 KBO720909 KLK720909 KVG720909 LFC720909 LOY720909 LYU720909 MIQ720909 MSM720909 NCI720909 NME720909 NWA720909 OFW720909 OPS720909 OZO720909 PJK720909 PTG720909 QDC720909 QMY720909 QWU720909 RGQ720909 RQM720909 SAI720909 SKE720909 SUA720909 TDW720909 TNS720909 TXO720909 UHK720909 URG720909 VBC720909 VKY720909 VUU720909 WEQ720909 WOM720909 CA786445 LW786445 VS786445 AFO786445 APK786445 AZG786445 BJC786445 BSY786445 CCU786445 CMQ786445 CWM786445 DGI786445 DQE786445 EAA786445 EJW786445 ETS786445 FDO786445 FNK786445 FXG786445 GHC786445 GQY786445 HAU786445 HKQ786445 HUM786445 IEI786445 IOE786445 IYA786445 JHW786445 JRS786445 KBO786445 KLK786445 KVG786445 LFC786445 LOY786445 LYU786445 MIQ786445 MSM786445 NCI786445 NME786445 NWA786445 OFW786445 OPS786445 OZO786445 PJK786445 PTG786445 QDC786445 QMY786445 QWU786445 RGQ786445 RQM786445 SAI786445 SKE786445 SUA786445 TDW786445 TNS786445 TXO786445 UHK786445 URG786445 VBC786445 VKY786445 VUU786445 WEQ786445 WOM786445 CA851981 LW851981 VS851981 AFO851981 APK851981 AZG851981 BJC851981 BSY851981 CCU851981 CMQ851981 CWM851981 DGI851981 DQE851981 EAA851981 EJW851981 ETS851981 FDO851981 FNK851981 FXG851981 GHC851981 GQY851981 HAU851981 HKQ851981 HUM851981 IEI851981 IOE851981 IYA851981 JHW851981 JRS851981 KBO851981 KLK851981 KVG851981 LFC851981 LOY851981 LYU851981 MIQ851981 MSM851981 NCI851981 NME851981 NWA851981 OFW851981 OPS851981 OZO851981 PJK851981 PTG851981 QDC851981 QMY851981 QWU851981 RGQ851981 RQM851981 SAI851981 SKE851981 SUA851981 TDW851981 TNS851981 TXO851981 UHK851981 URG851981 VBC851981 VKY851981 VUU851981 WEQ851981 WOM851981 CA917517 LW917517 VS917517 AFO917517 APK917517 AZG917517 BJC917517 BSY917517 CCU917517 CMQ917517 CWM917517 DGI917517 DQE917517 EAA917517 EJW917517 ETS917517 FDO917517 FNK917517 FXG917517 GHC917517 GQY917517 HAU917517 HKQ917517 HUM917517 IEI917517 IOE917517 IYA917517 JHW917517 JRS917517 KBO917517 KLK917517 KVG917517 LFC917517 LOY917517 LYU917517 MIQ917517 MSM917517 NCI917517 NME917517 NWA917517 OFW917517 OPS917517 OZO917517 PJK917517 PTG917517 QDC917517 QMY917517 QWU917517 RGQ917517 RQM917517 SAI917517 SKE917517 SUA917517 TDW917517 TNS917517 TXO917517 UHK917517 URG917517 VBC917517 VKY917517 VUU917517 WEQ917517 WOM917517 CA983053 LW983053 VS983053 AFO983053 APK983053 AZG983053 BJC983053 BSY983053 CCU983053 CMQ983053 CWM983053 DGI983053 DQE983053 EAA983053 EJW983053 ETS983053 FDO983053 FNK983053 FXG983053 GHC983053 GQY983053 HAU983053 HKQ983053 HUM983053 IEI983053 IOE983053 IYA983053 JHW983053 JRS983053 KBO983053 KLK983053 KVG983053 LFC983053 LOY983053 LYU983053 MIQ983053 MSM983053 NCI983053 NME983053 NWA983053 OFW983053 OPS983053 OZO983053 PJK983053 PTG983053 QDC983053 QMY983053 QWU983053 RGQ983053 RQM983053 SAI983053 SKE983053 SUA983053 TDW983053 TNS983053 TXO983053 UHK983053 URG983053 VBC983053 VKY983053 VUU983053 WEQ983053 WOM983053 WOM11 WEQ11 VUU11 VKY11 VBC11 URG11 UHK11 TXO11 TNS11 TDW11 SUA11 SKE11 SAI11 RQM11 RGQ11 QWU11 QMY11 QDC11 PTG11 PJK11 OZO11 OPS11 OFW11 NWA11 NME11 NCI11 MSM11 MIQ11 LYU11 LOY11 LFC11 KVG11 KLK11 KBO11 JRS11 JHW11 IYA11 IOE11 IEI11 HUM11 HKQ11 HAU11 GQY11 GHC11 FXG11 FNK11 FDO11 ETS11 EJW11 EAA11 DQE11 DGI11 CWM11 CMQ11 CCU11 BSY11 BJC11 AZG11 APK11 AFO11 VS11 LW11 CA11 AS11 AS983053 AS917517 AS851981 AS786445 AS720909 AS655373 AS589837 AS524301 AS458765 AS393229 AS327693 AS262157 AS196621 AS131085 AS65549" xr:uid="{00000000-0002-0000-1100-000007000000}">
      <formula1>Land_Range</formula1>
    </dataValidation>
    <dataValidation type="list" allowBlank="1" showInputMessage="1" showErrorMessage="1" sqref="BY65549 LU65549 VQ65549 AFM65549 API65549 AZE65549 BJA65549 BSW65549 CCS65549 CMO65549 CWK65549 DGG65549 DQC65549 DZY65549 EJU65549 ETQ65549 FDM65549 FNI65549 FXE65549 GHA65549 GQW65549 HAS65549 HKO65549 HUK65549 IEG65549 IOC65549 IXY65549 JHU65549 JRQ65549 KBM65549 KLI65549 KVE65549 LFA65549 LOW65549 LYS65549 MIO65549 MSK65549 NCG65549 NMC65549 NVY65549 OFU65549 OPQ65549 OZM65549 PJI65549 PTE65549 QDA65549 QMW65549 QWS65549 RGO65549 RQK65549 SAG65549 SKC65549 STY65549 TDU65549 TNQ65549 TXM65549 UHI65549 URE65549 VBA65549 VKW65549 VUS65549 WEO65549 WOK65549 BY131085 LU131085 VQ131085 AFM131085 API131085 AZE131085 BJA131085 BSW131085 CCS131085 CMO131085 CWK131085 DGG131085 DQC131085 DZY131085 EJU131085 ETQ131085 FDM131085 FNI131085 FXE131085 GHA131085 GQW131085 HAS131085 HKO131085 HUK131085 IEG131085 IOC131085 IXY131085 JHU131085 JRQ131085 KBM131085 KLI131085 KVE131085 LFA131085 LOW131085 LYS131085 MIO131085 MSK131085 NCG131085 NMC131085 NVY131085 OFU131085 OPQ131085 OZM131085 PJI131085 PTE131085 QDA131085 QMW131085 QWS131085 RGO131085 RQK131085 SAG131085 SKC131085 STY131085 TDU131085 TNQ131085 TXM131085 UHI131085 URE131085 VBA131085 VKW131085 VUS131085 WEO131085 WOK131085 BY196621 LU196621 VQ196621 AFM196621 API196621 AZE196621 BJA196621 BSW196621 CCS196621 CMO196621 CWK196621 DGG196621 DQC196621 DZY196621 EJU196621 ETQ196621 FDM196621 FNI196621 FXE196621 GHA196621 GQW196621 HAS196621 HKO196621 HUK196621 IEG196621 IOC196621 IXY196621 JHU196621 JRQ196621 KBM196621 KLI196621 KVE196621 LFA196621 LOW196621 LYS196621 MIO196621 MSK196621 NCG196621 NMC196621 NVY196621 OFU196621 OPQ196621 OZM196621 PJI196621 PTE196621 QDA196621 QMW196621 QWS196621 RGO196621 RQK196621 SAG196621 SKC196621 STY196621 TDU196621 TNQ196621 TXM196621 UHI196621 URE196621 VBA196621 VKW196621 VUS196621 WEO196621 WOK196621 BY262157 LU262157 VQ262157 AFM262157 API262157 AZE262157 BJA262157 BSW262157 CCS262157 CMO262157 CWK262157 DGG262157 DQC262157 DZY262157 EJU262157 ETQ262157 FDM262157 FNI262157 FXE262157 GHA262157 GQW262157 HAS262157 HKO262157 HUK262157 IEG262157 IOC262157 IXY262157 JHU262157 JRQ262157 KBM262157 KLI262157 KVE262157 LFA262157 LOW262157 LYS262157 MIO262157 MSK262157 NCG262157 NMC262157 NVY262157 OFU262157 OPQ262157 OZM262157 PJI262157 PTE262157 QDA262157 QMW262157 QWS262157 RGO262157 RQK262157 SAG262157 SKC262157 STY262157 TDU262157 TNQ262157 TXM262157 UHI262157 URE262157 VBA262157 VKW262157 VUS262157 WEO262157 WOK262157 BY327693 LU327693 VQ327693 AFM327693 API327693 AZE327693 BJA327693 BSW327693 CCS327693 CMO327693 CWK327693 DGG327693 DQC327693 DZY327693 EJU327693 ETQ327693 FDM327693 FNI327693 FXE327693 GHA327693 GQW327693 HAS327693 HKO327693 HUK327693 IEG327693 IOC327693 IXY327693 JHU327693 JRQ327693 KBM327693 KLI327693 KVE327693 LFA327693 LOW327693 LYS327693 MIO327693 MSK327693 NCG327693 NMC327693 NVY327693 OFU327693 OPQ327693 OZM327693 PJI327693 PTE327693 QDA327693 QMW327693 QWS327693 RGO327693 RQK327693 SAG327693 SKC327693 STY327693 TDU327693 TNQ327693 TXM327693 UHI327693 URE327693 VBA327693 VKW327693 VUS327693 WEO327693 WOK327693 BY393229 LU393229 VQ393229 AFM393229 API393229 AZE393229 BJA393229 BSW393229 CCS393229 CMO393229 CWK393229 DGG393229 DQC393229 DZY393229 EJU393229 ETQ393229 FDM393229 FNI393229 FXE393229 GHA393229 GQW393229 HAS393229 HKO393229 HUK393229 IEG393229 IOC393229 IXY393229 JHU393229 JRQ393229 KBM393229 KLI393229 KVE393229 LFA393229 LOW393229 LYS393229 MIO393229 MSK393229 NCG393229 NMC393229 NVY393229 OFU393229 OPQ393229 OZM393229 PJI393229 PTE393229 QDA393229 QMW393229 QWS393229 RGO393229 RQK393229 SAG393229 SKC393229 STY393229 TDU393229 TNQ393229 TXM393229 UHI393229 URE393229 VBA393229 VKW393229 VUS393229 WEO393229 WOK393229 BY458765 LU458765 VQ458765 AFM458765 API458765 AZE458765 BJA458765 BSW458765 CCS458765 CMO458765 CWK458765 DGG458765 DQC458765 DZY458765 EJU458765 ETQ458765 FDM458765 FNI458765 FXE458765 GHA458765 GQW458765 HAS458765 HKO458765 HUK458765 IEG458765 IOC458765 IXY458765 JHU458765 JRQ458765 KBM458765 KLI458765 KVE458765 LFA458765 LOW458765 LYS458765 MIO458765 MSK458765 NCG458765 NMC458765 NVY458765 OFU458765 OPQ458765 OZM458765 PJI458765 PTE458765 QDA458765 QMW458765 QWS458765 RGO458765 RQK458765 SAG458765 SKC458765 STY458765 TDU458765 TNQ458765 TXM458765 UHI458765 URE458765 VBA458765 VKW458765 VUS458765 WEO458765 WOK458765 BY524301 LU524301 VQ524301 AFM524301 API524301 AZE524301 BJA524301 BSW524301 CCS524301 CMO524301 CWK524301 DGG524301 DQC524301 DZY524301 EJU524301 ETQ524301 FDM524301 FNI524301 FXE524301 GHA524301 GQW524301 HAS524301 HKO524301 HUK524301 IEG524301 IOC524301 IXY524301 JHU524301 JRQ524301 KBM524301 KLI524301 KVE524301 LFA524301 LOW524301 LYS524301 MIO524301 MSK524301 NCG524301 NMC524301 NVY524301 OFU524301 OPQ524301 OZM524301 PJI524301 PTE524301 QDA524301 QMW524301 QWS524301 RGO524301 RQK524301 SAG524301 SKC524301 STY524301 TDU524301 TNQ524301 TXM524301 UHI524301 URE524301 VBA524301 VKW524301 VUS524301 WEO524301 WOK524301 BY589837 LU589837 VQ589837 AFM589837 API589837 AZE589837 BJA589837 BSW589837 CCS589837 CMO589837 CWK589837 DGG589837 DQC589837 DZY589837 EJU589837 ETQ589837 FDM589837 FNI589837 FXE589837 GHA589837 GQW589837 HAS589837 HKO589837 HUK589837 IEG589837 IOC589837 IXY589837 JHU589837 JRQ589837 KBM589837 KLI589837 KVE589837 LFA589837 LOW589837 LYS589837 MIO589837 MSK589837 NCG589837 NMC589837 NVY589837 OFU589837 OPQ589837 OZM589837 PJI589837 PTE589837 QDA589837 QMW589837 QWS589837 RGO589837 RQK589837 SAG589837 SKC589837 STY589837 TDU589837 TNQ589837 TXM589837 UHI589837 URE589837 VBA589837 VKW589837 VUS589837 WEO589837 WOK589837 BY655373 LU655373 VQ655373 AFM655373 API655373 AZE655373 BJA655373 BSW655373 CCS655373 CMO655373 CWK655373 DGG655373 DQC655373 DZY655373 EJU655373 ETQ655373 FDM655373 FNI655373 FXE655373 GHA655373 GQW655373 HAS655373 HKO655373 HUK655373 IEG655373 IOC655373 IXY655373 JHU655373 JRQ655373 KBM655373 KLI655373 KVE655373 LFA655373 LOW655373 LYS655373 MIO655373 MSK655373 NCG655373 NMC655373 NVY655373 OFU655373 OPQ655373 OZM655373 PJI655373 PTE655373 QDA655373 QMW655373 QWS655373 RGO655373 RQK655373 SAG655373 SKC655373 STY655373 TDU655373 TNQ655373 TXM655373 UHI655373 URE655373 VBA655373 VKW655373 VUS655373 WEO655373 WOK655373 BY720909 LU720909 VQ720909 AFM720909 API720909 AZE720909 BJA720909 BSW720909 CCS720909 CMO720909 CWK720909 DGG720909 DQC720909 DZY720909 EJU720909 ETQ720909 FDM720909 FNI720909 FXE720909 GHA720909 GQW720909 HAS720909 HKO720909 HUK720909 IEG720909 IOC720909 IXY720909 JHU720909 JRQ720909 KBM720909 KLI720909 KVE720909 LFA720909 LOW720909 LYS720909 MIO720909 MSK720909 NCG720909 NMC720909 NVY720909 OFU720909 OPQ720909 OZM720909 PJI720909 PTE720909 QDA720909 QMW720909 QWS720909 RGO720909 RQK720909 SAG720909 SKC720909 STY720909 TDU720909 TNQ720909 TXM720909 UHI720909 URE720909 VBA720909 VKW720909 VUS720909 WEO720909 WOK720909 BY786445 LU786445 VQ786445 AFM786445 API786445 AZE786445 BJA786445 BSW786445 CCS786445 CMO786445 CWK786445 DGG786445 DQC786445 DZY786445 EJU786445 ETQ786445 FDM786445 FNI786445 FXE786445 GHA786445 GQW786445 HAS786445 HKO786445 HUK786445 IEG786445 IOC786445 IXY786445 JHU786445 JRQ786445 KBM786445 KLI786445 KVE786445 LFA786445 LOW786445 LYS786445 MIO786445 MSK786445 NCG786445 NMC786445 NVY786445 OFU786445 OPQ786445 OZM786445 PJI786445 PTE786445 QDA786445 QMW786445 QWS786445 RGO786445 RQK786445 SAG786445 SKC786445 STY786445 TDU786445 TNQ786445 TXM786445 UHI786445 URE786445 VBA786445 VKW786445 VUS786445 WEO786445 WOK786445 BY851981 LU851981 VQ851981 AFM851981 API851981 AZE851981 BJA851981 BSW851981 CCS851981 CMO851981 CWK851981 DGG851981 DQC851981 DZY851981 EJU851981 ETQ851981 FDM851981 FNI851981 FXE851981 GHA851981 GQW851981 HAS851981 HKO851981 HUK851981 IEG851981 IOC851981 IXY851981 JHU851981 JRQ851981 KBM851981 KLI851981 KVE851981 LFA851981 LOW851981 LYS851981 MIO851981 MSK851981 NCG851981 NMC851981 NVY851981 OFU851981 OPQ851981 OZM851981 PJI851981 PTE851981 QDA851981 QMW851981 QWS851981 RGO851981 RQK851981 SAG851981 SKC851981 STY851981 TDU851981 TNQ851981 TXM851981 UHI851981 URE851981 VBA851981 VKW851981 VUS851981 WEO851981 WOK851981 BY917517 LU917517 VQ917517 AFM917517 API917517 AZE917517 BJA917517 BSW917517 CCS917517 CMO917517 CWK917517 DGG917517 DQC917517 DZY917517 EJU917517 ETQ917517 FDM917517 FNI917517 FXE917517 GHA917517 GQW917517 HAS917517 HKO917517 HUK917517 IEG917517 IOC917517 IXY917517 JHU917517 JRQ917517 KBM917517 KLI917517 KVE917517 LFA917517 LOW917517 LYS917517 MIO917517 MSK917517 NCG917517 NMC917517 NVY917517 OFU917517 OPQ917517 OZM917517 PJI917517 PTE917517 QDA917517 QMW917517 QWS917517 RGO917517 RQK917517 SAG917517 SKC917517 STY917517 TDU917517 TNQ917517 TXM917517 UHI917517 URE917517 VBA917517 VKW917517 VUS917517 WEO917517 WOK917517 BY983053 LU983053 VQ983053 AFM983053 API983053 AZE983053 BJA983053 BSW983053 CCS983053 CMO983053 CWK983053 DGG983053 DQC983053 DZY983053 EJU983053 ETQ983053 FDM983053 FNI983053 FXE983053 GHA983053 GQW983053 HAS983053 HKO983053 HUK983053 IEG983053 IOC983053 IXY983053 JHU983053 JRQ983053 KBM983053 KLI983053 KVE983053 LFA983053 LOW983053 LYS983053 MIO983053 MSK983053 NCG983053 NMC983053 NVY983053 OFU983053 OPQ983053 OZM983053 PJI983053 PTE983053 QDA983053 QMW983053 QWS983053 RGO983053 RQK983053 SAG983053 SKC983053 STY983053 TDU983053 TNQ983053 TXM983053 UHI983053 URE983053 VBA983053 VKW983053 VUS983053 WEO983053 WOK983053 WOK11 WEO11 VUS11 VKW11 VBA11 URE11 UHI11 TXM11 TNQ11 TDU11 STY11 SKC11 SAG11 RQK11 RGO11 QWS11 QMW11 QDA11 PTE11 PJI11 OZM11 OPQ11 OFU11 NVY11 NMC11 NCG11 MSK11 MIO11 LYS11 LOW11 LFA11 KVE11 KLI11 KBM11 JRQ11 JHU11 IXY11 IOC11 IEG11 HUK11 HKO11 HAS11 GQW11 GHA11 FXE11 FNI11 FDM11 ETQ11 EJU11 DZY11 DQC11 DGG11 CWK11 CMO11 CCS11 BSW11 BJA11 AZE11 API11 AFM11 VQ11 LU11 BY11 AQ11 AQ983053 AQ917517 AQ851981 AQ786445 AQ720909 AQ655373 AQ589837 AQ524301 AQ458765 AQ393229 AQ327693 AQ262157 AQ196621 AQ131085 AQ65549" xr:uid="{00000000-0002-0000-1100-000008000000}">
      <formula1>Land_Township</formula1>
    </dataValidation>
    <dataValidation type="list" allowBlank="1" showInputMessage="1" showErrorMessage="1" sqref="BW65549 LS65549 VO65549 AFK65549 APG65549 AZC65549 BIY65549 BSU65549 CCQ65549 CMM65549 CWI65549 DGE65549 DQA65549 DZW65549 EJS65549 ETO65549 FDK65549 FNG65549 FXC65549 GGY65549 GQU65549 HAQ65549 HKM65549 HUI65549 IEE65549 IOA65549 IXW65549 JHS65549 JRO65549 KBK65549 KLG65549 KVC65549 LEY65549 LOU65549 LYQ65549 MIM65549 MSI65549 NCE65549 NMA65549 NVW65549 OFS65549 OPO65549 OZK65549 PJG65549 PTC65549 QCY65549 QMU65549 QWQ65549 RGM65549 RQI65549 SAE65549 SKA65549 STW65549 TDS65549 TNO65549 TXK65549 UHG65549 URC65549 VAY65549 VKU65549 VUQ65549 WEM65549 WOI65549 BW131085 LS131085 VO131085 AFK131085 APG131085 AZC131085 BIY131085 BSU131085 CCQ131085 CMM131085 CWI131085 DGE131085 DQA131085 DZW131085 EJS131085 ETO131085 FDK131085 FNG131085 FXC131085 GGY131085 GQU131085 HAQ131085 HKM131085 HUI131085 IEE131085 IOA131085 IXW131085 JHS131085 JRO131085 KBK131085 KLG131085 KVC131085 LEY131085 LOU131085 LYQ131085 MIM131085 MSI131085 NCE131085 NMA131085 NVW131085 OFS131085 OPO131085 OZK131085 PJG131085 PTC131085 QCY131085 QMU131085 QWQ131085 RGM131085 RQI131085 SAE131085 SKA131085 STW131085 TDS131085 TNO131085 TXK131085 UHG131085 URC131085 VAY131085 VKU131085 VUQ131085 WEM131085 WOI131085 BW196621 LS196621 VO196621 AFK196621 APG196621 AZC196621 BIY196621 BSU196621 CCQ196621 CMM196621 CWI196621 DGE196621 DQA196621 DZW196621 EJS196621 ETO196621 FDK196621 FNG196621 FXC196621 GGY196621 GQU196621 HAQ196621 HKM196621 HUI196621 IEE196621 IOA196621 IXW196621 JHS196621 JRO196621 KBK196621 KLG196621 KVC196621 LEY196621 LOU196621 LYQ196621 MIM196621 MSI196621 NCE196621 NMA196621 NVW196621 OFS196621 OPO196621 OZK196621 PJG196621 PTC196621 QCY196621 QMU196621 QWQ196621 RGM196621 RQI196621 SAE196621 SKA196621 STW196621 TDS196621 TNO196621 TXK196621 UHG196621 URC196621 VAY196621 VKU196621 VUQ196621 WEM196621 WOI196621 BW262157 LS262157 VO262157 AFK262157 APG262157 AZC262157 BIY262157 BSU262157 CCQ262157 CMM262157 CWI262157 DGE262157 DQA262157 DZW262157 EJS262157 ETO262157 FDK262157 FNG262157 FXC262157 GGY262157 GQU262157 HAQ262157 HKM262157 HUI262157 IEE262157 IOA262157 IXW262157 JHS262157 JRO262157 KBK262157 KLG262157 KVC262157 LEY262157 LOU262157 LYQ262157 MIM262157 MSI262157 NCE262157 NMA262157 NVW262157 OFS262157 OPO262157 OZK262157 PJG262157 PTC262157 QCY262157 QMU262157 QWQ262157 RGM262157 RQI262157 SAE262157 SKA262157 STW262157 TDS262157 TNO262157 TXK262157 UHG262157 URC262157 VAY262157 VKU262157 VUQ262157 WEM262157 WOI262157 BW327693 LS327693 VO327693 AFK327693 APG327693 AZC327693 BIY327693 BSU327693 CCQ327693 CMM327693 CWI327693 DGE327693 DQA327693 DZW327693 EJS327693 ETO327693 FDK327693 FNG327693 FXC327693 GGY327693 GQU327693 HAQ327693 HKM327693 HUI327693 IEE327693 IOA327693 IXW327693 JHS327693 JRO327693 KBK327693 KLG327693 KVC327693 LEY327693 LOU327693 LYQ327693 MIM327693 MSI327693 NCE327693 NMA327693 NVW327693 OFS327693 OPO327693 OZK327693 PJG327693 PTC327693 QCY327693 QMU327693 QWQ327693 RGM327693 RQI327693 SAE327693 SKA327693 STW327693 TDS327693 TNO327693 TXK327693 UHG327693 URC327693 VAY327693 VKU327693 VUQ327693 WEM327693 WOI327693 BW393229 LS393229 VO393229 AFK393229 APG393229 AZC393229 BIY393229 BSU393229 CCQ393229 CMM393229 CWI393229 DGE393229 DQA393229 DZW393229 EJS393229 ETO393229 FDK393229 FNG393229 FXC393229 GGY393229 GQU393229 HAQ393229 HKM393229 HUI393229 IEE393229 IOA393229 IXW393229 JHS393229 JRO393229 KBK393229 KLG393229 KVC393229 LEY393229 LOU393229 LYQ393229 MIM393229 MSI393229 NCE393229 NMA393229 NVW393229 OFS393229 OPO393229 OZK393229 PJG393229 PTC393229 QCY393229 QMU393229 QWQ393229 RGM393229 RQI393229 SAE393229 SKA393229 STW393229 TDS393229 TNO393229 TXK393229 UHG393229 URC393229 VAY393229 VKU393229 VUQ393229 WEM393229 WOI393229 BW458765 LS458765 VO458765 AFK458765 APG458765 AZC458765 BIY458765 BSU458765 CCQ458765 CMM458765 CWI458765 DGE458765 DQA458765 DZW458765 EJS458765 ETO458765 FDK458765 FNG458765 FXC458765 GGY458765 GQU458765 HAQ458765 HKM458765 HUI458765 IEE458765 IOA458765 IXW458765 JHS458765 JRO458765 KBK458765 KLG458765 KVC458765 LEY458765 LOU458765 LYQ458765 MIM458765 MSI458765 NCE458765 NMA458765 NVW458765 OFS458765 OPO458765 OZK458765 PJG458765 PTC458765 QCY458765 QMU458765 QWQ458765 RGM458765 RQI458765 SAE458765 SKA458765 STW458765 TDS458765 TNO458765 TXK458765 UHG458765 URC458765 VAY458765 VKU458765 VUQ458765 WEM458765 WOI458765 BW524301 LS524301 VO524301 AFK524301 APG524301 AZC524301 BIY524301 BSU524301 CCQ524301 CMM524301 CWI524301 DGE524301 DQA524301 DZW524301 EJS524301 ETO524301 FDK524301 FNG524301 FXC524301 GGY524301 GQU524301 HAQ524301 HKM524301 HUI524301 IEE524301 IOA524301 IXW524301 JHS524301 JRO524301 KBK524301 KLG524301 KVC524301 LEY524301 LOU524301 LYQ524301 MIM524301 MSI524301 NCE524301 NMA524301 NVW524301 OFS524301 OPO524301 OZK524301 PJG524301 PTC524301 QCY524301 QMU524301 QWQ524301 RGM524301 RQI524301 SAE524301 SKA524301 STW524301 TDS524301 TNO524301 TXK524301 UHG524301 URC524301 VAY524301 VKU524301 VUQ524301 WEM524301 WOI524301 BW589837 LS589837 VO589837 AFK589837 APG589837 AZC589837 BIY589837 BSU589837 CCQ589837 CMM589837 CWI589837 DGE589837 DQA589837 DZW589837 EJS589837 ETO589837 FDK589837 FNG589837 FXC589837 GGY589837 GQU589837 HAQ589837 HKM589837 HUI589837 IEE589837 IOA589837 IXW589837 JHS589837 JRO589837 KBK589837 KLG589837 KVC589837 LEY589837 LOU589837 LYQ589837 MIM589837 MSI589837 NCE589837 NMA589837 NVW589837 OFS589837 OPO589837 OZK589837 PJG589837 PTC589837 QCY589837 QMU589837 QWQ589837 RGM589837 RQI589837 SAE589837 SKA589837 STW589837 TDS589837 TNO589837 TXK589837 UHG589837 URC589837 VAY589837 VKU589837 VUQ589837 WEM589837 WOI589837 BW655373 LS655373 VO655373 AFK655373 APG655373 AZC655373 BIY655373 BSU655373 CCQ655373 CMM655373 CWI655373 DGE655373 DQA655373 DZW655373 EJS655373 ETO655373 FDK655373 FNG655373 FXC655373 GGY655373 GQU655373 HAQ655373 HKM655373 HUI655373 IEE655373 IOA655373 IXW655373 JHS655373 JRO655373 KBK655373 KLG655373 KVC655373 LEY655373 LOU655373 LYQ655373 MIM655373 MSI655373 NCE655373 NMA655373 NVW655373 OFS655373 OPO655373 OZK655373 PJG655373 PTC655373 QCY655373 QMU655373 QWQ655373 RGM655373 RQI655373 SAE655373 SKA655373 STW655373 TDS655373 TNO655373 TXK655373 UHG655373 URC655373 VAY655373 VKU655373 VUQ655373 WEM655373 WOI655373 BW720909 LS720909 VO720909 AFK720909 APG720909 AZC720909 BIY720909 BSU720909 CCQ720909 CMM720909 CWI720909 DGE720909 DQA720909 DZW720909 EJS720909 ETO720909 FDK720909 FNG720909 FXC720909 GGY720909 GQU720909 HAQ720909 HKM720909 HUI720909 IEE720909 IOA720909 IXW720909 JHS720909 JRO720909 KBK720909 KLG720909 KVC720909 LEY720909 LOU720909 LYQ720909 MIM720909 MSI720909 NCE720909 NMA720909 NVW720909 OFS720909 OPO720909 OZK720909 PJG720909 PTC720909 QCY720909 QMU720909 QWQ720909 RGM720909 RQI720909 SAE720909 SKA720909 STW720909 TDS720909 TNO720909 TXK720909 UHG720909 URC720909 VAY720909 VKU720909 VUQ720909 WEM720909 WOI720909 BW786445 LS786445 VO786445 AFK786445 APG786445 AZC786445 BIY786445 BSU786445 CCQ786445 CMM786445 CWI786445 DGE786445 DQA786445 DZW786445 EJS786445 ETO786445 FDK786445 FNG786445 FXC786445 GGY786445 GQU786445 HAQ786445 HKM786445 HUI786445 IEE786445 IOA786445 IXW786445 JHS786445 JRO786445 KBK786445 KLG786445 KVC786445 LEY786445 LOU786445 LYQ786445 MIM786445 MSI786445 NCE786445 NMA786445 NVW786445 OFS786445 OPO786445 OZK786445 PJG786445 PTC786445 QCY786445 QMU786445 QWQ786445 RGM786445 RQI786445 SAE786445 SKA786445 STW786445 TDS786445 TNO786445 TXK786445 UHG786445 URC786445 VAY786445 VKU786445 VUQ786445 WEM786445 WOI786445 BW851981 LS851981 VO851981 AFK851981 APG851981 AZC851981 BIY851981 BSU851981 CCQ851981 CMM851981 CWI851981 DGE851981 DQA851981 DZW851981 EJS851981 ETO851981 FDK851981 FNG851981 FXC851981 GGY851981 GQU851981 HAQ851981 HKM851981 HUI851981 IEE851981 IOA851981 IXW851981 JHS851981 JRO851981 KBK851981 KLG851981 KVC851981 LEY851981 LOU851981 LYQ851981 MIM851981 MSI851981 NCE851981 NMA851981 NVW851981 OFS851981 OPO851981 OZK851981 PJG851981 PTC851981 QCY851981 QMU851981 QWQ851981 RGM851981 RQI851981 SAE851981 SKA851981 STW851981 TDS851981 TNO851981 TXK851981 UHG851981 URC851981 VAY851981 VKU851981 VUQ851981 WEM851981 WOI851981 BW917517 LS917517 VO917517 AFK917517 APG917517 AZC917517 BIY917517 BSU917517 CCQ917517 CMM917517 CWI917517 DGE917517 DQA917517 DZW917517 EJS917517 ETO917517 FDK917517 FNG917517 FXC917517 GGY917517 GQU917517 HAQ917517 HKM917517 HUI917517 IEE917517 IOA917517 IXW917517 JHS917517 JRO917517 KBK917517 KLG917517 KVC917517 LEY917517 LOU917517 LYQ917517 MIM917517 MSI917517 NCE917517 NMA917517 NVW917517 OFS917517 OPO917517 OZK917517 PJG917517 PTC917517 QCY917517 QMU917517 QWQ917517 RGM917517 RQI917517 SAE917517 SKA917517 STW917517 TDS917517 TNO917517 TXK917517 UHG917517 URC917517 VAY917517 VKU917517 VUQ917517 WEM917517 WOI917517 BW983053 LS983053 VO983053 AFK983053 APG983053 AZC983053 BIY983053 BSU983053 CCQ983053 CMM983053 CWI983053 DGE983053 DQA983053 DZW983053 EJS983053 ETO983053 FDK983053 FNG983053 FXC983053 GGY983053 GQU983053 HAQ983053 HKM983053 HUI983053 IEE983053 IOA983053 IXW983053 JHS983053 JRO983053 KBK983053 KLG983053 KVC983053 LEY983053 LOU983053 LYQ983053 MIM983053 MSI983053 NCE983053 NMA983053 NVW983053 OFS983053 OPO983053 OZK983053 PJG983053 PTC983053 QCY983053 QMU983053 QWQ983053 RGM983053 RQI983053 SAE983053 SKA983053 STW983053 TDS983053 TNO983053 TXK983053 UHG983053 URC983053 VAY983053 VKU983053 VUQ983053 WEM983053 WOI983053 WOI11 WEM11 VUQ11 VKU11 VAY11 URC11 UHG11 TXK11 TNO11 TDS11 STW11 SKA11 SAE11 RQI11 RGM11 QWQ11 QMU11 QCY11 PTC11 PJG11 OZK11 OPO11 OFS11 NVW11 NMA11 NCE11 MSI11 MIM11 LYQ11 LOU11 LEY11 KVC11 KLG11 KBK11 JRO11 JHS11 IXW11 IOA11 IEE11 HUI11 HKM11 HAQ11 GQU11 GGY11 FXC11 FNG11 FDK11 ETO11 EJS11 DZW11 DQA11 DGE11 CWI11 CMM11 CCQ11 BSU11 BIY11 AZC11 APG11 AFK11 VO11 LS11 BW11 AO11 AO983053 AO917517 AO851981 AO786445 AO720909 AO655373 AO589837 AO524301 AO458765 AO393229 AO327693 AO262157 AO196621 AO131085 AO65549" xr:uid="{00000000-0002-0000-1100-000009000000}">
      <formula1>Land_Section</formula1>
    </dataValidation>
    <dataValidation type="list" allowBlank="1" showInputMessage="1" showErrorMessage="1" sqref="BU65549 LQ65549 VM65549 AFI65549 APE65549 AZA65549 BIW65549 BSS65549 CCO65549 CMK65549 CWG65549 DGC65549 DPY65549 DZU65549 EJQ65549 ETM65549 FDI65549 FNE65549 FXA65549 GGW65549 GQS65549 HAO65549 HKK65549 HUG65549 IEC65549 INY65549 IXU65549 JHQ65549 JRM65549 KBI65549 KLE65549 KVA65549 LEW65549 LOS65549 LYO65549 MIK65549 MSG65549 NCC65549 NLY65549 NVU65549 OFQ65549 OPM65549 OZI65549 PJE65549 PTA65549 QCW65549 QMS65549 QWO65549 RGK65549 RQG65549 SAC65549 SJY65549 STU65549 TDQ65549 TNM65549 TXI65549 UHE65549 URA65549 VAW65549 VKS65549 VUO65549 WEK65549 WOG65549 BU131085 LQ131085 VM131085 AFI131085 APE131085 AZA131085 BIW131085 BSS131085 CCO131085 CMK131085 CWG131085 DGC131085 DPY131085 DZU131085 EJQ131085 ETM131085 FDI131085 FNE131085 FXA131085 GGW131085 GQS131085 HAO131085 HKK131085 HUG131085 IEC131085 INY131085 IXU131085 JHQ131085 JRM131085 KBI131085 KLE131085 KVA131085 LEW131085 LOS131085 LYO131085 MIK131085 MSG131085 NCC131085 NLY131085 NVU131085 OFQ131085 OPM131085 OZI131085 PJE131085 PTA131085 QCW131085 QMS131085 QWO131085 RGK131085 RQG131085 SAC131085 SJY131085 STU131085 TDQ131085 TNM131085 TXI131085 UHE131085 URA131085 VAW131085 VKS131085 VUO131085 WEK131085 WOG131085 BU196621 LQ196621 VM196621 AFI196621 APE196621 AZA196621 BIW196621 BSS196621 CCO196621 CMK196621 CWG196621 DGC196621 DPY196621 DZU196621 EJQ196621 ETM196621 FDI196621 FNE196621 FXA196621 GGW196621 GQS196621 HAO196621 HKK196621 HUG196621 IEC196621 INY196621 IXU196621 JHQ196621 JRM196621 KBI196621 KLE196621 KVA196621 LEW196621 LOS196621 LYO196621 MIK196621 MSG196621 NCC196621 NLY196621 NVU196621 OFQ196621 OPM196621 OZI196621 PJE196621 PTA196621 QCW196621 QMS196621 QWO196621 RGK196621 RQG196621 SAC196621 SJY196621 STU196621 TDQ196621 TNM196621 TXI196621 UHE196621 URA196621 VAW196621 VKS196621 VUO196621 WEK196621 WOG196621 BU262157 LQ262157 VM262157 AFI262157 APE262157 AZA262157 BIW262157 BSS262157 CCO262157 CMK262157 CWG262157 DGC262157 DPY262157 DZU262157 EJQ262157 ETM262157 FDI262157 FNE262157 FXA262157 GGW262157 GQS262157 HAO262157 HKK262157 HUG262157 IEC262157 INY262157 IXU262157 JHQ262157 JRM262157 KBI262157 KLE262157 KVA262157 LEW262157 LOS262157 LYO262157 MIK262157 MSG262157 NCC262157 NLY262157 NVU262157 OFQ262157 OPM262157 OZI262157 PJE262157 PTA262157 QCW262157 QMS262157 QWO262157 RGK262157 RQG262157 SAC262157 SJY262157 STU262157 TDQ262157 TNM262157 TXI262157 UHE262157 URA262157 VAW262157 VKS262157 VUO262157 WEK262157 WOG262157 BU327693 LQ327693 VM327693 AFI327693 APE327693 AZA327693 BIW327693 BSS327693 CCO327693 CMK327693 CWG327693 DGC327693 DPY327693 DZU327693 EJQ327693 ETM327693 FDI327693 FNE327693 FXA327693 GGW327693 GQS327693 HAO327693 HKK327693 HUG327693 IEC327693 INY327693 IXU327693 JHQ327693 JRM327693 KBI327693 KLE327693 KVA327693 LEW327693 LOS327693 LYO327693 MIK327693 MSG327693 NCC327693 NLY327693 NVU327693 OFQ327693 OPM327693 OZI327693 PJE327693 PTA327693 QCW327693 QMS327693 QWO327693 RGK327693 RQG327693 SAC327693 SJY327693 STU327693 TDQ327693 TNM327693 TXI327693 UHE327693 URA327693 VAW327693 VKS327693 VUO327693 WEK327693 WOG327693 BU393229 LQ393229 VM393229 AFI393229 APE393229 AZA393229 BIW393229 BSS393229 CCO393229 CMK393229 CWG393229 DGC393229 DPY393229 DZU393229 EJQ393229 ETM393229 FDI393229 FNE393229 FXA393229 GGW393229 GQS393229 HAO393229 HKK393229 HUG393229 IEC393229 INY393229 IXU393229 JHQ393229 JRM393229 KBI393229 KLE393229 KVA393229 LEW393229 LOS393229 LYO393229 MIK393229 MSG393229 NCC393229 NLY393229 NVU393229 OFQ393229 OPM393229 OZI393229 PJE393229 PTA393229 QCW393229 QMS393229 QWO393229 RGK393229 RQG393229 SAC393229 SJY393229 STU393229 TDQ393229 TNM393229 TXI393229 UHE393229 URA393229 VAW393229 VKS393229 VUO393229 WEK393229 WOG393229 BU458765 LQ458765 VM458765 AFI458765 APE458765 AZA458765 BIW458765 BSS458765 CCO458765 CMK458765 CWG458765 DGC458765 DPY458765 DZU458765 EJQ458765 ETM458765 FDI458765 FNE458765 FXA458765 GGW458765 GQS458765 HAO458765 HKK458765 HUG458765 IEC458765 INY458765 IXU458765 JHQ458765 JRM458765 KBI458765 KLE458765 KVA458765 LEW458765 LOS458765 LYO458765 MIK458765 MSG458765 NCC458765 NLY458765 NVU458765 OFQ458765 OPM458765 OZI458765 PJE458765 PTA458765 QCW458765 QMS458765 QWO458765 RGK458765 RQG458765 SAC458765 SJY458765 STU458765 TDQ458765 TNM458765 TXI458765 UHE458765 URA458765 VAW458765 VKS458765 VUO458765 WEK458765 WOG458765 BU524301 LQ524301 VM524301 AFI524301 APE524301 AZA524301 BIW524301 BSS524301 CCO524301 CMK524301 CWG524301 DGC524301 DPY524301 DZU524301 EJQ524301 ETM524301 FDI524301 FNE524301 FXA524301 GGW524301 GQS524301 HAO524301 HKK524301 HUG524301 IEC524301 INY524301 IXU524301 JHQ524301 JRM524301 KBI524301 KLE524301 KVA524301 LEW524301 LOS524301 LYO524301 MIK524301 MSG524301 NCC524301 NLY524301 NVU524301 OFQ524301 OPM524301 OZI524301 PJE524301 PTA524301 QCW524301 QMS524301 QWO524301 RGK524301 RQG524301 SAC524301 SJY524301 STU524301 TDQ524301 TNM524301 TXI524301 UHE524301 URA524301 VAW524301 VKS524301 VUO524301 WEK524301 WOG524301 BU589837 LQ589837 VM589837 AFI589837 APE589837 AZA589837 BIW589837 BSS589837 CCO589837 CMK589837 CWG589837 DGC589837 DPY589837 DZU589837 EJQ589837 ETM589837 FDI589837 FNE589837 FXA589837 GGW589837 GQS589837 HAO589837 HKK589837 HUG589837 IEC589837 INY589837 IXU589837 JHQ589837 JRM589837 KBI589837 KLE589837 KVA589837 LEW589837 LOS589837 LYO589837 MIK589837 MSG589837 NCC589837 NLY589837 NVU589837 OFQ589837 OPM589837 OZI589837 PJE589837 PTA589837 QCW589837 QMS589837 QWO589837 RGK589837 RQG589837 SAC589837 SJY589837 STU589837 TDQ589837 TNM589837 TXI589837 UHE589837 URA589837 VAW589837 VKS589837 VUO589837 WEK589837 WOG589837 BU655373 LQ655373 VM655373 AFI655373 APE655373 AZA655373 BIW655373 BSS655373 CCO655373 CMK655373 CWG655373 DGC655373 DPY655373 DZU655373 EJQ655373 ETM655373 FDI655373 FNE655373 FXA655373 GGW655373 GQS655373 HAO655373 HKK655373 HUG655373 IEC655373 INY655373 IXU655373 JHQ655373 JRM655373 KBI655373 KLE655373 KVA655373 LEW655373 LOS655373 LYO655373 MIK655373 MSG655373 NCC655373 NLY655373 NVU655373 OFQ655373 OPM655373 OZI655373 PJE655373 PTA655373 QCW655373 QMS655373 QWO655373 RGK655373 RQG655373 SAC655373 SJY655373 STU655373 TDQ655373 TNM655373 TXI655373 UHE655373 URA655373 VAW655373 VKS655373 VUO655373 WEK655373 WOG655373 BU720909 LQ720909 VM720909 AFI720909 APE720909 AZA720909 BIW720909 BSS720909 CCO720909 CMK720909 CWG720909 DGC720909 DPY720909 DZU720909 EJQ720909 ETM720909 FDI720909 FNE720909 FXA720909 GGW720909 GQS720909 HAO720909 HKK720909 HUG720909 IEC720909 INY720909 IXU720909 JHQ720909 JRM720909 KBI720909 KLE720909 KVA720909 LEW720909 LOS720909 LYO720909 MIK720909 MSG720909 NCC720909 NLY720909 NVU720909 OFQ720909 OPM720909 OZI720909 PJE720909 PTA720909 QCW720909 QMS720909 QWO720909 RGK720909 RQG720909 SAC720909 SJY720909 STU720909 TDQ720909 TNM720909 TXI720909 UHE720909 URA720909 VAW720909 VKS720909 VUO720909 WEK720909 WOG720909 BU786445 LQ786445 VM786445 AFI786445 APE786445 AZA786445 BIW786445 BSS786445 CCO786445 CMK786445 CWG786445 DGC786445 DPY786445 DZU786445 EJQ786445 ETM786445 FDI786445 FNE786445 FXA786445 GGW786445 GQS786445 HAO786445 HKK786445 HUG786445 IEC786445 INY786445 IXU786445 JHQ786445 JRM786445 KBI786445 KLE786445 KVA786445 LEW786445 LOS786445 LYO786445 MIK786445 MSG786445 NCC786445 NLY786445 NVU786445 OFQ786445 OPM786445 OZI786445 PJE786445 PTA786445 QCW786445 QMS786445 QWO786445 RGK786445 RQG786445 SAC786445 SJY786445 STU786445 TDQ786445 TNM786445 TXI786445 UHE786445 URA786445 VAW786445 VKS786445 VUO786445 WEK786445 WOG786445 BU851981 LQ851981 VM851981 AFI851981 APE851981 AZA851981 BIW851981 BSS851981 CCO851981 CMK851981 CWG851981 DGC851981 DPY851981 DZU851981 EJQ851981 ETM851981 FDI851981 FNE851981 FXA851981 GGW851981 GQS851981 HAO851981 HKK851981 HUG851981 IEC851981 INY851981 IXU851981 JHQ851981 JRM851981 KBI851981 KLE851981 KVA851981 LEW851981 LOS851981 LYO851981 MIK851981 MSG851981 NCC851981 NLY851981 NVU851981 OFQ851981 OPM851981 OZI851981 PJE851981 PTA851981 QCW851981 QMS851981 QWO851981 RGK851981 RQG851981 SAC851981 SJY851981 STU851981 TDQ851981 TNM851981 TXI851981 UHE851981 URA851981 VAW851981 VKS851981 VUO851981 WEK851981 WOG851981 BU917517 LQ917517 VM917517 AFI917517 APE917517 AZA917517 BIW917517 BSS917517 CCO917517 CMK917517 CWG917517 DGC917517 DPY917517 DZU917517 EJQ917517 ETM917517 FDI917517 FNE917517 FXA917517 GGW917517 GQS917517 HAO917517 HKK917517 HUG917517 IEC917517 INY917517 IXU917517 JHQ917517 JRM917517 KBI917517 KLE917517 KVA917517 LEW917517 LOS917517 LYO917517 MIK917517 MSG917517 NCC917517 NLY917517 NVU917517 OFQ917517 OPM917517 OZI917517 PJE917517 PTA917517 QCW917517 QMS917517 QWO917517 RGK917517 RQG917517 SAC917517 SJY917517 STU917517 TDQ917517 TNM917517 TXI917517 UHE917517 URA917517 VAW917517 VKS917517 VUO917517 WEK917517 WOG917517 BU983053 LQ983053 VM983053 AFI983053 APE983053 AZA983053 BIW983053 BSS983053 CCO983053 CMK983053 CWG983053 DGC983053 DPY983053 DZU983053 EJQ983053 ETM983053 FDI983053 FNE983053 FXA983053 GGW983053 GQS983053 HAO983053 HKK983053 HUG983053 IEC983053 INY983053 IXU983053 JHQ983053 JRM983053 KBI983053 KLE983053 KVA983053 LEW983053 LOS983053 LYO983053 MIK983053 MSG983053 NCC983053 NLY983053 NVU983053 OFQ983053 OPM983053 OZI983053 PJE983053 PTA983053 QCW983053 QMS983053 QWO983053 RGK983053 RQG983053 SAC983053 SJY983053 STU983053 TDQ983053 TNM983053 TXI983053 UHE983053 URA983053 VAW983053 VKS983053 VUO983053 WEK983053 WOG983053 WOG11 WEK11 VUO11 VKS11 VAW11 URA11 UHE11 TXI11 TNM11 TDQ11 STU11 SJY11 SAC11 RQG11 RGK11 QWO11 QMS11 QCW11 PTA11 PJE11 OZI11 OPM11 OFQ11 NVU11 NLY11 NCC11 MSG11 MIK11 LYO11 LOS11 LEW11 KVA11 KLE11 KBI11 JRM11 JHQ11 IXU11 INY11 IEC11 HUG11 HKK11 HAO11 GQS11 GGW11 FXA11 FNE11 FDI11 ETM11 EJQ11 DZU11 DPY11 DGC11 CWG11 CMK11 CCO11 BSS11 BIW11 AZA11 APE11 AFI11 VM11 LQ11 BU11 AM11 AM983053 AM917517 AM851981 AM786445 AM720909 AM655373 AM589837 AM524301 AM458765 AM393229 AM327693 AM262157 AM196621 AM131085 AM65549" xr:uid="{00000000-0002-0000-1100-00000A000000}">
      <formula1>Land_Legal_Subdivision</formula1>
    </dataValidation>
    <dataValidation type="list" allowBlank="1" showInputMessage="1" showErrorMessage="1" sqref="BS65549 LO65549 VK65549 AFG65549 APC65549 AYY65549 BIU65549 BSQ65549 CCM65549 CMI65549 CWE65549 DGA65549 DPW65549 DZS65549 EJO65549 ETK65549 FDG65549 FNC65549 FWY65549 GGU65549 GQQ65549 HAM65549 HKI65549 HUE65549 IEA65549 INW65549 IXS65549 JHO65549 JRK65549 KBG65549 KLC65549 KUY65549 LEU65549 LOQ65549 LYM65549 MII65549 MSE65549 NCA65549 NLW65549 NVS65549 OFO65549 OPK65549 OZG65549 PJC65549 PSY65549 QCU65549 QMQ65549 QWM65549 RGI65549 RQE65549 SAA65549 SJW65549 STS65549 TDO65549 TNK65549 TXG65549 UHC65549 UQY65549 VAU65549 VKQ65549 VUM65549 WEI65549 WOE65549 BS131085 LO131085 VK131085 AFG131085 APC131085 AYY131085 BIU131085 BSQ131085 CCM131085 CMI131085 CWE131085 DGA131085 DPW131085 DZS131085 EJO131085 ETK131085 FDG131085 FNC131085 FWY131085 GGU131085 GQQ131085 HAM131085 HKI131085 HUE131085 IEA131085 INW131085 IXS131085 JHO131085 JRK131085 KBG131085 KLC131085 KUY131085 LEU131085 LOQ131085 LYM131085 MII131085 MSE131085 NCA131085 NLW131085 NVS131085 OFO131085 OPK131085 OZG131085 PJC131085 PSY131085 QCU131085 QMQ131085 QWM131085 RGI131085 RQE131085 SAA131085 SJW131085 STS131085 TDO131085 TNK131085 TXG131085 UHC131085 UQY131085 VAU131085 VKQ131085 VUM131085 WEI131085 WOE131085 BS196621 LO196621 VK196621 AFG196621 APC196621 AYY196621 BIU196621 BSQ196621 CCM196621 CMI196621 CWE196621 DGA196621 DPW196621 DZS196621 EJO196621 ETK196621 FDG196621 FNC196621 FWY196621 GGU196621 GQQ196621 HAM196621 HKI196621 HUE196621 IEA196621 INW196621 IXS196621 JHO196621 JRK196621 KBG196621 KLC196621 KUY196621 LEU196621 LOQ196621 LYM196621 MII196621 MSE196621 NCA196621 NLW196621 NVS196621 OFO196621 OPK196621 OZG196621 PJC196621 PSY196621 QCU196621 QMQ196621 QWM196621 RGI196621 RQE196621 SAA196621 SJW196621 STS196621 TDO196621 TNK196621 TXG196621 UHC196621 UQY196621 VAU196621 VKQ196621 VUM196621 WEI196621 WOE196621 BS262157 LO262157 VK262157 AFG262157 APC262157 AYY262157 BIU262157 BSQ262157 CCM262157 CMI262157 CWE262157 DGA262157 DPW262157 DZS262157 EJO262157 ETK262157 FDG262157 FNC262157 FWY262157 GGU262157 GQQ262157 HAM262157 HKI262157 HUE262157 IEA262157 INW262157 IXS262157 JHO262157 JRK262157 KBG262157 KLC262157 KUY262157 LEU262157 LOQ262157 LYM262157 MII262157 MSE262157 NCA262157 NLW262157 NVS262157 OFO262157 OPK262157 OZG262157 PJC262157 PSY262157 QCU262157 QMQ262157 QWM262157 RGI262157 RQE262157 SAA262157 SJW262157 STS262157 TDO262157 TNK262157 TXG262157 UHC262157 UQY262157 VAU262157 VKQ262157 VUM262157 WEI262157 WOE262157 BS327693 LO327693 VK327693 AFG327693 APC327693 AYY327693 BIU327693 BSQ327693 CCM327693 CMI327693 CWE327693 DGA327693 DPW327693 DZS327693 EJO327693 ETK327693 FDG327693 FNC327693 FWY327693 GGU327693 GQQ327693 HAM327693 HKI327693 HUE327693 IEA327693 INW327693 IXS327693 JHO327693 JRK327693 KBG327693 KLC327693 KUY327693 LEU327693 LOQ327693 LYM327693 MII327693 MSE327693 NCA327693 NLW327693 NVS327693 OFO327693 OPK327693 OZG327693 PJC327693 PSY327693 QCU327693 QMQ327693 QWM327693 RGI327693 RQE327693 SAA327693 SJW327693 STS327693 TDO327693 TNK327693 TXG327693 UHC327693 UQY327693 VAU327693 VKQ327693 VUM327693 WEI327693 WOE327693 BS393229 LO393229 VK393229 AFG393229 APC393229 AYY393229 BIU393229 BSQ393229 CCM393229 CMI393229 CWE393229 DGA393229 DPW393229 DZS393229 EJO393229 ETK393229 FDG393229 FNC393229 FWY393229 GGU393229 GQQ393229 HAM393229 HKI393229 HUE393229 IEA393229 INW393229 IXS393229 JHO393229 JRK393229 KBG393229 KLC393229 KUY393229 LEU393229 LOQ393229 LYM393229 MII393229 MSE393229 NCA393229 NLW393229 NVS393229 OFO393229 OPK393229 OZG393229 PJC393229 PSY393229 QCU393229 QMQ393229 QWM393229 RGI393229 RQE393229 SAA393229 SJW393229 STS393229 TDO393229 TNK393229 TXG393229 UHC393229 UQY393229 VAU393229 VKQ393229 VUM393229 WEI393229 WOE393229 BS458765 LO458765 VK458765 AFG458765 APC458765 AYY458765 BIU458765 BSQ458765 CCM458765 CMI458765 CWE458765 DGA458765 DPW458765 DZS458765 EJO458765 ETK458765 FDG458765 FNC458765 FWY458765 GGU458765 GQQ458765 HAM458765 HKI458765 HUE458765 IEA458765 INW458765 IXS458765 JHO458765 JRK458765 KBG458765 KLC458765 KUY458765 LEU458765 LOQ458765 LYM458765 MII458765 MSE458765 NCA458765 NLW458765 NVS458765 OFO458765 OPK458765 OZG458765 PJC458765 PSY458765 QCU458765 QMQ458765 QWM458765 RGI458765 RQE458765 SAA458765 SJW458765 STS458765 TDO458765 TNK458765 TXG458765 UHC458765 UQY458765 VAU458765 VKQ458765 VUM458765 WEI458765 WOE458765 BS524301 LO524301 VK524301 AFG524301 APC524301 AYY524301 BIU524301 BSQ524301 CCM524301 CMI524301 CWE524301 DGA524301 DPW524301 DZS524301 EJO524301 ETK524301 FDG524301 FNC524301 FWY524301 GGU524301 GQQ524301 HAM524301 HKI524301 HUE524301 IEA524301 INW524301 IXS524301 JHO524301 JRK524301 KBG524301 KLC524301 KUY524301 LEU524301 LOQ524301 LYM524301 MII524301 MSE524301 NCA524301 NLW524301 NVS524301 OFO524301 OPK524301 OZG524301 PJC524301 PSY524301 QCU524301 QMQ524301 QWM524301 RGI524301 RQE524301 SAA524301 SJW524301 STS524301 TDO524301 TNK524301 TXG524301 UHC524301 UQY524301 VAU524301 VKQ524301 VUM524301 WEI524301 WOE524301 BS589837 LO589837 VK589837 AFG589837 APC589837 AYY589837 BIU589837 BSQ589837 CCM589837 CMI589837 CWE589837 DGA589837 DPW589837 DZS589837 EJO589837 ETK589837 FDG589837 FNC589837 FWY589837 GGU589837 GQQ589837 HAM589837 HKI589837 HUE589837 IEA589837 INW589837 IXS589837 JHO589837 JRK589837 KBG589837 KLC589837 KUY589837 LEU589837 LOQ589837 LYM589837 MII589837 MSE589837 NCA589837 NLW589837 NVS589837 OFO589837 OPK589837 OZG589837 PJC589837 PSY589837 QCU589837 QMQ589837 QWM589837 RGI589837 RQE589837 SAA589837 SJW589837 STS589837 TDO589837 TNK589837 TXG589837 UHC589837 UQY589837 VAU589837 VKQ589837 VUM589837 WEI589837 WOE589837 BS655373 LO655373 VK655373 AFG655373 APC655373 AYY655373 BIU655373 BSQ655373 CCM655373 CMI655373 CWE655373 DGA655373 DPW655373 DZS655373 EJO655373 ETK655373 FDG655373 FNC655373 FWY655373 GGU655373 GQQ655373 HAM655373 HKI655373 HUE655373 IEA655373 INW655373 IXS655373 JHO655373 JRK655373 KBG655373 KLC655373 KUY655373 LEU655373 LOQ655373 LYM655373 MII655373 MSE655373 NCA655373 NLW655373 NVS655373 OFO655373 OPK655373 OZG655373 PJC655373 PSY655373 QCU655373 QMQ655373 QWM655373 RGI655373 RQE655373 SAA655373 SJW655373 STS655373 TDO655373 TNK655373 TXG655373 UHC655373 UQY655373 VAU655373 VKQ655373 VUM655373 WEI655373 WOE655373 BS720909 LO720909 VK720909 AFG720909 APC720909 AYY720909 BIU720909 BSQ720909 CCM720909 CMI720909 CWE720909 DGA720909 DPW720909 DZS720909 EJO720909 ETK720909 FDG720909 FNC720909 FWY720909 GGU720909 GQQ720909 HAM720909 HKI720909 HUE720909 IEA720909 INW720909 IXS720909 JHO720909 JRK720909 KBG720909 KLC720909 KUY720909 LEU720909 LOQ720909 LYM720909 MII720909 MSE720909 NCA720909 NLW720909 NVS720909 OFO720909 OPK720909 OZG720909 PJC720909 PSY720909 QCU720909 QMQ720909 QWM720909 RGI720909 RQE720909 SAA720909 SJW720909 STS720909 TDO720909 TNK720909 TXG720909 UHC720909 UQY720909 VAU720909 VKQ720909 VUM720909 WEI720909 WOE720909 BS786445 LO786445 VK786445 AFG786445 APC786445 AYY786445 BIU786445 BSQ786445 CCM786445 CMI786445 CWE786445 DGA786445 DPW786445 DZS786445 EJO786445 ETK786445 FDG786445 FNC786445 FWY786445 GGU786445 GQQ786445 HAM786445 HKI786445 HUE786445 IEA786445 INW786445 IXS786445 JHO786445 JRK786445 KBG786445 KLC786445 KUY786445 LEU786445 LOQ786445 LYM786445 MII786445 MSE786445 NCA786445 NLW786445 NVS786445 OFO786445 OPK786445 OZG786445 PJC786445 PSY786445 QCU786445 QMQ786445 QWM786445 RGI786445 RQE786445 SAA786445 SJW786445 STS786445 TDO786445 TNK786445 TXG786445 UHC786445 UQY786445 VAU786445 VKQ786445 VUM786445 WEI786445 WOE786445 BS851981 LO851981 VK851981 AFG851981 APC851981 AYY851981 BIU851981 BSQ851981 CCM851981 CMI851981 CWE851981 DGA851981 DPW851981 DZS851981 EJO851981 ETK851981 FDG851981 FNC851981 FWY851981 GGU851981 GQQ851981 HAM851981 HKI851981 HUE851981 IEA851981 INW851981 IXS851981 JHO851981 JRK851981 KBG851981 KLC851981 KUY851981 LEU851981 LOQ851981 LYM851981 MII851981 MSE851981 NCA851981 NLW851981 NVS851981 OFO851981 OPK851981 OZG851981 PJC851981 PSY851981 QCU851981 QMQ851981 QWM851981 RGI851981 RQE851981 SAA851981 SJW851981 STS851981 TDO851981 TNK851981 TXG851981 UHC851981 UQY851981 VAU851981 VKQ851981 VUM851981 WEI851981 WOE851981 BS917517 LO917517 VK917517 AFG917517 APC917517 AYY917517 BIU917517 BSQ917517 CCM917517 CMI917517 CWE917517 DGA917517 DPW917517 DZS917517 EJO917517 ETK917517 FDG917517 FNC917517 FWY917517 GGU917517 GQQ917517 HAM917517 HKI917517 HUE917517 IEA917517 INW917517 IXS917517 JHO917517 JRK917517 KBG917517 KLC917517 KUY917517 LEU917517 LOQ917517 LYM917517 MII917517 MSE917517 NCA917517 NLW917517 NVS917517 OFO917517 OPK917517 OZG917517 PJC917517 PSY917517 QCU917517 QMQ917517 QWM917517 RGI917517 RQE917517 SAA917517 SJW917517 STS917517 TDO917517 TNK917517 TXG917517 UHC917517 UQY917517 VAU917517 VKQ917517 VUM917517 WEI917517 WOE917517 BS983053 LO983053 VK983053 AFG983053 APC983053 AYY983053 BIU983053 BSQ983053 CCM983053 CMI983053 CWE983053 DGA983053 DPW983053 DZS983053 EJO983053 ETK983053 FDG983053 FNC983053 FWY983053 GGU983053 GQQ983053 HAM983053 HKI983053 HUE983053 IEA983053 INW983053 IXS983053 JHO983053 JRK983053 KBG983053 KLC983053 KUY983053 LEU983053 LOQ983053 LYM983053 MII983053 MSE983053 NCA983053 NLW983053 NVS983053 OFO983053 OPK983053 OZG983053 PJC983053 PSY983053 QCU983053 QMQ983053 QWM983053 RGI983053 RQE983053 SAA983053 SJW983053 STS983053 TDO983053 TNK983053 TXG983053 UHC983053 UQY983053 VAU983053 VKQ983053 VUM983053 WEI983053 WOE983053 WOE11 WEI11 VUM11 VKQ11 VAU11 UQY11 UHC11 TXG11 TNK11 TDO11 STS11 SJW11 SAA11 RQE11 RGI11 QWM11 QMQ11 QCU11 PSY11 PJC11 OZG11 OPK11 OFO11 NVS11 NLW11 NCA11 MSE11 MII11 LYM11 LOQ11 LEU11 KUY11 KLC11 KBG11 JRK11 JHO11 IXS11 INW11 IEA11 HUE11 HKI11 HAM11 GQQ11 GGU11 FWY11 FNC11 FDG11 ETK11 EJO11 DZS11 DPW11 DGA11 CWE11 CMI11 CCM11 BSQ11 BIU11 AYY11 APC11 AFG11 VK11 LO11 BS11 AK11 AK983053 AK917517 AK851981 AK786445 AK720909 AK655373 AK589837 AK524301 AK458765 AK393229 AK327693 AK262157 AK196621 AK131085 AK65549" xr:uid="{00000000-0002-0000-1100-00000B000000}">
      <formula1>Land_Quarter</formula1>
    </dataValidation>
    <dataValidation type="list" allowBlank="1" showInputMessage="1" showErrorMessage="1" sqref="KN65548:KZ65548 UJ65548:UV65548 AEF65548:AER65548 AOB65548:AON65548 AXX65548:AYJ65548 BHT65548:BIF65548 BRP65548:BSB65548 CBL65548:CBX65548 CLH65548:CLT65548 CVD65548:CVP65548 DEZ65548:DFL65548 DOV65548:DPH65548 DYR65548:DZD65548 EIN65548:EIZ65548 ESJ65548:ESV65548 FCF65548:FCR65548 FMB65548:FMN65548 FVX65548:FWJ65548 GFT65548:GGF65548 GPP65548:GQB65548 GZL65548:GZX65548 HJH65548:HJT65548 HTD65548:HTP65548 ICZ65548:IDL65548 IMV65548:INH65548 IWR65548:IXD65548 JGN65548:JGZ65548 JQJ65548:JQV65548 KAF65548:KAR65548 KKB65548:KKN65548 KTX65548:KUJ65548 LDT65548:LEF65548 LNP65548:LOB65548 LXL65548:LXX65548 MHH65548:MHT65548 MRD65548:MRP65548 NAZ65548:NBL65548 NKV65548:NLH65548 NUR65548:NVD65548 OEN65548:OEZ65548 OOJ65548:OOV65548 OYF65548:OYR65548 PIB65548:PIN65548 PRX65548:PSJ65548 QBT65548:QCF65548 QLP65548:QMB65548 QVL65548:QVX65548 RFH65548:RFT65548 RPD65548:RPP65548 RYZ65548:RZL65548 SIV65548:SJH65548 SSR65548:STD65548 TCN65548:TCZ65548 TMJ65548:TMV65548 TWF65548:TWR65548 UGB65548:UGN65548 UPX65548:UQJ65548 UZT65548:VAF65548 VJP65548:VKB65548 VTL65548:VTX65548 WDH65548:WDT65548 WND65548:WNP65548 KN131084:KZ131084 UJ131084:UV131084 AEF131084:AER131084 AOB131084:AON131084 AXX131084:AYJ131084 BHT131084:BIF131084 BRP131084:BSB131084 CBL131084:CBX131084 CLH131084:CLT131084 CVD131084:CVP131084 DEZ131084:DFL131084 DOV131084:DPH131084 DYR131084:DZD131084 EIN131084:EIZ131084 ESJ131084:ESV131084 FCF131084:FCR131084 FMB131084:FMN131084 FVX131084:FWJ131084 GFT131084:GGF131084 GPP131084:GQB131084 GZL131084:GZX131084 HJH131084:HJT131084 HTD131084:HTP131084 ICZ131084:IDL131084 IMV131084:INH131084 IWR131084:IXD131084 JGN131084:JGZ131084 JQJ131084:JQV131084 KAF131084:KAR131084 KKB131084:KKN131084 KTX131084:KUJ131084 LDT131084:LEF131084 LNP131084:LOB131084 LXL131084:LXX131084 MHH131084:MHT131084 MRD131084:MRP131084 NAZ131084:NBL131084 NKV131084:NLH131084 NUR131084:NVD131084 OEN131084:OEZ131084 OOJ131084:OOV131084 OYF131084:OYR131084 PIB131084:PIN131084 PRX131084:PSJ131084 QBT131084:QCF131084 QLP131084:QMB131084 QVL131084:QVX131084 RFH131084:RFT131084 RPD131084:RPP131084 RYZ131084:RZL131084 SIV131084:SJH131084 SSR131084:STD131084 TCN131084:TCZ131084 TMJ131084:TMV131084 TWF131084:TWR131084 UGB131084:UGN131084 UPX131084:UQJ131084 UZT131084:VAF131084 VJP131084:VKB131084 VTL131084:VTX131084 WDH131084:WDT131084 WND131084:WNP131084 KN196620:KZ196620 UJ196620:UV196620 AEF196620:AER196620 AOB196620:AON196620 AXX196620:AYJ196620 BHT196620:BIF196620 BRP196620:BSB196620 CBL196620:CBX196620 CLH196620:CLT196620 CVD196620:CVP196620 DEZ196620:DFL196620 DOV196620:DPH196620 DYR196620:DZD196620 EIN196620:EIZ196620 ESJ196620:ESV196620 FCF196620:FCR196620 FMB196620:FMN196620 FVX196620:FWJ196620 GFT196620:GGF196620 GPP196620:GQB196620 GZL196620:GZX196620 HJH196620:HJT196620 HTD196620:HTP196620 ICZ196620:IDL196620 IMV196620:INH196620 IWR196620:IXD196620 JGN196620:JGZ196620 JQJ196620:JQV196620 KAF196620:KAR196620 KKB196620:KKN196620 KTX196620:KUJ196620 LDT196620:LEF196620 LNP196620:LOB196620 LXL196620:LXX196620 MHH196620:MHT196620 MRD196620:MRP196620 NAZ196620:NBL196620 NKV196620:NLH196620 NUR196620:NVD196620 OEN196620:OEZ196620 OOJ196620:OOV196620 OYF196620:OYR196620 PIB196620:PIN196620 PRX196620:PSJ196620 QBT196620:QCF196620 QLP196620:QMB196620 QVL196620:QVX196620 RFH196620:RFT196620 RPD196620:RPP196620 RYZ196620:RZL196620 SIV196620:SJH196620 SSR196620:STD196620 TCN196620:TCZ196620 TMJ196620:TMV196620 TWF196620:TWR196620 UGB196620:UGN196620 UPX196620:UQJ196620 UZT196620:VAF196620 VJP196620:VKB196620 VTL196620:VTX196620 WDH196620:WDT196620 WND196620:WNP196620 KN262156:KZ262156 UJ262156:UV262156 AEF262156:AER262156 AOB262156:AON262156 AXX262156:AYJ262156 BHT262156:BIF262156 BRP262156:BSB262156 CBL262156:CBX262156 CLH262156:CLT262156 CVD262156:CVP262156 DEZ262156:DFL262156 DOV262156:DPH262156 DYR262156:DZD262156 EIN262156:EIZ262156 ESJ262156:ESV262156 FCF262156:FCR262156 FMB262156:FMN262156 FVX262156:FWJ262156 GFT262156:GGF262156 GPP262156:GQB262156 GZL262156:GZX262156 HJH262156:HJT262156 HTD262156:HTP262156 ICZ262156:IDL262156 IMV262156:INH262156 IWR262156:IXD262156 JGN262156:JGZ262156 JQJ262156:JQV262156 KAF262156:KAR262156 KKB262156:KKN262156 KTX262156:KUJ262156 LDT262156:LEF262156 LNP262156:LOB262156 LXL262156:LXX262156 MHH262156:MHT262156 MRD262156:MRP262156 NAZ262156:NBL262156 NKV262156:NLH262156 NUR262156:NVD262156 OEN262156:OEZ262156 OOJ262156:OOV262156 OYF262156:OYR262156 PIB262156:PIN262156 PRX262156:PSJ262156 QBT262156:QCF262156 QLP262156:QMB262156 QVL262156:QVX262156 RFH262156:RFT262156 RPD262156:RPP262156 RYZ262156:RZL262156 SIV262156:SJH262156 SSR262156:STD262156 TCN262156:TCZ262156 TMJ262156:TMV262156 TWF262156:TWR262156 UGB262156:UGN262156 UPX262156:UQJ262156 UZT262156:VAF262156 VJP262156:VKB262156 VTL262156:VTX262156 WDH262156:WDT262156 WND262156:WNP262156 KN327692:KZ327692 UJ327692:UV327692 AEF327692:AER327692 AOB327692:AON327692 AXX327692:AYJ327692 BHT327692:BIF327692 BRP327692:BSB327692 CBL327692:CBX327692 CLH327692:CLT327692 CVD327692:CVP327692 DEZ327692:DFL327692 DOV327692:DPH327692 DYR327692:DZD327692 EIN327692:EIZ327692 ESJ327692:ESV327692 FCF327692:FCR327692 FMB327692:FMN327692 FVX327692:FWJ327692 GFT327692:GGF327692 GPP327692:GQB327692 GZL327692:GZX327692 HJH327692:HJT327692 HTD327692:HTP327692 ICZ327692:IDL327692 IMV327692:INH327692 IWR327692:IXD327692 JGN327692:JGZ327692 JQJ327692:JQV327692 KAF327692:KAR327692 KKB327692:KKN327692 KTX327692:KUJ327692 LDT327692:LEF327692 LNP327692:LOB327692 LXL327692:LXX327692 MHH327692:MHT327692 MRD327692:MRP327692 NAZ327692:NBL327692 NKV327692:NLH327692 NUR327692:NVD327692 OEN327692:OEZ327692 OOJ327692:OOV327692 OYF327692:OYR327692 PIB327692:PIN327692 PRX327692:PSJ327692 QBT327692:QCF327692 QLP327692:QMB327692 QVL327692:QVX327692 RFH327692:RFT327692 RPD327692:RPP327692 RYZ327692:RZL327692 SIV327692:SJH327692 SSR327692:STD327692 TCN327692:TCZ327692 TMJ327692:TMV327692 TWF327692:TWR327692 UGB327692:UGN327692 UPX327692:UQJ327692 UZT327692:VAF327692 VJP327692:VKB327692 VTL327692:VTX327692 WDH327692:WDT327692 WND327692:WNP327692 KN393228:KZ393228 UJ393228:UV393228 AEF393228:AER393228 AOB393228:AON393228 AXX393228:AYJ393228 BHT393228:BIF393228 BRP393228:BSB393228 CBL393228:CBX393228 CLH393228:CLT393228 CVD393228:CVP393228 DEZ393228:DFL393228 DOV393228:DPH393228 DYR393228:DZD393228 EIN393228:EIZ393228 ESJ393228:ESV393228 FCF393228:FCR393228 FMB393228:FMN393228 FVX393228:FWJ393228 GFT393228:GGF393228 GPP393228:GQB393228 GZL393228:GZX393228 HJH393228:HJT393228 HTD393228:HTP393228 ICZ393228:IDL393228 IMV393228:INH393228 IWR393228:IXD393228 JGN393228:JGZ393228 JQJ393228:JQV393228 KAF393228:KAR393228 KKB393228:KKN393228 KTX393228:KUJ393228 LDT393228:LEF393228 LNP393228:LOB393228 LXL393228:LXX393228 MHH393228:MHT393228 MRD393228:MRP393228 NAZ393228:NBL393228 NKV393228:NLH393228 NUR393228:NVD393228 OEN393228:OEZ393228 OOJ393228:OOV393228 OYF393228:OYR393228 PIB393228:PIN393228 PRX393228:PSJ393228 QBT393228:QCF393228 QLP393228:QMB393228 QVL393228:QVX393228 RFH393228:RFT393228 RPD393228:RPP393228 RYZ393228:RZL393228 SIV393228:SJH393228 SSR393228:STD393228 TCN393228:TCZ393228 TMJ393228:TMV393228 TWF393228:TWR393228 UGB393228:UGN393228 UPX393228:UQJ393228 UZT393228:VAF393228 VJP393228:VKB393228 VTL393228:VTX393228 WDH393228:WDT393228 WND393228:WNP393228 KN458764:KZ458764 UJ458764:UV458764 AEF458764:AER458764 AOB458764:AON458764 AXX458764:AYJ458764 BHT458764:BIF458764 BRP458764:BSB458764 CBL458764:CBX458764 CLH458764:CLT458764 CVD458764:CVP458764 DEZ458764:DFL458764 DOV458764:DPH458764 DYR458764:DZD458764 EIN458764:EIZ458764 ESJ458764:ESV458764 FCF458764:FCR458764 FMB458764:FMN458764 FVX458764:FWJ458764 GFT458764:GGF458764 GPP458764:GQB458764 GZL458764:GZX458764 HJH458764:HJT458764 HTD458764:HTP458764 ICZ458764:IDL458764 IMV458764:INH458764 IWR458764:IXD458764 JGN458764:JGZ458764 JQJ458764:JQV458764 KAF458764:KAR458764 KKB458764:KKN458764 KTX458764:KUJ458764 LDT458764:LEF458764 LNP458764:LOB458764 LXL458764:LXX458764 MHH458764:MHT458764 MRD458764:MRP458764 NAZ458764:NBL458764 NKV458764:NLH458764 NUR458764:NVD458764 OEN458764:OEZ458764 OOJ458764:OOV458764 OYF458764:OYR458764 PIB458764:PIN458764 PRX458764:PSJ458764 QBT458764:QCF458764 QLP458764:QMB458764 QVL458764:QVX458764 RFH458764:RFT458764 RPD458764:RPP458764 RYZ458764:RZL458764 SIV458764:SJH458764 SSR458764:STD458764 TCN458764:TCZ458764 TMJ458764:TMV458764 TWF458764:TWR458764 UGB458764:UGN458764 UPX458764:UQJ458764 UZT458764:VAF458764 VJP458764:VKB458764 VTL458764:VTX458764 WDH458764:WDT458764 WND458764:WNP458764 KN524300:KZ524300 UJ524300:UV524300 AEF524300:AER524300 AOB524300:AON524300 AXX524300:AYJ524300 BHT524300:BIF524300 BRP524300:BSB524300 CBL524300:CBX524300 CLH524300:CLT524300 CVD524300:CVP524300 DEZ524300:DFL524300 DOV524300:DPH524300 DYR524300:DZD524300 EIN524300:EIZ524300 ESJ524300:ESV524300 FCF524300:FCR524300 FMB524300:FMN524300 FVX524300:FWJ524300 GFT524300:GGF524300 GPP524300:GQB524300 GZL524300:GZX524300 HJH524300:HJT524300 HTD524300:HTP524300 ICZ524300:IDL524300 IMV524300:INH524300 IWR524300:IXD524300 JGN524300:JGZ524300 JQJ524300:JQV524300 KAF524300:KAR524300 KKB524300:KKN524300 KTX524300:KUJ524300 LDT524300:LEF524300 LNP524300:LOB524300 LXL524300:LXX524300 MHH524300:MHT524300 MRD524300:MRP524300 NAZ524300:NBL524300 NKV524300:NLH524300 NUR524300:NVD524300 OEN524300:OEZ524300 OOJ524300:OOV524300 OYF524300:OYR524300 PIB524300:PIN524300 PRX524300:PSJ524300 QBT524300:QCF524300 QLP524300:QMB524300 QVL524300:QVX524300 RFH524300:RFT524300 RPD524300:RPP524300 RYZ524300:RZL524300 SIV524300:SJH524300 SSR524300:STD524300 TCN524300:TCZ524300 TMJ524300:TMV524300 TWF524300:TWR524300 UGB524300:UGN524300 UPX524300:UQJ524300 UZT524300:VAF524300 VJP524300:VKB524300 VTL524300:VTX524300 WDH524300:WDT524300 WND524300:WNP524300 KN589836:KZ589836 UJ589836:UV589836 AEF589836:AER589836 AOB589836:AON589836 AXX589836:AYJ589836 BHT589836:BIF589836 BRP589836:BSB589836 CBL589836:CBX589836 CLH589836:CLT589836 CVD589836:CVP589836 DEZ589836:DFL589836 DOV589836:DPH589836 DYR589836:DZD589836 EIN589836:EIZ589836 ESJ589836:ESV589836 FCF589836:FCR589836 FMB589836:FMN589836 FVX589836:FWJ589836 GFT589836:GGF589836 GPP589836:GQB589836 GZL589836:GZX589836 HJH589836:HJT589836 HTD589836:HTP589836 ICZ589836:IDL589836 IMV589836:INH589836 IWR589836:IXD589836 JGN589836:JGZ589836 JQJ589836:JQV589836 KAF589836:KAR589836 KKB589836:KKN589836 KTX589836:KUJ589836 LDT589836:LEF589836 LNP589836:LOB589836 LXL589836:LXX589836 MHH589836:MHT589836 MRD589836:MRP589836 NAZ589836:NBL589836 NKV589836:NLH589836 NUR589836:NVD589836 OEN589836:OEZ589836 OOJ589836:OOV589836 OYF589836:OYR589836 PIB589836:PIN589836 PRX589836:PSJ589836 QBT589836:QCF589836 QLP589836:QMB589836 QVL589836:QVX589836 RFH589836:RFT589836 RPD589836:RPP589836 RYZ589836:RZL589836 SIV589836:SJH589836 SSR589836:STD589836 TCN589836:TCZ589836 TMJ589836:TMV589836 TWF589836:TWR589836 UGB589836:UGN589836 UPX589836:UQJ589836 UZT589836:VAF589836 VJP589836:VKB589836 VTL589836:VTX589836 WDH589836:WDT589836 WND589836:WNP589836 KN655372:KZ655372 UJ655372:UV655372 AEF655372:AER655372 AOB655372:AON655372 AXX655372:AYJ655372 BHT655372:BIF655372 BRP655372:BSB655372 CBL655372:CBX655372 CLH655372:CLT655372 CVD655372:CVP655372 DEZ655372:DFL655372 DOV655372:DPH655372 DYR655372:DZD655372 EIN655372:EIZ655372 ESJ655372:ESV655372 FCF655372:FCR655372 FMB655372:FMN655372 FVX655372:FWJ655372 GFT655372:GGF655372 GPP655372:GQB655372 GZL655372:GZX655372 HJH655372:HJT655372 HTD655372:HTP655372 ICZ655372:IDL655372 IMV655372:INH655372 IWR655372:IXD655372 JGN655372:JGZ655372 JQJ655372:JQV655372 KAF655372:KAR655372 KKB655372:KKN655372 KTX655372:KUJ655372 LDT655372:LEF655372 LNP655372:LOB655372 LXL655372:LXX655372 MHH655372:MHT655372 MRD655372:MRP655372 NAZ655372:NBL655372 NKV655372:NLH655372 NUR655372:NVD655372 OEN655372:OEZ655372 OOJ655372:OOV655372 OYF655372:OYR655372 PIB655372:PIN655372 PRX655372:PSJ655372 QBT655372:QCF655372 QLP655372:QMB655372 QVL655372:QVX655372 RFH655372:RFT655372 RPD655372:RPP655372 RYZ655372:RZL655372 SIV655372:SJH655372 SSR655372:STD655372 TCN655372:TCZ655372 TMJ655372:TMV655372 TWF655372:TWR655372 UGB655372:UGN655372 UPX655372:UQJ655372 UZT655372:VAF655372 VJP655372:VKB655372 VTL655372:VTX655372 WDH655372:WDT655372 WND655372:WNP655372 KN720908:KZ720908 UJ720908:UV720908 AEF720908:AER720908 AOB720908:AON720908 AXX720908:AYJ720908 BHT720908:BIF720908 BRP720908:BSB720908 CBL720908:CBX720908 CLH720908:CLT720908 CVD720908:CVP720908 DEZ720908:DFL720908 DOV720908:DPH720908 DYR720908:DZD720908 EIN720908:EIZ720908 ESJ720908:ESV720908 FCF720908:FCR720908 FMB720908:FMN720908 FVX720908:FWJ720908 GFT720908:GGF720908 GPP720908:GQB720908 GZL720908:GZX720908 HJH720908:HJT720908 HTD720908:HTP720908 ICZ720908:IDL720908 IMV720908:INH720908 IWR720908:IXD720908 JGN720908:JGZ720908 JQJ720908:JQV720908 KAF720908:KAR720908 KKB720908:KKN720908 KTX720908:KUJ720908 LDT720908:LEF720908 LNP720908:LOB720908 LXL720908:LXX720908 MHH720908:MHT720908 MRD720908:MRP720908 NAZ720908:NBL720908 NKV720908:NLH720908 NUR720908:NVD720908 OEN720908:OEZ720908 OOJ720908:OOV720908 OYF720908:OYR720908 PIB720908:PIN720908 PRX720908:PSJ720908 QBT720908:QCF720908 QLP720908:QMB720908 QVL720908:QVX720908 RFH720908:RFT720908 RPD720908:RPP720908 RYZ720908:RZL720908 SIV720908:SJH720908 SSR720908:STD720908 TCN720908:TCZ720908 TMJ720908:TMV720908 TWF720908:TWR720908 UGB720908:UGN720908 UPX720908:UQJ720908 UZT720908:VAF720908 VJP720908:VKB720908 VTL720908:VTX720908 WDH720908:WDT720908 WND720908:WNP720908 KN786444:KZ786444 UJ786444:UV786444 AEF786444:AER786444 AOB786444:AON786444 AXX786444:AYJ786444 BHT786444:BIF786444 BRP786444:BSB786444 CBL786444:CBX786444 CLH786444:CLT786444 CVD786444:CVP786444 DEZ786444:DFL786444 DOV786444:DPH786444 DYR786444:DZD786444 EIN786444:EIZ786444 ESJ786444:ESV786444 FCF786444:FCR786444 FMB786444:FMN786444 FVX786444:FWJ786444 GFT786444:GGF786444 GPP786444:GQB786444 GZL786444:GZX786444 HJH786444:HJT786444 HTD786444:HTP786444 ICZ786444:IDL786444 IMV786444:INH786444 IWR786444:IXD786444 JGN786444:JGZ786444 JQJ786444:JQV786444 KAF786444:KAR786444 KKB786444:KKN786444 KTX786444:KUJ786444 LDT786444:LEF786444 LNP786444:LOB786444 LXL786444:LXX786444 MHH786444:MHT786444 MRD786444:MRP786444 NAZ786444:NBL786444 NKV786444:NLH786444 NUR786444:NVD786444 OEN786444:OEZ786444 OOJ786444:OOV786444 OYF786444:OYR786444 PIB786444:PIN786444 PRX786444:PSJ786444 QBT786444:QCF786444 QLP786444:QMB786444 QVL786444:QVX786444 RFH786444:RFT786444 RPD786444:RPP786444 RYZ786444:RZL786444 SIV786444:SJH786444 SSR786444:STD786444 TCN786444:TCZ786444 TMJ786444:TMV786444 TWF786444:TWR786444 UGB786444:UGN786444 UPX786444:UQJ786444 UZT786444:VAF786444 VJP786444:VKB786444 VTL786444:VTX786444 WDH786444:WDT786444 WND786444:WNP786444 KN851980:KZ851980 UJ851980:UV851980 AEF851980:AER851980 AOB851980:AON851980 AXX851980:AYJ851980 BHT851980:BIF851980 BRP851980:BSB851980 CBL851980:CBX851980 CLH851980:CLT851980 CVD851980:CVP851980 DEZ851980:DFL851980 DOV851980:DPH851980 DYR851980:DZD851980 EIN851980:EIZ851980 ESJ851980:ESV851980 FCF851980:FCR851980 FMB851980:FMN851980 FVX851980:FWJ851980 GFT851980:GGF851980 GPP851980:GQB851980 GZL851980:GZX851980 HJH851980:HJT851980 HTD851980:HTP851980 ICZ851980:IDL851980 IMV851980:INH851980 IWR851980:IXD851980 JGN851980:JGZ851980 JQJ851980:JQV851980 KAF851980:KAR851980 KKB851980:KKN851980 KTX851980:KUJ851980 LDT851980:LEF851980 LNP851980:LOB851980 LXL851980:LXX851980 MHH851980:MHT851980 MRD851980:MRP851980 NAZ851980:NBL851980 NKV851980:NLH851980 NUR851980:NVD851980 OEN851980:OEZ851980 OOJ851980:OOV851980 OYF851980:OYR851980 PIB851980:PIN851980 PRX851980:PSJ851980 QBT851980:QCF851980 QLP851980:QMB851980 QVL851980:QVX851980 RFH851980:RFT851980 RPD851980:RPP851980 RYZ851980:RZL851980 SIV851980:SJH851980 SSR851980:STD851980 TCN851980:TCZ851980 TMJ851980:TMV851980 TWF851980:TWR851980 UGB851980:UGN851980 UPX851980:UQJ851980 UZT851980:VAF851980 VJP851980:VKB851980 VTL851980:VTX851980 WDH851980:WDT851980 WND851980:WNP851980 KN917516:KZ917516 UJ917516:UV917516 AEF917516:AER917516 AOB917516:AON917516 AXX917516:AYJ917516 BHT917516:BIF917516 BRP917516:BSB917516 CBL917516:CBX917516 CLH917516:CLT917516 CVD917516:CVP917516 DEZ917516:DFL917516 DOV917516:DPH917516 DYR917516:DZD917516 EIN917516:EIZ917516 ESJ917516:ESV917516 FCF917516:FCR917516 FMB917516:FMN917516 FVX917516:FWJ917516 GFT917516:GGF917516 GPP917516:GQB917516 GZL917516:GZX917516 HJH917516:HJT917516 HTD917516:HTP917516 ICZ917516:IDL917516 IMV917516:INH917516 IWR917516:IXD917516 JGN917516:JGZ917516 JQJ917516:JQV917516 KAF917516:KAR917516 KKB917516:KKN917516 KTX917516:KUJ917516 LDT917516:LEF917516 LNP917516:LOB917516 LXL917516:LXX917516 MHH917516:MHT917516 MRD917516:MRP917516 NAZ917516:NBL917516 NKV917516:NLH917516 NUR917516:NVD917516 OEN917516:OEZ917516 OOJ917516:OOV917516 OYF917516:OYR917516 PIB917516:PIN917516 PRX917516:PSJ917516 QBT917516:QCF917516 QLP917516:QMB917516 QVL917516:QVX917516 RFH917516:RFT917516 RPD917516:RPP917516 RYZ917516:RZL917516 SIV917516:SJH917516 SSR917516:STD917516 TCN917516:TCZ917516 TMJ917516:TMV917516 TWF917516:TWR917516 UGB917516:UGN917516 UPX917516:UQJ917516 UZT917516:VAF917516 VJP917516:VKB917516 VTL917516:VTX917516 WDH917516:WDT917516 WND917516:WNP917516 KN983052:KZ983052 UJ983052:UV983052 AEF983052:AER983052 AOB983052:AON983052 AXX983052:AYJ983052 BHT983052:BIF983052 BRP983052:BSB983052 CBL983052:CBX983052 CLH983052:CLT983052 CVD983052:CVP983052 DEZ983052:DFL983052 DOV983052:DPH983052 DYR983052:DZD983052 EIN983052:EIZ983052 ESJ983052:ESV983052 FCF983052:FCR983052 FMB983052:FMN983052 FVX983052:FWJ983052 GFT983052:GGF983052 GPP983052:GQB983052 GZL983052:GZX983052 HJH983052:HJT983052 HTD983052:HTP983052 ICZ983052:IDL983052 IMV983052:INH983052 IWR983052:IXD983052 JGN983052:JGZ983052 JQJ983052:JQV983052 KAF983052:KAR983052 KKB983052:KKN983052 KTX983052:KUJ983052 LDT983052:LEF983052 LNP983052:LOB983052 LXL983052:LXX983052 MHH983052:MHT983052 MRD983052:MRP983052 NAZ983052:NBL983052 NKV983052:NLH983052 NUR983052:NVD983052 OEN983052:OEZ983052 OOJ983052:OOV983052 OYF983052:OYR983052 PIB983052:PIN983052 PRX983052:PSJ983052 QBT983052:QCF983052 QLP983052:QMB983052 QVL983052:QVX983052 RFH983052:RFT983052 RPD983052:RPP983052 RYZ983052:RZL983052 SIV983052:SJH983052 SSR983052:STD983052 TCN983052:TCZ983052 TMJ983052:TMV983052 TWF983052:TWR983052 UGB983052:UGN983052 UPX983052:UQJ983052 UZT983052:VAF983052 VJP983052:VKB983052 VTL983052:VTX983052 WDH983052:WDT983052 WND983052:WNP983052 WND10:WNP10 WDH10:WDT10 VTL10:VTX10 VJP10:VKB10 UZT10:VAF10 UPX10:UQJ10 UGB10:UGN10 TWF10:TWR10 TMJ10:TMV10 TCN10:TCZ10 SSR10:STD10 SIV10:SJH10 RYZ10:RZL10 RPD10:RPP10 RFH10:RFT10 QVL10:QVX10 QLP10:QMB10 QBT10:QCF10 PRX10:PSJ10 PIB10:PIN10 OYF10:OYR10 OOJ10:OOV10 OEN10:OEZ10 NUR10:NVD10 NKV10:NLH10 NAZ10:NBL10 MRD10:MRP10 MHH10:MHT10 LXL10:LXX10 LNP10:LOB10 LDT10:LEF10 KTX10:KUJ10 KKB10:KKN10 KAF10:KAR10 JQJ10:JQV10 JGN10:JGZ10 IWR10:IXD10 IMV10:INH10 ICZ10:IDL10 HTD10:HTP10 HJH10:HJT10 GZL10:GZX10 GPP10:GQB10 GFT10:GGF10 FVX10:FWJ10 FMB10:FMN10 FCF10:FCR10 ESJ10:ESV10 EIN10:EIZ10 DYR10:DZD10 DOV10:DPH10 DEZ10:DFL10 CVD10:CVP10 CLH10:CLT10 CBL10:CBX10 BRP10:BSB10 BHT10:BIF10 AXX10:AYJ10 AOB10:AON10 AEF10:AER10 UJ10:UV10 KN10:KZ10 I10:T10 J983052:V983052 J917516:V917516 J851980:V851980 J786444:V786444 J720908:V720908 J655372:V655372 J589836:V589836 J524300:V524300 J458764:V458764 J393228:V393228 J327692:V327692 J262156:V262156 J196620:V196620 J131084:V131084 J65548:V65548" xr:uid="{00000000-0002-0000-1100-00000C000000}">
      <formula1>Facility_Disturbance_Construction</formula1>
    </dataValidation>
    <dataValidation type="list" allowBlank="1" showInputMessage="1" showErrorMessage="1" sqref="KN65550:KZ65550 UJ65550:UV65550 AEF65550:AER65550 AOB65550:AON65550 AXX65550:AYJ65550 BHT65550:BIF65550 BRP65550:BSB65550 CBL65550:CBX65550 CLH65550:CLT65550 CVD65550:CVP65550 DEZ65550:DFL65550 DOV65550:DPH65550 DYR65550:DZD65550 EIN65550:EIZ65550 ESJ65550:ESV65550 FCF65550:FCR65550 FMB65550:FMN65550 FVX65550:FWJ65550 GFT65550:GGF65550 GPP65550:GQB65550 GZL65550:GZX65550 HJH65550:HJT65550 HTD65550:HTP65550 ICZ65550:IDL65550 IMV65550:INH65550 IWR65550:IXD65550 JGN65550:JGZ65550 JQJ65550:JQV65550 KAF65550:KAR65550 KKB65550:KKN65550 KTX65550:KUJ65550 LDT65550:LEF65550 LNP65550:LOB65550 LXL65550:LXX65550 MHH65550:MHT65550 MRD65550:MRP65550 NAZ65550:NBL65550 NKV65550:NLH65550 NUR65550:NVD65550 OEN65550:OEZ65550 OOJ65550:OOV65550 OYF65550:OYR65550 PIB65550:PIN65550 PRX65550:PSJ65550 QBT65550:QCF65550 QLP65550:QMB65550 QVL65550:QVX65550 RFH65550:RFT65550 RPD65550:RPP65550 RYZ65550:RZL65550 SIV65550:SJH65550 SSR65550:STD65550 TCN65550:TCZ65550 TMJ65550:TMV65550 TWF65550:TWR65550 UGB65550:UGN65550 UPX65550:UQJ65550 UZT65550:VAF65550 VJP65550:VKB65550 VTL65550:VTX65550 WDH65550:WDT65550 WND65550:WNP65550 KN131086:KZ131086 UJ131086:UV131086 AEF131086:AER131086 AOB131086:AON131086 AXX131086:AYJ131086 BHT131086:BIF131086 BRP131086:BSB131086 CBL131086:CBX131086 CLH131086:CLT131086 CVD131086:CVP131086 DEZ131086:DFL131086 DOV131086:DPH131086 DYR131086:DZD131086 EIN131086:EIZ131086 ESJ131086:ESV131086 FCF131086:FCR131086 FMB131086:FMN131086 FVX131086:FWJ131086 GFT131086:GGF131086 GPP131086:GQB131086 GZL131086:GZX131086 HJH131086:HJT131086 HTD131086:HTP131086 ICZ131086:IDL131086 IMV131086:INH131086 IWR131086:IXD131086 JGN131086:JGZ131086 JQJ131086:JQV131086 KAF131086:KAR131086 KKB131086:KKN131086 KTX131086:KUJ131086 LDT131086:LEF131086 LNP131086:LOB131086 LXL131086:LXX131086 MHH131086:MHT131086 MRD131086:MRP131086 NAZ131086:NBL131086 NKV131086:NLH131086 NUR131086:NVD131086 OEN131086:OEZ131086 OOJ131086:OOV131086 OYF131086:OYR131086 PIB131086:PIN131086 PRX131086:PSJ131086 QBT131086:QCF131086 QLP131086:QMB131086 QVL131086:QVX131086 RFH131086:RFT131086 RPD131086:RPP131086 RYZ131086:RZL131086 SIV131086:SJH131086 SSR131086:STD131086 TCN131086:TCZ131086 TMJ131086:TMV131086 TWF131086:TWR131086 UGB131086:UGN131086 UPX131086:UQJ131086 UZT131086:VAF131086 VJP131086:VKB131086 VTL131086:VTX131086 WDH131086:WDT131086 WND131086:WNP131086 KN196622:KZ196622 UJ196622:UV196622 AEF196622:AER196622 AOB196622:AON196622 AXX196622:AYJ196622 BHT196622:BIF196622 BRP196622:BSB196622 CBL196622:CBX196622 CLH196622:CLT196622 CVD196622:CVP196622 DEZ196622:DFL196622 DOV196622:DPH196622 DYR196622:DZD196622 EIN196622:EIZ196622 ESJ196622:ESV196622 FCF196622:FCR196622 FMB196622:FMN196622 FVX196622:FWJ196622 GFT196622:GGF196622 GPP196622:GQB196622 GZL196622:GZX196622 HJH196622:HJT196622 HTD196622:HTP196622 ICZ196622:IDL196622 IMV196622:INH196622 IWR196622:IXD196622 JGN196622:JGZ196622 JQJ196622:JQV196622 KAF196622:KAR196622 KKB196622:KKN196622 KTX196622:KUJ196622 LDT196622:LEF196622 LNP196622:LOB196622 LXL196622:LXX196622 MHH196622:MHT196622 MRD196622:MRP196622 NAZ196622:NBL196622 NKV196622:NLH196622 NUR196622:NVD196622 OEN196622:OEZ196622 OOJ196622:OOV196622 OYF196622:OYR196622 PIB196622:PIN196622 PRX196622:PSJ196622 QBT196622:QCF196622 QLP196622:QMB196622 QVL196622:QVX196622 RFH196622:RFT196622 RPD196622:RPP196622 RYZ196622:RZL196622 SIV196622:SJH196622 SSR196622:STD196622 TCN196622:TCZ196622 TMJ196622:TMV196622 TWF196622:TWR196622 UGB196622:UGN196622 UPX196622:UQJ196622 UZT196622:VAF196622 VJP196622:VKB196622 VTL196622:VTX196622 WDH196622:WDT196622 WND196622:WNP196622 KN262158:KZ262158 UJ262158:UV262158 AEF262158:AER262158 AOB262158:AON262158 AXX262158:AYJ262158 BHT262158:BIF262158 BRP262158:BSB262158 CBL262158:CBX262158 CLH262158:CLT262158 CVD262158:CVP262158 DEZ262158:DFL262158 DOV262158:DPH262158 DYR262158:DZD262158 EIN262158:EIZ262158 ESJ262158:ESV262158 FCF262158:FCR262158 FMB262158:FMN262158 FVX262158:FWJ262158 GFT262158:GGF262158 GPP262158:GQB262158 GZL262158:GZX262158 HJH262158:HJT262158 HTD262158:HTP262158 ICZ262158:IDL262158 IMV262158:INH262158 IWR262158:IXD262158 JGN262158:JGZ262158 JQJ262158:JQV262158 KAF262158:KAR262158 KKB262158:KKN262158 KTX262158:KUJ262158 LDT262158:LEF262158 LNP262158:LOB262158 LXL262158:LXX262158 MHH262158:MHT262158 MRD262158:MRP262158 NAZ262158:NBL262158 NKV262158:NLH262158 NUR262158:NVD262158 OEN262158:OEZ262158 OOJ262158:OOV262158 OYF262158:OYR262158 PIB262158:PIN262158 PRX262158:PSJ262158 QBT262158:QCF262158 QLP262158:QMB262158 QVL262158:QVX262158 RFH262158:RFT262158 RPD262158:RPP262158 RYZ262158:RZL262158 SIV262158:SJH262158 SSR262158:STD262158 TCN262158:TCZ262158 TMJ262158:TMV262158 TWF262158:TWR262158 UGB262158:UGN262158 UPX262158:UQJ262158 UZT262158:VAF262158 VJP262158:VKB262158 VTL262158:VTX262158 WDH262158:WDT262158 WND262158:WNP262158 KN327694:KZ327694 UJ327694:UV327694 AEF327694:AER327694 AOB327694:AON327694 AXX327694:AYJ327694 BHT327694:BIF327694 BRP327694:BSB327694 CBL327694:CBX327694 CLH327694:CLT327694 CVD327694:CVP327694 DEZ327694:DFL327694 DOV327694:DPH327694 DYR327694:DZD327694 EIN327694:EIZ327694 ESJ327694:ESV327694 FCF327694:FCR327694 FMB327694:FMN327694 FVX327694:FWJ327694 GFT327694:GGF327694 GPP327694:GQB327694 GZL327694:GZX327694 HJH327694:HJT327694 HTD327694:HTP327694 ICZ327694:IDL327694 IMV327694:INH327694 IWR327694:IXD327694 JGN327694:JGZ327694 JQJ327694:JQV327694 KAF327694:KAR327694 KKB327694:KKN327694 KTX327694:KUJ327694 LDT327694:LEF327694 LNP327694:LOB327694 LXL327694:LXX327694 MHH327694:MHT327694 MRD327694:MRP327694 NAZ327694:NBL327694 NKV327694:NLH327694 NUR327694:NVD327694 OEN327694:OEZ327694 OOJ327694:OOV327694 OYF327694:OYR327694 PIB327694:PIN327694 PRX327694:PSJ327694 QBT327694:QCF327694 QLP327694:QMB327694 QVL327694:QVX327694 RFH327694:RFT327694 RPD327694:RPP327694 RYZ327694:RZL327694 SIV327694:SJH327694 SSR327694:STD327694 TCN327694:TCZ327694 TMJ327694:TMV327694 TWF327694:TWR327694 UGB327694:UGN327694 UPX327694:UQJ327694 UZT327694:VAF327694 VJP327694:VKB327694 VTL327694:VTX327694 WDH327694:WDT327694 WND327694:WNP327694 KN393230:KZ393230 UJ393230:UV393230 AEF393230:AER393230 AOB393230:AON393230 AXX393230:AYJ393230 BHT393230:BIF393230 BRP393230:BSB393230 CBL393230:CBX393230 CLH393230:CLT393230 CVD393230:CVP393230 DEZ393230:DFL393230 DOV393230:DPH393230 DYR393230:DZD393230 EIN393230:EIZ393230 ESJ393230:ESV393230 FCF393230:FCR393230 FMB393230:FMN393230 FVX393230:FWJ393230 GFT393230:GGF393230 GPP393230:GQB393230 GZL393230:GZX393230 HJH393230:HJT393230 HTD393230:HTP393230 ICZ393230:IDL393230 IMV393230:INH393230 IWR393230:IXD393230 JGN393230:JGZ393230 JQJ393230:JQV393230 KAF393230:KAR393230 KKB393230:KKN393230 KTX393230:KUJ393230 LDT393230:LEF393230 LNP393230:LOB393230 LXL393230:LXX393230 MHH393230:MHT393230 MRD393230:MRP393230 NAZ393230:NBL393230 NKV393230:NLH393230 NUR393230:NVD393230 OEN393230:OEZ393230 OOJ393230:OOV393230 OYF393230:OYR393230 PIB393230:PIN393230 PRX393230:PSJ393230 QBT393230:QCF393230 QLP393230:QMB393230 QVL393230:QVX393230 RFH393230:RFT393230 RPD393230:RPP393230 RYZ393230:RZL393230 SIV393230:SJH393230 SSR393230:STD393230 TCN393230:TCZ393230 TMJ393230:TMV393230 TWF393230:TWR393230 UGB393230:UGN393230 UPX393230:UQJ393230 UZT393230:VAF393230 VJP393230:VKB393230 VTL393230:VTX393230 WDH393230:WDT393230 WND393230:WNP393230 KN458766:KZ458766 UJ458766:UV458766 AEF458766:AER458766 AOB458766:AON458766 AXX458766:AYJ458766 BHT458766:BIF458766 BRP458766:BSB458766 CBL458766:CBX458766 CLH458766:CLT458766 CVD458766:CVP458766 DEZ458766:DFL458766 DOV458766:DPH458766 DYR458766:DZD458766 EIN458766:EIZ458766 ESJ458766:ESV458766 FCF458766:FCR458766 FMB458766:FMN458766 FVX458766:FWJ458766 GFT458766:GGF458766 GPP458766:GQB458766 GZL458766:GZX458766 HJH458766:HJT458766 HTD458766:HTP458766 ICZ458766:IDL458766 IMV458766:INH458766 IWR458766:IXD458766 JGN458766:JGZ458766 JQJ458766:JQV458766 KAF458766:KAR458766 KKB458766:KKN458766 KTX458766:KUJ458766 LDT458766:LEF458766 LNP458766:LOB458766 LXL458766:LXX458766 MHH458766:MHT458766 MRD458766:MRP458766 NAZ458766:NBL458766 NKV458766:NLH458766 NUR458766:NVD458766 OEN458766:OEZ458766 OOJ458766:OOV458766 OYF458766:OYR458766 PIB458766:PIN458766 PRX458766:PSJ458766 QBT458766:QCF458766 QLP458766:QMB458766 QVL458766:QVX458766 RFH458766:RFT458766 RPD458766:RPP458766 RYZ458766:RZL458766 SIV458766:SJH458766 SSR458766:STD458766 TCN458766:TCZ458766 TMJ458766:TMV458766 TWF458766:TWR458766 UGB458766:UGN458766 UPX458766:UQJ458766 UZT458766:VAF458766 VJP458766:VKB458766 VTL458766:VTX458766 WDH458766:WDT458766 WND458766:WNP458766 KN524302:KZ524302 UJ524302:UV524302 AEF524302:AER524302 AOB524302:AON524302 AXX524302:AYJ524302 BHT524302:BIF524302 BRP524302:BSB524302 CBL524302:CBX524302 CLH524302:CLT524302 CVD524302:CVP524302 DEZ524302:DFL524302 DOV524302:DPH524302 DYR524302:DZD524302 EIN524302:EIZ524302 ESJ524302:ESV524302 FCF524302:FCR524302 FMB524302:FMN524302 FVX524302:FWJ524302 GFT524302:GGF524302 GPP524302:GQB524302 GZL524302:GZX524302 HJH524302:HJT524302 HTD524302:HTP524302 ICZ524302:IDL524302 IMV524302:INH524302 IWR524302:IXD524302 JGN524302:JGZ524302 JQJ524302:JQV524302 KAF524302:KAR524302 KKB524302:KKN524302 KTX524302:KUJ524302 LDT524302:LEF524302 LNP524302:LOB524302 LXL524302:LXX524302 MHH524302:MHT524302 MRD524302:MRP524302 NAZ524302:NBL524302 NKV524302:NLH524302 NUR524302:NVD524302 OEN524302:OEZ524302 OOJ524302:OOV524302 OYF524302:OYR524302 PIB524302:PIN524302 PRX524302:PSJ524302 QBT524302:QCF524302 QLP524302:QMB524302 QVL524302:QVX524302 RFH524302:RFT524302 RPD524302:RPP524302 RYZ524302:RZL524302 SIV524302:SJH524302 SSR524302:STD524302 TCN524302:TCZ524302 TMJ524302:TMV524302 TWF524302:TWR524302 UGB524302:UGN524302 UPX524302:UQJ524302 UZT524302:VAF524302 VJP524302:VKB524302 VTL524302:VTX524302 WDH524302:WDT524302 WND524302:WNP524302 KN589838:KZ589838 UJ589838:UV589838 AEF589838:AER589838 AOB589838:AON589838 AXX589838:AYJ589838 BHT589838:BIF589838 BRP589838:BSB589838 CBL589838:CBX589838 CLH589838:CLT589838 CVD589838:CVP589838 DEZ589838:DFL589838 DOV589838:DPH589838 DYR589838:DZD589838 EIN589838:EIZ589838 ESJ589838:ESV589838 FCF589838:FCR589838 FMB589838:FMN589838 FVX589838:FWJ589838 GFT589838:GGF589838 GPP589838:GQB589838 GZL589838:GZX589838 HJH589838:HJT589838 HTD589838:HTP589838 ICZ589838:IDL589838 IMV589838:INH589838 IWR589838:IXD589838 JGN589838:JGZ589838 JQJ589838:JQV589838 KAF589838:KAR589838 KKB589838:KKN589838 KTX589838:KUJ589838 LDT589838:LEF589838 LNP589838:LOB589838 LXL589838:LXX589838 MHH589838:MHT589838 MRD589838:MRP589838 NAZ589838:NBL589838 NKV589838:NLH589838 NUR589838:NVD589838 OEN589838:OEZ589838 OOJ589838:OOV589838 OYF589838:OYR589838 PIB589838:PIN589838 PRX589838:PSJ589838 QBT589838:QCF589838 QLP589838:QMB589838 QVL589838:QVX589838 RFH589838:RFT589838 RPD589838:RPP589838 RYZ589838:RZL589838 SIV589838:SJH589838 SSR589838:STD589838 TCN589838:TCZ589838 TMJ589838:TMV589838 TWF589838:TWR589838 UGB589838:UGN589838 UPX589838:UQJ589838 UZT589838:VAF589838 VJP589838:VKB589838 VTL589838:VTX589838 WDH589838:WDT589838 WND589838:WNP589838 KN655374:KZ655374 UJ655374:UV655374 AEF655374:AER655374 AOB655374:AON655374 AXX655374:AYJ655374 BHT655374:BIF655374 BRP655374:BSB655374 CBL655374:CBX655374 CLH655374:CLT655374 CVD655374:CVP655374 DEZ655374:DFL655374 DOV655374:DPH655374 DYR655374:DZD655374 EIN655374:EIZ655374 ESJ655374:ESV655374 FCF655374:FCR655374 FMB655374:FMN655374 FVX655374:FWJ655374 GFT655374:GGF655374 GPP655374:GQB655374 GZL655374:GZX655374 HJH655374:HJT655374 HTD655374:HTP655374 ICZ655374:IDL655374 IMV655374:INH655374 IWR655374:IXD655374 JGN655374:JGZ655374 JQJ655374:JQV655374 KAF655374:KAR655374 KKB655374:KKN655374 KTX655374:KUJ655374 LDT655374:LEF655374 LNP655374:LOB655374 LXL655374:LXX655374 MHH655374:MHT655374 MRD655374:MRP655374 NAZ655374:NBL655374 NKV655374:NLH655374 NUR655374:NVD655374 OEN655374:OEZ655374 OOJ655374:OOV655374 OYF655374:OYR655374 PIB655374:PIN655374 PRX655374:PSJ655374 QBT655374:QCF655374 QLP655374:QMB655374 QVL655374:QVX655374 RFH655374:RFT655374 RPD655374:RPP655374 RYZ655374:RZL655374 SIV655374:SJH655374 SSR655374:STD655374 TCN655374:TCZ655374 TMJ655374:TMV655374 TWF655374:TWR655374 UGB655374:UGN655374 UPX655374:UQJ655374 UZT655374:VAF655374 VJP655374:VKB655374 VTL655374:VTX655374 WDH655374:WDT655374 WND655374:WNP655374 KN720910:KZ720910 UJ720910:UV720910 AEF720910:AER720910 AOB720910:AON720910 AXX720910:AYJ720910 BHT720910:BIF720910 BRP720910:BSB720910 CBL720910:CBX720910 CLH720910:CLT720910 CVD720910:CVP720910 DEZ720910:DFL720910 DOV720910:DPH720910 DYR720910:DZD720910 EIN720910:EIZ720910 ESJ720910:ESV720910 FCF720910:FCR720910 FMB720910:FMN720910 FVX720910:FWJ720910 GFT720910:GGF720910 GPP720910:GQB720910 GZL720910:GZX720910 HJH720910:HJT720910 HTD720910:HTP720910 ICZ720910:IDL720910 IMV720910:INH720910 IWR720910:IXD720910 JGN720910:JGZ720910 JQJ720910:JQV720910 KAF720910:KAR720910 KKB720910:KKN720910 KTX720910:KUJ720910 LDT720910:LEF720910 LNP720910:LOB720910 LXL720910:LXX720910 MHH720910:MHT720910 MRD720910:MRP720910 NAZ720910:NBL720910 NKV720910:NLH720910 NUR720910:NVD720910 OEN720910:OEZ720910 OOJ720910:OOV720910 OYF720910:OYR720910 PIB720910:PIN720910 PRX720910:PSJ720910 QBT720910:QCF720910 QLP720910:QMB720910 QVL720910:QVX720910 RFH720910:RFT720910 RPD720910:RPP720910 RYZ720910:RZL720910 SIV720910:SJH720910 SSR720910:STD720910 TCN720910:TCZ720910 TMJ720910:TMV720910 TWF720910:TWR720910 UGB720910:UGN720910 UPX720910:UQJ720910 UZT720910:VAF720910 VJP720910:VKB720910 VTL720910:VTX720910 WDH720910:WDT720910 WND720910:WNP720910 KN786446:KZ786446 UJ786446:UV786446 AEF786446:AER786446 AOB786446:AON786446 AXX786446:AYJ786446 BHT786446:BIF786446 BRP786446:BSB786446 CBL786446:CBX786446 CLH786446:CLT786446 CVD786446:CVP786446 DEZ786446:DFL786446 DOV786446:DPH786446 DYR786446:DZD786446 EIN786446:EIZ786446 ESJ786446:ESV786446 FCF786446:FCR786446 FMB786446:FMN786446 FVX786446:FWJ786446 GFT786446:GGF786446 GPP786446:GQB786446 GZL786446:GZX786446 HJH786446:HJT786446 HTD786446:HTP786446 ICZ786446:IDL786446 IMV786446:INH786446 IWR786446:IXD786446 JGN786446:JGZ786446 JQJ786446:JQV786446 KAF786446:KAR786446 KKB786446:KKN786446 KTX786446:KUJ786446 LDT786446:LEF786446 LNP786446:LOB786446 LXL786446:LXX786446 MHH786446:MHT786446 MRD786446:MRP786446 NAZ786446:NBL786446 NKV786446:NLH786446 NUR786446:NVD786446 OEN786446:OEZ786446 OOJ786446:OOV786446 OYF786446:OYR786446 PIB786446:PIN786446 PRX786446:PSJ786446 QBT786446:QCF786446 QLP786446:QMB786446 QVL786446:QVX786446 RFH786446:RFT786446 RPD786446:RPP786446 RYZ786446:RZL786446 SIV786446:SJH786446 SSR786446:STD786446 TCN786446:TCZ786446 TMJ786446:TMV786446 TWF786446:TWR786446 UGB786446:UGN786446 UPX786446:UQJ786446 UZT786446:VAF786446 VJP786446:VKB786446 VTL786446:VTX786446 WDH786446:WDT786446 WND786446:WNP786446 KN851982:KZ851982 UJ851982:UV851982 AEF851982:AER851982 AOB851982:AON851982 AXX851982:AYJ851982 BHT851982:BIF851982 BRP851982:BSB851982 CBL851982:CBX851982 CLH851982:CLT851982 CVD851982:CVP851982 DEZ851982:DFL851982 DOV851982:DPH851982 DYR851982:DZD851982 EIN851982:EIZ851982 ESJ851982:ESV851982 FCF851982:FCR851982 FMB851982:FMN851982 FVX851982:FWJ851982 GFT851982:GGF851982 GPP851982:GQB851982 GZL851982:GZX851982 HJH851982:HJT851982 HTD851982:HTP851982 ICZ851982:IDL851982 IMV851982:INH851982 IWR851982:IXD851982 JGN851982:JGZ851982 JQJ851982:JQV851982 KAF851982:KAR851982 KKB851982:KKN851982 KTX851982:KUJ851982 LDT851982:LEF851982 LNP851982:LOB851982 LXL851982:LXX851982 MHH851982:MHT851982 MRD851982:MRP851982 NAZ851982:NBL851982 NKV851982:NLH851982 NUR851982:NVD851982 OEN851982:OEZ851982 OOJ851982:OOV851982 OYF851982:OYR851982 PIB851982:PIN851982 PRX851982:PSJ851982 QBT851982:QCF851982 QLP851982:QMB851982 QVL851982:QVX851982 RFH851982:RFT851982 RPD851982:RPP851982 RYZ851982:RZL851982 SIV851982:SJH851982 SSR851982:STD851982 TCN851982:TCZ851982 TMJ851982:TMV851982 TWF851982:TWR851982 UGB851982:UGN851982 UPX851982:UQJ851982 UZT851982:VAF851982 VJP851982:VKB851982 VTL851982:VTX851982 WDH851982:WDT851982 WND851982:WNP851982 KN917518:KZ917518 UJ917518:UV917518 AEF917518:AER917518 AOB917518:AON917518 AXX917518:AYJ917518 BHT917518:BIF917518 BRP917518:BSB917518 CBL917518:CBX917518 CLH917518:CLT917518 CVD917518:CVP917518 DEZ917518:DFL917518 DOV917518:DPH917518 DYR917518:DZD917518 EIN917518:EIZ917518 ESJ917518:ESV917518 FCF917518:FCR917518 FMB917518:FMN917518 FVX917518:FWJ917518 GFT917518:GGF917518 GPP917518:GQB917518 GZL917518:GZX917518 HJH917518:HJT917518 HTD917518:HTP917518 ICZ917518:IDL917518 IMV917518:INH917518 IWR917518:IXD917518 JGN917518:JGZ917518 JQJ917518:JQV917518 KAF917518:KAR917518 KKB917518:KKN917518 KTX917518:KUJ917518 LDT917518:LEF917518 LNP917518:LOB917518 LXL917518:LXX917518 MHH917518:MHT917518 MRD917518:MRP917518 NAZ917518:NBL917518 NKV917518:NLH917518 NUR917518:NVD917518 OEN917518:OEZ917518 OOJ917518:OOV917518 OYF917518:OYR917518 PIB917518:PIN917518 PRX917518:PSJ917518 QBT917518:QCF917518 QLP917518:QMB917518 QVL917518:QVX917518 RFH917518:RFT917518 RPD917518:RPP917518 RYZ917518:RZL917518 SIV917518:SJH917518 SSR917518:STD917518 TCN917518:TCZ917518 TMJ917518:TMV917518 TWF917518:TWR917518 UGB917518:UGN917518 UPX917518:UQJ917518 UZT917518:VAF917518 VJP917518:VKB917518 VTL917518:VTX917518 WDH917518:WDT917518 WND917518:WNP917518 KN983054:KZ983054 UJ983054:UV983054 AEF983054:AER983054 AOB983054:AON983054 AXX983054:AYJ983054 BHT983054:BIF983054 BRP983054:BSB983054 CBL983054:CBX983054 CLH983054:CLT983054 CVD983054:CVP983054 DEZ983054:DFL983054 DOV983054:DPH983054 DYR983054:DZD983054 EIN983054:EIZ983054 ESJ983054:ESV983054 FCF983054:FCR983054 FMB983054:FMN983054 FVX983054:FWJ983054 GFT983054:GGF983054 GPP983054:GQB983054 GZL983054:GZX983054 HJH983054:HJT983054 HTD983054:HTP983054 ICZ983054:IDL983054 IMV983054:INH983054 IWR983054:IXD983054 JGN983054:JGZ983054 JQJ983054:JQV983054 KAF983054:KAR983054 KKB983054:KKN983054 KTX983054:KUJ983054 LDT983054:LEF983054 LNP983054:LOB983054 LXL983054:LXX983054 MHH983054:MHT983054 MRD983054:MRP983054 NAZ983054:NBL983054 NKV983054:NLH983054 NUR983054:NVD983054 OEN983054:OEZ983054 OOJ983054:OOV983054 OYF983054:OYR983054 PIB983054:PIN983054 PRX983054:PSJ983054 QBT983054:QCF983054 QLP983054:QMB983054 QVL983054:QVX983054 RFH983054:RFT983054 RPD983054:RPP983054 RYZ983054:RZL983054 SIV983054:SJH983054 SSR983054:STD983054 TCN983054:TCZ983054 TMJ983054:TMV983054 TWF983054:TWR983054 UGB983054:UGN983054 UPX983054:UQJ983054 UZT983054:VAF983054 VJP983054:VKB983054 VTL983054:VTX983054 WDH983054:WDT983054 WND983054:WNP983054 WND12:WNP12 WDH12:WDT12 VTL12:VTX12 VJP12:VKB12 UZT12:VAF12 UPX12:UQJ12 UGB12:UGN12 TWF12:TWR12 TMJ12:TMV12 TCN12:TCZ12 SSR12:STD12 SIV12:SJH12 RYZ12:RZL12 RPD12:RPP12 RFH12:RFT12 QVL12:QVX12 QLP12:QMB12 QBT12:QCF12 PRX12:PSJ12 PIB12:PIN12 OYF12:OYR12 OOJ12:OOV12 OEN12:OEZ12 NUR12:NVD12 NKV12:NLH12 NAZ12:NBL12 MRD12:MRP12 MHH12:MHT12 LXL12:LXX12 LNP12:LOB12 LDT12:LEF12 KTX12:KUJ12 KKB12:KKN12 KAF12:KAR12 JQJ12:JQV12 JGN12:JGZ12 IWR12:IXD12 IMV12:INH12 ICZ12:IDL12 HTD12:HTP12 HJH12:HJT12 GZL12:GZX12 GPP12:GQB12 GFT12:GGF12 FVX12:FWJ12 FMB12:FMN12 FCF12:FCR12 ESJ12:ESV12 EIN12:EIZ12 DYR12:DZD12 DOV12:DPH12 DEZ12:DFL12 CVD12:CVP12 CLH12:CLT12 CBL12:CBX12 BRP12:BSB12 BHT12:BIF12 AXX12:AYJ12 AOB12:AON12 AEF12:AER12 UJ12:UV12 KN12:KZ12 I12:T12 J983054:V983054 J917518:V917518 J851982:V851982 J786446:V786446 J720910:V720910 J655374:V655374 J589838:V589838 J524302:V524302 J458766:V458766 J393230:V393230 J327694:V327694 J262158:V262158 J196622:V196622 J131086:V131086 J65550:V65550" xr:uid="{00000000-0002-0000-1100-00000D000000}">
      <formula1>Facility_Disturbance_REclamation</formula1>
    </dataValidation>
    <dataValidation type="list" allowBlank="1" showInputMessage="1" showErrorMessage="1" sqref="KN65551:KZ65551 UJ65551:UV65551 AEF65551:AER65551 AOB65551:AON65551 AXX65551:AYJ65551 BHT65551:BIF65551 BRP65551:BSB65551 CBL65551:CBX65551 CLH65551:CLT65551 CVD65551:CVP65551 DEZ65551:DFL65551 DOV65551:DPH65551 DYR65551:DZD65551 EIN65551:EIZ65551 ESJ65551:ESV65551 FCF65551:FCR65551 FMB65551:FMN65551 FVX65551:FWJ65551 GFT65551:GGF65551 GPP65551:GQB65551 GZL65551:GZX65551 HJH65551:HJT65551 HTD65551:HTP65551 ICZ65551:IDL65551 IMV65551:INH65551 IWR65551:IXD65551 JGN65551:JGZ65551 JQJ65551:JQV65551 KAF65551:KAR65551 KKB65551:KKN65551 KTX65551:KUJ65551 LDT65551:LEF65551 LNP65551:LOB65551 LXL65551:LXX65551 MHH65551:MHT65551 MRD65551:MRP65551 NAZ65551:NBL65551 NKV65551:NLH65551 NUR65551:NVD65551 OEN65551:OEZ65551 OOJ65551:OOV65551 OYF65551:OYR65551 PIB65551:PIN65551 PRX65551:PSJ65551 QBT65551:QCF65551 QLP65551:QMB65551 QVL65551:QVX65551 RFH65551:RFT65551 RPD65551:RPP65551 RYZ65551:RZL65551 SIV65551:SJH65551 SSR65551:STD65551 TCN65551:TCZ65551 TMJ65551:TMV65551 TWF65551:TWR65551 UGB65551:UGN65551 UPX65551:UQJ65551 UZT65551:VAF65551 VJP65551:VKB65551 VTL65551:VTX65551 WDH65551:WDT65551 WND65551:WNP65551 KN131087:KZ131087 UJ131087:UV131087 AEF131087:AER131087 AOB131087:AON131087 AXX131087:AYJ131087 BHT131087:BIF131087 BRP131087:BSB131087 CBL131087:CBX131087 CLH131087:CLT131087 CVD131087:CVP131087 DEZ131087:DFL131087 DOV131087:DPH131087 DYR131087:DZD131087 EIN131087:EIZ131087 ESJ131087:ESV131087 FCF131087:FCR131087 FMB131087:FMN131087 FVX131087:FWJ131087 GFT131087:GGF131087 GPP131087:GQB131087 GZL131087:GZX131087 HJH131087:HJT131087 HTD131087:HTP131087 ICZ131087:IDL131087 IMV131087:INH131087 IWR131087:IXD131087 JGN131087:JGZ131087 JQJ131087:JQV131087 KAF131087:KAR131087 KKB131087:KKN131087 KTX131087:KUJ131087 LDT131087:LEF131087 LNP131087:LOB131087 LXL131087:LXX131087 MHH131087:MHT131087 MRD131087:MRP131087 NAZ131087:NBL131087 NKV131087:NLH131087 NUR131087:NVD131087 OEN131087:OEZ131087 OOJ131087:OOV131087 OYF131087:OYR131087 PIB131087:PIN131087 PRX131087:PSJ131087 QBT131087:QCF131087 QLP131087:QMB131087 QVL131087:QVX131087 RFH131087:RFT131087 RPD131087:RPP131087 RYZ131087:RZL131087 SIV131087:SJH131087 SSR131087:STD131087 TCN131087:TCZ131087 TMJ131087:TMV131087 TWF131087:TWR131087 UGB131087:UGN131087 UPX131087:UQJ131087 UZT131087:VAF131087 VJP131087:VKB131087 VTL131087:VTX131087 WDH131087:WDT131087 WND131087:WNP131087 KN196623:KZ196623 UJ196623:UV196623 AEF196623:AER196623 AOB196623:AON196623 AXX196623:AYJ196623 BHT196623:BIF196623 BRP196623:BSB196623 CBL196623:CBX196623 CLH196623:CLT196623 CVD196623:CVP196623 DEZ196623:DFL196623 DOV196623:DPH196623 DYR196623:DZD196623 EIN196623:EIZ196623 ESJ196623:ESV196623 FCF196623:FCR196623 FMB196623:FMN196623 FVX196623:FWJ196623 GFT196623:GGF196623 GPP196623:GQB196623 GZL196623:GZX196623 HJH196623:HJT196623 HTD196623:HTP196623 ICZ196623:IDL196623 IMV196623:INH196623 IWR196623:IXD196623 JGN196623:JGZ196623 JQJ196623:JQV196623 KAF196623:KAR196623 KKB196623:KKN196623 KTX196623:KUJ196623 LDT196623:LEF196623 LNP196623:LOB196623 LXL196623:LXX196623 MHH196623:MHT196623 MRD196623:MRP196623 NAZ196623:NBL196623 NKV196623:NLH196623 NUR196623:NVD196623 OEN196623:OEZ196623 OOJ196623:OOV196623 OYF196623:OYR196623 PIB196623:PIN196623 PRX196623:PSJ196623 QBT196623:QCF196623 QLP196623:QMB196623 QVL196623:QVX196623 RFH196623:RFT196623 RPD196623:RPP196623 RYZ196623:RZL196623 SIV196623:SJH196623 SSR196623:STD196623 TCN196623:TCZ196623 TMJ196623:TMV196623 TWF196623:TWR196623 UGB196623:UGN196623 UPX196623:UQJ196623 UZT196623:VAF196623 VJP196623:VKB196623 VTL196623:VTX196623 WDH196623:WDT196623 WND196623:WNP196623 KN262159:KZ262159 UJ262159:UV262159 AEF262159:AER262159 AOB262159:AON262159 AXX262159:AYJ262159 BHT262159:BIF262159 BRP262159:BSB262159 CBL262159:CBX262159 CLH262159:CLT262159 CVD262159:CVP262159 DEZ262159:DFL262159 DOV262159:DPH262159 DYR262159:DZD262159 EIN262159:EIZ262159 ESJ262159:ESV262159 FCF262159:FCR262159 FMB262159:FMN262159 FVX262159:FWJ262159 GFT262159:GGF262159 GPP262159:GQB262159 GZL262159:GZX262159 HJH262159:HJT262159 HTD262159:HTP262159 ICZ262159:IDL262159 IMV262159:INH262159 IWR262159:IXD262159 JGN262159:JGZ262159 JQJ262159:JQV262159 KAF262159:KAR262159 KKB262159:KKN262159 KTX262159:KUJ262159 LDT262159:LEF262159 LNP262159:LOB262159 LXL262159:LXX262159 MHH262159:MHT262159 MRD262159:MRP262159 NAZ262159:NBL262159 NKV262159:NLH262159 NUR262159:NVD262159 OEN262159:OEZ262159 OOJ262159:OOV262159 OYF262159:OYR262159 PIB262159:PIN262159 PRX262159:PSJ262159 QBT262159:QCF262159 QLP262159:QMB262159 QVL262159:QVX262159 RFH262159:RFT262159 RPD262159:RPP262159 RYZ262159:RZL262159 SIV262159:SJH262159 SSR262159:STD262159 TCN262159:TCZ262159 TMJ262159:TMV262159 TWF262159:TWR262159 UGB262159:UGN262159 UPX262159:UQJ262159 UZT262159:VAF262159 VJP262159:VKB262159 VTL262159:VTX262159 WDH262159:WDT262159 WND262159:WNP262159 KN327695:KZ327695 UJ327695:UV327695 AEF327695:AER327695 AOB327695:AON327695 AXX327695:AYJ327695 BHT327695:BIF327695 BRP327695:BSB327695 CBL327695:CBX327695 CLH327695:CLT327695 CVD327695:CVP327695 DEZ327695:DFL327695 DOV327695:DPH327695 DYR327695:DZD327695 EIN327695:EIZ327695 ESJ327695:ESV327695 FCF327695:FCR327695 FMB327695:FMN327695 FVX327695:FWJ327695 GFT327695:GGF327695 GPP327695:GQB327695 GZL327695:GZX327695 HJH327695:HJT327695 HTD327695:HTP327695 ICZ327695:IDL327695 IMV327695:INH327695 IWR327695:IXD327695 JGN327695:JGZ327695 JQJ327695:JQV327695 KAF327695:KAR327695 KKB327695:KKN327695 KTX327695:KUJ327695 LDT327695:LEF327695 LNP327695:LOB327695 LXL327695:LXX327695 MHH327695:MHT327695 MRD327695:MRP327695 NAZ327695:NBL327695 NKV327695:NLH327695 NUR327695:NVD327695 OEN327695:OEZ327695 OOJ327695:OOV327695 OYF327695:OYR327695 PIB327695:PIN327695 PRX327695:PSJ327695 QBT327695:QCF327695 QLP327695:QMB327695 QVL327695:QVX327695 RFH327695:RFT327695 RPD327695:RPP327695 RYZ327695:RZL327695 SIV327695:SJH327695 SSR327695:STD327695 TCN327695:TCZ327695 TMJ327695:TMV327695 TWF327695:TWR327695 UGB327695:UGN327695 UPX327695:UQJ327695 UZT327695:VAF327695 VJP327695:VKB327695 VTL327695:VTX327695 WDH327695:WDT327695 WND327695:WNP327695 KN393231:KZ393231 UJ393231:UV393231 AEF393231:AER393231 AOB393231:AON393231 AXX393231:AYJ393231 BHT393231:BIF393231 BRP393231:BSB393231 CBL393231:CBX393231 CLH393231:CLT393231 CVD393231:CVP393231 DEZ393231:DFL393231 DOV393231:DPH393231 DYR393231:DZD393231 EIN393231:EIZ393231 ESJ393231:ESV393231 FCF393231:FCR393231 FMB393231:FMN393231 FVX393231:FWJ393231 GFT393231:GGF393231 GPP393231:GQB393231 GZL393231:GZX393231 HJH393231:HJT393231 HTD393231:HTP393231 ICZ393231:IDL393231 IMV393231:INH393231 IWR393231:IXD393231 JGN393231:JGZ393231 JQJ393231:JQV393231 KAF393231:KAR393231 KKB393231:KKN393231 KTX393231:KUJ393231 LDT393231:LEF393231 LNP393231:LOB393231 LXL393231:LXX393231 MHH393231:MHT393231 MRD393231:MRP393231 NAZ393231:NBL393231 NKV393231:NLH393231 NUR393231:NVD393231 OEN393231:OEZ393231 OOJ393231:OOV393231 OYF393231:OYR393231 PIB393231:PIN393231 PRX393231:PSJ393231 QBT393231:QCF393231 QLP393231:QMB393231 QVL393231:QVX393231 RFH393231:RFT393231 RPD393231:RPP393231 RYZ393231:RZL393231 SIV393231:SJH393231 SSR393231:STD393231 TCN393231:TCZ393231 TMJ393231:TMV393231 TWF393231:TWR393231 UGB393231:UGN393231 UPX393231:UQJ393231 UZT393231:VAF393231 VJP393231:VKB393231 VTL393231:VTX393231 WDH393231:WDT393231 WND393231:WNP393231 KN458767:KZ458767 UJ458767:UV458767 AEF458767:AER458767 AOB458767:AON458767 AXX458767:AYJ458767 BHT458767:BIF458767 BRP458767:BSB458767 CBL458767:CBX458767 CLH458767:CLT458767 CVD458767:CVP458767 DEZ458767:DFL458767 DOV458767:DPH458767 DYR458767:DZD458767 EIN458767:EIZ458767 ESJ458767:ESV458767 FCF458767:FCR458767 FMB458767:FMN458767 FVX458767:FWJ458767 GFT458767:GGF458767 GPP458767:GQB458767 GZL458767:GZX458767 HJH458767:HJT458767 HTD458767:HTP458767 ICZ458767:IDL458767 IMV458767:INH458767 IWR458767:IXD458767 JGN458767:JGZ458767 JQJ458767:JQV458767 KAF458767:KAR458767 KKB458767:KKN458767 KTX458767:KUJ458767 LDT458767:LEF458767 LNP458767:LOB458767 LXL458767:LXX458767 MHH458767:MHT458767 MRD458767:MRP458767 NAZ458767:NBL458767 NKV458767:NLH458767 NUR458767:NVD458767 OEN458767:OEZ458767 OOJ458767:OOV458767 OYF458767:OYR458767 PIB458767:PIN458767 PRX458767:PSJ458767 QBT458767:QCF458767 QLP458767:QMB458767 QVL458767:QVX458767 RFH458767:RFT458767 RPD458767:RPP458767 RYZ458767:RZL458767 SIV458767:SJH458767 SSR458767:STD458767 TCN458767:TCZ458767 TMJ458767:TMV458767 TWF458767:TWR458767 UGB458767:UGN458767 UPX458767:UQJ458767 UZT458767:VAF458767 VJP458767:VKB458767 VTL458767:VTX458767 WDH458767:WDT458767 WND458767:WNP458767 KN524303:KZ524303 UJ524303:UV524303 AEF524303:AER524303 AOB524303:AON524303 AXX524303:AYJ524303 BHT524303:BIF524303 BRP524303:BSB524303 CBL524303:CBX524303 CLH524303:CLT524303 CVD524303:CVP524303 DEZ524303:DFL524303 DOV524303:DPH524303 DYR524303:DZD524303 EIN524303:EIZ524303 ESJ524303:ESV524303 FCF524303:FCR524303 FMB524303:FMN524303 FVX524303:FWJ524303 GFT524303:GGF524303 GPP524303:GQB524303 GZL524303:GZX524303 HJH524303:HJT524303 HTD524303:HTP524303 ICZ524303:IDL524303 IMV524303:INH524303 IWR524303:IXD524303 JGN524303:JGZ524303 JQJ524303:JQV524303 KAF524303:KAR524303 KKB524303:KKN524303 KTX524303:KUJ524303 LDT524303:LEF524303 LNP524303:LOB524303 LXL524303:LXX524303 MHH524303:MHT524303 MRD524303:MRP524303 NAZ524303:NBL524303 NKV524303:NLH524303 NUR524303:NVD524303 OEN524303:OEZ524303 OOJ524303:OOV524303 OYF524303:OYR524303 PIB524303:PIN524303 PRX524303:PSJ524303 QBT524303:QCF524303 QLP524303:QMB524303 QVL524303:QVX524303 RFH524303:RFT524303 RPD524303:RPP524303 RYZ524303:RZL524303 SIV524303:SJH524303 SSR524303:STD524303 TCN524303:TCZ524303 TMJ524303:TMV524303 TWF524303:TWR524303 UGB524303:UGN524303 UPX524303:UQJ524303 UZT524303:VAF524303 VJP524303:VKB524303 VTL524303:VTX524303 WDH524303:WDT524303 WND524303:WNP524303 KN589839:KZ589839 UJ589839:UV589839 AEF589839:AER589839 AOB589839:AON589839 AXX589839:AYJ589839 BHT589839:BIF589839 BRP589839:BSB589839 CBL589839:CBX589839 CLH589839:CLT589839 CVD589839:CVP589839 DEZ589839:DFL589839 DOV589839:DPH589839 DYR589839:DZD589839 EIN589839:EIZ589839 ESJ589839:ESV589839 FCF589839:FCR589839 FMB589839:FMN589839 FVX589839:FWJ589839 GFT589839:GGF589839 GPP589839:GQB589839 GZL589839:GZX589839 HJH589839:HJT589839 HTD589839:HTP589839 ICZ589839:IDL589839 IMV589839:INH589839 IWR589839:IXD589839 JGN589839:JGZ589839 JQJ589839:JQV589839 KAF589839:KAR589839 KKB589839:KKN589839 KTX589839:KUJ589839 LDT589839:LEF589839 LNP589839:LOB589839 LXL589839:LXX589839 MHH589839:MHT589839 MRD589839:MRP589839 NAZ589839:NBL589839 NKV589839:NLH589839 NUR589839:NVD589839 OEN589839:OEZ589839 OOJ589839:OOV589839 OYF589839:OYR589839 PIB589839:PIN589839 PRX589839:PSJ589839 QBT589839:QCF589839 QLP589839:QMB589839 QVL589839:QVX589839 RFH589839:RFT589839 RPD589839:RPP589839 RYZ589839:RZL589839 SIV589839:SJH589839 SSR589839:STD589839 TCN589839:TCZ589839 TMJ589839:TMV589839 TWF589839:TWR589839 UGB589839:UGN589839 UPX589839:UQJ589839 UZT589839:VAF589839 VJP589839:VKB589839 VTL589839:VTX589839 WDH589839:WDT589839 WND589839:WNP589839 KN655375:KZ655375 UJ655375:UV655375 AEF655375:AER655375 AOB655375:AON655375 AXX655375:AYJ655375 BHT655375:BIF655375 BRP655375:BSB655375 CBL655375:CBX655375 CLH655375:CLT655375 CVD655375:CVP655375 DEZ655375:DFL655375 DOV655375:DPH655375 DYR655375:DZD655375 EIN655375:EIZ655375 ESJ655375:ESV655375 FCF655375:FCR655375 FMB655375:FMN655375 FVX655375:FWJ655375 GFT655375:GGF655375 GPP655375:GQB655375 GZL655375:GZX655375 HJH655375:HJT655375 HTD655375:HTP655375 ICZ655375:IDL655375 IMV655375:INH655375 IWR655375:IXD655375 JGN655375:JGZ655375 JQJ655375:JQV655375 KAF655375:KAR655375 KKB655375:KKN655375 KTX655375:KUJ655375 LDT655375:LEF655375 LNP655375:LOB655375 LXL655375:LXX655375 MHH655375:MHT655375 MRD655375:MRP655375 NAZ655375:NBL655375 NKV655375:NLH655375 NUR655375:NVD655375 OEN655375:OEZ655375 OOJ655375:OOV655375 OYF655375:OYR655375 PIB655375:PIN655375 PRX655375:PSJ655375 QBT655375:QCF655375 QLP655375:QMB655375 QVL655375:QVX655375 RFH655375:RFT655375 RPD655375:RPP655375 RYZ655375:RZL655375 SIV655375:SJH655375 SSR655375:STD655375 TCN655375:TCZ655375 TMJ655375:TMV655375 TWF655375:TWR655375 UGB655375:UGN655375 UPX655375:UQJ655375 UZT655375:VAF655375 VJP655375:VKB655375 VTL655375:VTX655375 WDH655375:WDT655375 WND655375:WNP655375 KN720911:KZ720911 UJ720911:UV720911 AEF720911:AER720911 AOB720911:AON720911 AXX720911:AYJ720911 BHT720911:BIF720911 BRP720911:BSB720911 CBL720911:CBX720911 CLH720911:CLT720911 CVD720911:CVP720911 DEZ720911:DFL720911 DOV720911:DPH720911 DYR720911:DZD720911 EIN720911:EIZ720911 ESJ720911:ESV720911 FCF720911:FCR720911 FMB720911:FMN720911 FVX720911:FWJ720911 GFT720911:GGF720911 GPP720911:GQB720911 GZL720911:GZX720911 HJH720911:HJT720911 HTD720911:HTP720911 ICZ720911:IDL720911 IMV720911:INH720911 IWR720911:IXD720911 JGN720911:JGZ720911 JQJ720911:JQV720911 KAF720911:KAR720911 KKB720911:KKN720911 KTX720911:KUJ720911 LDT720911:LEF720911 LNP720911:LOB720911 LXL720911:LXX720911 MHH720911:MHT720911 MRD720911:MRP720911 NAZ720911:NBL720911 NKV720911:NLH720911 NUR720911:NVD720911 OEN720911:OEZ720911 OOJ720911:OOV720911 OYF720911:OYR720911 PIB720911:PIN720911 PRX720911:PSJ720911 QBT720911:QCF720911 QLP720911:QMB720911 QVL720911:QVX720911 RFH720911:RFT720911 RPD720911:RPP720911 RYZ720911:RZL720911 SIV720911:SJH720911 SSR720911:STD720911 TCN720911:TCZ720911 TMJ720911:TMV720911 TWF720911:TWR720911 UGB720911:UGN720911 UPX720911:UQJ720911 UZT720911:VAF720911 VJP720911:VKB720911 VTL720911:VTX720911 WDH720911:WDT720911 WND720911:WNP720911 KN786447:KZ786447 UJ786447:UV786447 AEF786447:AER786447 AOB786447:AON786447 AXX786447:AYJ786447 BHT786447:BIF786447 BRP786447:BSB786447 CBL786447:CBX786447 CLH786447:CLT786447 CVD786447:CVP786447 DEZ786447:DFL786447 DOV786447:DPH786447 DYR786447:DZD786447 EIN786447:EIZ786447 ESJ786447:ESV786447 FCF786447:FCR786447 FMB786447:FMN786447 FVX786447:FWJ786447 GFT786447:GGF786447 GPP786447:GQB786447 GZL786447:GZX786447 HJH786447:HJT786447 HTD786447:HTP786447 ICZ786447:IDL786447 IMV786447:INH786447 IWR786447:IXD786447 JGN786447:JGZ786447 JQJ786447:JQV786447 KAF786447:KAR786447 KKB786447:KKN786447 KTX786447:KUJ786447 LDT786447:LEF786447 LNP786447:LOB786447 LXL786447:LXX786447 MHH786447:MHT786447 MRD786447:MRP786447 NAZ786447:NBL786447 NKV786447:NLH786447 NUR786447:NVD786447 OEN786447:OEZ786447 OOJ786447:OOV786447 OYF786447:OYR786447 PIB786447:PIN786447 PRX786447:PSJ786447 QBT786447:QCF786447 QLP786447:QMB786447 QVL786447:QVX786447 RFH786447:RFT786447 RPD786447:RPP786447 RYZ786447:RZL786447 SIV786447:SJH786447 SSR786447:STD786447 TCN786447:TCZ786447 TMJ786447:TMV786447 TWF786447:TWR786447 UGB786447:UGN786447 UPX786447:UQJ786447 UZT786447:VAF786447 VJP786447:VKB786447 VTL786447:VTX786447 WDH786447:WDT786447 WND786447:WNP786447 KN851983:KZ851983 UJ851983:UV851983 AEF851983:AER851983 AOB851983:AON851983 AXX851983:AYJ851983 BHT851983:BIF851983 BRP851983:BSB851983 CBL851983:CBX851983 CLH851983:CLT851983 CVD851983:CVP851983 DEZ851983:DFL851983 DOV851983:DPH851983 DYR851983:DZD851983 EIN851983:EIZ851983 ESJ851983:ESV851983 FCF851983:FCR851983 FMB851983:FMN851983 FVX851983:FWJ851983 GFT851983:GGF851983 GPP851983:GQB851983 GZL851983:GZX851983 HJH851983:HJT851983 HTD851983:HTP851983 ICZ851983:IDL851983 IMV851983:INH851983 IWR851983:IXD851983 JGN851983:JGZ851983 JQJ851983:JQV851983 KAF851983:KAR851983 KKB851983:KKN851983 KTX851983:KUJ851983 LDT851983:LEF851983 LNP851983:LOB851983 LXL851983:LXX851983 MHH851983:MHT851983 MRD851983:MRP851983 NAZ851983:NBL851983 NKV851983:NLH851983 NUR851983:NVD851983 OEN851983:OEZ851983 OOJ851983:OOV851983 OYF851983:OYR851983 PIB851983:PIN851983 PRX851983:PSJ851983 QBT851983:QCF851983 QLP851983:QMB851983 QVL851983:QVX851983 RFH851983:RFT851983 RPD851983:RPP851983 RYZ851983:RZL851983 SIV851983:SJH851983 SSR851983:STD851983 TCN851983:TCZ851983 TMJ851983:TMV851983 TWF851983:TWR851983 UGB851983:UGN851983 UPX851983:UQJ851983 UZT851983:VAF851983 VJP851983:VKB851983 VTL851983:VTX851983 WDH851983:WDT851983 WND851983:WNP851983 KN917519:KZ917519 UJ917519:UV917519 AEF917519:AER917519 AOB917519:AON917519 AXX917519:AYJ917519 BHT917519:BIF917519 BRP917519:BSB917519 CBL917519:CBX917519 CLH917519:CLT917519 CVD917519:CVP917519 DEZ917519:DFL917519 DOV917519:DPH917519 DYR917519:DZD917519 EIN917519:EIZ917519 ESJ917519:ESV917519 FCF917519:FCR917519 FMB917519:FMN917519 FVX917519:FWJ917519 GFT917519:GGF917519 GPP917519:GQB917519 GZL917519:GZX917519 HJH917519:HJT917519 HTD917519:HTP917519 ICZ917519:IDL917519 IMV917519:INH917519 IWR917519:IXD917519 JGN917519:JGZ917519 JQJ917519:JQV917519 KAF917519:KAR917519 KKB917519:KKN917519 KTX917519:KUJ917519 LDT917519:LEF917519 LNP917519:LOB917519 LXL917519:LXX917519 MHH917519:MHT917519 MRD917519:MRP917519 NAZ917519:NBL917519 NKV917519:NLH917519 NUR917519:NVD917519 OEN917519:OEZ917519 OOJ917519:OOV917519 OYF917519:OYR917519 PIB917519:PIN917519 PRX917519:PSJ917519 QBT917519:QCF917519 QLP917519:QMB917519 QVL917519:QVX917519 RFH917519:RFT917519 RPD917519:RPP917519 RYZ917519:RZL917519 SIV917519:SJH917519 SSR917519:STD917519 TCN917519:TCZ917519 TMJ917519:TMV917519 TWF917519:TWR917519 UGB917519:UGN917519 UPX917519:UQJ917519 UZT917519:VAF917519 VJP917519:VKB917519 VTL917519:VTX917519 WDH917519:WDT917519 WND917519:WNP917519 KN983055:KZ983055 UJ983055:UV983055 AEF983055:AER983055 AOB983055:AON983055 AXX983055:AYJ983055 BHT983055:BIF983055 BRP983055:BSB983055 CBL983055:CBX983055 CLH983055:CLT983055 CVD983055:CVP983055 DEZ983055:DFL983055 DOV983055:DPH983055 DYR983055:DZD983055 EIN983055:EIZ983055 ESJ983055:ESV983055 FCF983055:FCR983055 FMB983055:FMN983055 FVX983055:FWJ983055 GFT983055:GGF983055 GPP983055:GQB983055 GZL983055:GZX983055 HJH983055:HJT983055 HTD983055:HTP983055 ICZ983055:IDL983055 IMV983055:INH983055 IWR983055:IXD983055 JGN983055:JGZ983055 JQJ983055:JQV983055 KAF983055:KAR983055 KKB983055:KKN983055 KTX983055:KUJ983055 LDT983055:LEF983055 LNP983055:LOB983055 LXL983055:LXX983055 MHH983055:MHT983055 MRD983055:MRP983055 NAZ983055:NBL983055 NKV983055:NLH983055 NUR983055:NVD983055 OEN983055:OEZ983055 OOJ983055:OOV983055 OYF983055:OYR983055 PIB983055:PIN983055 PRX983055:PSJ983055 QBT983055:QCF983055 QLP983055:QMB983055 QVL983055:QVX983055 RFH983055:RFT983055 RPD983055:RPP983055 RYZ983055:RZL983055 SIV983055:SJH983055 SSR983055:STD983055 TCN983055:TCZ983055 TMJ983055:TMV983055 TWF983055:TWR983055 UGB983055:UGN983055 UPX983055:UQJ983055 UZT983055:VAF983055 VJP983055:VKB983055 VTL983055:VTX983055 WDH983055:WDT983055 WND983055:WNP983055 WND13:WNP13 WDH13:WDT13 VTL13:VTX13 VJP13:VKB13 UZT13:VAF13 UPX13:UQJ13 UGB13:UGN13 TWF13:TWR13 TMJ13:TMV13 TCN13:TCZ13 SSR13:STD13 SIV13:SJH13 RYZ13:RZL13 RPD13:RPP13 RFH13:RFT13 QVL13:QVX13 QLP13:QMB13 QBT13:QCF13 PRX13:PSJ13 PIB13:PIN13 OYF13:OYR13 OOJ13:OOV13 OEN13:OEZ13 NUR13:NVD13 NKV13:NLH13 NAZ13:NBL13 MRD13:MRP13 MHH13:MHT13 LXL13:LXX13 LNP13:LOB13 LDT13:LEF13 KTX13:KUJ13 KKB13:KKN13 KAF13:KAR13 JQJ13:JQV13 JGN13:JGZ13 IWR13:IXD13 IMV13:INH13 ICZ13:IDL13 HTD13:HTP13 HJH13:HJT13 GZL13:GZX13 GPP13:GQB13 GFT13:GGF13 FVX13:FWJ13 FMB13:FMN13 FCF13:FCR13 ESJ13:ESV13 EIN13:EIZ13 DYR13:DZD13 DOV13:DPH13 DEZ13:DFL13 CVD13:CVP13 CLH13:CLT13 CBL13:CBX13 BRP13:BSB13 BHT13:BIF13 AXX13:AYJ13 AOB13:AON13 AEF13:AER13 UJ13:UV13 KN13:KZ13 I13:T13 J983055:V983055 J917519:V917519 J851983:V851983 J786447:V786447 J720911:V720911 J655375:V655375 J589839:V589839 J524303:V524303 J458767:V458767 J393231:V393231 J327695:V327695 J262159:V262159 J196623:V196623 J131087:V131087 J65551:V65551" xr:uid="{00000000-0002-0000-1100-00000E000000}">
      <formula1>Facility_Revegetation_Approach</formula1>
    </dataValidation>
    <dataValidation type="list" allowBlank="1" showInputMessage="1" showErrorMessage="1" sqref="LA65549:LG65551 UW65549:VC65551 AES65549:AEY65551 AOO65549:AOU65551 AYK65549:AYQ65551 BIG65549:BIM65551 BSC65549:BSI65551 CBY65549:CCE65551 CLU65549:CMA65551 CVQ65549:CVW65551 DFM65549:DFS65551 DPI65549:DPO65551 DZE65549:DZK65551 EJA65549:EJG65551 ESW65549:ETC65551 FCS65549:FCY65551 FMO65549:FMU65551 FWK65549:FWQ65551 GGG65549:GGM65551 GQC65549:GQI65551 GZY65549:HAE65551 HJU65549:HKA65551 HTQ65549:HTW65551 IDM65549:IDS65551 INI65549:INO65551 IXE65549:IXK65551 JHA65549:JHG65551 JQW65549:JRC65551 KAS65549:KAY65551 KKO65549:KKU65551 KUK65549:KUQ65551 LEG65549:LEM65551 LOC65549:LOI65551 LXY65549:LYE65551 MHU65549:MIA65551 MRQ65549:MRW65551 NBM65549:NBS65551 NLI65549:NLO65551 NVE65549:NVK65551 OFA65549:OFG65551 OOW65549:OPC65551 OYS65549:OYY65551 PIO65549:PIU65551 PSK65549:PSQ65551 QCG65549:QCM65551 QMC65549:QMI65551 QVY65549:QWE65551 RFU65549:RGA65551 RPQ65549:RPW65551 RZM65549:RZS65551 SJI65549:SJO65551 STE65549:STK65551 TDA65549:TDG65551 TMW65549:TNC65551 TWS65549:TWY65551 UGO65549:UGU65551 UQK65549:UQQ65551 VAG65549:VAM65551 VKC65549:VKI65551 VTY65549:VUE65551 WDU65549:WEA65551 WNQ65549:WNW65551 LA131085:LG131087 UW131085:VC131087 AES131085:AEY131087 AOO131085:AOU131087 AYK131085:AYQ131087 BIG131085:BIM131087 BSC131085:BSI131087 CBY131085:CCE131087 CLU131085:CMA131087 CVQ131085:CVW131087 DFM131085:DFS131087 DPI131085:DPO131087 DZE131085:DZK131087 EJA131085:EJG131087 ESW131085:ETC131087 FCS131085:FCY131087 FMO131085:FMU131087 FWK131085:FWQ131087 GGG131085:GGM131087 GQC131085:GQI131087 GZY131085:HAE131087 HJU131085:HKA131087 HTQ131085:HTW131087 IDM131085:IDS131087 INI131085:INO131087 IXE131085:IXK131087 JHA131085:JHG131087 JQW131085:JRC131087 KAS131085:KAY131087 KKO131085:KKU131087 KUK131085:KUQ131087 LEG131085:LEM131087 LOC131085:LOI131087 LXY131085:LYE131087 MHU131085:MIA131087 MRQ131085:MRW131087 NBM131085:NBS131087 NLI131085:NLO131087 NVE131085:NVK131087 OFA131085:OFG131087 OOW131085:OPC131087 OYS131085:OYY131087 PIO131085:PIU131087 PSK131085:PSQ131087 QCG131085:QCM131087 QMC131085:QMI131087 QVY131085:QWE131087 RFU131085:RGA131087 RPQ131085:RPW131087 RZM131085:RZS131087 SJI131085:SJO131087 STE131085:STK131087 TDA131085:TDG131087 TMW131085:TNC131087 TWS131085:TWY131087 UGO131085:UGU131087 UQK131085:UQQ131087 VAG131085:VAM131087 VKC131085:VKI131087 VTY131085:VUE131087 WDU131085:WEA131087 WNQ131085:WNW131087 LA196621:LG196623 UW196621:VC196623 AES196621:AEY196623 AOO196621:AOU196623 AYK196621:AYQ196623 BIG196621:BIM196623 BSC196621:BSI196623 CBY196621:CCE196623 CLU196621:CMA196623 CVQ196621:CVW196623 DFM196621:DFS196623 DPI196621:DPO196623 DZE196621:DZK196623 EJA196621:EJG196623 ESW196621:ETC196623 FCS196621:FCY196623 FMO196621:FMU196623 FWK196621:FWQ196623 GGG196621:GGM196623 GQC196621:GQI196623 GZY196621:HAE196623 HJU196621:HKA196623 HTQ196621:HTW196623 IDM196621:IDS196623 INI196621:INO196623 IXE196621:IXK196623 JHA196621:JHG196623 JQW196621:JRC196623 KAS196621:KAY196623 KKO196621:KKU196623 KUK196621:KUQ196623 LEG196621:LEM196623 LOC196621:LOI196623 LXY196621:LYE196623 MHU196621:MIA196623 MRQ196621:MRW196623 NBM196621:NBS196623 NLI196621:NLO196623 NVE196621:NVK196623 OFA196621:OFG196623 OOW196621:OPC196623 OYS196621:OYY196623 PIO196621:PIU196623 PSK196621:PSQ196623 QCG196621:QCM196623 QMC196621:QMI196623 QVY196621:QWE196623 RFU196621:RGA196623 RPQ196621:RPW196623 RZM196621:RZS196623 SJI196621:SJO196623 STE196621:STK196623 TDA196621:TDG196623 TMW196621:TNC196623 TWS196621:TWY196623 UGO196621:UGU196623 UQK196621:UQQ196623 VAG196621:VAM196623 VKC196621:VKI196623 VTY196621:VUE196623 WDU196621:WEA196623 WNQ196621:WNW196623 LA262157:LG262159 UW262157:VC262159 AES262157:AEY262159 AOO262157:AOU262159 AYK262157:AYQ262159 BIG262157:BIM262159 BSC262157:BSI262159 CBY262157:CCE262159 CLU262157:CMA262159 CVQ262157:CVW262159 DFM262157:DFS262159 DPI262157:DPO262159 DZE262157:DZK262159 EJA262157:EJG262159 ESW262157:ETC262159 FCS262157:FCY262159 FMO262157:FMU262159 FWK262157:FWQ262159 GGG262157:GGM262159 GQC262157:GQI262159 GZY262157:HAE262159 HJU262157:HKA262159 HTQ262157:HTW262159 IDM262157:IDS262159 INI262157:INO262159 IXE262157:IXK262159 JHA262157:JHG262159 JQW262157:JRC262159 KAS262157:KAY262159 KKO262157:KKU262159 KUK262157:KUQ262159 LEG262157:LEM262159 LOC262157:LOI262159 LXY262157:LYE262159 MHU262157:MIA262159 MRQ262157:MRW262159 NBM262157:NBS262159 NLI262157:NLO262159 NVE262157:NVK262159 OFA262157:OFG262159 OOW262157:OPC262159 OYS262157:OYY262159 PIO262157:PIU262159 PSK262157:PSQ262159 QCG262157:QCM262159 QMC262157:QMI262159 QVY262157:QWE262159 RFU262157:RGA262159 RPQ262157:RPW262159 RZM262157:RZS262159 SJI262157:SJO262159 STE262157:STK262159 TDA262157:TDG262159 TMW262157:TNC262159 TWS262157:TWY262159 UGO262157:UGU262159 UQK262157:UQQ262159 VAG262157:VAM262159 VKC262157:VKI262159 VTY262157:VUE262159 WDU262157:WEA262159 WNQ262157:WNW262159 LA327693:LG327695 UW327693:VC327695 AES327693:AEY327695 AOO327693:AOU327695 AYK327693:AYQ327695 BIG327693:BIM327695 BSC327693:BSI327695 CBY327693:CCE327695 CLU327693:CMA327695 CVQ327693:CVW327695 DFM327693:DFS327695 DPI327693:DPO327695 DZE327693:DZK327695 EJA327693:EJG327695 ESW327693:ETC327695 FCS327693:FCY327695 FMO327693:FMU327695 FWK327693:FWQ327695 GGG327693:GGM327695 GQC327693:GQI327695 GZY327693:HAE327695 HJU327693:HKA327695 HTQ327693:HTW327695 IDM327693:IDS327695 INI327693:INO327695 IXE327693:IXK327695 JHA327693:JHG327695 JQW327693:JRC327695 KAS327693:KAY327695 KKO327693:KKU327695 KUK327693:KUQ327695 LEG327693:LEM327695 LOC327693:LOI327695 LXY327693:LYE327695 MHU327693:MIA327695 MRQ327693:MRW327695 NBM327693:NBS327695 NLI327693:NLO327695 NVE327693:NVK327695 OFA327693:OFG327695 OOW327693:OPC327695 OYS327693:OYY327695 PIO327693:PIU327695 PSK327693:PSQ327695 QCG327693:QCM327695 QMC327693:QMI327695 QVY327693:QWE327695 RFU327693:RGA327695 RPQ327693:RPW327695 RZM327693:RZS327695 SJI327693:SJO327695 STE327693:STK327695 TDA327693:TDG327695 TMW327693:TNC327695 TWS327693:TWY327695 UGO327693:UGU327695 UQK327693:UQQ327695 VAG327693:VAM327695 VKC327693:VKI327695 VTY327693:VUE327695 WDU327693:WEA327695 WNQ327693:WNW327695 LA393229:LG393231 UW393229:VC393231 AES393229:AEY393231 AOO393229:AOU393231 AYK393229:AYQ393231 BIG393229:BIM393231 BSC393229:BSI393231 CBY393229:CCE393231 CLU393229:CMA393231 CVQ393229:CVW393231 DFM393229:DFS393231 DPI393229:DPO393231 DZE393229:DZK393231 EJA393229:EJG393231 ESW393229:ETC393231 FCS393229:FCY393231 FMO393229:FMU393231 FWK393229:FWQ393231 GGG393229:GGM393231 GQC393229:GQI393231 GZY393229:HAE393231 HJU393229:HKA393231 HTQ393229:HTW393231 IDM393229:IDS393231 INI393229:INO393231 IXE393229:IXK393231 JHA393229:JHG393231 JQW393229:JRC393231 KAS393229:KAY393231 KKO393229:KKU393231 KUK393229:KUQ393231 LEG393229:LEM393231 LOC393229:LOI393231 LXY393229:LYE393231 MHU393229:MIA393231 MRQ393229:MRW393231 NBM393229:NBS393231 NLI393229:NLO393231 NVE393229:NVK393231 OFA393229:OFG393231 OOW393229:OPC393231 OYS393229:OYY393231 PIO393229:PIU393231 PSK393229:PSQ393231 QCG393229:QCM393231 QMC393229:QMI393231 QVY393229:QWE393231 RFU393229:RGA393231 RPQ393229:RPW393231 RZM393229:RZS393231 SJI393229:SJO393231 STE393229:STK393231 TDA393229:TDG393231 TMW393229:TNC393231 TWS393229:TWY393231 UGO393229:UGU393231 UQK393229:UQQ393231 VAG393229:VAM393231 VKC393229:VKI393231 VTY393229:VUE393231 WDU393229:WEA393231 WNQ393229:WNW393231 LA458765:LG458767 UW458765:VC458767 AES458765:AEY458767 AOO458765:AOU458767 AYK458765:AYQ458767 BIG458765:BIM458767 BSC458765:BSI458767 CBY458765:CCE458767 CLU458765:CMA458767 CVQ458765:CVW458767 DFM458765:DFS458767 DPI458765:DPO458767 DZE458765:DZK458767 EJA458765:EJG458767 ESW458765:ETC458767 FCS458765:FCY458767 FMO458765:FMU458767 FWK458765:FWQ458767 GGG458765:GGM458767 GQC458765:GQI458767 GZY458765:HAE458767 HJU458765:HKA458767 HTQ458765:HTW458767 IDM458765:IDS458767 INI458765:INO458767 IXE458765:IXK458767 JHA458765:JHG458767 JQW458765:JRC458767 KAS458765:KAY458767 KKO458765:KKU458767 KUK458765:KUQ458767 LEG458765:LEM458767 LOC458765:LOI458767 LXY458765:LYE458767 MHU458765:MIA458767 MRQ458765:MRW458767 NBM458765:NBS458767 NLI458765:NLO458767 NVE458765:NVK458767 OFA458765:OFG458767 OOW458765:OPC458767 OYS458765:OYY458767 PIO458765:PIU458767 PSK458765:PSQ458767 QCG458765:QCM458767 QMC458765:QMI458767 QVY458765:QWE458767 RFU458765:RGA458767 RPQ458765:RPW458767 RZM458765:RZS458767 SJI458765:SJO458767 STE458765:STK458767 TDA458765:TDG458767 TMW458765:TNC458767 TWS458765:TWY458767 UGO458765:UGU458767 UQK458765:UQQ458767 VAG458765:VAM458767 VKC458765:VKI458767 VTY458765:VUE458767 WDU458765:WEA458767 WNQ458765:WNW458767 LA524301:LG524303 UW524301:VC524303 AES524301:AEY524303 AOO524301:AOU524303 AYK524301:AYQ524303 BIG524301:BIM524303 BSC524301:BSI524303 CBY524301:CCE524303 CLU524301:CMA524303 CVQ524301:CVW524303 DFM524301:DFS524303 DPI524301:DPO524303 DZE524301:DZK524303 EJA524301:EJG524303 ESW524301:ETC524303 FCS524301:FCY524303 FMO524301:FMU524303 FWK524301:FWQ524303 GGG524301:GGM524303 GQC524301:GQI524303 GZY524301:HAE524303 HJU524301:HKA524303 HTQ524301:HTW524303 IDM524301:IDS524303 INI524301:INO524303 IXE524301:IXK524303 JHA524301:JHG524303 JQW524301:JRC524303 KAS524301:KAY524303 KKO524301:KKU524303 KUK524301:KUQ524303 LEG524301:LEM524303 LOC524301:LOI524303 LXY524301:LYE524303 MHU524301:MIA524303 MRQ524301:MRW524303 NBM524301:NBS524303 NLI524301:NLO524303 NVE524301:NVK524303 OFA524301:OFG524303 OOW524301:OPC524303 OYS524301:OYY524303 PIO524301:PIU524303 PSK524301:PSQ524303 QCG524301:QCM524303 QMC524301:QMI524303 QVY524301:QWE524303 RFU524301:RGA524303 RPQ524301:RPW524303 RZM524301:RZS524303 SJI524301:SJO524303 STE524301:STK524303 TDA524301:TDG524303 TMW524301:TNC524303 TWS524301:TWY524303 UGO524301:UGU524303 UQK524301:UQQ524303 VAG524301:VAM524303 VKC524301:VKI524303 VTY524301:VUE524303 WDU524301:WEA524303 WNQ524301:WNW524303 LA589837:LG589839 UW589837:VC589839 AES589837:AEY589839 AOO589837:AOU589839 AYK589837:AYQ589839 BIG589837:BIM589839 BSC589837:BSI589839 CBY589837:CCE589839 CLU589837:CMA589839 CVQ589837:CVW589839 DFM589837:DFS589839 DPI589837:DPO589839 DZE589837:DZK589839 EJA589837:EJG589839 ESW589837:ETC589839 FCS589837:FCY589839 FMO589837:FMU589839 FWK589837:FWQ589839 GGG589837:GGM589839 GQC589837:GQI589839 GZY589837:HAE589839 HJU589837:HKA589839 HTQ589837:HTW589839 IDM589837:IDS589839 INI589837:INO589839 IXE589837:IXK589839 JHA589837:JHG589839 JQW589837:JRC589839 KAS589837:KAY589839 KKO589837:KKU589839 KUK589837:KUQ589839 LEG589837:LEM589839 LOC589837:LOI589839 LXY589837:LYE589839 MHU589837:MIA589839 MRQ589837:MRW589839 NBM589837:NBS589839 NLI589837:NLO589839 NVE589837:NVK589839 OFA589837:OFG589839 OOW589837:OPC589839 OYS589837:OYY589839 PIO589837:PIU589839 PSK589837:PSQ589839 QCG589837:QCM589839 QMC589837:QMI589839 QVY589837:QWE589839 RFU589837:RGA589839 RPQ589837:RPW589839 RZM589837:RZS589839 SJI589837:SJO589839 STE589837:STK589839 TDA589837:TDG589839 TMW589837:TNC589839 TWS589837:TWY589839 UGO589837:UGU589839 UQK589837:UQQ589839 VAG589837:VAM589839 VKC589837:VKI589839 VTY589837:VUE589839 WDU589837:WEA589839 WNQ589837:WNW589839 LA655373:LG655375 UW655373:VC655375 AES655373:AEY655375 AOO655373:AOU655375 AYK655373:AYQ655375 BIG655373:BIM655375 BSC655373:BSI655375 CBY655373:CCE655375 CLU655373:CMA655375 CVQ655373:CVW655375 DFM655373:DFS655375 DPI655373:DPO655375 DZE655373:DZK655375 EJA655373:EJG655375 ESW655373:ETC655375 FCS655373:FCY655375 FMO655373:FMU655375 FWK655373:FWQ655375 GGG655373:GGM655375 GQC655373:GQI655375 GZY655373:HAE655375 HJU655373:HKA655375 HTQ655373:HTW655375 IDM655373:IDS655375 INI655373:INO655375 IXE655373:IXK655375 JHA655373:JHG655375 JQW655373:JRC655375 KAS655373:KAY655375 KKO655373:KKU655375 KUK655373:KUQ655375 LEG655373:LEM655375 LOC655373:LOI655375 LXY655373:LYE655375 MHU655373:MIA655375 MRQ655373:MRW655375 NBM655373:NBS655375 NLI655373:NLO655375 NVE655373:NVK655375 OFA655373:OFG655375 OOW655373:OPC655375 OYS655373:OYY655375 PIO655373:PIU655375 PSK655373:PSQ655375 QCG655373:QCM655375 QMC655373:QMI655375 QVY655373:QWE655375 RFU655373:RGA655375 RPQ655373:RPW655375 RZM655373:RZS655375 SJI655373:SJO655375 STE655373:STK655375 TDA655373:TDG655375 TMW655373:TNC655375 TWS655373:TWY655375 UGO655373:UGU655375 UQK655373:UQQ655375 VAG655373:VAM655375 VKC655373:VKI655375 VTY655373:VUE655375 WDU655373:WEA655375 WNQ655373:WNW655375 LA720909:LG720911 UW720909:VC720911 AES720909:AEY720911 AOO720909:AOU720911 AYK720909:AYQ720911 BIG720909:BIM720911 BSC720909:BSI720911 CBY720909:CCE720911 CLU720909:CMA720911 CVQ720909:CVW720911 DFM720909:DFS720911 DPI720909:DPO720911 DZE720909:DZK720911 EJA720909:EJG720911 ESW720909:ETC720911 FCS720909:FCY720911 FMO720909:FMU720911 FWK720909:FWQ720911 GGG720909:GGM720911 GQC720909:GQI720911 GZY720909:HAE720911 HJU720909:HKA720911 HTQ720909:HTW720911 IDM720909:IDS720911 INI720909:INO720911 IXE720909:IXK720911 JHA720909:JHG720911 JQW720909:JRC720911 KAS720909:KAY720911 KKO720909:KKU720911 KUK720909:KUQ720911 LEG720909:LEM720911 LOC720909:LOI720911 LXY720909:LYE720911 MHU720909:MIA720911 MRQ720909:MRW720911 NBM720909:NBS720911 NLI720909:NLO720911 NVE720909:NVK720911 OFA720909:OFG720911 OOW720909:OPC720911 OYS720909:OYY720911 PIO720909:PIU720911 PSK720909:PSQ720911 QCG720909:QCM720911 QMC720909:QMI720911 QVY720909:QWE720911 RFU720909:RGA720911 RPQ720909:RPW720911 RZM720909:RZS720911 SJI720909:SJO720911 STE720909:STK720911 TDA720909:TDG720911 TMW720909:TNC720911 TWS720909:TWY720911 UGO720909:UGU720911 UQK720909:UQQ720911 VAG720909:VAM720911 VKC720909:VKI720911 VTY720909:VUE720911 WDU720909:WEA720911 WNQ720909:WNW720911 LA786445:LG786447 UW786445:VC786447 AES786445:AEY786447 AOO786445:AOU786447 AYK786445:AYQ786447 BIG786445:BIM786447 BSC786445:BSI786447 CBY786445:CCE786447 CLU786445:CMA786447 CVQ786445:CVW786447 DFM786445:DFS786447 DPI786445:DPO786447 DZE786445:DZK786447 EJA786445:EJG786447 ESW786445:ETC786447 FCS786445:FCY786447 FMO786445:FMU786447 FWK786445:FWQ786447 GGG786445:GGM786447 GQC786445:GQI786447 GZY786445:HAE786447 HJU786445:HKA786447 HTQ786445:HTW786447 IDM786445:IDS786447 INI786445:INO786447 IXE786445:IXK786447 JHA786445:JHG786447 JQW786445:JRC786447 KAS786445:KAY786447 KKO786445:KKU786447 KUK786445:KUQ786447 LEG786445:LEM786447 LOC786445:LOI786447 LXY786445:LYE786447 MHU786445:MIA786447 MRQ786445:MRW786447 NBM786445:NBS786447 NLI786445:NLO786447 NVE786445:NVK786447 OFA786445:OFG786447 OOW786445:OPC786447 OYS786445:OYY786447 PIO786445:PIU786447 PSK786445:PSQ786447 QCG786445:QCM786447 QMC786445:QMI786447 QVY786445:QWE786447 RFU786445:RGA786447 RPQ786445:RPW786447 RZM786445:RZS786447 SJI786445:SJO786447 STE786445:STK786447 TDA786445:TDG786447 TMW786445:TNC786447 TWS786445:TWY786447 UGO786445:UGU786447 UQK786445:UQQ786447 VAG786445:VAM786447 VKC786445:VKI786447 VTY786445:VUE786447 WDU786445:WEA786447 WNQ786445:WNW786447 LA851981:LG851983 UW851981:VC851983 AES851981:AEY851983 AOO851981:AOU851983 AYK851981:AYQ851983 BIG851981:BIM851983 BSC851981:BSI851983 CBY851981:CCE851983 CLU851981:CMA851983 CVQ851981:CVW851983 DFM851981:DFS851983 DPI851981:DPO851983 DZE851981:DZK851983 EJA851981:EJG851983 ESW851981:ETC851983 FCS851981:FCY851983 FMO851981:FMU851983 FWK851981:FWQ851983 GGG851981:GGM851983 GQC851981:GQI851983 GZY851981:HAE851983 HJU851981:HKA851983 HTQ851981:HTW851983 IDM851981:IDS851983 INI851981:INO851983 IXE851981:IXK851983 JHA851981:JHG851983 JQW851981:JRC851983 KAS851981:KAY851983 KKO851981:KKU851983 KUK851981:KUQ851983 LEG851981:LEM851983 LOC851981:LOI851983 LXY851981:LYE851983 MHU851981:MIA851983 MRQ851981:MRW851983 NBM851981:NBS851983 NLI851981:NLO851983 NVE851981:NVK851983 OFA851981:OFG851983 OOW851981:OPC851983 OYS851981:OYY851983 PIO851981:PIU851983 PSK851981:PSQ851983 QCG851981:QCM851983 QMC851981:QMI851983 QVY851981:QWE851983 RFU851981:RGA851983 RPQ851981:RPW851983 RZM851981:RZS851983 SJI851981:SJO851983 STE851981:STK851983 TDA851981:TDG851983 TMW851981:TNC851983 TWS851981:TWY851983 UGO851981:UGU851983 UQK851981:UQQ851983 VAG851981:VAM851983 VKC851981:VKI851983 VTY851981:VUE851983 WDU851981:WEA851983 WNQ851981:WNW851983 LA917517:LG917519 UW917517:VC917519 AES917517:AEY917519 AOO917517:AOU917519 AYK917517:AYQ917519 BIG917517:BIM917519 BSC917517:BSI917519 CBY917517:CCE917519 CLU917517:CMA917519 CVQ917517:CVW917519 DFM917517:DFS917519 DPI917517:DPO917519 DZE917517:DZK917519 EJA917517:EJG917519 ESW917517:ETC917519 FCS917517:FCY917519 FMO917517:FMU917519 FWK917517:FWQ917519 GGG917517:GGM917519 GQC917517:GQI917519 GZY917517:HAE917519 HJU917517:HKA917519 HTQ917517:HTW917519 IDM917517:IDS917519 INI917517:INO917519 IXE917517:IXK917519 JHA917517:JHG917519 JQW917517:JRC917519 KAS917517:KAY917519 KKO917517:KKU917519 KUK917517:KUQ917519 LEG917517:LEM917519 LOC917517:LOI917519 LXY917517:LYE917519 MHU917517:MIA917519 MRQ917517:MRW917519 NBM917517:NBS917519 NLI917517:NLO917519 NVE917517:NVK917519 OFA917517:OFG917519 OOW917517:OPC917519 OYS917517:OYY917519 PIO917517:PIU917519 PSK917517:PSQ917519 QCG917517:QCM917519 QMC917517:QMI917519 QVY917517:QWE917519 RFU917517:RGA917519 RPQ917517:RPW917519 RZM917517:RZS917519 SJI917517:SJO917519 STE917517:STK917519 TDA917517:TDG917519 TMW917517:TNC917519 TWS917517:TWY917519 UGO917517:UGU917519 UQK917517:UQQ917519 VAG917517:VAM917519 VKC917517:VKI917519 VTY917517:VUE917519 WDU917517:WEA917519 WNQ917517:WNW917519 LA983053:LG983055 UW983053:VC983055 AES983053:AEY983055 AOO983053:AOU983055 AYK983053:AYQ983055 BIG983053:BIM983055 BSC983053:BSI983055 CBY983053:CCE983055 CLU983053:CMA983055 CVQ983053:CVW983055 DFM983053:DFS983055 DPI983053:DPO983055 DZE983053:DZK983055 EJA983053:EJG983055 ESW983053:ETC983055 FCS983053:FCY983055 FMO983053:FMU983055 FWK983053:FWQ983055 GGG983053:GGM983055 GQC983053:GQI983055 GZY983053:HAE983055 HJU983053:HKA983055 HTQ983053:HTW983055 IDM983053:IDS983055 INI983053:INO983055 IXE983053:IXK983055 JHA983053:JHG983055 JQW983053:JRC983055 KAS983053:KAY983055 KKO983053:KKU983055 KUK983053:KUQ983055 LEG983053:LEM983055 LOC983053:LOI983055 LXY983053:LYE983055 MHU983053:MIA983055 MRQ983053:MRW983055 NBM983053:NBS983055 NLI983053:NLO983055 NVE983053:NVK983055 OFA983053:OFG983055 OOW983053:OPC983055 OYS983053:OYY983055 PIO983053:PIU983055 PSK983053:PSQ983055 QCG983053:QCM983055 QMC983053:QMI983055 QVY983053:QWE983055 RFU983053:RGA983055 RPQ983053:RPW983055 RZM983053:RZS983055 SJI983053:SJO983055 STE983053:STK983055 TDA983053:TDG983055 TMW983053:TNC983055 TWS983053:TWY983055 UGO983053:UGU983055 UQK983053:UQQ983055 VAG983053:VAM983055 VKC983053:VKI983055 VTY983053:VUE983055 WDU983053:WEA983055 WNQ983053:WNW983055 WNQ11:WNW13 WDU11:WEA13 VTY11:VUE13 VKC11:VKI13 VAG11:VAM13 UQK11:UQQ13 UGO11:UGU13 TWS11:TWY13 TMW11:TNC13 TDA11:TDG13 STE11:STK13 SJI11:SJO13 RZM11:RZS13 RPQ11:RPW13 RFU11:RGA13 QVY11:QWE13 QMC11:QMI13 QCG11:QCM13 PSK11:PSQ13 PIO11:PIU13 OYS11:OYY13 OOW11:OPC13 OFA11:OFG13 NVE11:NVK13 NLI11:NLO13 NBM11:NBS13 MRQ11:MRW13 MHU11:MIA13 LXY11:LYE13 LOC11:LOI13 LEG11:LEM13 KUK11:KUQ13 KKO11:KKU13 KAS11:KAY13 JQW11:JRC13 JHA11:JHG13 IXE11:IXK13 INI11:INO13 IDM11:IDS13 HTQ11:HTW13 HJU11:HKA13 GZY11:HAE13 GQC11:GQI13 GGG11:GGM13 FWK11:FWQ13 FMO11:FMU13 FCS11:FCY13 ESW11:ETC13 EJA11:EJG13 DZE11:DZK13 DPI11:DPO13 DFM11:DFS13 CVQ11:CVW13 CLU11:CMA13 CBY11:CCE13 BSC11:BSI13 BIG11:BIM13 AYK11:AYQ13 AOO11:AOU13 AES11:AEY13 UW11:VC13 LA11:LG13 W983053:AC983055 W917517:AC917519 W851981:AC851983 W786445:AC786447 W720909:AC720911 W655373:AC655375 W589837:AC589839 W524301:AC524303 W458765:AC458767 W393229:AC393231 W327693:AC327695 W262157:AC262159 W196621:AC196623 W131085:AC131087 W65549:AC65551 BF11:BK13 BF983053:BK983055 BF917517:BK917519 BF851981:BK851983 BF786445:BK786447 BF720909:BK720911 BF655373:BK655375 BF589837:BK589839 BF524301:BK524303 BF458765:BK458767 BF393229:BK393231 BF327693:BK327695 BF262157:BK262159 BF196621:BK196623 BF131085:BK131087 BF65549:BK65551" xr:uid="{00000000-0002-0000-1100-00000F000000}">
      <formula1>Date_Aband_Reclaim</formula1>
    </dataValidation>
    <dataValidation type="list" allowBlank="1" showInputMessage="1" showErrorMessage="1" sqref="LA65548:LG65548 UW65548:VC65548 AES65548:AEY65548 AOO65548:AOU65548 AYK65548:AYQ65548 BIG65548:BIM65548 BSC65548:BSI65548 CBY65548:CCE65548 CLU65548:CMA65548 CVQ65548:CVW65548 DFM65548:DFS65548 DPI65548:DPO65548 DZE65548:DZK65548 EJA65548:EJG65548 ESW65548:ETC65548 FCS65548:FCY65548 FMO65548:FMU65548 FWK65548:FWQ65548 GGG65548:GGM65548 GQC65548:GQI65548 GZY65548:HAE65548 HJU65548:HKA65548 HTQ65548:HTW65548 IDM65548:IDS65548 INI65548:INO65548 IXE65548:IXK65548 JHA65548:JHG65548 JQW65548:JRC65548 KAS65548:KAY65548 KKO65548:KKU65548 KUK65548:KUQ65548 LEG65548:LEM65548 LOC65548:LOI65548 LXY65548:LYE65548 MHU65548:MIA65548 MRQ65548:MRW65548 NBM65548:NBS65548 NLI65548:NLO65548 NVE65548:NVK65548 OFA65548:OFG65548 OOW65548:OPC65548 OYS65548:OYY65548 PIO65548:PIU65548 PSK65548:PSQ65548 QCG65548:QCM65548 QMC65548:QMI65548 QVY65548:QWE65548 RFU65548:RGA65548 RPQ65548:RPW65548 RZM65548:RZS65548 SJI65548:SJO65548 STE65548:STK65548 TDA65548:TDG65548 TMW65548:TNC65548 TWS65548:TWY65548 UGO65548:UGU65548 UQK65548:UQQ65548 VAG65548:VAM65548 VKC65548:VKI65548 VTY65548:VUE65548 WDU65548:WEA65548 WNQ65548:WNW65548 LA131084:LG131084 UW131084:VC131084 AES131084:AEY131084 AOO131084:AOU131084 AYK131084:AYQ131084 BIG131084:BIM131084 BSC131084:BSI131084 CBY131084:CCE131084 CLU131084:CMA131084 CVQ131084:CVW131084 DFM131084:DFS131084 DPI131084:DPO131084 DZE131084:DZK131084 EJA131084:EJG131084 ESW131084:ETC131084 FCS131084:FCY131084 FMO131084:FMU131084 FWK131084:FWQ131084 GGG131084:GGM131084 GQC131084:GQI131084 GZY131084:HAE131084 HJU131084:HKA131084 HTQ131084:HTW131084 IDM131084:IDS131084 INI131084:INO131084 IXE131084:IXK131084 JHA131084:JHG131084 JQW131084:JRC131084 KAS131084:KAY131084 KKO131084:KKU131084 KUK131084:KUQ131084 LEG131084:LEM131084 LOC131084:LOI131084 LXY131084:LYE131084 MHU131084:MIA131084 MRQ131084:MRW131084 NBM131084:NBS131084 NLI131084:NLO131084 NVE131084:NVK131084 OFA131084:OFG131084 OOW131084:OPC131084 OYS131084:OYY131084 PIO131084:PIU131084 PSK131084:PSQ131084 QCG131084:QCM131084 QMC131084:QMI131084 QVY131084:QWE131084 RFU131084:RGA131084 RPQ131084:RPW131084 RZM131084:RZS131084 SJI131084:SJO131084 STE131084:STK131084 TDA131084:TDG131084 TMW131084:TNC131084 TWS131084:TWY131084 UGO131084:UGU131084 UQK131084:UQQ131084 VAG131084:VAM131084 VKC131084:VKI131084 VTY131084:VUE131084 WDU131084:WEA131084 WNQ131084:WNW131084 LA196620:LG196620 UW196620:VC196620 AES196620:AEY196620 AOO196620:AOU196620 AYK196620:AYQ196620 BIG196620:BIM196620 BSC196620:BSI196620 CBY196620:CCE196620 CLU196620:CMA196620 CVQ196620:CVW196620 DFM196620:DFS196620 DPI196620:DPO196620 DZE196620:DZK196620 EJA196620:EJG196620 ESW196620:ETC196620 FCS196620:FCY196620 FMO196620:FMU196620 FWK196620:FWQ196620 GGG196620:GGM196620 GQC196620:GQI196620 GZY196620:HAE196620 HJU196620:HKA196620 HTQ196620:HTW196620 IDM196620:IDS196620 INI196620:INO196620 IXE196620:IXK196620 JHA196620:JHG196620 JQW196620:JRC196620 KAS196620:KAY196620 KKO196620:KKU196620 KUK196620:KUQ196620 LEG196620:LEM196620 LOC196620:LOI196620 LXY196620:LYE196620 MHU196620:MIA196620 MRQ196620:MRW196620 NBM196620:NBS196620 NLI196620:NLO196620 NVE196620:NVK196620 OFA196620:OFG196620 OOW196620:OPC196620 OYS196620:OYY196620 PIO196620:PIU196620 PSK196620:PSQ196620 QCG196620:QCM196620 QMC196620:QMI196620 QVY196620:QWE196620 RFU196620:RGA196620 RPQ196620:RPW196620 RZM196620:RZS196620 SJI196620:SJO196620 STE196620:STK196620 TDA196620:TDG196620 TMW196620:TNC196620 TWS196620:TWY196620 UGO196620:UGU196620 UQK196620:UQQ196620 VAG196620:VAM196620 VKC196620:VKI196620 VTY196620:VUE196620 WDU196620:WEA196620 WNQ196620:WNW196620 LA262156:LG262156 UW262156:VC262156 AES262156:AEY262156 AOO262156:AOU262156 AYK262156:AYQ262156 BIG262156:BIM262156 BSC262156:BSI262156 CBY262156:CCE262156 CLU262156:CMA262156 CVQ262156:CVW262156 DFM262156:DFS262156 DPI262156:DPO262156 DZE262156:DZK262156 EJA262156:EJG262156 ESW262156:ETC262156 FCS262156:FCY262156 FMO262156:FMU262156 FWK262156:FWQ262156 GGG262156:GGM262156 GQC262156:GQI262156 GZY262156:HAE262156 HJU262156:HKA262156 HTQ262156:HTW262156 IDM262156:IDS262156 INI262156:INO262156 IXE262156:IXK262156 JHA262156:JHG262156 JQW262156:JRC262156 KAS262156:KAY262156 KKO262156:KKU262156 KUK262156:KUQ262156 LEG262156:LEM262156 LOC262156:LOI262156 LXY262156:LYE262156 MHU262156:MIA262156 MRQ262156:MRW262156 NBM262156:NBS262156 NLI262156:NLO262156 NVE262156:NVK262156 OFA262156:OFG262156 OOW262156:OPC262156 OYS262156:OYY262156 PIO262156:PIU262156 PSK262156:PSQ262156 QCG262156:QCM262156 QMC262156:QMI262156 QVY262156:QWE262156 RFU262156:RGA262156 RPQ262156:RPW262156 RZM262156:RZS262156 SJI262156:SJO262156 STE262156:STK262156 TDA262156:TDG262156 TMW262156:TNC262156 TWS262156:TWY262156 UGO262156:UGU262156 UQK262156:UQQ262156 VAG262156:VAM262156 VKC262156:VKI262156 VTY262156:VUE262156 WDU262156:WEA262156 WNQ262156:WNW262156 LA327692:LG327692 UW327692:VC327692 AES327692:AEY327692 AOO327692:AOU327692 AYK327692:AYQ327692 BIG327692:BIM327692 BSC327692:BSI327692 CBY327692:CCE327692 CLU327692:CMA327692 CVQ327692:CVW327692 DFM327692:DFS327692 DPI327692:DPO327692 DZE327692:DZK327692 EJA327692:EJG327692 ESW327692:ETC327692 FCS327692:FCY327692 FMO327692:FMU327692 FWK327692:FWQ327692 GGG327692:GGM327692 GQC327692:GQI327692 GZY327692:HAE327692 HJU327692:HKA327692 HTQ327692:HTW327692 IDM327692:IDS327692 INI327692:INO327692 IXE327692:IXK327692 JHA327692:JHG327692 JQW327692:JRC327692 KAS327692:KAY327692 KKO327692:KKU327692 KUK327692:KUQ327692 LEG327692:LEM327692 LOC327692:LOI327692 LXY327692:LYE327692 MHU327692:MIA327692 MRQ327692:MRW327692 NBM327692:NBS327692 NLI327692:NLO327692 NVE327692:NVK327692 OFA327692:OFG327692 OOW327692:OPC327692 OYS327692:OYY327692 PIO327692:PIU327692 PSK327692:PSQ327692 QCG327692:QCM327692 QMC327692:QMI327692 QVY327692:QWE327692 RFU327692:RGA327692 RPQ327692:RPW327692 RZM327692:RZS327692 SJI327692:SJO327692 STE327692:STK327692 TDA327692:TDG327692 TMW327692:TNC327692 TWS327692:TWY327692 UGO327692:UGU327692 UQK327692:UQQ327692 VAG327692:VAM327692 VKC327692:VKI327692 VTY327692:VUE327692 WDU327692:WEA327692 WNQ327692:WNW327692 LA393228:LG393228 UW393228:VC393228 AES393228:AEY393228 AOO393228:AOU393228 AYK393228:AYQ393228 BIG393228:BIM393228 BSC393228:BSI393228 CBY393228:CCE393228 CLU393228:CMA393228 CVQ393228:CVW393228 DFM393228:DFS393228 DPI393228:DPO393228 DZE393228:DZK393228 EJA393228:EJG393228 ESW393228:ETC393228 FCS393228:FCY393228 FMO393228:FMU393228 FWK393228:FWQ393228 GGG393228:GGM393228 GQC393228:GQI393228 GZY393228:HAE393228 HJU393228:HKA393228 HTQ393228:HTW393228 IDM393228:IDS393228 INI393228:INO393228 IXE393228:IXK393228 JHA393228:JHG393228 JQW393228:JRC393228 KAS393228:KAY393228 KKO393228:KKU393228 KUK393228:KUQ393228 LEG393228:LEM393228 LOC393228:LOI393228 LXY393228:LYE393228 MHU393228:MIA393228 MRQ393228:MRW393228 NBM393228:NBS393228 NLI393228:NLO393228 NVE393228:NVK393228 OFA393228:OFG393228 OOW393228:OPC393228 OYS393228:OYY393228 PIO393228:PIU393228 PSK393228:PSQ393228 QCG393228:QCM393228 QMC393228:QMI393228 QVY393228:QWE393228 RFU393228:RGA393228 RPQ393228:RPW393228 RZM393228:RZS393228 SJI393228:SJO393228 STE393228:STK393228 TDA393228:TDG393228 TMW393228:TNC393228 TWS393228:TWY393228 UGO393228:UGU393228 UQK393228:UQQ393228 VAG393228:VAM393228 VKC393228:VKI393228 VTY393228:VUE393228 WDU393228:WEA393228 WNQ393228:WNW393228 LA458764:LG458764 UW458764:VC458764 AES458764:AEY458764 AOO458764:AOU458764 AYK458764:AYQ458764 BIG458764:BIM458764 BSC458764:BSI458764 CBY458764:CCE458764 CLU458764:CMA458764 CVQ458764:CVW458764 DFM458764:DFS458764 DPI458764:DPO458764 DZE458764:DZK458764 EJA458764:EJG458764 ESW458764:ETC458764 FCS458764:FCY458764 FMO458764:FMU458764 FWK458764:FWQ458764 GGG458764:GGM458764 GQC458764:GQI458764 GZY458764:HAE458764 HJU458764:HKA458764 HTQ458764:HTW458764 IDM458764:IDS458764 INI458764:INO458764 IXE458764:IXK458764 JHA458764:JHG458764 JQW458764:JRC458764 KAS458764:KAY458764 KKO458764:KKU458764 KUK458764:KUQ458764 LEG458764:LEM458764 LOC458764:LOI458764 LXY458764:LYE458764 MHU458764:MIA458764 MRQ458764:MRW458764 NBM458764:NBS458764 NLI458764:NLO458764 NVE458764:NVK458764 OFA458764:OFG458764 OOW458764:OPC458764 OYS458764:OYY458764 PIO458764:PIU458764 PSK458764:PSQ458764 QCG458764:QCM458764 QMC458764:QMI458764 QVY458764:QWE458764 RFU458764:RGA458764 RPQ458764:RPW458764 RZM458764:RZS458764 SJI458764:SJO458764 STE458764:STK458764 TDA458764:TDG458764 TMW458764:TNC458764 TWS458764:TWY458764 UGO458764:UGU458764 UQK458764:UQQ458764 VAG458764:VAM458764 VKC458764:VKI458764 VTY458764:VUE458764 WDU458764:WEA458764 WNQ458764:WNW458764 LA524300:LG524300 UW524300:VC524300 AES524300:AEY524300 AOO524300:AOU524300 AYK524300:AYQ524300 BIG524300:BIM524300 BSC524300:BSI524300 CBY524300:CCE524300 CLU524300:CMA524300 CVQ524300:CVW524300 DFM524300:DFS524300 DPI524300:DPO524300 DZE524300:DZK524300 EJA524300:EJG524300 ESW524300:ETC524300 FCS524300:FCY524300 FMO524300:FMU524300 FWK524300:FWQ524300 GGG524300:GGM524300 GQC524300:GQI524300 GZY524300:HAE524300 HJU524300:HKA524300 HTQ524300:HTW524300 IDM524300:IDS524300 INI524300:INO524300 IXE524300:IXK524300 JHA524300:JHG524300 JQW524300:JRC524300 KAS524300:KAY524300 KKO524300:KKU524300 KUK524300:KUQ524300 LEG524300:LEM524300 LOC524300:LOI524300 LXY524300:LYE524300 MHU524300:MIA524300 MRQ524300:MRW524300 NBM524300:NBS524300 NLI524300:NLO524300 NVE524300:NVK524300 OFA524300:OFG524300 OOW524300:OPC524300 OYS524300:OYY524300 PIO524300:PIU524300 PSK524300:PSQ524300 QCG524300:QCM524300 QMC524300:QMI524300 QVY524300:QWE524300 RFU524300:RGA524300 RPQ524300:RPW524300 RZM524300:RZS524300 SJI524300:SJO524300 STE524300:STK524300 TDA524300:TDG524300 TMW524300:TNC524300 TWS524300:TWY524300 UGO524300:UGU524300 UQK524300:UQQ524300 VAG524300:VAM524300 VKC524300:VKI524300 VTY524300:VUE524300 WDU524300:WEA524300 WNQ524300:WNW524300 LA589836:LG589836 UW589836:VC589836 AES589836:AEY589836 AOO589836:AOU589836 AYK589836:AYQ589836 BIG589836:BIM589836 BSC589836:BSI589836 CBY589836:CCE589836 CLU589836:CMA589836 CVQ589836:CVW589836 DFM589836:DFS589836 DPI589836:DPO589836 DZE589836:DZK589836 EJA589836:EJG589836 ESW589836:ETC589836 FCS589836:FCY589836 FMO589836:FMU589836 FWK589836:FWQ589836 GGG589836:GGM589836 GQC589836:GQI589836 GZY589836:HAE589836 HJU589836:HKA589836 HTQ589836:HTW589836 IDM589836:IDS589836 INI589836:INO589836 IXE589836:IXK589836 JHA589836:JHG589836 JQW589836:JRC589836 KAS589836:KAY589836 KKO589836:KKU589836 KUK589836:KUQ589836 LEG589836:LEM589836 LOC589836:LOI589836 LXY589836:LYE589836 MHU589836:MIA589836 MRQ589836:MRW589836 NBM589836:NBS589836 NLI589836:NLO589836 NVE589836:NVK589836 OFA589836:OFG589836 OOW589836:OPC589836 OYS589836:OYY589836 PIO589836:PIU589836 PSK589836:PSQ589836 QCG589836:QCM589836 QMC589836:QMI589836 QVY589836:QWE589836 RFU589836:RGA589836 RPQ589836:RPW589836 RZM589836:RZS589836 SJI589836:SJO589836 STE589836:STK589836 TDA589836:TDG589836 TMW589836:TNC589836 TWS589836:TWY589836 UGO589836:UGU589836 UQK589836:UQQ589836 VAG589836:VAM589836 VKC589836:VKI589836 VTY589836:VUE589836 WDU589836:WEA589836 WNQ589836:WNW589836 LA655372:LG655372 UW655372:VC655372 AES655372:AEY655372 AOO655372:AOU655372 AYK655372:AYQ655372 BIG655372:BIM655372 BSC655372:BSI655372 CBY655372:CCE655372 CLU655372:CMA655372 CVQ655372:CVW655372 DFM655372:DFS655372 DPI655372:DPO655372 DZE655372:DZK655372 EJA655372:EJG655372 ESW655372:ETC655372 FCS655372:FCY655372 FMO655372:FMU655372 FWK655372:FWQ655372 GGG655372:GGM655372 GQC655372:GQI655372 GZY655372:HAE655372 HJU655372:HKA655372 HTQ655372:HTW655372 IDM655372:IDS655372 INI655372:INO655372 IXE655372:IXK655372 JHA655372:JHG655372 JQW655372:JRC655372 KAS655372:KAY655372 KKO655372:KKU655372 KUK655372:KUQ655372 LEG655372:LEM655372 LOC655372:LOI655372 LXY655372:LYE655372 MHU655372:MIA655372 MRQ655372:MRW655372 NBM655372:NBS655372 NLI655372:NLO655372 NVE655372:NVK655372 OFA655372:OFG655372 OOW655372:OPC655372 OYS655372:OYY655372 PIO655372:PIU655372 PSK655372:PSQ655372 QCG655372:QCM655372 QMC655372:QMI655372 QVY655372:QWE655372 RFU655372:RGA655372 RPQ655372:RPW655372 RZM655372:RZS655372 SJI655372:SJO655372 STE655372:STK655372 TDA655372:TDG655372 TMW655372:TNC655372 TWS655372:TWY655372 UGO655372:UGU655372 UQK655372:UQQ655372 VAG655372:VAM655372 VKC655372:VKI655372 VTY655372:VUE655372 WDU655372:WEA655372 WNQ655372:WNW655372 LA720908:LG720908 UW720908:VC720908 AES720908:AEY720908 AOO720908:AOU720908 AYK720908:AYQ720908 BIG720908:BIM720908 BSC720908:BSI720908 CBY720908:CCE720908 CLU720908:CMA720908 CVQ720908:CVW720908 DFM720908:DFS720908 DPI720908:DPO720908 DZE720908:DZK720908 EJA720908:EJG720908 ESW720908:ETC720908 FCS720908:FCY720908 FMO720908:FMU720908 FWK720908:FWQ720908 GGG720908:GGM720908 GQC720908:GQI720908 GZY720908:HAE720908 HJU720908:HKA720908 HTQ720908:HTW720908 IDM720908:IDS720908 INI720908:INO720908 IXE720908:IXK720908 JHA720908:JHG720908 JQW720908:JRC720908 KAS720908:KAY720908 KKO720908:KKU720908 KUK720908:KUQ720908 LEG720908:LEM720908 LOC720908:LOI720908 LXY720908:LYE720908 MHU720908:MIA720908 MRQ720908:MRW720908 NBM720908:NBS720908 NLI720908:NLO720908 NVE720908:NVK720908 OFA720908:OFG720908 OOW720908:OPC720908 OYS720908:OYY720908 PIO720908:PIU720908 PSK720908:PSQ720908 QCG720908:QCM720908 QMC720908:QMI720908 QVY720908:QWE720908 RFU720908:RGA720908 RPQ720908:RPW720908 RZM720908:RZS720908 SJI720908:SJO720908 STE720908:STK720908 TDA720908:TDG720908 TMW720908:TNC720908 TWS720908:TWY720908 UGO720908:UGU720908 UQK720908:UQQ720908 VAG720908:VAM720908 VKC720908:VKI720908 VTY720908:VUE720908 WDU720908:WEA720908 WNQ720908:WNW720908 LA786444:LG786444 UW786444:VC786444 AES786444:AEY786444 AOO786444:AOU786444 AYK786444:AYQ786444 BIG786444:BIM786444 BSC786444:BSI786444 CBY786444:CCE786444 CLU786444:CMA786444 CVQ786444:CVW786444 DFM786444:DFS786444 DPI786444:DPO786444 DZE786444:DZK786444 EJA786444:EJG786444 ESW786444:ETC786444 FCS786444:FCY786444 FMO786444:FMU786444 FWK786444:FWQ786444 GGG786444:GGM786444 GQC786444:GQI786444 GZY786444:HAE786444 HJU786444:HKA786444 HTQ786444:HTW786444 IDM786444:IDS786444 INI786444:INO786444 IXE786444:IXK786444 JHA786444:JHG786444 JQW786444:JRC786444 KAS786444:KAY786444 KKO786444:KKU786444 KUK786444:KUQ786444 LEG786444:LEM786444 LOC786444:LOI786444 LXY786444:LYE786444 MHU786444:MIA786444 MRQ786444:MRW786444 NBM786444:NBS786444 NLI786444:NLO786444 NVE786444:NVK786444 OFA786444:OFG786444 OOW786444:OPC786444 OYS786444:OYY786444 PIO786444:PIU786444 PSK786444:PSQ786444 QCG786444:QCM786444 QMC786444:QMI786444 QVY786444:QWE786444 RFU786444:RGA786444 RPQ786444:RPW786444 RZM786444:RZS786444 SJI786444:SJO786444 STE786444:STK786444 TDA786444:TDG786444 TMW786444:TNC786444 TWS786444:TWY786444 UGO786444:UGU786444 UQK786444:UQQ786444 VAG786444:VAM786444 VKC786444:VKI786444 VTY786444:VUE786444 WDU786444:WEA786444 WNQ786444:WNW786444 LA851980:LG851980 UW851980:VC851980 AES851980:AEY851980 AOO851980:AOU851980 AYK851980:AYQ851980 BIG851980:BIM851980 BSC851980:BSI851980 CBY851980:CCE851980 CLU851980:CMA851980 CVQ851980:CVW851980 DFM851980:DFS851980 DPI851980:DPO851980 DZE851980:DZK851980 EJA851980:EJG851980 ESW851980:ETC851980 FCS851980:FCY851980 FMO851980:FMU851980 FWK851980:FWQ851980 GGG851980:GGM851980 GQC851980:GQI851980 GZY851980:HAE851980 HJU851980:HKA851980 HTQ851980:HTW851980 IDM851980:IDS851980 INI851980:INO851980 IXE851980:IXK851980 JHA851980:JHG851980 JQW851980:JRC851980 KAS851980:KAY851980 KKO851980:KKU851980 KUK851980:KUQ851980 LEG851980:LEM851980 LOC851980:LOI851980 LXY851980:LYE851980 MHU851980:MIA851980 MRQ851980:MRW851980 NBM851980:NBS851980 NLI851980:NLO851980 NVE851980:NVK851980 OFA851980:OFG851980 OOW851980:OPC851980 OYS851980:OYY851980 PIO851980:PIU851980 PSK851980:PSQ851980 QCG851980:QCM851980 QMC851980:QMI851980 QVY851980:QWE851980 RFU851980:RGA851980 RPQ851980:RPW851980 RZM851980:RZS851980 SJI851980:SJO851980 STE851980:STK851980 TDA851980:TDG851980 TMW851980:TNC851980 TWS851980:TWY851980 UGO851980:UGU851980 UQK851980:UQQ851980 VAG851980:VAM851980 VKC851980:VKI851980 VTY851980:VUE851980 WDU851980:WEA851980 WNQ851980:WNW851980 LA917516:LG917516 UW917516:VC917516 AES917516:AEY917516 AOO917516:AOU917516 AYK917516:AYQ917516 BIG917516:BIM917516 BSC917516:BSI917516 CBY917516:CCE917516 CLU917516:CMA917516 CVQ917516:CVW917516 DFM917516:DFS917516 DPI917516:DPO917516 DZE917516:DZK917516 EJA917516:EJG917516 ESW917516:ETC917516 FCS917516:FCY917516 FMO917516:FMU917516 FWK917516:FWQ917516 GGG917516:GGM917516 GQC917516:GQI917516 GZY917516:HAE917516 HJU917516:HKA917516 HTQ917516:HTW917516 IDM917516:IDS917516 INI917516:INO917516 IXE917516:IXK917516 JHA917516:JHG917516 JQW917516:JRC917516 KAS917516:KAY917516 KKO917516:KKU917516 KUK917516:KUQ917516 LEG917516:LEM917516 LOC917516:LOI917516 LXY917516:LYE917516 MHU917516:MIA917516 MRQ917516:MRW917516 NBM917516:NBS917516 NLI917516:NLO917516 NVE917516:NVK917516 OFA917516:OFG917516 OOW917516:OPC917516 OYS917516:OYY917516 PIO917516:PIU917516 PSK917516:PSQ917516 QCG917516:QCM917516 QMC917516:QMI917516 QVY917516:QWE917516 RFU917516:RGA917516 RPQ917516:RPW917516 RZM917516:RZS917516 SJI917516:SJO917516 STE917516:STK917516 TDA917516:TDG917516 TMW917516:TNC917516 TWS917516:TWY917516 UGO917516:UGU917516 UQK917516:UQQ917516 VAG917516:VAM917516 VKC917516:VKI917516 VTY917516:VUE917516 WDU917516:WEA917516 WNQ917516:WNW917516 LA983052:LG983052 UW983052:VC983052 AES983052:AEY983052 AOO983052:AOU983052 AYK983052:AYQ983052 BIG983052:BIM983052 BSC983052:BSI983052 CBY983052:CCE983052 CLU983052:CMA983052 CVQ983052:CVW983052 DFM983052:DFS983052 DPI983052:DPO983052 DZE983052:DZK983052 EJA983052:EJG983052 ESW983052:ETC983052 FCS983052:FCY983052 FMO983052:FMU983052 FWK983052:FWQ983052 GGG983052:GGM983052 GQC983052:GQI983052 GZY983052:HAE983052 HJU983052:HKA983052 HTQ983052:HTW983052 IDM983052:IDS983052 INI983052:INO983052 IXE983052:IXK983052 JHA983052:JHG983052 JQW983052:JRC983052 KAS983052:KAY983052 KKO983052:KKU983052 KUK983052:KUQ983052 LEG983052:LEM983052 LOC983052:LOI983052 LXY983052:LYE983052 MHU983052:MIA983052 MRQ983052:MRW983052 NBM983052:NBS983052 NLI983052:NLO983052 NVE983052:NVK983052 OFA983052:OFG983052 OOW983052:OPC983052 OYS983052:OYY983052 PIO983052:PIU983052 PSK983052:PSQ983052 QCG983052:QCM983052 QMC983052:QMI983052 QVY983052:QWE983052 RFU983052:RGA983052 RPQ983052:RPW983052 RZM983052:RZS983052 SJI983052:SJO983052 STE983052:STK983052 TDA983052:TDG983052 TMW983052:TNC983052 TWS983052:TWY983052 UGO983052:UGU983052 UQK983052:UQQ983052 VAG983052:VAM983052 VKC983052:VKI983052 VTY983052:VUE983052 WDU983052:WEA983052 WNQ983052:WNW983052 WNQ10:WNW10 WDU10:WEA10 VTY10:VUE10 VKC10:VKI10 VAG10:VAM10 UQK10:UQQ10 UGO10:UGU10 TWS10:TWY10 TMW10:TNC10 TDA10:TDG10 STE10:STK10 SJI10:SJO10 RZM10:RZS10 RPQ10:RPW10 RFU10:RGA10 QVY10:QWE10 QMC10:QMI10 QCG10:QCM10 PSK10:PSQ10 PIO10:PIU10 OYS10:OYY10 OOW10:OPC10 OFA10:OFG10 NVE10:NVK10 NLI10:NLO10 NBM10:NBS10 MRQ10:MRW10 MHU10:MIA10 LXY10:LYE10 LOC10:LOI10 LEG10:LEM10 KUK10:KUQ10 KKO10:KKU10 KAS10:KAY10 JQW10:JRC10 JHA10:JHG10 IXE10:IXK10 INI10:INO10 IDM10:IDS10 HTQ10:HTW10 HJU10:HKA10 GZY10:HAE10 GQC10:GQI10 GGG10:GGM10 FWK10:FWQ10 FMO10:FMU10 FCS10:FCY10 ESW10:ETC10 EJA10:EJG10 DZE10:DZK10 DPI10:DPO10 DFM10:DFS10 CVQ10:CVW10 CLU10:CMA10 CBY10:CCE10 BSC10:BSI10 BIG10:BIM10 AYK10:AYQ10 AOO10:AOU10 AES10:AEY10 UW10:VC10 LA10:LG10 W983052:AC983052 W917516:AC917516 W851980:AC851980 W786444:AC786444 W720908:AC720908 W655372:AC655372 W589836:AC589836 W524300:AC524300 W458764:AC458764 W393228:AC393228 W327692:AC327692 W262156:AC262156 W196620:AC196620 W131084:AC131084 W65548:AC65548 BF10:BK10 BF983052:BK983052 BF917516:BK917516 BF851980:BK851980 BF786444:BK786444 BF720908:BK720908 BF655372:BK655372 BF589836:BK589836 BF524300:BK524300 BF458764:BK458764 BF393228:BK393228 BF327692:BK327692 BF262156:BK262156 BF196620:BK196620 BF131084:BK131084 BF65548:BK65548" xr:uid="{00000000-0002-0000-1100-000010000000}">
      <formula1>Date_Construction</formula1>
    </dataValidation>
    <dataValidation type="list" allowBlank="1" showInputMessage="1" showErrorMessage="1" sqref="BI65540:BS65540 LE65540:LO65540 VA65540:VK65540 AEW65540:AFG65540 AOS65540:APC65540 AYO65540:AYY65540 BIK65540:BIU65540 BSG65540:BSQ65540 CCC65540:CCM65540 CLY65540:CMI65540 CVU65540:CWE65540 DFQ65540:DGA65540 DPM65540:DPW65540 DZI65540:DZS65540 EJE65540:EJO65540 ETA65540:ETK65540 FCW65540:FDG65540 FMS65540:FNC65540 FWO65540:FWY65540 GGK65540:GGU65540 GQG65540:GQQ65540 HAC65540:HAM65540 HJY65540:HKI65540 HTU65540:HUE65540 IDQ65540:IEA65540 INM65540:INW65540 IXI65540:IXS65540 JHE65540:JHO65540 JRA65540:JRK65540 KAW65540:KBG65540 KKS65540:KLC65540 KUO65540:KUY65540 LEK65540:LEU65540 LOG65540:LOQ65540 LYC65540:LYM65540 MHY65540:MII65540 MRU65540:MSE65540 NBQ65540:NCA65540 NLM65540:NLW65540 NVI65540:NVS65540 OFE65540:OFO65540 OPA65540:OPK65540 OYW65540:OZG65540 PIS65540:PJC65540 PSO65540:PSY65540 QCK65540:QCU65540 QMG65540:QMQ65540 QWC65540:QWM65540 RFY65540:RGI65540 RPU65540:RQE65540 RZQ65540:SAA65540 SJM65540:SJW65540 STI65540:STS65540 TDE65540:TDO65540 TNA65540:TNK65540 TWW65540:TXG65540 UGS65540:UHC65540 UQO65540:UQY65540 VAK65540:VAU65540 VKG65540:VKQ65540 VUC65540:VUM65540 WDY65540:WEI65540 WNU65540:WOE65540 BI131076:BS131076 LE131076:LO131076 VA131076:VK131076 AEW131076:AFG131076 AOS131076:APC131076 AYO131076:AYY131076 BIK131076:BIU131076 BSG131076:BSQ131076 CCC131076:CCM131076 CLY131076:CMI131076 CVU131076:CWE131076 DFQ131076:DGA131076 DPM131076:DPW131076 DZI131076:DZS131076 EJE131076:EJO131076 ETA131076:ETK131076 FCW131076:FDG131076 FMS131076:FNC131076 FWO131076:FWY131076 GGK131076:GGU131076 GQG131076:GQQ131076 HAC131076:HAM131076 HJY131076:HKI131076 HTU131076:HUE131076 IDQ131076:IEA131076 INM131076:INW131076 IXI131076:IXS131076 JHE131076:JHO131076 JRA131076:JRK131076 KAW131076:KBG131076 KKS131076:KLC131076 KUO131076:KUY131076 LEK131076:LEU131076 LOG131076:LOQ131076 LYC131076:LYM131076 MHY131076:MII131076 MRU131076:MSE131076 NBQ131076:NCA131076 NLM131076:NLW131076 NVI131076:NVS131076 OFE131076:OFO131076 OPA131076:OPK131076 OYW131076:OZG131076 PIS131076:PJC131076 PSO131076:PSY131076 QCK131076:QCU131076 QMG131076:QMQ131076 QWC131076:QWM131076 RFY131076:RGI131076 RPU131076:RQE131076 RZQ131076:SAA131076 SJM131076:SJW131076 STI131076:STS131076 TDE131076:TDO131076 TNA131076:TNK131076 TWW131076:TXG131076 UGS131076:UHC131076 UQO131076:UQY131076 VAK131076:VAU131076 VKG131076:VKQ131076 VUC131076:VUM131076 WDY131076:WEI131076 WNU131076:WOE131076 BI196612:BS196612 LE196612:LO196612 VA196612:VK196612 AEW196612:AFG196612 AOS196612:APC196612 AYO196612:AYY196612 BIK196612:BIU196612 BSG196612:BSQ196612 CCC196612:CCM196612 CLY196612:CMI196612 CVU196612:CWE196612 DFQ196612:DGA196612 DPM196612:DPW196612 DZI196612:DZS196612 EJE196612:EJO196612 ETA196612:ETK196612 FCW196612:FDG196612 FMS196612:FNC196612 FWO196612:FWY196612 GGK196612:GGU196612 GQG196612:GQQ196612 HAC196612:HAM196612 HJY196612:HKI196612 HTU196612:HUE196612 IDQ196612:IEA196612 INM196612:INW196612 IXI196612:IXS196612 JHE196612:JHO196612 JRA196612:JRK196612 KAW196612:KBG196612 KKS196612:KLC196612 KUO196612:KUY196612 LEK196612:LEU196612 LOG196612:LOQ196612 LYC196612:LYM196612 MHY196612:MII196612 MRU196612:MSE196612 NBQ196612:NCA196612 NLM196612:NLW196612 NVI196612:NVS196612 OFE196612:OFO196612 OPA196612:OPK196612 OYW196612:OZG196612 PIS196612:PJC196612 PSO196612:PSY196612 QCK196612:QCU196612 QMG196612:QMQ196612 QWC196612:QWM196612 RFY196612:RGI196612 RPU196612:RQE196612 RZQ196612:SAA196612 SJM196612:SJW196612 STI196612:STS196612 TDE196612:TDO196612 TNA196612:TNK196612 TWW196612:TXG196612 UGS196612:UHC196612 UQO196612:UQY196612 VAK196612:VAU196612 VKG196612:VKQ196612 VUC196612:VUM196612 WDY196612:WEI196612 WNU196612:WOE196612 BI262148:BS262148 LE262148:LO262148 VA262148:VK262148 AEW262148:AFG262148 AOS262148:APC262148 AYO262148:AYY262148 BIK262148:BIU262148 BSG262148:BSQ262148 CCC262148:CCM262148 CLY262148:CMI262148 CVU262148:CWE262148 DFQ262148:DGA262148 DPM262148:DPW262148 DZI262148:DZS262148 EJE262148:EJO262148 ETA262148:ETK262148 FCW262148:FDG262148 FMS262148:FNC262148 FWO262148:FWY262148 GGK262148:GGU262148 GQG262148:GQQ262148 HAC262148:HAM262148 HJY262148:HKI262148 HTU262148:HUE262148 IDQ262148:IEA262148 INM262148:INW262148 IXI262148:IXS262148 JHE262148:JHO262148 JRA262148:JRK262148 KAW262148:KBG262148 KKS262148:KLC262148 KUO262148:KUY262148 LEK262148:LEU262148 LOG262148:LOQ262148 LYC262148:LYM262148 MHY262148:MII262148 MRU262148:MSE262148 NBQ262148:NCA262148 NLM262148:NLW262148 NVI262148:NVS262148 OFE262148:OFO262148 OPA262148:OPK262148 OYW262148:OZG262148 PIS262148:PJC262148 PSO262148:PSY262148 QCK262148:QCU262148 QMG262148:QMQ262148 QWC262148:QWM262148 RFY262148:RGI262148 RPU262148:RQE262148 RZQ262148:SAA262148 SJM262148:SJW262148 STI262148:STS262148 TDE262148:TDO262148 TNA262148:TNK262148 TWW262148:TXG262148 UGS262148:UHC262148 UQO262148:UQY262148 VAK262148:VAU262148 VKG262148:VKQ262148 VUC262148:VUM262148 WDY262148:WEI262148 WNU262148:WOE262148 BI327684:BS327684 LE327684:LO327684 VA327684:VK327684 AEW327684:AFG327684 AOS327684:APC327684 AYO327684:AYY327684 BIK327684:BIU327684 BSG327684:BSQ327684 CCC327684:CCM327684 CLY327684:CMI327684 CVU327684:CWE327684 DFQ327684:DGA327684 DPM327684:DPW327684 DZI327684:DZS327684 EJE327684:EJO327684 ETA327684:ETK327684 FCW327684:FDG327684 FMS327684:FNC327684 FWO327684:FWY327684 GGK327684:GGU327684 GQG327684:GQQ327684 HAC327684:HAM327684 HJY327684:HKI327684 HTU327684:HUE327684 IDQ327684:IEA327684 INM327684:INW327684 IXI327684:IXS327684 JHE327684:JHO327684 JRA327684:JRK327684 KAW327684:KBG327684 KKS327684:KLC327684 KUO327684:KUY327684 LEK327684:LEU327684 LOG327684:LOQ327684 LYC327684:LYM327684 MHY327684:MII327684 MRU327684:MSE327684 NBQ327684:NCA327684 NLM327684:NLW327684 NVI327684:NVS327684 OFE327684:OFO327684 OPA327684:OPK327684 OYW327684:OZG327684 PIS327684:PJC327684 PSO327684:PSY327684 QCK327684:QCU327684 QMG327684:QMQ327684 QWC327684:QWM327684 RFY327684:RGI327684 RPU327684:RQE327684 RZQ327684:SAA327684 SJM327684:SJW327684 STI327684:STS327684 TDE327684:TDO327684 TNA327684:TNK327684 TWW327684:TXG327684 UGS327684:UHC327684 UQO327684:UQY327684 VAK327684:VAU327684 VKG327684:VKQ327684 VUC327684:VUM327684 WDY327684:WEI327684 WNU327684:WOE327684 BI393220:BS393220 LE393220:LO393220 VA393220:VK393220 AEW393220:AFG393220 AOS393220:APC393220 AYO393220:AYY393220 BIK393220:BIU393220 BSG393220:BSQ393220 CCC393220:CCM393220 CLY393220:CMI393220 CVU393220:CWE393220 DFQ393220:DGA393220 DPM393220:DPW393220 DZI393220:DZS393220 EJE393220:EJO393220 ETA393220:ETK393220 FCW393220:FDG393220 FMS393220:FNC393220 FWO393220:FWY393220 GGK393220:GGU393220 GQG393220:GQQ393220 HAC393220:HAM393220 HJY393220:HKI393220 HTU393220:HUE393220 IDQ393220:IEA393220 INM393220:INW393220 IXI393220:IXS393220 JHE393220:JHO393220 JRA393220:JRK393220 KAW393220:KBG393220 KKS393220:KLC393220 KUO393220:KUY393220 LEK393220:LEU393220 LOG393220:LOQ393220 LYC393220:LYM393220 MHY393220:MII393220 MRU393220:MSE393220 NBQ393220:NCA393220 NLM393220:NLW393220 NVI393220:NVS393220 OFE393220:OFO393220 OPA393220:OPK393220 OYW393220:OZG393220 PIS393220:PJC393220 PSO393220:PSY393220 QCK393220:QCU393220 QMG393220:QMQ393220 QWC393220:QWM393220 RFY393220:RGI393220 RPU393220:RQE393220 RZQ393220:SAA393220 SJM393220:SJW393220 STI393220:STS393220 TDE393220:TDO393220 TNA393220:TNK393220 TWW393220:TXG393220 UGS393220:UHC393220 UQO393220:UQY393220 VAK393220:VAU393220 VKG393220:VKQ393220 VUC393220:VUM393220 WDY393220:WEI393220 WNU393220:WOE393220 BI458756:BS458756 LE458756:LO458756 VA458756:VK458756 AEW458756:AFG458756 AOS458756:APC458756 AYO458756:AYY458756 BIK458756:BIU458756 BSG458756:BSQ458756 CCC458756:CCM458756 CLY458756:CMI458756 CVU458756:CWE458756 DFQ458756:DGA458756 DPM458756:DPW458756 DZI458756:DZS458756 EJE458756:EJO458756 ETA458756:ETK458756 FCW458756:FDG458756 FMS458756:FNC458756 FWO458756:FWY458756 GGK458756:GGU458756 GQG458756:GQQ458756 HAC458756:HAM458756 HJY458756:HKI458756 HTU458756:HUE458756 IDQ458756:IEA458756 INM458756:INW458756 IXI458756:IXS458756 JHE458756:JHO458756 JRA458756:JRK458756 KAW458756:KBG458756 KKS458756:KLC458756 KUO458756:KUY458756 LEK458756:LEU458756 LOG458756:LOQ458756 LYC458756:LYM458756 MHY458756:MII458756 MRU458756:MSE458756 NBQ458756:NCA458756 NLM458756:NLW458756 NVI458756:NVS458756 OFE458756:OFO458756 OPA458756:OPK458756 OYW458756:OZG458756 PIS458756:PJC458756 PSO458756:PSY458756 QCK458756:QCU458756 QMG458756:QMQ458756 QWC458756:QWM458756 RFY458756:RGI458756 RPU458756:RQE458756 RZQ458756:SAA458756 SJM458756:SJW458756 STI458756:STS458756 TDE458756:TDO458756 TNA458756:TNK458756 TWW458756:TXG458756 UGS458756:UHC458756 UQO458756:UQY458756 VAK458756:VAU458756 VKG458756:VKQ458756 VUC458756:VUM458756 WDY458756:WEI458756 WNU458756:WOE458756 BI524292:BS524292 LE524292:LO524292 VA524292:VK524292 AEW524292:AFG524292 AOS524292:APC524292 AYO524292:AYY524292 BIK524292:BIU524292 BSG524292:BSQ524292 CCC524292:CCM524292 CLY524292:CMI524292 CVU524292:CWE524292 DFQ524292:DGA524292 DPM524292:DPW524292 DZI524292:DZS524292 EJE524292:EJO524292 ETA524292:ETK524292 FCW524292:FDG524292 FMS524292:FNC524292 FWO524292:FWY524292 GGK524292:GGU524292 GQG524292:GQQ524292 HAC524292:HAM524292 HJY524292:HKI524292 HTU524292:HUE524292 IDQ524292:IEA524292 INM524292:INW524292 IXI524292:IXS524292 JHE524292:JHO524292 JRA524292:JRK524292 KAW524292:KBG524292 KKS524292:KLC524292 KUO524292:KUY524292 LEK524292:LEU524292 LOG524292:LOQ524292 LYC524292:LYM524292 MHY524292:MII524292 MRU524292:MSE524292 NBQ524292:NCA524292 NLM524292:NLW524292 NVI524292:NVS524292 OFE524292:OFO524292 OPA524292:OPK524292 OYW524292:OZG524292 PIS524292:PJC524292 PSO524292:PSY524292 QCK524292:QCU524292 QMG524292:QMQ524292 QWC524292:QWM524292 RFY524292:RGI524292 RPU524292:RQE524292 RZQ524292:SAA524292 SJM524292:SJW524292 STI524292:STS524292 TDE524292:TDO524292 TNA524292:TNK524292 TWW524292:TXG524292 UGS524292:UHC524292 UQO524292:UQY524292 VAK524292:VAU524292 VKG524292:VKQ524292 VUC524292:VUM524292 WDY524292:WEI524292 WNU524292:WOE524292 BI589828:BS589828 LE589828:LO589828 VA589828:VK589828 AEW589828:AFG589828 AOS589828:APC589828 AYO589828:AYY589828 BIK589828:BIU589828 BSG589828:BSQ589828 CCC589828:CCM589828 CLY589828:CMI589828 CVU589828:CWE589828 DFQ589828:DGA589828 DPM589828:DPW589828 DZI589828:DZS589828 EJE589828:EJO589828 ETA589828:ETK589828 FCW589828:FDG589828 FMS589828:FNC589828 FWO589828:FWY589828 GGK589828:GGU589828 GQG589828:GQQ589828 HAC589828:HAM589828 HJY589828:HKI589828 HTU589828:HUE589828 IDQ589828:IEA589828 INM589828:INW589828 IXI589828:IXS589828 JHE589828:JHO589828 JRA589828:JRK589828 KAW589828:KBG589828 KKS589828:KLC589828 KUO589828:KUY589828 LEK589828:LEU589828 LOG589828:LOQ589828 LYC589828:LYM589828 MHY589828:MII589828 MRU589828:MSE589828 NBQ589828:NCA589828 NLM589828:NLW589828 NVI589828:NVS589828 OFE589828:OFO589828 OPA589828:OPK589828 OYW589828:OZG589828 PIS589828:PJC589828 PSO589828:PSY589828 QCK589828:QCU589828 QMG589828:QMQ589828 QWC589828:QWM589828 RFY589828:RGI589828 RPU589828:RQE589828 RZQ589828:SAA589828 SJM589828:SJW589828 STI589828:STS589828 TDE589828:TDO589828 TNA589828:TNK589828 TWW589828:TXG589828 UGS589828:UHC589828 UQO589828:UQY589828 VAK589828:VAU589828 VKG589828:VKQ589828 VUC589828:VUM589828 WDY589828:WEI589828 WNU589828:WOE589828 BI655364:BS655364 LE655364:LO655364 VA655364:VK655364 AEW655364:AFG655364 AOS655364:APC655364 AYO655364:AYY655364 BIK655364:BIU655364 BSG655364:BSQ655364 CCC655364:CCM655364 CLY655364:CMI655364 CVU655364:CWE655364 DFQ655364:DGA655364 DPM655364:DPW655364 DZI655364:DZS655364 EJE655364:EJO655364 ETA655364:ETK655364 FCW655364:FDG655364 FMS655364:FNC655364 FWO655364:FWY655364 GGK655364:GGU655364 GQG655364:GQQ655364 HAC655364:HAM655364 HJY655364:HKI655364 HTU655364:HUE655364 IDQ655364:IEA655364 INM655364:INW655364 IXI655364:IXS655364 JHE655364:JHO655364 JRA655364:JRK655364 KAW655364:KBG655364 KKS655364:KLC655364 KUO655364:KUY655364 LEK655364:LEU655364 LOG655364:LOQ655364 LYC655364:LYM655364 MHY655364:MII655364 MRU655364:MSE655364 NBQ655364:NCA655364 NLM655364:NLW655364 NVI655364:NVS655364 OFE655364:OFO655364 OPA655364:OPK655364 OYW655364:OZG655364 PIS655364:PJC655364 PSO655364:PSY655364 QCK655364:QCU655364 QMG655364:QMQ655364 QWC655364:QWM655364 RFY655364:RGI655364 RPU655364:RQE655364 RZQ655364:SAA655364 SJM655364:SJW655364 STI655364:STS655364 TDE655364:TDO655364 TNA655364:TNK655364 TWW655364:TXG655364 UGS655364:UHC655364 UQO655364:UQY655364 VAK655364:VAU655364 VKG655364:VKQ655364 VUC655364:VUM655364 WDY655364:WEI655364 WNU655364:WOE655364 BI720900:BS720900 LE720900:LO720900 VA720900:VK720900 AEW720900:AFG720900 AOS720900:APC720900 AYO720900:AYY720900 BIK720900:BIU720900 BSG720900:BSQ720900 CCC720900:CCM720900 CLY720900:CMI720900 CVU720900:CWE720900 DFQ720900:DGA720900 DPM720900:DPW720900 DZI720900:DZS720900 EJE720900:EJO720900 ETA720900:ETK720900 FCW720900:FDG720900 FMS720900:FNC720900 FWO720900:FWY720900 GGK720900:GGU720900 GQG720900:GQQ720900 HAC720900:HAM720900 HJY720900:HKI720900 HTU720900:HUE720900 IDQ720900:IEA720900 INM720900:INW720900 IXI720900:IXS720900 JHE720900:JHO720900 JRA720900:JRK720900 KAW720900:KBG720900 KKS720900:KLC720900 KUO720900:KUY720900 LEK720900:LEU720900 LOG720900:LOQ720900 LYC720900:LYM720900 MHY720900:MII720900 MRU720900:MSE720900 NBQ720900:NCA720900 NLM720900:NLW720900 NVI720900:NVS720900 OFE720900:OFO720900 OPA720900:OPK720900 OYW720900:OZG720900 PIS720900:PJC720900 PSO720900:PSY720900 QCK720900:QCU720900 QMG720900:QMQ720900 QWC720900:QWM720900 RFY720900:RGI720900 RPU720900:RQE720900 RZQ720900:SAA720900 SJM720900:SJW720900 STI720900:STS720900 TDE720900:TDO720900 TNA720900:TNK720900 TWW720900:TXG720900 UGS720900:UHC720900 UQO720900:UQY720900 VAK720900:VAU720900 VKG720900:VKQ720900 VUC720900:VUM720900 WDY720900:WEI720900 WNU720900:WOE720900 BI786436:BS786436 LE786436:LO786436 VA786436:VK786436 AEW786436:AFG786436 AOS786436:APC786436 AYO786436:AYY786436 BIK786436:BIU786436 BSG786436:BSQ786436 CCC786436:CCM786436 CLY786436:CMI786436 CVU786436:CWE786436 DFQ786436:DGA786436 DPM786436:DPW786436 DZI786436:DZS786436 EJE786436:EJO786436 ETA786436:ETK786436 FCW786436:FDG786436 FMS786436:FNC786436 FWO786436:FWY786436 GGK786436:GGU786436 GQG786436:GQQ786436 HAC786436:HAM786436 HJY786436:HKI786436 HTU786436:HUE786436 IDQ786436:IEA786436 INM786436:INW786436 IXI786436:IXS786436 JHE786436:JHO786436 JRA786436:JRK786436 KAW786436:KBG786436 KKS786436:KLC786436 KUO786436:KUY786436 LEK786436:LEU786436 LOG786436:LOQ786436 LYC786436:LYM786436 MHY786436:MII786436 MRU786436:MSE786436 NBQ786436:NCA786436 NLM786436:NLW786436 NVI786436:NVS786436 OFE786436:OFO786436 OPA786436:OPK786436 OYW786436:OZG786436 PIS786436:PJC786436 PSO786436:PSY786436 QCK786436:QCU786436 QMG786436:QMQ786436 QWC786436:QWM786436 RFY786436:RGI786436 RPU786436:RQE786436 RZQ786436:SAA786436 SJM786436:SJW786436 STI786436:STS786436 TDE786436:TDO786436 TNA786436:TNK786436 TWW786436:TXG786436 UGS786436:UHC786436 UQO786436:UQY786436 VAK786436:VAU786436 VKG786436:VKQ786436 VUC786436:VUM786436 WDY786436:WEI786436 WNU786436:WOE786436 BI851972:BS851972 LE851972:LO851972 VA851972:VK851972 AEW851972:AFG851972 AOS851972:APC851972 AYO851972:AYY851972 BIK851972:BIU851972 BSG851972:BSQ851972 CCC851972:CCM851972 CLY851972:CMI851972 CVU851972:CWE851972 DFQ851972:DGA851972 DPM851972:DPW851972 DZI851972:DZS851972 EJE851972:EJO851972 ETA851972:ETK851972 FCW851972:FDG851972 FMS851972:FNC851972 FWO851972:FWY851972 GGK851972:GGU851972 GQG851972:GQQ851972 HAC851972:HAM851972 HJY851972:HKI851972 HTU851972:HUE851972 IDQ851972:IEA851972 INM851972:INW851972 IXI851972:IXS851972 JHE851972:JHO851972 JRA851972:JRK851972 KAW851972:KBG851972 KKS851972:KLC851972 KUO851972:KUY851972 LEK851972:LEU851972 LOG851972:LOQ851972 LYC851972:LYM851972 MHY851972:MII851972 MRU851972:MSE851972 NBQ851972:NCA851972 NLM851972:NLW851972 NVI851972:NVS851972 OFE851972:OFO851972 OPA851972:OPK851972 OYW851972:OZG851972 PIS851972:PJC851972 PSO851972:PSY851972 QCK851972:QCU851972 QMG851972:QMQ851972 QWC851972:QWM851972 RFY851972:RGI851972 RPU851972:RQE851972 RZQ851972:SAA851972 SJM851972:SJW851972 STI851972:STS851972 TDE851972:TDO851972 TNA851972:TNK851972 TWW851972:TXG851972 UGS851972:UHC851972 UQO851972:UQY851972 VAK851972:VAU851972 VKG851972:VKQ851972 VUC851972:VUM851972 WDY851972:WEI851972 WNU851972:WOE851972 BI917508:BS917508 LE917508:LO917508 VA917508:VK917508 AEW917508:AFG917508 AOS917508:APC917508 AYO917508:AYY917508 BIK917508:BIU917508 BSG917508:BSQ917508 CCC917508:CCM917508 CLY917508:CMI917508 CVU917508:CWE917508 DFQ917508:DGA917508 DPM917508:DPW917508 DZI917508:DZS917508 EJE917508:EJO917508 ETA917508:ETK917508 FCW917508:FDG917508 FMS917508:FNC917508 FWO917508:FWY917508 GGK917508:GGU917508 GQG917508:GQQ917508 HAC917508:HAM917508 HJY917508:HKI917508 HTU917508:HUE917508 IDQ917508:IEA917508 INM917508:INW917508 IXI917508:IXS917508 JHE917508:JHO917508 JRA917508:JRK917508 KAW917508:KBG917508 KKS917508:KLC917508 KUO917508:KUY917508 LEK917508:LEU917508 LOG917508:LOQ917508 LYC917508:LYM917508 MHY917508:MII917508 MRU917508:MSE917508 NBQ917508:NCA917508 NLM917508:NLW917508 NVI917508:NVS917508 OFE917508:OFO917508 OPA917508:OPK917508 OYW917508:OZG917508 PIS917508:PJC917508 PSO917508:PSY917508 QCK917508:QCU917508 QMG917508:QMQ917508 QWC917508:QWM917508 RFY917508:RGI917508 RPU917508:RQE917508 RZQ917508:SAA917508 SJM917508:SJW917508 STI917508:STS917508 TDE917508:TDO917508 TNA917508:TNK917508 TWW917508:TXG917508 UGS917508:UHC917508 UQO917508:UQY917508 VAK917508:VAU917508 VKG917508:VKQ917508 VUC917508:VUM917508 WDY917508:WEI917508 WNU917508:WOE917508 BI983044:BS983044 LE983044:LO983044 VA983044:VK983044 AEW983044:AFG983044 AOS983044:APC983044 AYO983044:AYY983044 BIK983044:BIU983044 BSG983044:BSQ983044 CCC983044:CCM983044 CLY983044:CMI983044 CVU983044:CWE983044 DFQ983044:DGA983044 DPM983044:DPW983044 DZI983044:DZS983044 EJE983044:EJO983044 ETA983044:ETK983044 FCW983044:FDG983044 FMS983044:FNC983044 FWO983044:FWY983044 GGK983044:GGU983044 GQG983044:GQQ983044 HAC983044:HAM983044 HJY983044:HKI983044 HTU983044:HUE983044 IDQ983044:IEA983044 INM983044:INW983044 IXI983044:IXS983044 JHE983044:JHO983044 JRA983044:JRK983044 KAW983044:KBG983044 KKS983044:KLC983044 KUO983044:KUY983044 LEK983044:LEU983044 LOG983044:LOQ983044 LYC983044:LYM983044 MHY983044:MII983044 MRU983044:MSE983044 NBQ983044:NCA983044 NLM983044:NLW983044 NVI983044:NVS983044 OFE983044:OFO983044 OPA983044:OPK983044 OYW983044:OZG983044 PIS983044:PJC983044 PSO983044:PSY983044 QCK983044:QCU983044 QMG983044:QMQ983044 QWC983044:QWM983044 RFY983044:RGI983044 RPU983044:RQE983044 RZQ983044:SAA983044 SJM983044:SJW983044 STI983044:STS983044 TDE983044:TDO983044 TNA983044:TNK983044 TWW983044:TXG983044 UGS983044:UHC983044 UQO983044:UQY983044 VAK983044:VAU983044 VKG983044:VKQ983044 VUC983044:VUM983044 WDY983044:WEI983044 WNU983044:WOE983044 AA65540:AK65540 AA983044:AK983044 AA917508:AK917508 AA851972:AK851972 AA786436:AK786436 AA720900:AK720900 AA655364:AK655364 AA589828:AK589828 AA524292:AK524292 AA458756:AK458756 AA393220:AK393220 AA327684:AK327684 AA262148:AK262148 AA196612:AK196612 AA131076:AK131076" xr:uid="{00000000-0002-0000-1100-000011000000}">
      <formula1>Facility_Assessment_type</formula1>
    </dataValidation>
    <dataValidation type="list" allowBlank="1" showInputMessage="1" showErrorMessage="1" sqref="U11:Z13" xr:uid="{00000000-0002-0000-1100-000012000000}">
      <formula1>Date_Const_Recl_Veg</formula1>
    </dataValidation>
    <dataValidation type="list" allowBlank="1" showInputMessage="1" showErrorMessage="1" sqref="U10:Z10" xr:uid="{00000000-0002-0000-1100-000013000000}">
      <formula1>Date_Const_Recl_Soil</formula1>
    </dataValidation>
    <dataValidation type="list" allowBlank="1" showInputMessage="1" showErrorMessage="1" sqref="AK15:AL15" xr:uid="{00000000-0002-0000-1100-000014000000}">
      <formula1>UTM_Zone</formula1>
    </dataValidation>
    <dataValidation type="list" allowBlank="1" showInputMessage="1" showErrorMessage="1" sqref="W7:AG7" xr:uid="{00000000-0002-0000-1100-000015000000}">
      <formula1>Provincial_Ecosite</formula1>
    </dataValidation>
    <dataValidation type="list" allowBlank="1" showInputMessage="1" showErrorMessage="1" sqref="AN7:AV7" xr:uid="{00000000-0002-0000-1100-000016000000}">
      <formula1>Soil_Series</formula1>
    </dataValidation>
  </dataValidations>
  <pageMargins left="0.3" right="0.3" top="0.5" bottom="0.5" header="0.25" footer="0.18"/>
  <pageSetup scale="65" orientation="portrait" horizontalDpi="1200" verticalDpi="1200" r:id="rId1"/>
  <headerFooter alignWithMargins="0"/>
  <rowBreaks count="4" manualBreakCount="4">
    <brk id="60" max="16383" man="1"/>
    <brk id="122" max="16383" man="1"/>
    <brk id="187" max="16383" man="1"/>
    <brk id="230" max="16383" man="1"/>
  </rowBreaks>
  <drawing r:id="rId2"/>
  <extLst>
    <ext xmlns:x14="http://schemas.microsoft.com/office/spreadsheetml/2009/9/main" uri="{CCE6A557-97BC-4b89-ADB6-D9C93CAAB3DF}">
      <x14:dataValidations xmlns:xm="http://schemas.microsoft.com/office/excel/2006/main" count="13">
        <x14:dataValidation type="list" allowBlank="1" showInputMessage="1" showErrorMessage="1" xr:uid="{00000000-0002-0000-1100-000017000000}">
          <x14:formula1>
            <xm:f>Soil_Depth</xm:f>
          </x14:formula1>
          <xm:sqref>VAF983175:VAG983175 KZ65700:LA65700 UV65700:UW65700 AER65700:AES65700 AON65700:AOO65700 AYJ65700:AYK65700 BIF65700:BIG65700 BSB65700:BSC65700 CBX65700:CBY65700 CLT65700:CLU65700 CVP65700:CVQ65700 DFL65700:DFM65700 DPH65700:DPI65700 DZD65700:DZE65700 EIZ65700:EJA65700 ESV65700:ESW65700 FCR65700:FCS65700 FMN65700:FMO65700 FWJ65700:FWK65700 GGF65700:GGG65700 GQB65700:GQC65700 GZX65700:GZY65700 HJT65700:HJU65700 HTP65700:HTQ65700 IDL65700:IDM65700 INH65700:INI65700 IXD65700:IXE65700 JGZ65700:JHA65700 JQV65700:JQW65700 KAR65700:KAS65700 KKN65700:KKO65700 KUJ65700:KUK65700 LEF65700:LEG65700 LOB65700:LOC65700 LXX65700:LXY65700 MHT65700:MHU65700 MRP65700:MRQ65700 NBL65700:NBM65700 NLH65700:NLI65700 NVD65700:NVE65700 OEZ65700:OFA65700 OOV65700:OOW65700 OYR65700:OYS65700 PIN65700:PIO65700 PSJ65700:PSK65700 QCF65700:QCG65700 QMB65700:QMC65700 QVX65700:QVY65700 RFT65700:RFU65700 RPP65700:RPQ65700 RZL65700:RZM65700 SJH65700:SJI65700 STD65700:STE65700 TCZ65700:TDA65700 TMV65700:TMW65700 TWR65700:TWS65700 UGN65700:UGO65700 UQJ65700:UQK65700 VAF65700:VAG65700 VKB65700:VKC65700 VTX65700:VTY65700 WDT65700:WDU65700 WNP65700:WNQ65700 KZ131236:LA131236 UV131236:UW131236 AER131236:AES131236 AON131236:AOO131236 AYJ131236:AYK131236 BIF131236:BIG131236 BSB131236:BSC131236 CBX131236:CBY131236 CLT131236:CLU131236 CVP131236:CVQ131236 DFL131236:DFM131236 DPH131236:DPI131236 DZD131236:DZE131236 EIZ131236:EJA131236 ESV131236:ESW131236 FCR131236:FCS131236 FMN131236:FMO131236 FWJ131236:FWK131236 GGF131236:GGG131236 GQB131236:GQC131236 GZX131236:GZY131236 HJT131236:HJU131236 HTP131236:HTQ131236 IDL131236:IDM131236 INH131236:INI131236 IXD131236:IXE131236 JGZ131236:JHA131236 JQV131236:JQW131236 KAR131236:KAS131236 KKN131236:KKO131236 KUJ131236:KUK131236 LEF131236:LEG131236 LOB131236:LOC131236 LXX131236:LXY131236 MHT131236:MHU131236 MRP131236:MRQ131236 NBL131236:NBM131236 NLH131236:NLI131236 NVD131236:NVE131236 OEZ131236:OFA131236 OOV131236:OOW131236 OYR131236:OYS131236 PIN131236:PIO131236 PSJ131236:PSK131236 QCF131236:QCG131236 QMB131236:QMC131236 QVX131236:QVY131236 RFT131236:RFU131236 RPP131236:RPQ131236 RZL131236:RZM131236 SJH131236:SJI131236 STD131236:STE131236 TCZ131236:TDA131236 TMV131236:TMW131236 TWR131236:TWS131236 UGN131236:UGO131236 UQJ131236:UQK131236 VAF131236:VAG131236 VKB131236:VKC131236 VTX131236:VTY131236 WDT131236:WDU131236 WNP131236:WNQ131236 KZ196772:LA196772 UV196772:UW196772 AER196772:AES196772 AON196772:AOO196772 AYJ196772:AYK196772 BIF196772:BIG196772 BSB196772:BSC196772 CBX196772:CBY196772 CLT196772:CLU196772 CVP196772:CVQ196772 DFL196772:DFM196772 DPH196772:DPI196772 DZD196772:DZE196772 EIZ196772:EJA196772 ESV196772:ESW196772 FCR196772:FCS196772 FMN196772:FMO196772 FWJ196772:FWK196772 GGF196772:GGG196772 GQB196772:GQC196772 GZX196772:GZY196772 HJT196772:HJU196772 HTP196772:HTQ196772 IDL196772:IDM196772 INH196772:INI196772 IXD196772:IXE196772 JGZ196772:JHA196772 JQV196772:JQW196772 KAR196772:KAS196772 KKN196772:KKO196772 KUJ196772:KUK196772 LEF196772:LEG196772 LOB196772:LOC196772 LXX196772:LXY196772 MHT196772:MHU196772 MRP196772:MRQ196772 NBL196772:NBM196772 NLH196772:NLI196772 NVD196772:NVE196772 OEZ196772:OFA196772 OOV196772:OOW196772 OYR196772:OYS196772 PIN196772:PIO196772 PSJ196772:PSK196772 QCF196772:QCG196772 QMB196772:QMC196772 QVX196772:QVY196772 RFT196772:RFU196772 RPP196772:RPQ196772 RZL196772:RZM196772 SJH196772:SJI196772 STD196772:STE196772 TCZ196772:TDA196772 TMV196772:TMW196772 TWR196772:TWS196772 UGN196772:UGO196772 UQJ196772:UQK196772 VAF196772:VAG196772 VKB196772:VKC196772 VTX196772:VTY196772 WDT196772:WDU196772 WNP196772:WNQ196772 KZ262308:LA262308 UV262308:UW262308 AER262308:AES262308 AON262308:AOO262308 AYJ262308:AYK262308 BIF262308:BIG262308 BSB262308:BSC262308 CBX262308:CBY262308 CLT262308:CLU262308 CVP262308:CVQ262308 DFL262308:DFM262308 DPH262308:DPI262308 DZD262308:DZE262308 EIZ262308:EJA262308 ESV262308:ESW262308 FCR262308:FCS262308 FMN262308:FMO262308 FWJ262308:FWK262308 GGF262308:GGG262308 GQB262308:GQC262308 GZX262308:GZY262308 HJT262308:HJU262308 HTP262308:HTQ262308 IDL262308:IDM262308 INH262308:INI262308 IXD262308:IXE262308 JGZ262308:JHA262308 JQV262308:JQW262308 KAR262308:KAS262308 KKN262308:KKO262308 KUJ262308:KUK262308 LEF262308:LEG262308 LOB262308:LOC262308 LXX262308:LXY262308 MHT262308:MHU262308 MRP262308:MRQ262308 NBL262308:NBM262308 NLH262308:NLI262308 NVD262308:NVE262308 OEZ262308:OFA262308 OOV262308:OOW262308 OYR262308:OYS262308 PIN262308:PIO262308 PSJ262308:PSK262308 QCF262308:QCG262308 QMB262308:QMC262308 QVX262308:QVY262308 RFT262308:RFU262308 RPP262308:RPQ262308 RZL262308:RZM262308 SJH262308:SJI262308 STD262308:STE262308 TCZ262308:TDA262308 TMV262308:TMW262308 TWR262308:TWS262308 UGN262308:UGO262308 UQJ262308:UQK262308 VAF262308:VAG262308 VKB262308:VKC262308 VTX262308:VTY262308 WDT262308:WDU262308 WNP262308:WNQ262308 KZ327844:LA327844 UV327844:UW327844 AER327844:AES327844 AON327844:AOO327844 AYJ327844:AYK327844 BIF327844:BIG327844 BSB327844:BSC327844 CBX327844:CBY327844 CLT327844:CLU327844 CVP327844:CVQ327844 DFL327844:DFM327844 DPH327844:DPI327844 DZD327844:DZE327844 EIZ327844:EJA327844 ESV327844:ESW327844 FCR327844:FCS327844 FMN327844:FMO327844 FWJ327844:FWK327844 GGF327844:GGG327844 GQB327844:GQC327844 GZX327844:GZY327844 HJT327844:HJU327844 HTP327844:HTQ327844 IDL327844:IDM327844 INH327844:INI327844 IXD327844:IXE327844 JGZ327844:JHA327844 JQV327844:JQW327844 KAR327844:KAS327844 KKN327844:KKO327844 KUJ327844:KUK327844 LEF327844:LEG327844 LOB327844:LOC327844 LXX327844:LXY327844 MHT327844:MHU327844 MRP327844:MRQ327844 NBL327844:NBM327844 NLH327844:NLI327844 NVD327844:NVE327844 OEZ327844:OFA327844 OOV327844:OOW327844 OYR327844:OYS327844 PIN327844:PIO327844 PSJ327844:PSK327844 QCF327844:QCG327844 QMB327844:QMC327844 QVX327844:QVY327844 RFT327844:RFU327844 RPP327844:RPQ327844 RZL327844:RZM327844 SJH327844:SJI327844 STD327844:STE327844 TCZ327844:TDA327844 TMV327844:TMW327844 TWR327844:TWS327844 UGN327844:UGO327844 UQJ327844:UQK327844 VAF327844:VAG327844 VKB327844:VKC327844 VTX327844:VTY327844 WDT327844:WDU327844 WNP327844:WNQ327844 KZ393380:LA393380 UV393380:UW393380 AER393380:AES393380 AON393380:AOO393380 AYJ393380:AYK393380 BIF393380:BIG393380 BSB393380:BSC393380 CBX393380:CBY393380 CLT393380:CLU393380 CVP393380:CVQ393380 DFL393380:DFM393380 DPH393380:DPI393380 DZD393380:DZE393380 EIZ393380:EJA393380 ESV393380:ESW393380 FCR393380:FCS393380 FMN393380:FMO393380 FWJ393380:FWK393380 GGF393380:GGG393380 GQB393380:GQC393380 GZX393380:GZY393380 HJT393380:HJU393380 HTP393380:HTQ393380 IDL393380:IDM393380 INH393380:INI393380 IXD393380:IXE393380 JGZ393380:JHA393380 JQV393380:JQW393380 KAR393380:KAS393380 KKN393380:KKO393380 KUJ393380:KUK393380 LEF393380:LEG393380 LOB393380:LOC393380 LXX393380:LXY393380 MHT393380:MHU393380 MRP393380:MRQ393380 NBL393380:NBM393380 NLH393380:NLI393380 NVD393380:NVE393380 OEZ393380:OFA393380 OOV393380:OOW393380 OYR393380:OYS393380 PIN393380:PIO393380 PSJ393380:PSK393380 QCF393380:QCG393380 QMB393380:QMC393380 QVX393380:QVY393380 RFT393380:RFU393380 RPP393380:RPQ393380 RZL393380:RZM393380 SJH393380:SJI393380 STD393380:STE393380 TCZ393380:TDA393380 TMV393380:TMW393380 TWR393380:TWS393380 UGN393380:UGO393380 UQJ393380:UQK393380 VAF393380:VAG393380 VKB393380:VKC393380 VTX393380:VTY393380 WDT393380:WDU393380 WNP393380:WNQ393380 KZ458916:LA458916 UV458916:UW458916 AER458916:AES458916 AON458916:AOO458916 AYJ458916:AYK458916 BIF458916:BIG458916 BSB458916:BSC458916 CBX458916:CBY458916 CLT458916:CLU458916 CVP458916:CVQ458916 DFL458916:DFM458916 DPH458916:DPI458916 DZD458916:DZE458916 EIZ458916:EJA458916 ESV458916:ESW458916 FCR458916:FCS458916 FMN458916:FMO458916 FWJ458916:FWK458916 GGF458916:GGG458916 GQB458916:GQC458916 GZX458916:GZY458916 HJT458916:HJU458916 HTP458916:HTQ458916 IDL458916:IDM458916 INH458916:INI458916 IXD458916:IXE458916 JGZ458916:JHA458916 JQV458916:JQW458916 KAR458916:KAS458916 KKN458916:KKO458916 KUJ458916:KUK458916 LEF458916:LEG458916 LOB458916:LOC458916 LXX458916:LXY458916 MHT458916:MHU458916 MRP458916:MRQ458916 NBL458916:NBM458916 NLH458916:NLI458916 NVD458916:NVE458916 OEZ458916:OFA458916 OOV458916:OOW458916 OYR458916:OYS458916 PIN458916:PIO458916 PSJ458916:PSK458916 QCF458916:QCG458916 QMB458916:QMC458916 QVX458916:QVY458916 RFT458916:RFU458916 RPP458916:RPQ458916 RZL458916:RZM458916 SJH458916:SJI458916 STD458916:STE458916 TCZ458916:TDA458916 TMV458916:TMW458916 TWR458916:TWS458916 UGN458916:UGO458916 UQJ458916:UQK458916 VAF458916:VAG458916 VKB458916:VKC458916 VTX458916:VTY458916 WDT458916:WDU458916 WNP458916:WNQ458916 KZ524452:LA524452 UV524452:UW524452 AER524452:AES524452 AON524452:AOO524452 AYJ524452:AYK524452 BIF524452:BIG524452 BSB524452:BSC524452 CBX524452:CBY524452 CLT524452:CLU524452 CVP524452:CVQ524452 DFL524452:DFM524452 DPH524452:DPI524452 DZD524452:DZE524452 EIZ524452:EJA524452 ESV524452:ESW524452 FCR524452:FCS524452 FMN524452:FMO524452 FWJ524452:FWK524452 GGF524452:GGG524452 GQB524452:GQC524452 GZX524452:GZY524452 HJT524452:HJU524452 HTP524452:HTQ524452 IDL524452:IDM524452 INH524452:INI524452 IXD524452:IXE524452 JGZ524452:JHA524452 JQV524452:JQW524452 KAR524452:KAS524452 KKN524452:KKO524452 KUJ524452:KUK524452 LEF524452:LEG524452 LOB524452:LOC524452 LXX524452:LXY524452 MHT524452:MHU524452 MRP524452:MRQ524452 NBL524452:NBM524452 NLH524452:NLI524452 NVD524452:NVE524452 OEZ524452:OFA524452 OOV524452:OOW524452 OYR524452:OYS524452 PIN524452:PIO524452 PSJ524452:PSK524452 QCF524452:QCG524452 QMB524452:QMC524452 QVX524452:QVY524452 RFT524452:RFU524452 RPP524452:RPQ524452 RZL524452:RZM524452 SJH524452:SJI524452 STD524452:STE524452 TCZ524452:TDA524452 TMV524452:TMW524452 TWR524452:TWS524452 UGN524452:UGO524452 UQJ524452:UQK524452 VAF524452:VAG524452 VKB524452:VKC524452 VTX524452:VTY524452 WDT524452:WDU524452 WNP524452:WNQ524452 KZ589988:LA589988 UV589988:UW589988 AER589988:AES589988 AON589988:AOO589988 AYJ589988:AYK589988 BIF589988:BIG589988 BSB589988:BSC589988 CBX589988:CBY589988 CLT589988:CLU589988 CVP589988:CVQ589988 DFL589988:DFM589988 DPH589988:DPI589988 DZD589988:DZE589988 EIZ589988:EJA589988 ESV589988:ESW589988 FCR589988:FCS589988 FMN589988:FMO589988 FWJ589988:FWK589988 GGF589988:GGG589988 GQB589988:GQC589988 GZX589988:GZY589988 HJT589988:HJU589988 HTP589988:HTQ589988 IDL589988:IDM589988 INH589988:INI589988 IXD589988:IXE589988 JGZ589988:JHA589988 JQV589988:JQW589988 KAR589988:KAS589988 KKN589988:KKO589988 KUJ589988:KUK589988 LEF589988:LEG589988 LOB589988:LOC589988 LXX589988:LXY589988 MHT589988:MHU589988 MRP589988:MRQ589988 NBL589988:NBM589988 NLH589988:NLI589988 NVD589988:NVE589988 OEZ589988:OFA589988 OOV589988:OOW589988 OYR589988:OYS589988 PIN589988:PIO589988 PSJ589988:PSK589988 QCF589988:QCG589988 QMB589988:QMC589988 QVX589988:QVY589988 RFT589988:RFU589988 RPP589988:RPQ589988 RZL589988:RZM589988 SJH589988:SJI589988 STD589988:STE589988 TCZ589988:TDA589988 TMV589988:TMW589988 TWR589988:TWS589988 UGN589988:UGO589988 UQJ589988:UQK589988 VAF589988:VAG589988 VKB589988:VKC589988 VTX589988:VTY589988 WDT589988:WDU589988 WNP589988:WNQ589988 KZ655524:LA655524 UV655524:UW655524 AER655524:AES655524 AON655524:AOO655524 AYJ655524:AYK655524 BIF655524:BIG655524 BSB655524:BSC655524 CBX655524:CBY655524 CLT655524:CLU655524 CVP655524:CVQ655524 DFL655524:DFM655524 DPH655524:DPI655524 DZD655524:DZE655524 EIZ655524:EJA655524 ESV655524:ESW655524 FCR655524:FCS655524 FMN655524:FMO655524 FWJ655524:FWK655524 GGF655524:GGG655524 GQB655524:GQC655524 GZX655524:GZY655524 HJT655524:HJU655524 HTP655524:HTQ655524 IDL655524:IDM655524 INH655524:INI655524 IXD655524:IXE655524 JGZ655524:JHA655524 JQV655524:JQW655524 KAR655524:KAS655524 KKN655524:KKO655524 KUJ655524:KUK655524 LEF655524:LEG655524 LOB655524:LOC655524 LXX655524:LXY655524 MHT655524:MHU655524 MRP655524:MRQ655524 NBL655524:NBM655524 NLH655524:NLI655524 NVD655524:NVE655524 OEZ655524:OFA655524 OOV655524:OOW655524 OYR655524:OYS655524 PIN655524:PIO655524 PSJ655524:PSK655524 QCF655524:QCG655524 QMB655524:QMC655524 QVX655524:QVY655524 RFT655524:RFU655524 RPP655524:RPQ655524 RZL655524:RZM655524 SJH655524:SJI655524 STD655524:STE655524 TCZ655524:TDA655524 TMV655524:TMW655524 TWR655524:TWS655524 UGN655524:UGO655524 UQJ655524:UQK655524 VAF655524:VAG655524 VKB655524:VKC655524 VTX655524:VTY655524 WDT655524:WDU655524 WNP655524:WNQ655524 KZ721060:LA721060 UV721060:UW721060 AER721060:AES721060 AON721060:AOO721060 AYJ721060:AYK721060 BIF721060:BIG721060 BSB721060:BSC721060 CBX721060:CBY721060 CLT721060:CLU721060 CVP721060:CVQ721060 DFL721060:DFM721060 DPH721060:DPI721060 DZD721060:DZE721060 EIZ721060:EJA721060 ESV721060:ESW721060 FCR721060:FCS721060 FMN721060:FMO721060 FWJ721060:FWK721060 GGF721060:GGG721060 GQB721060:GQC721060 GZX721060:GZY721060 HJT721060:HJU721060 HTP721060:HTQ721060 IDL721060:IDM721060 INH721060:INI721060 IXD721060:IXE721060 JGZ721060:JHA721060 JQV721060:JQW721060 KAR721060:KAS721060 KKN721060:KKO721060 KUJ721060:KUK721060 LEF721060:LEG721060 LOB721060:LOC721060 LXX721060:LXY721060 MHT721060:MHU721060 MRP721060:MRQ721060 NBL721060:NBM721060 NLH721060:NLI721060 NVD721060:NVE721060 OEZ721060:OFA721060 OOV721060:OOW721060 OYR721060:OYS721060 PIN721060:PIO721060 PSJ721060:PSK721060 QCF721060:QCG721060 QMB721060:QMC721060 QVX721060:QVY721060 RFT721060:RFU721060 RPP721060:RPQ721060 RZL721060:RZM721060 SJH721060:SJI721060 STD721060:STE721060 TCZ721060:TDA721060 TMV721060:TMW721060 TWR721060:TWS721060 UGN721060:UGO721060 UQJ721060:UQK721060 VAF721060:VAG721060 VKB721060:VKC721060 VTX721060:VTY721060 WDT721060:WDU721060 WNP721060:WNQ721060 KZ786596:LA786596 UV786596:UW786596 AER786596:AES786596 AON786596:AOO786596 AYJ786596:AYK786596 BIF786596:BIG786596 BSB786596:BSC786596 CBX786596:CBY786596 CLT786596:CLU786596 CVP786596:CVQ786596 DFL786596:DFM786596 DPH786596:DPI786596 DZD786596:DZE786596 EIZ786596:EJA786596 ESV786596:ESW786596 FCR786596:FCS786596 FMN786596:FMO786596 FWJ786596:FWK786596 GGF786596:GGG786596 GQB786596:GQC786596 GZX786596:GZY786596 HJT786596:HJU786596 HTP786596:HTQ786596 IDL786596:IDM786596 INH786596:INI786596 IXD786596:IXE786596 JGZ786596:JHA786596 JQV786596:JQW786596 KAR786596:KAS786596 KKN786596:KKO786596 KUJ786596:KUK786596 LEF786596:LEG786596 LOB786596:LOC786596 LXX786596:LXY786596 MHT786596:MHU786596 MRP786596:MRQ786596 NBL786596:NBM786596 NLH786596:NLI786596 NVD786596:NVE786596 OEZ786596:OFA786596 OOV786596:OOW786596 OYR786596:OYS786596 PIN786596:PIO786596 PSJ786596:PSK786596 QCF786596:QCG786596 QMB786596:QMC786596 QVX786596:QVY786596 RFT786596:RFU786596 RPP786596:RPQ786596 RZL786596:RZM786596 SJH786596:SJI786596 STD786596:STE786596 TCZ786596:TDA786596 TMV786596:TMW786596 TWR786596:TWS786596 UGN786596:UGO786596 UQJ786596:UQK786596 VAF786596:VAG786596 VKB786596:VKC786596 VTX786596:VTY786596 WDT786596:WDU786596 WNP786596:WNQ786596 KZ852132:LA852132 UV852132:UW852132 AER852132:AES852132 AON852132:AOO852132 AYJ852132:AYK852132 BIF852132:BIG852132 BSB852132:BSC852132 CBX852132:CBY852132 CLT852132:CLU852132 CVP852132:CVQ852132 DFL852132:DFM852132 DPH852132:DPI852132 DZD852132:DZE852132 EIZ852132:EJA852132 ESV852132:ESW852132 FCR852132:FCS852132 FMN852132:FMO852132 FWJ852132:FWK852132 GGF852132:GGG852132 GQB852132:GQC852132 GZX852132:GZY852132 HJT852132:HJU852132 HTP852132:HTQ852132 IDL852132:IDM852132 INH852132:INI852132 IXD852132:IXE852132 JGZ852132:JHA852132 JQV852132:JQW852132 KAR852132:KAS852132 KKN852132:KKO852132 KUJ852132:KUK852132 LEF852132:LEG852132 LOB852132:LOC852132 LXX852132:LXY852132 MHT852132:MHU852132 MRP852132:MRQ852132 NBL852132:NBM852132 NLH852132:NLI852132 NVD852132:NVE852132 OEZ852132:OFA852132 OOV852132:OOW852132 OYR852132:OYS852132 PIN852132:PIO852132 PSJ852132:PSK852132 QCF852132:QCG852132 QMB852132:QMC852132 QVX852132:QVY852132 RFT852132:RFU852132 RPP852132:RPQ852132 RZL852132:RZM852132 SJH852132:SJI852132 STD852132:STE852132 TCZ852132:TDA852132 TMV852132:TMW852132 TWR852132:TWS852132 UGN852132:UGO852132 UQJ852132:UQK852132 VAF852132:VAG852132 VKB852132:VKC852132 VTX852132:VTY852132 WDT852132:WDU852132 WNP852132:WNQ852132 KZ917668:LA917668 UV917668:UW917668 AER917668:AES917668 AON917668:AOO917668 AYJ917668:AYK917668 BIF917668:BIG917668 BSB917668:BSC917668 CBX917668:CBY917668 CLT917668:CLU917668 CVP917668:CVQ917668 DFL917668:DFM917668 DPH917668:DPI917668 DZD917668:DZE917668 EIZ917668:EJA917668 ESV917668:ESW917668 FCR917668:FCS917668 FMN917668:FMO917668 FWJ917668:FWK917668 GGF917668:GGG917668 GQB917668:GQC917668 GZX917668:GZY917668 HJT917668:HJU917668 HTP917668:HTQ917668 IDL917668:IDM917668 INH917668:INI917668 IXD917668:IXE917668 JGZ917668:JHA917668 JQV917668:JQW917668 KAR917668:KAS917668 KKN917668:KKO917668 KUJ917668:KUK917668 LEF917668:LEG917668 LOB917668:LOC917668 LXX917668:LXY917668 MHT917668:MHU917668 MRP917668:MRQ917668 NBL917668:NBM917668 NLH917668:NLI917668 NVD917668:NVE917668 OEZ917668:OFA917668 OOV917668:OOW917668 OYR917668:OYS917668 PIN917668:PIO917668 PSJ917668:PSK917668 QCF917668:QCG917668 QMB917668:QMC917668 QVX917668:QVY917668 RFT917668:RFU917668 RPP917668:RPQ917668 RZL917668:RZM917668 SJH917668:SJI917668 STD917668:STE917668 TCZ917668:TDA917668 TMV917668:TMW917668 TWR917668:TWS917668 UGN917668:UGO917668 UQJ917668:UQK917668 VAF917668:VAG917668 VKB917668:VKC917668 VTX917668:VTY917668 WDT917668:WDU917668 WNP917668:WNQ917668 KZ983204:LA983204 UV983204:UW983204 AER983204:AES983204 AON983204:AOO983204 AYJ983204:AYK983204 BIF983204:BIG983204 BSB983204:BSC983204 CBX983204:CBY983204 CLT983204:CLU983204 CVP983204:CVQ983204 DFL983204:DFM983204 DPH983204:DPI983204 DZD983204:DZE983204 EIZ983204:EJA983204 ESV983204:ESW983204 FCR983204:FCS983204 FMN983204:FMO983204 FWJ983204:FWK983204 GGF983204:GGG983204 GQB983204:GQC983204 GZX983204:GZY983204 HJT983204:HJU983204 HTP983204:HTQ983204 IDL983204:IDM983204 INH983204:INI983204 IXD983204:IXE983204 JGZ983204:JHA983204 JQV983204:JQW983204 KAR983204:KAS983204 KKN983204:KKO983204 KUJ983204:KUK983204 LEF983204:LEG983204 LOB983204:LOC983204 LXX983204:LXY983204 MHT983204:MHU983204 MRP983204:MRQ983204 NBL983204:NBM983204 NLH983204:NLI983204 NVD983204:NVE983204 OEZ983204:OFA983204 OOV983204:OOW983204 OYR983204:OYS983204 PIN983204:PIO983204 PSJ983204:PSK983204 QCF983204:QCG983204 QMB983204:QMC983204 QVX983204:QVY983204 RFT983204:RFU983204 RPP983204:RPQ983204 RZL983204:RZM983204 SJH983204:SJI983204 STD983204:STE983204 TCZ983204:TDA983204 TMV983204:TMW983204 TWR983204:TWS983204 UGN983204:UGO983204 UQJ983204:UQK983204 VAF983204:VAG983204 VKB983204:VKC983204 VTX983204:VTY983204 WDT983204:WDU983204 WNP983204:WNQ983204 KZ65691:LA65691 UV65691:UW65691 AER65691:AES65691 AON65691:AOO65691 AYJ65691:AYK65691 BIF65691:BIG65691 BSB65691:BSC65691 CBX65691:CBY65691 CLT65691:CLU65691 CVP65691:CVQ65691 DFL65691:DFM65691 DPH65691:DPI65691 DZD65691:DZE65691 EIZ65691:EJA65691 ESV65691:ESW65691 FCR65691:FCS65691 FMN65691:FMO65691 FWJ65691:FWK65691 GGF65691:GGG65691 GQB65691:GQC65691 GZX65691:GZY65691 HJT65691:HJU65691 HTP65691:HTQ65691 IDL65691:IDM65691 INH65691:INI65691 IXD65691:IXE65691 JGZ65691:JHA65691 JQV65691:JQW65691 KAR65691:KAS65691 KKN65691:KKO65691 KUJ65691:KUK65691 LEF65691:LEG65691 LOB65691:LOC65691 LXX65691:LXY65691 MHT65691:MHU65691 MRP65691:MRQ65691 NBL65691:NBM65691 NLH65691:NLI65691 NVD65691:NVE65691 OEZ65691:OFA65691 OOV65691:OOW65691 OYR65691:OYS65691 PIN65691:PIO65691 PSJ65691:PSK65691 QCF65691:QCG65691 QMB65691:QMC65691 QVX65691:QVY65691 RFT65691:RFU65691 RPP65691:RPQ65691 RZL65691:RZM65691 SJH65691:SJI65691 STD65691:STE65691 TCZ65691:TDA65691 TMV65691:TMW65691 TWR65691:TWS65691 UGN65691:UGO65691 UQJ65691:UQK65691 VAF65691:VAG65691 VKB65691:VKC65691 VTX65691:VTY65691 WDT65691:WDU65691 WNP65691:WNQ65691 KZ131227:LA131227 UV131227:UW131227 AER131227:AES131227 AON131227:AOO131227 AYJ131227:AYK131227 BIF131227:BIG131227 BSB131227:BSC131227 CBX131227:CBY131227 CLT131227:CLU131227 CVP131227:CVQ131227 DFL131227:DFM131227 DPH131227:DPI131227 DZD131227:DZE131227 EIZ131227:EJA131227 ESV131227:ESW131227 FCR131227:FCS131227 FMN131227:FMO131227 FWJ131227:FWK131227 GGF131227:GGG131227 GQB131227:GQC131227 GZX131227:GZY131227 HJT131227:HJU131227 HTP131227:HTQ131227 IDL131227:IDM131227 INH131227:INI131227 IXD131227:IXE131227 JGZ131227:JHA131227 JQV131227:JQW131227 KAR131227:KAS131227 KKN131227:KKO131227 KUJ131227:KUK131227 LEF131227:LEG131227 LOB131227:LOC131227 LXX131227:LXY131227 MHT131227:MHU131227 MRP131227:MRQ131227 NBL131227:NBM131227 NLH131227:NLI131227 NVD131227:NVE131227 OEZ131227:OFA131227 OOV131227:OOW131227 OYR131227:OYS131227 PIN131227:PIO131227 PSJ131227:PSK131227 QCF131227:QCG131227 QMB131227:QMC131227 QVX131227:QVY131227 RFT131227:RFU131227 RPP131227:RPQ131227 RZL131227:RZM131227 SJH131227:SJI131227 STD131227:STE131227 TCZ131227:TDA131227 TMV131227:TMW131227 TWR131227:TWS131227 UGN131227:UGO131227 UQJ131227:UQK131227 VAF131227:VAG131227 VKB131227:VKC131227 VTX131227:VTY131227 WDT131227:WDU131227 WNP131227:WNQ131227 KZ196763:LA196763 UV196763:UW196763 AER196763:AES196763 AON196763:AOO196763 AYJ196763:AYK196763 BIF196763:BIG196763 BSB196763:BSC196763 CBX196763:CBY196763 CLT196763:CLU196763 CVP196763:CVQ196763 DFL196763:DFM196763 DPH196763:DPI196763 DZD196763:DZE196763 EIZ196763:EJA196763 ESV196763:ESW196763 FCR196763:FCS196763 FMN196763:FMO196763 FWJ196763:FWK196763 GGF196763:GGG196763 GQB196763:GQC196763 GZX196763:GZY196763 HJT196763:HJU196763 HTP196763:HTQ196763 IDL196763:IDM196763 INH196763:INI196763 IXD196763:IXE196763 JGZ196763:JHA196763 JQV196763:JQW196763 KAR196763:KAS196763 KKN196763:KKO196763 KUJ196763:KUK196763 LEF196763:LEG196763 LOB196763:LOC196763 LXX196763:LXY196763 MHT196763:MHU196763 MRP196763:MRQ196763 NBL196763:NBM196763 NLH196763:NLI196763 NVD196763:NVE196763 OEZ196763:OFA196763 OOV196763:OOW196763 OYR196763:OYS196763 PIN196763:PIO196763 PSJ196763:PSK196763 QCF196763:QCG196763 QMB196763:QMC196763 QVX196763:QVY196763 RFT196763:RFU196763 RPP196763:RPQ196763 RZL196763:RZM196763 SJH196763:SJI196763 STD196763:STE196763 TCZ196763:TDA196763 TMV196763:TMW196763 TWR196763:TWS196763 UGN196763:UGO196763 UQJ196763:UQK196763 VAF196763:VAG196763 VKB196763:VKC196763 VTX196763:VTY196763 WDT196763:WDU196763 WNP196763:WNQ196763 KZ262299:LA262299 UV262299:UW262299 AER262299:AES262299 AON262299:AOO262299 AYJ262299:AYK262299 BIF262299:BIG262299 BSB262299:BSC262299 CBX262299:CBY262299 CLT262299:CLU262299 CVP262299:CVQ262299 DFL262299:DFM262299 DPH262299:DPI262299 DZD262299:DZE262299 EIZ262299:EJA262299 ESV262299:ESW262299 FCR262299:FCS262299 FMN262299:FMO262299 FWJ262299:FWK262299 GGF262299:GGG262299 GQB262299:GQC262299 GZX262299:GZY262299 HJT262299:HJU262299 HTP262299:HTQ262299 IDL262299:IDM262299 INH262299:INI262299 IXD262299:IXE262299 JGZ262299:JHA262299 JQV262299:JQW262299 KAR262299:KAS262299 KKN262299:KKO262299 KUJ262299:KUK262299 LEF262299:LEG262299 LOB262299:LOC262299 LXX262299:LXY262299 MHT262299:MHU262299 MRP262299:MRQ262299 NBL262299:NBM262299 NLH262299:NLI262299 NVD262299:NVE262299 OEZ262299:OFA262299 OOV262299:OOW262299 OYR262299:OYS262299 PIN262299:PIO262299 PSJ262299:PSK262299 QCF262299:QCG262299 QMB262299:QMC262299 QVX262299:QVY262299 RFT262299:RFU262299 RPP262299:RPQ262299 RZL262299:RZM262299 SJH262299:SJI262299 STD262299:STE262299 TCZ262299:TDA262299 TMV262299:TMW262299 TWR262299:TWS262299 UGN262299:UGO262299 UQJ262299:UQK262299 VAF262299:VAG262299 VKB262299:VKC262299 VTX262299:VTY262299 WDT262299:WDU262299 WNP262299:WNQ262299 KZ327835:LA327835 UV327835:UW327835 AER327835:AES327835 AON327835:AOO327835 AYJ327835:AYK327835 BIF327835:BIG327835 BSB327835:BSC327835 CBX327835:CBY327835 CLT327835:CLU327835 CVP327835:CVQ327835 DFL327835:DFM327835 DPH327835:DPI327835 DZD327835:DZE327835 EIZ327835:EJA327835 ESV327835:ESW327835 FCR327835:FCS327835 FMN327835:FMO327835 FWJ327835:FWK327835 GGF327835:GGG327835 GQB327835:GQC327835 GZX327835:GZY327835 HJT327835:HJU327835 HTP327835:HTQ327835 IDL327835:IDM327835 INH327835:INI327835 IXD327835:IXE327835 JGZ327835:JHA327835 JQV327835:JQW327835 KAR327835:KAS327835 KKN327835:KKO327835 KUJ327835:KUK327835 LEF327835:LEG327835 LOB327835:LOC327835 LXX327835:LXY327835 MHT327835:MHU327835 MRP327835:MRQ327835 NBL327835:NBM327835 NLH327835:NLI327835 NVD327835:NVE327835 OEZ327835:OFA327835 OOV327835:OOW327835 OYR327835:OYS327835 PIN327835:PIO327835 PSJ327835:PSK327835 QCF327835:QCG327835 QMB327835:QMC327835 QVX327835:QVY327835 RFT327835:RFU327835 RPP327835:RPQ327835 RZL327835:RZM327835 SJH327835:SJI327835 STD327835:STE327835 TCZ327835:TDA327835 TMV327835:TMW327835 TWR327835:TWS327835 UGN327835:UGO327835 UQJ327835:UQK327835 VAF327835:VAG327835 VKB327835:VKC327835 VTX327835:VTY327835 WDT327835:WDU327835 WNP327835:WNQ327835 KZ393371:LA393371 UV393371:UW393371 AER393371:AES393371 AON393371:AOO393371 AYJ393371:AYK393371 BIF393371:BIG393371 BSB393371:BSC393371 CBX393371:CBY393371 CLT393371:CLU393371 CVP393371:CVQ393371 DFL393371:DFM393371 DPH393371:DPI393371 DZD393371:DZE393371 EIZ393371:EJA393371 ESV393371:ESW393371 FCR393371:FCS393371 FMN393371:FMO393371 FWJ393371:FWK393371 GGF393371:GGG393371 GQB393371:GQC393371 GZX393371:GZY393371 HJT393371:HJU393371 HTP393371:HTQ393371 IDL393371:IDM393371 INH393371:INI393371 IXD393371:IXE393371 JGZ393371:JHA393371 JQV393371:JQW393371 KAR393371:KAS393371 KKN393371:KKO393371 KUJ393371:KUK393371 LEF393371:LEG393371 LOB393371:LOC393371 LXX393371:LXY393371 MHT393371:MHU393371 MRP393371:MRQ393371 NBL393371:NBM393371 NLH393371:NLI393371 NVD393371:NVE393371 OEZ393371:OFA393371 OOV393371:OOW393371 OYR393371:OYS393371 PIN393371:PIO393371 PSJ393371:PSK393371 QCF393371:QCG393371 QMB393371:QMC393371 QVX393371:QVY393371 RFT393371:RFU393371 RPP393371:RPQ393371 RZL393371:RZM393371 SJH393371:SJI393371 STD393371:STE393371 TCZ393371:TDA393371 TMV393371:TMW393371 TWR393371:TWS393371 UGN393371:UGO393371 UQJ393371:UQK393371 VAF393371:VAG393371 VKB393371:VKC393371 VTX393371:VTY393371 WDT393371:WDU393371 WNP393371:WNQ393371 KZ458907:LA458907 UV458907:UW458907 AER458907:AES458907 AON458907:AOO458907 AYJ458907:AYK458907 BIF458907:BIG458907 BSB458907:BSC458907 CBX458907:CBY458907 CLT458907:CLU458907 CVP458907:CVQ458907 DFL458907:DFM458907 DPH458907:DPI458907 DZD458907:DZE458907 EIZ458907:EJA458907 ESV458907:ESW458907 FCR458907:FCS458907 FMN458907:FMO458907 FWJ458907:FWK458907 GGF458907:GGG458907 GQB458907:GQC458907 GZX458907:GZY458907 HJT458907:HJU458907 HTP458907:HTQ458907 IDL458907:IDM458907 INH458907:INI458907 IXD458907:IXE458907 JGZ458907:JHA458907 JQV458907:JQW458907 KAR458907:KAS458907 KKN458907:KKO458907 KUJ458907:KUK458907 LEF458907:LEG458907 LOB458907:LOC458907 LXX458907:LXY458907 MHT458907:MHU458907 MRP458907:MRQ458907 NBL458907:NBM458907 NLH458907:NLI458907 NVD458907:NVE458907 OEZ458907:OFA458907 OOV458907:OOW458907 OYR458907:OYS458907 PIN458907:PIO458907 PSJ458907:PSK458907 QCF458907:QCG458907 QMB458907:QMC458907 QVX458907:QVY458907 RFT458907:RFU458907 RPP458907:RPQ458907 RZL458907:RZM458907 SJH458907:SJI458907 STD458907:STE458907 TCZ458907:TDA458907 TMV458907:TMW458907 TWR458907:TWS458907 UGN458907:UGO458907 UQJ458907:UQK458907 VAF458907:VAG458907 VKB458907:VKC458907 VTX458907:VTY458907 WDT458907:WDU458907 WNP458907:WNQ458907 KZ524443:LA524443 UV524443:UW524443 AER524443:AES524443 AON524443:AOO524443 AYJ524443:AYK524443 BIF524443:BIG524443 BSB524443:BSC524443 CBX524443:CBY524443 CLT524443:CLU524443 CVP524443:CVQ524443 DFL524443:DFM524443 DPH524443:DPI524443 DZD524443:DZE524443 EIZ524443:EJA524443 ESV524443:ESW524443 FCR524443:FCS524443 FMN524443:FMO524443 FWJ524443:FWK524443 GGF524443:GGG524443 GQB524443:GQC524443 GZX524443:GZY524443 HJT524443:HJU524443 HTP524443:HTQ524443 IDL524443:IDM524443 INH524443:INI524443 IXD524443:IXE524443 JGZ524443:JHA524443 JQV524443:JQW524443 KAR524443:KAS524443 KKN524443:KKO524443 KUJ524443:KUK524443 LEF524443:LEG524443 LOB524443:LOC524443 LXX524443:LXY524443 MHT524443:MHU524443 MRP524443:MRQ524443 NBL524443:NBM524443 NLH524443:NLI524443 NVD524443:NVE524443 OEZ524443:OFA524443 OOV524443:OOW524443 OYR524443:OYS524443 PIN524443:PIO524443 PSJ524443:PSK524443 QCF524443:QCG524443 QMB524443:QMC524443 QVX524443:QVY524443 RFT524443:RFU524443 RPP524443:RPQ524443 RZL524443:RZM524443 SJH524443:SJI524443 STD524443:STE524443 TCZ524443:TDA524443 TMV524443:TMW524443 TWR524443:TWS524443 UGN524443:UGO524443 UQJ524443:UQK524443 VAF524443:VAG524443 VKB524443:VKC524443 VTX524443:VTY524443 WDT524443:WDU524443 WNP524443:WNQ524443 KZ589979:LA589979 UV589979:UW589979 AER589979:AES589979 AON589979:AOO589979 AYJ589979:AYK589979 BIF589979:BIG589979 BSB589979:BSC589979 CBX589979:CBY589979 CLT589979:CLU589979 CVP589979:CVQ589979 DFL589979:DFM589979 DPH589979:DPI589979 DZD589979:DZE589979 EIZ589979:EJA589979 ESV589979:ESW589979 FCR589979:FCS589979 FMN589979:FMO589979 FWJ589979:FWK589979 GGF589979:GGG589979 GQB589979:GQC589979 GZX589979:GZY589979 HJT589979:HJU589979 HTP589979:HTQ589979 IDL589979:IDM589979 INH589979:INI589979 IXD589979:IXE589979 JGZ589979:JHA589979 JQV589979:JQW589979 KAR589979:KAS589979 KKN589979:KKO589979 KUJ589979:KUK589979 LEF589979:LEG589979 LOB589979:LOC589979 LXX589979:LXY589979 MHT589979:MHU589979 MRP589979:MRQ589979 NBL589979:NBM589979 NLH589979:NLI589979 NVD589979:NVE589979 OEZ589979:OFA589979 OOV589979:OOW589979 OYR589979:OYS589979 PIN589979:PIO589979 PSJ589979:PSK589979 QCF589979:QCG589979 QMB589979:QMC589979 QVX589979:QVY589979 RFT589979:RFU589979 RPP589979:RPQ589979 RZL589979:RZM589979 SJH589979:SJI589979 STD589979:STE589979 TCZ589979:TDA589979 TMV589979:TMW589979 TWR589979:TWS589979 UGN589979:UGO589979 UQJ589979:UQK589979 VAF589979:VAG589979 VKB589979:VKC589979 VTX589979:VTY589979 WDT589979:WDU589979 WNP589979:WNQ589979 KZ655515:LA655515 UV655515:UW655515 AER655515:AES655515 AON655515:AOO655515 AYJ655515:AYK655515 BIF655515:BIG655515 BSB655515:BSC655515 CBX655515:CBY655515 CLT655515:CLU655515 CVP655515:CVQ655515 DFL655515:DFM655515 DPH655515:DPI655515 DZD655515:DZE655515 EIZ655515:EJA655515 ESV655515:ESW655515 FCR655515:FCS655515 FMN655515:FMO655515 FWJ655515:FWK655515 GGF655515:GGG655515 GQB655515:GQC655515 GZX655515:GZY655515 HJT655515:HJU655515 HTP655515:HTQ655515 IDL655515:IDM655515 INH655515:INI655515 IXD655515:IXE655515 JGZ655515:JHA655515 JQV655515:JQW655515 KAR655515:KAS655515 KKN655515:KKO655515 KUJ655515:KUK655515 LEF655515:LEG655515 LOB655515:LOC655515 LXX655515:LXY655515 MHT655515:MHU655515 MRP655515:MRQ655515 NBL655515:NBM655515 NLH655515:NLI655515 NVD655515:NVE655515 OEZ655515:OFA655515 OOV655515:OOW655515 OYR655515:OYS655515 PIN655515:PIO655515 PSJ655515:PSK655515 QCF655515:QCG655515 QMB655515:QMC655515 QVX655515:QVY655515 RFT655515:RFU655515 RPP655515:RPQ655515 RZL655515:RZM655515 SJH655515:SJI655515 STD655515:STE655515 TCZ655515:TDA655515 TMV655515:TMW655515 TWR655515:TWS655515 UGN655515:UGO655515 UQJ655515:UQK655515 VAF655515:VAG655515 VKB655515:VKC655515 VTX655515:VTY655515 WDT655515:WDU655515 WNP655515:WNQ655515 KZ721051:LA721051 UV721051:UW721051 AER721051:AES721051 AON721051:AOO721051 AYJ721051:AYK721051 BIF721051:BIG721051 BSB721051:BSC721051 CBX721051:CBY721051 CLT721051:CLU721051 CVP721051:CVQ721051 DFL721051:DFM721051 DPH721051:DPI721051 DZD721051:DZE721051 EIZ721051:EJA721051 ESV721051:ESW721051 FCR721051:FCS721051 FMN721051:FMO721051 FWJ721051:FWK721051 GGF721051:GGG721051 GQB721051:GQC721051 GZX721051:GZY721051 HJT721051:HJU721051 HTP721051:HTQ721051 IDL721051:IDM721051 INH721051:INI721051 IXD721051:IXE721051 JGZ721051:JHA721051 JQV721051:JQW721051 KAR721051:KAS721051 KKN721051:KKO721051 KUJ721051:KUK721051 LEF721051:LEG721051 LOB721051:LOC721051 LXX721051:LXY721051 MHT721051:MHU721051 MRP721051:MRQ721051 NBL721051:NBM721051 NLH721051:NLI721051 NVD721051:NVE721051 OEZ721051:OFA721051 OOV721051:OOW721051 OYR721051:OYS721051 PIN721051:PIO721051 PSJ721051:PSK721051 QCF721051:QCG721051 QMB721051:QMC721051 QVX721051:QVY721051 RFT721051:RFU721051 RPP721051:RPQ721051 RZL721051:RZM721051 SJH721051:SJI721051 STD721051:STE721051 TCZ721051:TDA721051 TMV721051:TMW721051 TWR721051:TWS721051 UGN721051:UGO721051 UQJ721051:UQK721051 VAF721051:VAG721051 VKB721051:VKC721051 VTX721051:VTY721051 WDT721051:WDU721051 WNP721051:WNQ721051 KZ786587:LA786587 UV786587:UW786587 AER786587:AES786587 AON786587:AOO786587 AYJ786587:AYK786587 BIF786587:BIG786587 BSB786587:BSC786587 CBX786587:CBY786587 CLT786587:CLU786587 CVP786587:CVQ786587 DFL786587:DFM786587 DPH786587:DPI786587 DZD786587:DZE786587 EIZ786587:EJA786587 ESV786587:ESW786587 FCR786587:FCS786587 FMN786587:FMO786587 FWJ786587:FWK786587 GGF786587:GGG786587 GQB786587:GQC786587 GZX786587:GZY786587 HJT786587:HJU786587 HTP786587:HTQ786587 IDL786587:IDM786587 INH786587:INI786587 IXD786587:IXE786587 JGZ786587:JHA786587 JQV786587:JQW786587 KAR786587:KAS786587 KKN786587:KKO786587 KUJ786587:KUK786587 LEF786587:LEG786587 LOB786587:LOC786587 LXX786587:LXY786587 MHT786587:MHU786587 MRP786587:MRQ786587 NBL786587:NBM786587 NLH786587:NLI786587 NVD786587:NVE786587 OEZ786587:OFA786587 OOV786587:OOW786587 OYR786587:OYS786587 PIN786587:PIO786587 PSJ786587:PSK786587 QCF786587:QCG786587 QMB786587:QMC786587 QVX786587:QVY786587 RFT786587:RFU786587 RPP786587:RPQ786587 RZL786587:RZM786587 SJH786587:SJI786587 STD786587:STE786587 TCZ786587:TDA786587 TMV786587:TMW786587 TWR786587:TWS786587 UGN786587:UGO786587 UQJ786587:UQK786587 VAF786587:VAG786587 VKB786587:VKC786587 VTX786587:VTY786587 WDT786587:WDU786587 WNP786587:WNQ786587 KZ852123:LA852123 UV852123:UW852123 AER852123:AES852123 AON852123:AOO852123 AYJ852123:AYK852123 BIF852123:BIG852123 BSB852123:BSC852123 CBX852123:CBY852123 CLT852123:CLU852123 CVP852123:CVQ852123 DFL852123:DFM852123 DPH852123:DPI852123 DZD852123:DZE852123 EIZ852123:EJA852123 ESV852123:ESW852123 FCR852123:FCS852123 FMN852123:FMO852123 FWJ852123:FWK852123 GGF852123:GGG852123 GQB852123:GQC852123 GZX852123:GZY852123 HJT852123:HJU852123 HTP852123:HTQ852123 IDL852123:IDM852123 INH852123:INI852123 IXD852123:IXE852123 JGZ852123:JHA852123 JQV852123:JQW852123 KAR852123:KAS852123 KKN852123:KKO852123 KUJ852123:KUK852123 LEF852123:LEG852123 LOB852123:LOC852123 LXX852123:LXY852123 MHT852123:MHU852123 MRP852123:MRQ852123 NBL852123:NBM852123 NLH852123:NLI852123 NVD852123:NVE852123 OEZ852123:OFA852123 OOV852123:OOW852123 OYR852123:OYS852123 PIN852123:PIO852123 PSJ852123:PSK852123 QCF852123:QCG852123 QMB852123:QMC852123 QVX852123:QVY852123 RFT852123:RFU852123 RPP852123:RPQ852123 RZL852123:RZM852123 SJH852123:SJI852123 STD852123:STE852123 TCZ852123:TDA852123 TMV852123:TMW852123 TWR852123:TWS852123 UGN852123:UGO852123 UQJ852123:UQK852123 VAF852123:VAG852123 VKB852123:VKC852123 VTX852123:VTY852123 WDT852123:WDU852123 WNP852123:WNQ852123 KZ917659:LA917659 UV917659:UW917659 AER917659:AES917659 AON917659:AOO917659 AYJ917659:AYK917659 BIF917659:BIG917659 BSB917659:BSC917659 CBX917659:CBY917659 CLT917659:CLU917659 CVP917659:CVQ917659 DFL917659:DFM917659 DPH917659:DPI917659 DZD917659:DZE917659 EIZ917659:EJA917659 ESV917659:ESW917659 FCR917659:FCS917659 FMN917659:FMO917659 FWJ917659:FWK917659 GGF917659:GGG917659 GQB917659:GQC917659 GZX917659:GZY917659 HJT917659:HJU917659 HTP917659:HTQ917659 IDL917659:IDM917659 INH917659:INI917659 IXD917659:IXE917659 JGZ917659:JHA917659 JQV917659:JQW917659 KAR917659:KAS917659 KKN917659:KKO917659 KUJ917659:KUK917659 LEF917659:LEG917659 LOB917659:LOC917659 LXX917659:LXY917659 MHT917659:MHU917659 MRP917659:MRQ917659 NBL917659:NBM917659 NLH917659:NLI917659 NVD917659:NVE917659 OEZ917659:OFA917659 OOV917659:OOW917659 OYR917659:OYS917659 PIN917659:PIO917659 PSJ917659:PSK917659 QCF917659:QCG917659 QMB917659:QMC917659 QVX917659:QVY917659 RFT917659:RFU917659 RPP917659:RPQ917659 RZL917659:RZM917659 SJH917659:SJI917659 STD917659:STE917659 TCZ917659:TDA917659 TMV917659:TMW917659 TWR917659:TWS917659 UGN917659:UGO917659 UQJ917659:UQK917659 VAF917659:VAG917659 VKB917659:VKC917659 VTX917659:VTY917659 WDT917659:WDU917659 WNP917659:WNQ917659 KZ983195:LA983195 UV983195:UW983195 AER983195:AES983195 AON983195:AOO983195 AYJ983195:AYK983195 BIF983195:BIG983195 BSB983195:BSC983195 CBX983195:CBY983195 CLT983195:CLU983195 CVP983195:CVQ983195 DFL983195:DFM983195 DPH983195:DPI983195 DZD983195:DZE983195 EIZ983195:EJA983195 ESV983195:ESW983195 FCR983195:FCS983195 FMN983195:FMO983195 FWJ983195:FWK983195 GGF983195:GGG983195 GQB983195:GQC983195 GZX983195:GZY983195 HJT983195:HJU983195 HTP983195:HTQ983195 IDL983195:IDM983195 INH983195:INI983195 IXD983195:IXE983195 JGZ983195:JHA983195 JQV983195:JQW983195 KAR983195:KAS983195 KKN983195:KKO983195 KUJ983195:KUK983195 LEF983195:LEG983195 LOB983195:LOC983195 LXX983195:LXY983195 MHT983195:MHU983195 MRP983195:MRQ983195 NBL983195:NBM983195 NLH983195:NLI983195 NVD983195:NVE983195 OEZ983195:OFA983195 OOV983195:OOW983195 OYR983195:OYS983195 PIN983195:PIO983195 PSJ983195:PSK983195 QCF983195:QCG983195 QMB983195:QMC983195 QVX983195:QVY983195 RFT983195:RFU983195 RPP983195:RPQ983195 RZL983195:RZM983195 SJH983195:SJI983195 STD983195:STE983195 TCZ983195:TDA983195 TMV983195:TMW983195 TWR983195:TWS983195 UGN983195:UGO983195 UQJ983195:UQK983195 VAF983195:VAG983195 VKB983195:VKC983195 VTX983195:VTY983195 WDT983195:WDU983195 WNP983195:WNQ983195 KZ65694:LA65694 UV65694:UW65694 AER65694:AES65694 AON65694:AOO65694 AYJ65694:AYK65694 BIF65694:BIG65694 BSB65694:BSC65694 CBX65694:CBY65694 CLT65694:CLU65694 CVP65694:CVQ65694 DFL65694:DFM65694 DPH65694:DPI65694 DZD65694:DZE65694 EIZ65694:EJA65694 ESV65694:ESW65694 FCR65694:FCS65694 FMN65694:FMO65694 FWJ65694:FWK65694 GGF65694:GGG65694 GQB65694:GQC65694 GZX65694:GZY65694 HJT65694:HJU65694 HTP65694:HTQ65694 IDL65694:IDM65694 INH65694:INI65694 IXD65694:IXE65694 JGZ65694:JHA65694 JQV65694:JQW65694 KAR65694:KAS65694 KKN65694:KKO65694 KUJ65694:KUK65694 LEF65694:LEG65694 LOB65694:LOC65694 LXX65694:LXY65694 MHT65694:MHU65694 MRP65694:MRQ65694 NBL65694:NBM65694 NLH65694:NLI65694 NVD65694:NVE65694 OEZ65694:OFA65694 OOV65694:OOW65694 OYR65694:OYS65694 PIN65694:PIO65694 PSJ65694:PSK65694 QCF65694:QCG65694 QMB65694:QMC65694 QVX65694:QVY65694 RFT65694:RFU65694 RPP65694:RPQ65694 RZL65694:RZM65694 SJH65694:SJI65694 STD65694:STE65694 TCZ65694:TDA65694 TMV65694:TMW65694 TWR65694:TWS65694 UGN65694:UGO65694 UQJ65694:UQK65694 VAF65694:VAG65694 VKB65694:VKC65694 VTX65694:VTY65694 WDT65694:WDU65694 WNP65694:WNQ65694 KZ131230:LA131230 UV131230:UW131230 AER131230:AES131230 AON131230:AOO131230 AYJ131230:AYK131230 BIF131230:BIG131230 BSB131230:BSC131230 CBX131230:CBY131230 CLT131230:CLU131230 CVP131230:CVQ131230 DFL131230:DFM131230 DPH131230:DPI131230 DZD131230:DZE131230 EIZ131230:EJA131230 ESV131230:ESW131230 FCR131230:FCS131230 FMN131230:FMO131230 FWJ131230:FWK131230 GGF131230:GGG131230 GQB131230:GQC131230 GZX131230:GZY131230 HJT131230:HJU131230 HTP131230:HTQ131230 IDL131230:IDM131230 INH131230:INI131230 IXD131230:IXE131230 JGZ131230:JHA131230 JQV131230:JQW131230 KAR131230:KAS131230 KKN131230:KKO131230 KUJ131230:KUK131230 LEF131230:LEG131230 LOB131230:LOC131230 LXX131230:LXY131230 MHT131230:MHU131230 MRP131230:MRQ131230 NBL131230:NBM131230 NLH131230:NLI131230 NVD131230:NVE131230 OEZ131230:OFA131230 OOV131230:OOW131230 OYR131230:OYS131230 PIN131230:PIO131230 PSJ131230:PSK131230 QCF131230:QCG131230 QMB131230:QMC131230 QVX131230:QVY131230 RFT131230:RFU131230 RPP131230:RPQ131230 RZL131230:RZM131230 SJH131230:SJI131230 STD131230:STE131230 TCZ131230:TDA131230 TMV131230:TMW131230 TWR131230:TWS131230 UGN131230:UGO131230 UQJ131230:UQK131230 VAF131230:VAG131230 VKB131230:VKC131230 VTX131230:VTY131230 WDT131230:WDU131230 WNP131230:WNQ131230 KZ196766:LA196766 UV196766:UW196766 AER196766:AES196766 AON196766:AOO196766 AYJ196766:AYK196766 BIF196766:BIG196766 BSB196766:BSC196766 CBX196766:CBY196766 CLT196766:CLU196766 CVP196766:CVQ196766 DFL196766:DFM196766 DPH196766:DPI196766 DZD196766:DZE196766 EIZ196766:EJA196766 ESV196766:ESW196766 FCR196766:FCS196766 FMN196766:FMO196766 FWJ196766:FWK196766 GGF196766:GGG196766 GQB196766:GQC196766 GZX196766:GZY196766 HJT196766:HJU196766 HTP196766:HTQ196766 IDL196766:IDM196766 INH196766:INI196766 IXD196766:IXE196766 JGZ196766:JHA196766 JQV196766:JQW196766 KAR196766:KAS196766 KKN196766:KKO196766 KUJ196766:KUK196766 LEF196766:LEG196766 LOB196766:LOC196766 LXX196766:LXY196766 MHT196766:MHU196766 MRP196766:MRQ196766 NBL196766:NBM196766 NLH196766:NLI196766 NVD196766:NVE196766 OEZ196766:OFA196766 OOV196766:OOW196766 OYR196766:OYS196766 PIN196766:PIO196766 PSJ196766:PSK196766 QCF196766:QCG196766 QMB196766:QMC196766 QVX196766:QVY196766 RFT196766:RFU196766 RPP196766:RPQ196766 RZL196766:RZM196766 SJH196766:SJI196766 STD196766:STE196766 TCZ196766:TDA196766 TMV196766:TMW196766 TWR196766:TWS196766 UGN196766:UGO196766 UQJ196766:UQK196766 VAF196766:VAG196766 VKB196766:VKC196766 VTX196766:VTY196766 WDT196766:WDU196766 WNP196766:WNQ196766 KZ262302:LA262302 UV262302:UW262302 AER262302:AES262302 AON262302:AOO262302 AYJ262302:AYK262302 BIF262302:BIG262302 BSB262302:BSC262302 CBX262302:CBY262302 CLT262302:CLU262302 CVP262302:CVQ262302 DFL262302:DFM262302 DPH262302:DPI262302 DZD262302:DZE262302 EIZ262302:EJA262302 ESV262302:ESW262302 FCR262302:FCS262302 FMN262302:FMO262302 FWJ262302:FWK262302 GGF262302:GGG262302 GQB262302:GQC262302 GZX262302:GZY262302 HJT262302:HJU262302 HTP262302:HTQ262302 IDL262302:IDM262302 INH262302:INI262302 IXD262302:IXE262302 JGZ262302:JHA262302 JQV262302:JQW262302 KAR262302:KAS262302 KKN262302:KKO262302 KUJ262302:KUK262302 LEF262302:LEG262302 LOB262302:LOC262302 LXX262302:LXY262302 MHT262302:MHU262302 MRP262302:MRQ262302 NBL262302:NBM262302 NLH262302:NLI262302 NVD262302:NVE262302 OEZ262302:OFA262302 OOV262302:OOW262302 OYR262302:OYS262302 PIN262302:PIO262302 PSJ262302:PSK262302 QCF262302:QCG262302 QMB262302:QMC262302 QVX262302:QVY262302 RFT262302:RFU262302 RPP262302:RPQ262302 RZL262302:RZM262302 SJH262302:SJI262302 STD262302:STE262302 TCZ262302:TDA262302 TMV262302:TMW262302 TWR262302:TWS262302 UGN262302:UGO262302 UQJ262302:UQK262302 VAF262302:VAG262302 VKB262302:VKC262302 VTX262302:VTY262302 WDT262302:WDU262302 WNP262302:WNQ262302 KZ327838:LA327838 UV327838:UW327838 AER327838:AES327838 AON327838:AOO327838 AYJ327838:AYK327838 BIF327838:BIG327838 BSB327838:BSC327838 CBX327838:CBY327838 CLT327838:CLU327838 CVP327838:CVQ327838 DFL327838:DFM327838 DPH327838:DPI327838 DZD327838:DZE327838 EIZ327838:EJA327838 ESV327838:ESW327838 FCR327838:FCS327838 FMN327838:FMO327838 FWJ327838:FWK327838 GGF327838:GGG327838 GQB327838:GQC327838 GZX327838:GZY327838 HJT327838:HJU327838 HTP327838:HTQ327838 IDL327838:IDM327838 INH327838:INI327838 IXD327838:IXE327838 JGZ327838:JHA327838 JQV327838:JQW327838 KAR327838:KAS327838 KKN327838:KKO327838 KUJ327838:KUK327838 LEF327838:LEG327838 LOB327838:LOC327838 LXX327838:LXY327838 MHT327838:MHU327838 MRP327838:MRQ327838 NBL327838:NBM327838 NLH327838:NLI327838 NVD327838:NVE327838 OEZ327838:OFA327838 OOV327838:OOW327838 OYR327838:OYS327838 PIN327838:PIO327838 PSJ327838:PSK327838 QCF327838:QCG327838 QMB327838:QMC327838 QVX327838:QVY327838 RFT327838:RFU327838 RPP327838:RPQ327838 RZL327838:RZM327838 SJH327838:SJI327838 STD327838:STE327838 TCZ327838:TDA327838 TMV327838:TMW327838 TWR327838:TWS327838 UGN327838:UGO327838 UQJ327838:UQK327838 VAF327838:VAG327838 VKB327838:VKC327838 VTX327838:VTY327838 WDT327838:WDU327838 WNP327838:WNQ327838 KZ393374:LA393374 UV393374:UW393374 AER393374:AES393374 AON393374:AOO393374 AYJ393374:AYK393374 BIF393374:BIG393374 BSB393374:BSC393374 CBX393374:CBY393374 CLT393374:CLU393374 CVP393374:CVQ393374 DFL393374:DFM393374 DPH393374:DPI393374 DZD393374:DZE393374 EIZ393374:EJA393374 ESV393374:ESW393374 FCR393374:FCS393374 FMN393374:FMO393374 FWJ393374:FWK393374 GGF393374:GGG393374 GQB393374:GQC393374 GZX393374:GZY393374 HJT393374:HJU393374 HTP393374:HTQ393374 IDL393374:IDM393374 INH393374:INI393374 IXD393374:IXE393374 JGZ393374:JHA393374 JQV393374:JQW393374 KAR393374:KAS393374 KKN393374:KKO393374 KUJ393374:KUK393374 LEF393374:LEG393374 LOB393374:LOC393374 LXX393374:LXY393374 MHT393374:MHU393374 MRP393374:MRQ393374 NBL393374:NBM393374 NLH393374:NLI393374 NVD393374:NVE393374 OEZ393374:OFA393374 OOV393374:OOW393374 OYR393374:OYS393374 PIN393374:PIO393374 PSJ393374:PSK393374 QCF393374:QCG393374 QMB393374:QMC393374 QVX393374:QVY393374 RFT393374:RFU393374 RPP393374:RPQ393374 RZL393374:RZM393374 SJH393374:SJI393374 STD393374:STE393374 TCZ393374:TDA393374 TMV393374:TMW393374 TWR393374:TWS393374 UGN393374:UGO393374 UQJ393374:UQK393374 VAF393374:VAG393374 VKB393374:VKC393374 VTX393374:VTY393374 WDT393374:WDU393374 WNP393374:WNQ393374 KZ458910:LA458910 UV458910:UW458910 AER458910:AES458910 AON458910:AOO458910 AYJ458910:AYK458910 BIF458910:BIG458910 BSB458910:BSC458910 CBX458910:CBY458910 CLT458910:CLU458910 CVP458910:CVQ458910 DFL458910:DFM458910 DPH458910:DPI458910 DZD458910:DZE458910 EIZ458910:EJA458910 ESV458910:ESW458910 FCR458910:FCS458910 FMN458910:FMO458910 FWJ458910:FWK458910 GGF458910:GGG458910 GQB458910:GQC458910 GZX458910:GZY458910 HJT458910:HJU458910 HTP458910:HTQ458910 IDL458910:IDM458910 INH458910:INI458910 IXD458910:IXE458910 JGZ458910:JHA458910 JQV458910:JQW458910 KAR458910:KAS458910 KKN458910:KKO458910 KUJ458910:KUK458910 LEF458910:LEG458910 LOB458910:LOC458910 LXX458910:LXY458910 MHT458910:MHU458910 MRP458910:MRQ458910 NBL458910:NBM458910 NLH458910:NLI458910 NVD458910:NVE458910 OEZ458910:OFA458910 OOV458910:OOW458910 OYR458910:OYS458910 PIN458910:PIO458910 PSJ458910:PSK458910 QCF458910:QCG458910 QMB458910:QMC458910 QVX458910:QVY458910 RFT458910:RFU458910 RPP458910:RPQ458910 RZL458910:RZM458910 SJH458910:SJI458910 STD458910:STE458910 TCZ458910:TDA458910 TMV458910:TMW458910 TWR458910:TWS458910 UGN458910:UGO458910 UQJ458910:UQK458910 VAF458910:VAG458910 VKB458910:VKC458910 VTX458910:VTY458910 WDT458910:WDU458910 WNP458910:WNQ458910 KZ524446:LA524446 UV524446:UW524446 AER524446:AES524446 AON524446:AOO524446 AYJ524446:AYK524446 BIF524446:BIG524446 BSB524446:BSC524446 CBX524446:CBY524446 CLT524446:CLU524446 CVP524446:CVQ524446 DFL524446:DFM524446 DPH524446:DPI524446 DZD524446:DZE524446 EIZ524446:EJA524446 ESV524446:ESW524446 FCR524446:FCS524446 FMN524446:FMO524446 FWJ524446:FWK524446 GGF524446:GGG524446 GQB524446:GQC524446 GZX524446:GZY524446 HJT524446:HJU524446 HTP524446:HTQ524446 IDL524446:IDM524446 INH524446:INI524446 IXD524446:IXE524446 JGZ524446:JHA524446 JQV524446:JQW524446 KAR524446:KAS524446 KKN524446:KKO524446 KUJ524446:KUK524446 LEF524446:LEG524446 LOB524446:LOC524446 LXX524446:LXY524446 MHT524446:MHU524446 MRP524446:MRQ524446 NBL524446:NBM524446 NLH524446:NLI524446 NVD524446:NVE524446 OEZ524446:OFA524446 OOV524446:OOW524446 OYR524446:OYS524446 PIN524446:PIO524446 PSJ524446:PSK524446 QCF524446:QCG524446 QMB524446:QMC524446 QVX524446:QVY524446 RFT524446:RFU524446 RPP524446:RPQ524446 RZL524446:RZM524446 SJH524446:SJI524446 STD524446:STE524446 TCZ524446:TDA524446 TMV524446:TMW524446 TWR524446:TWS524446 UGN524446:UGO524446 UQJ524446:UQK524446 VAF524446:VAG524446 VKB524446:VKC524446 VTX524446:VTY524446 WDT524446:WDU524446 WNP524446:WNQ524446 KZ589982:LA589982 UV589982:UW589982 AER589982:AES589982 AON589982:AOO589982 AYJ589982:AYK589982 BIF589982:BIG589982 BSB589982:BSC589982 CBX589982:CBY589982 CLT589982:CLU589982 CVP589982:CVQ589982 DFL589982:DFM589982 DPH589982:DPI589982 DZD589982:DZE589982 EIZ589982:EJA589982 ESV589982:ESW589982 FCR589982:FCS589982 FMN589982:FMO589982 FWJ589982:FWK589982 GGF589982:GGG589982 GQB589982:GQC589982 GZX589982:GZY589982 HJT589982:HJU589982 HTP589982:HTQ589982 IDL589982:IDM589982 INH589982:INI589982 IXD589982:IXE589982 JGZ589982:JHA589982 JQV589982:JQW589982 KAR589982:KAS589982 KKN589982:KKO589982 KUJ589982:KUK589982 LEF589982:LEG589982 LOB589982:LOC589982 LXX589982:LXY589982 MHT589982:MHU589982 MRP589982:MRQ589982 NBL589982:NBM589982 NLH589982:NLI589982 NVD589982:NVE589982 OEZ589982:OFA589982 OOV589982:OOW589982 OYR589982:OYS589982 PIN589982:PIO589982 PSJ589982:PSK589982 QCF589982:QCG589982 QMB589982:QMC589982 QVX589982:QVY589982 RFT589982:RFU589982 RPP589982:RPQ589982 RZL589982:RZM589982 SJH589982:SJI589982 STD589982:STE589982 TCZ589982:TDA589982 TMV589982:TMW589982 TWR589982:TWS589982 UGN589982:UGO589982 UQJ589982:UQK589982 VAF589982:VAG589982 VKB589982:VKC589982 VTX589982:VTY589982 WDT589982:WDU589982 WNP589982:WNQ589982 KZ655518:LA655518 UV655518:UW655518 AER655518:AES655518 AON655518:AOO655518 AYJ655518:AYK655518 BIF655518:BIG655518 BSB655518:BSC655518 CBX655518:CBY655518 CLT655518:CLU655518 CVP655518:CVQ655518 DFL655518:DFM655518 DPH655518:DPI655518 DZD655518:DZE655518 EIZ655518:EJA655518 ESV655518:ESW655518 FCR655518:FCS655518 FMN655518:FMO655518 FWJ655518:FWK655518 GGF655518:GGG655518 GQB655518:GQC655518 GZX655518:GZY655518 HJT655518:HJU655518 HTP655518:HTQ655518 IDL655518:IDM655518 INH655518:INI655518 IXD655518:IXE655518 JGZ655518:JHA655518 JQV655518:JQW655518 KAR655518:KAS655518 KKN655518:KKO655518 KUJ655518:KUK655518 LEF655518:LEG655518 LOB655518:LOC655518 LXX655518:LXY655518 MHT655518:MHU655518 MRP655518:MRQ655518 NBL655518:NBM655518 NLH655518:NLI655518 NVD655518:NVE655518 OEZ655518:OFA655518 OOV655518:OOW655518 OYR655518:OYS655518 PIN655518:PIO655518 PSJ655518:PSK655518 QCF655518:QCG655518 QMB655518:QMC655518 QVX655518:QVY655518 RFT655518:RFU655518 RPP655518:RPQ655518 RZL655518:RZM655518 SJH655518:SJI655518 STD655518:STE655518 TCZ655518:TDA655518 TMV655518:TMW655518 TWR655518:TWS655518 UGN655518:UGO655518 UQJ655518:UQK655518 VAF655518:VAG655518 VKB655518:VKC655518 VTX655518:VTY655518 WDT655518:WDU655518 WNP655518:WNQ655518 KZ721054:LA721054 UV721054:UW721054 AER721054:AES721054 AON721054:AOO721054 AYJ721054:AYK721054 BIF721054:BIG721054 BSB721054:BSC721054 CBX721054:CBY721054 CLT721054:CLU721054 CVP721054:CVQ721054 DFL721054:DFM721054 DPH721054:DPI721054 DZD721054:DZE721054 EIZ721054:EJA721054 ESV721054:ESW721054 FCR721054:FCS721054 FMN721054:FMO721054 FWJ721054:FWK721054 GGF721054:GGG721054 GQB721054:GQC721054 GZX721054:GZY721054 HJT721054:HJU721054 HTP721054:HTQ721054 IDL721054:IDM721054 INH721054:INI721054 IXD721054:IXE721054 JGZ721054:JHA721054 JQV721054:JQW721054 KAR721054:KAS721054 KKN721054:KKO721054 KUJ721054:KUK721054 LEF721054:LEG721054 LOB721054:LOC721054 LXX721054:LXY721054 MHT721054:MHU721054 MRP721054:MRQ721054 NBL721054:NBM721054 NLH721054:NLI721054 NVD721054:NVE721054 OEZ721054:OFA721054 OOV721054:OOW721054 OYR721054:OYS721054 PIN721054:PIO721054 PSJ721054:PSK721054 QCF721054:QCG721054 QMB721054:QMC721054 QVX721054:QVY721054 RFT721054:RFU721054 RPP721054:RPQ721054 RZL721054:RZM721054 SJH721054:SJI721054 STD721054:STE721054 TCZ721054:TDA721054 TMV721054:TMW721054 TWR721054:TWS721054 UGN721054:UGO721054 UQJ721054:UQK721054 VAF721054:VAG721054 VKB721054:VKC721054 VTX721054:VTY721054 WDT721054:WDU721054 WNP721054:WNQ721054 KZ786590:LA786590 UV786590:UW786590 AER786590:AES786590 AON786590:AOO786590 AYJ786590:AYK786590 BIF786590:BIG786590 BSB786590:BSC786590 CBX786590:CBY786590 CLT786590:CLU786590 CVP786590:CVQ786590 DFL786590:DFM786590 DPH786590:DPI786590 DZD786590:DZE786590 EIZ786590:EJA786590 ESV786590:ESW786590 FCR786590:FCS786590 FMN786590:FMO786590 FWJ786590:FWK786590 GGF786590:GGG786590 GQB786590:GQC786590 GZX786590:GZY786590 HJT786590:HJU786590 HTP786590:HTQ786590 IDL786590:IDM786590 INH786590:INI786590 IXD786590:IXE786590 JGZ786590:JHA786590 JQV786590:JQW786590 KAR786590:KAS786590 KKN786590:KKO786590 KUJ786590:KUK786590 LEF786590:LEG786590 LOB786590:LOC786590 LXX786590:LXY786590 MHT786590:MHU786590 MRP786590:MRQ786590 NBL786590:NBM786590 NLH786590:NLI786590 NVD786590:NVE786590 OEZ786590:OFA786590 OOV786590:OOW786590 OYR786590:OYS786590 PIN786590:PIO786590 PSJ786590:PSK786590 QCF786590:QCG786590 QMB786590:QMC786590 QVX786590:QVY786590 RFT786590:RFU786590 RPP786590:RPQ786590 RZL786590:RZM786590 SJH786590:SJI786590 STD786590:STE786590 TCZ786590:TDA786590 TMV786590:TMW786590 TWR786590:TWS786590 UGN786590:UGO786590 UQJ786590:UQK786590 VAF786590:VAG786590 VKB786590:VKC786590 VTX786590:VTY786590 WDT786590:WDU786590 WNP786590:WNQ786590 KZ852126:LA852126 UV852126:UW852126 AER852126:AES852126 AON852126:AOO852126 AYJ852126:AYK852126 BIF852126:BIG852126 BSB852126:BSC852126 CBX852126:CBY852126 CLT852126:CLU852126 CVP852126:CVQ852126 DFL852126:DFM852126 DPH852126:DPI852126 DZD852126:DZE852126 EIZ852126:EJA852126 ESV852126:ESW852126 FCR852126:FCS852126 FMN852126:FMO852126 FWJ852126:FWK852126 GGF852126:GGG852126 GQB852126:GQC852126 GZX852126:GZY852126 HJT852126:HJU852126 HTP852126:HTQ852126 IDL852126:IDM852126 INH852126:INI852126 IXD852126:IXE852126 JGZ852126:JHA852126 JQV852126:JQW852126 KAR852126:KAS852126 KKN852126:KKO852126 KUJ852126:KUK852126 LEF852126:LEG852126 LOB852126:LOC852126 LXX852126:LXY852126 MHT852126:MHU852126 MRP852126:MRQ852126 NBL852126:NBM852126 NLH852126:NLI852126 NVD852126:NVE852126 OEZ852126:OFA852126 OOV852126:OOW852126 OYR852126:OYS852126 PIN852126:PIO852126 PSJ852126:PSK852126 QCF852126:QCG852126 QMB852126:QMC852126 QVX852126:QVY852126 RFT852126:RFU852126 RPP852126:RPQ852126 RZL852126:RZM852126 SJH852126:SJI852126 STD852126:STE852126 TCZ852126:TDA852126 TMV852126:TMW852126 TWR852126:TWS852126 UGN852126:UGO852126 UQJ852126:UQK852126 VAF852126:VAG852126 VKB852126:VKC852126 VTX852126:VTY852126 WDT852126:WDU852126 WNP852126:WNQ852126 KZ917662:LA917662 UV917662:UW917662 AER917662:AES917662 AON917662:AOO917662 AYJ917662:AYK917662 BIF917662:BIG917662 BSB917662:BSC917662 CBX917662:CBY917662 CLT917662:CLU917662 CVP917662:CVQ917662 DFL917662:DFM917662 DPH917662:DPI917662 DZD917662:DZE917662 EIZ917662:EJA917662 ESV917662:ESW917662 FCR917662:FCS917662 FMN917662:FMO917662 FWJ917662:FWK917662 GGF917662:GGG917662 GQB917662:GQC917662 GZX917662:GZY917662 HJT917662:HJU917662 HTP917662:HTQ917662 IDL917662:IDM917662 INH917662:INI917662 IXD917662:IXE917662 JGZ917662:JHA917662 JQV917662:JQW917662 KAR917662:KAS917662 KKN917662:KKO917662 KUJ917662:KUK917662 LEF917662:LEG917662 LOB917662:LOC917662 LXX917662:LXY917662 MHT917662:MHU917662 MRP917662:MRQ917662 NBL917662:NBM917662 NLH917662:NLI917662 NVD917662:NVE917662 OEZ917662:OFA917662 OOV917662:OOW917662 OYR917662:OYS917662 PIN917662:PIO917662 PSJ917662:PSK917662 QCF917662:QCG917662 QMB917662:QMC917662 QVX917662:QVY917662 RFT917662:RFU917662 RPP917662:RPQ917662 RZL917662:RZM917662 SJH917662:SJI917662 STD917662:STE917662 TCZ917662:TDA917662 TMV917662:TMW917662 TWR917662:TWS917662 UGN917662:UGO917662 UQJ917662:UQK917662 VAF917662:VAG917662 VKB917662:VKC917662 VTX917662:VTY917662 WDT917662:WDU917662 WNP917662:WNQ917662 KZ983198:LA983198 UV983198:UW983198 AER983198:AES983198 AON983198:AOO983198 AYJ983198:AYK983198 BIF983198:BIG983198 BSB983198:BSC983198 CBX983198:CBY983198 CLT983198:CLU983198 CVP983198:CVQ983198 DFL983198:DFM983198 DPH983198:DPI983198 DZD983198:DZE983198 EIZ983198:EJA983198 ESV983198:ESW983198 FCR983198:FCS983198 FMN983198:FMO983198 FWJ983198:FWK983198 GGF983198:GGG983198 GQB983198:GQC983198 GZX983198:GZY983198 HJT983198:HJU983198 HTP983198:HTQ983198 IDL983198:IDM983198 INH983198:INI983198 IXD983198:IXE983198 JGZ983198:JHA983198 JQV983198:JQW983198 KAR983198:KAS983198 KKN983198:KKO983198 KUJ983198:KUK983198 LEF983198:LEG983198 LOB983198:LOC983198 LXX983198:LXY983198 MHT983198:MHU983198 MRP983198:MRQ983198 NBL983198:NBM983198 NLH983198:NLI983198 NVD983198:NVE983198 OEZ983198:OFA983198 OOV983198:OOW983198 OYR983198:OYS983198 PIN983198:PIO983198 PSJ983198:PSK983198 QCF983198:QCG983198 QMB983198:QMC983198 QVX983198:QVY983198 RFT983198:RFU983198 RPP983198:RPQ983198 RZL983198:RZM983198 SJH983198:SJI983198 STD983198:STE983198 TCZ983198:TDA983198 TMV983198:TMW983198 TWR983198:TWS983198 UGN983198:UGO983198 UQJ983198:UQK983198 VAF983198:VAG983198 VKB983198:VKC983198 VTX983198:VTY983198 WDT983198:WDU983198 WNP983198:WNQ983198 KZ65697:LA65697 UV65697:UW65697 AER65697:AES65697 AON65697:AOO65697 AYJ65697:AYK65697 BIF65697:BIG65697 BSB65697:BSC65697 CBX65697:CBY65697 CLT65697:CLU65697 CVP65697:CVQ65697 DFL65697:DFM65697 DPH65697:DPI65697 DZD65697:DZE65697 EIZ65697:EJA65697 ESV65697:ESW65697 FCR65697:FCS65697 FMN65697:FMO65697 FWJ65697:FWK65697 GGF65697:GGG65697 GQB65697:GQC65697 GZX65697:GZY65697 HJT65697:HJU65697 HTP65697:HTQ65697 IDL65697:IDM65697 INH65697:INI65697 IXD65697:IXE65697 JGZ65697:JHA65697 JQV65697:JQW65697 KAR65697:KAS65697 KKN65697:KKO65697 KUJ65697:KUK65697 LEF65697:LEG65697 LOB65697:LOC65697 LXX65697:LXY65697 MHT65697:MHU65697 MRP65697:MRQ65697 NBL65697:NBM65697 NLH65697:NLI65697 NVD65697:NVE65697 OEZ65697:OFA65697 OOV65697:OOW65697 OYR65697:OYS65697 PIN65697:PIO65697 PSJ65697:PSK65697 QCF65697:QCG65697 QMB65697:QMC65697 QVX65697:QVY65697 RFT65697:RFU65697 RPP65697:RPQ65697 RZL65697:RZM65697 SJH65697:SJI65697 STD65697:STE65697 TCZ65697:TDA65697 TMV65697:TMW65697 TWR65697:TWS65697 UGN65697:UGO65697 UQJ65697:UQK65697 VAF65697:VAG65697 VKB65697:VKC65697 VTX65697:VTY65697 WDT65697:WDU65697 WNP65697:WNQ65697 KZ131233:LA131233 UV131233:UW131233 AER131233:AES131233 AON131233:AOO131233 AYJ131233:AYK131233 BIF131233:BIG131233 BSB131233:BSC131233 CBX131233:CBY131233 CLT131233:CLU131233 CVP131233:CVQ131233 DFL131233:DFM131233 DPH131233:DPI131233 DZD131233:DZE131233 EIZ131233:EJA131233 ESV131233:ESW131233 FCR131233:FCS131233 FMN131233:FMO131233 FWJ131233:FWK131233 GGF131233:GGG131233 GQB131233:GQC131233 GZX131233:GZY131233 HJT131233:HJU131233 HTP131233:HTQ131233 IDL131233:IDM131233 INH131233:INI131233 IXD131233:IXE131233 JGZ131233:JHA131233 JQV131233:JQW131233 KAR131233:KAS131233 KKN131233:KKO131233 KUJ131233:KUK131233 LEF131233:LEG131233 LOB131233:LOC131233 LXX131233:LXY131233 MHT131233:MHU131233 MRP131233:MRQ131233 NBL131233:NBM131233 NLH131233:NLI131233 NVD131233:NVE131233 OEZ131233:OFA131233 OOV131233:OOW131233 OYR131233:OYS131233 PIN131233:PIO131233 PSJ131233:PSK131233 QCF131233:QCG131233 QMB131233:QMC131233 QVX131233:QVY131233 RFT131233:RFU131233 RPP131233:RPQ131233 RZL131233:RZM131233 SJH131233:SJI131233 STD131233:STE131233 TCZ131233:TDA131233 TMV131233:TMW131233 TWR131233:TWS131233 UGN131233:UGO131233 UQJ131233:UQK131233 VAF131233:VAG131233 VKB131233:VKC131233 VTX131233:VTY131233 WDT131233:WDU131233 WNP131233:WNQ131233 KZ196769:LA196769 UV196769:UW196769 AER196769:AES196769 AON196769:AOO196769 AYJ196769:AYK196769 BIF196769:BIG196769 BSB196769:BSC196769 CBX196769:CBY196769 CLT196769:CLU196769 CVP196769:CVQ196769 DFL196769:DFM196769 DPH196769:DPI196769 DZD196769:DZE196769 EIZ196769:EJA196769 ESV196769:ESW196769 FCR196769:FCS196769 FMN196769:FMO196769 FWJ196769:FWK196769 GGF196769:GGG196769 GQB196769:GQC196769 GZX196769:GZY196769 HJT196769:HJU196769 HTP196769:HTQ196769 IDL196769:IDM196769 INH196769:INI196769 IXD196769:IXE196769 JGZ196769:JHA196769 JQV196769:JQW196769 KAR196769:KAS196769 KKN196769:KKO196769 KUJ196769:KUK196769 LEF196769:LEG196769 LOB196769:LOC196769 LXX196769:LXY196769 MHT196769:MHU196769 MRP196769:MRQ196769 NBL196769:NBM196769 NLH196769:NLI196769 NVD196769:NVE196769 OEZ196769:OFA196769 OOV196769:OOW196769 OYR196769:OYS196769 PIN196769:PIO196769 PSJ196769:PSK196769 QCF196769:QCG196769 QMB196769:QMC196769 QVX196769:QVY196769 RFT196769:RFU196769 RPP196769:RPQ196769 RZL196769:RZM196769 SJH196769:SJI196769 STD196769:STE196769 TCZ196769:TDA196769 TMV196769:TMW196769 TWR196769:TWS196769 UGN196769:UGO196769 UQJ196769:UQK196769 VAF196769:VAG196769 VKB196769:VKC196769 VTX196769:VTY196769 WDT196769:WDU196769 WNP196769:WNQ196769 KZ262305:LA262305 UV262305:UW262305 AER262305:AES262305 AON262305:AOO262305 AYJ262305:AYK262305 BIF262305:BIG262305 BSB262305:BSC262305 CBX262305:CBY262305 CLT262305:CLU262305 CVP262305:CVQ262305 DFL262305:DFM262305 DPH262305:DPI262305 DZD262305:DZE262305 EIZ262305:EJA262305 ESV262305:ESW262305 FCR262305:FCS262305 FMN262305:FMO262305 FWJ262305:FWK262305 GGF262305:GGG262305 GQB262305:GQC262305 GZX262305:GZY262305 HJT262305:HJU262305 HTP262305:HTQ262305 IDL262305:IDM262305 INH262305:INI262305 IXD262305:IXE262305 JGZ262305:JHA262305 JQV262305:JQW262305 KAR262305:KAS262305 KKN262305:KKO262305 KUJ262305:KUK262305 LEF262305:LEG262305 LOB262305:LOC262305 LXX262305:LXY262305 MHT262305:MHU262305 MRP262305:MRQ262305 NBL262305:NBM262305 NLH262305:NLI262305 NVD262305:NVE262305 OEZ262305:OFA262305 OOV262305:OOW262305 OYR262305:OYS262305 PIN262305:PIO262305 PSJ262305:PSK262305 QCF262305:QCG262305 QMB262305:QMC262305 QVX262305:QVY262305 RFT262305:RFU262305 RPP262305:RPQ262305 RZL262305:RZM262305 SJH262305:SJI262305 STD262305:STE262305 TCZ262305:TDA262305 TMV262305:TMW262305 TWR262305:TWS262305 UGN262305:UGO262305 UQJ262305:UQK262305 VAF262305:VAG262305 VKB262305:VKC262305 VTX262305:VTY262305 WDT262305:WDU262305 WNP262305:WNQ262305 KZ327841:LA327841 UV327841:UW327841 AER327841:AES327841 AON327841:AOO327841 AYJ327841:AYK327841 BIF327841:BIG327841 BSB327841:BSC327841 CBX327841:CBY327841 CLT327841:CLU327841 CVP327841:CVQ327841 DFL327841:DFM327841 DPH327841:DPI327841 DZD327841:DZE327841 EIZ327841:EJA327841 ESV327841:ESW327841 FCR327841:FCS327841 FMN327841:FMO327841 FWJ327841:FWK327841 GGF327841:GGG327841 GQB327841:GQC327841 GZX327841:GZY327841 HJT327841:HJU327841 HTP327841:HTQ327841 IDL327841:IDM327841 INH327841:INI327841 IXD327841:IXE327841 JGZ327841:JHA327841 JQV327841:JQW327841 KAR327841:KAS327841 KKN327841:KKO327841 KUJ327841:KUK327841 LEF327841:LEG327841 LOB327841:LOC327841 LXX327841:LXY327841 MHT327841:MHU327841 MRP327841:MRQ327841 NBL327841:NBM327841 NLH327841:NLI327841 NVD327841:NVE327841 OEZ327841:OFA327841 OOV327841:OOW327841 OYR327841:OYS327841 PIN327841:PIO327841 PSJ327841:PSK327841 QCF327841:QCG327841 QMB327841:QMC327841 QVX327841:QVY327841 RFT327841:RFU327841 RPP327841:RPQ327841 RZL327841:RZM327841 SJH327841:SJI327841 STD327841:STE327841 TCZ327841:TDA327841 TMV327841:TMW327841 TWR327841:TWS327841 UGN327841:UGO327841 UQJ327841:UQK327841 VAF327841:VAG327841 VKB327841:VKC327841 VTX327841:VTY327841 WDT327841:WDU327841 WNP327841:WNQ327841 KZ393377:LA393377 UV393377:UW393377 AER393377:AES393377 AON393377:AOO393377 AYJ393377:AYK393377 BIF393377:BIG393377 BSB393377:BSC393377 CBX393377:CBY393377 CLT393377:CLU393377 CVP393377:CVQ393377 DFL393377:DFM393377 DPH393377:DPI393377 DZD393377:DZE393377 EIZ393377:EJA393377 ESV393377:ESW393377 FCR393377:FCS393377 FMN393377:FMO393377 FWJ393377:FWK393377 GGF393377:GGG393377 GQB393377:GQC393377 GZX393377:GZY393377 HJT393377:HJU393377 HTP393377:HTQ393377 IDL393377:IDM393377 INH393377:INI393377 IXD393377:IXE393377 JGZ393377:JHA393377 JQV393377:JQW393377 KAR393377:KAS393377 KKN393377:KKO393377 KUJ393377:KUK393377 LEF393377:LEG393377 LOB393377:LOC393377 LXX393377:LXY393377 MHT393377:MHU393377 MRP393377:MRQ393377 NBL393377:NBM393377 NLH393377:NLI393377 NVD393377:NVE393377 OEZ393377:OFA393377 OOV393377:OOW393377 OYR393377:OYS393377 PIN393377:PIO393377 PSJ393377:PSK393377 QCF393377:QCG393377 QMB393377:QMC393377 QVX393377:QVY393377 RFT393377:RFU393377 RPP393377:RPQ393377 RZL393377:RZM393377 SJH393377:SJI393377 STD393377:STE393377 TCZ393377:TDA393377 TMV393377:TMW393377 TWR393377:TWS393377 UGN393377:UGO393377 UQJ393377:UQK393377 VAF393377:VAG393377 VKB393377:VKC393377 VTX393377:VTY393377 WDT393377:WDU393377 WNP393377:WNQ393377 KZ458913:LA458913 UV458913:UW458913 AER458913:AES458913 AON458913:AOO458913 AYJ458913:AYK458913 BIF458913:BIG458913 BSB458913:BSC458913 CBX458913:CBY458913 CLT458913:CLU458913 CVP458913:CVQ458913 DFL458913:DFM458913 DPH458913:DPI458913 DZD458913:DZE458913 EIZ458913:EJA458913 ESV458913:ESW458913 FCR458913:FCS458913 FMN458913:FMO458913 FWJ458913:FWK458913 GGF458913:GGG458913 GQB458913:GQC458913 GZX458913:GZY458913 HJT458913:HJU458913 HTP458913:HTQ458913 IDL458913:IDM458913 INH458913:INI458913 IXD458913:IXE458913 JGZ458913:JHA458913 JQV458913:JQW458913 KAR458913:KAS458913 KKN458913:KKO458913 KUJ458913:KUK458913 LEF458913:LEG458913 LOB458913:LOC458913 LXX458913:LXY458913 MHT458913:MHU458913 MRP458913:MRQ458913 NBL458913:NBM458913 NLH458913:NLI458913 NVD458913:NVE458913 OEZ458913:OFA458913 OOV458913:OOW458913 OYR458913:OYS458913 PIN458913:PIO458913 PSJ458913:PSK458913 QCF458913:QCG458913 QMB458913:QMC458913 QVX458913:QVY458913 RFT458913:RFU458913 RPP458913:RPQ458913 RZL458913:RZM458913 SJH458913:SJI458913 STD458913:STE458913 TCZ458913:TDA458913 TMV458913:TMW458913 TWR458913:TWS458913 UGN458913:UGO458913 UQJ458913:UQK458913 VAF458913:VAG458913 VKB458913:VKC458913 VTX458913:VTY458913 WDT458913:WDU458913 WNP458913:WNQ458913 KZ524449:LA524449 UV524449:UW524449 AER524449:AES524449 AON524449:AOO524449 AYJ524449:AYK524449 BIF524449:BIG524449 BSB524449:BSC524449 CBX524449:CBY524449 CLT524449:CLU524449 CVP524449:CVQ524449 DFL524449:DFM524449 DPH524449:DPI524449 DZD524449:DZE524449 EIZ524449:EJA524449 ESV524449:ESW524449 FCR524449:FCS524449 FMN524449:FMO524449 FWJ524449:FWK524449 GGF524449:GGG524449 GQB524449:GQC524449 GZX524449:GZY524449 HJT524449:HJU524449 HTP524449:HTQ524449 IDL524449:IDM524449 INH524449:INI524449 IXD524449:IXE524449 JGZ524449:JHA524449 JQV524449:JQW524449 KAR524449:KAS524449 KKN524449:KKO524449 KUJ524449:KUK524449 LEF524449:LEG524449 LOB524449:LOC524449 LXX524449:LXY524449 MHT524449:MHU524449 MRP524449:MRQ524449 NBL524449:NBM524449 NLH524449:NLI524449 NVD524449:NVE524449 OEZ524449:OFA524449 OOV524449:OOW524449 OYR524449:OYS524449 PIN524449:PIO524449 PSJ524449:PSK524449 QCF524449:QCG524449 QMB524449:QMC524449 QVX524449:QVY524449 RFT524449:RFU524449 RPP524449:RPQ524449 RZL524449:RZM524449 SJH524449:SJI524449 STD524449:STE524449 TCZ524449:TDA524449 TMV524449:TMW524449 TWR524449:TWS524449 UGN524449:UGO524449 UQJ524449:UQK524449 VAF524449:VAG524449 VKB524449:VKC524449 VTX524449:VTY524449 WDT524449:WDU524449 WNP524449:WNQ524449 KZ589985:LA589985 UV589985:UW589985 AER589985:AES589985 AON589985:AOO589985 AYJ589985:AYK589985 BIF589985:BIG589985 BSB589985:BSC589985 CBX589985:CBY589985 CLT589985:CLU589985 CVP589985:CVQ589985 DFL589985:DFM589985 DPH589985:DPI589985 DZD589985:DZE589985 EIZ589985:EJA589985 ESV589985:ESW589985 FCR589985:FCS589985 FMN589985:FMO589985 FWJ589985:FWK589985 GGF589985:GGG589985 GQB589985:GQC589985 GZX589985:GZY589985 HJT589985:HJU589985 HTP589985:HTQ589985 IDL589985:IDM589985 INH589985:INI589985 IXD589985:IXE589985 JGZ589985:JHA589985 JQV589985:JQW589985 KAR589985:KAS589985 KKN589985:KKO589985 KUJ589985:KUK589985 LEF589985:LEG589985 LOB589985:LOC589985 LXX589985:LXY589985 MHT589985:MHU589985 MRP589985:MRQ589985 NBL589985:NBM589985 NLH589985:NLI589985 NVD589985:NVE589985 OEZ589985:OFA589985 OOV589985:OOW589985 OYR589985:OYS589985 PIN589985:PIO589985 PSJ589985:PSK589985 QCF589985:QCG589985 QMB589985:QMC589985 QVX589985:QVY589985 RFT589985:RFU589985 RPP589985:RPQ589985 RZL589985:RZM589985 SJH589985:SJI589985 STD589985:STE589985 TCZ589985:TDA589985 TMV589985:TMW589985 TWR589985:TWS589985 UGN589985:UGO589985 UQJ589985:UQK589985 VAF589985:VAG589985 VKB589985:VKC589985 VTX589985:VTY589985 WDT589985:WDU589985 WNP589985:WNQ589985 KZ655521:LA655521 UV655521:UW655521 AER655521:AES655521 AON655521:AOO655521 AYJ655521:AYK655521 BIF655521:BIG655521 BSB655521:BSC655521 CBX655521:CBY655521 CLT655521:CLU655521 CVP655521:CVQ655521 DFL655521:DFM655521 DPH655521:DPI655521 DZD655521:DZE655521 EIZ655521:EJA655521 ESV655521:ESW655521 FCR655521:FCS655521 FMN655521:FMO655521 FWJ655521:FWK655521 GGF655521:GGG655521 GQB655521:GQC655521 GZX655521:GZY655521 HJT655521:HJU655521 HTP655521:HTQ655521 IDL655521:IDM655521 INH655521:INI655521 IXD655521:IXE655521 JGZ655521:JHA655521 JQV655521:JQW655521 KAR655521:KAS655521 KKN655521:KKO655521 KUJ655521:KUK655521 LEF655521:LEG655521 LOB655521:LOC655521 LXX655521:LXY655521 MHT655521:MHU655521 MRP655521:MRQ655521 NBL655521:NBM655521 NLH655521:NLI655521 NVD655521:NVE655521 OEZ655521:OFA655521 OOV655521:OOW655521 OYR655521:OYS655521 PIN655521:PIO655521 PSJ655521:PSK655521 QCF655521:QCG655521 QMB655521:QMC655521 QVX655521:QVY655521 RFT655521:RFU655521 RPP655521:RPQ655521 RZL655521:RZM655521 SJH655521:SJI655521 STD655521:STE655521 TCZ655521:TDA655521 TMV655521:TMW655521 TWR655521:TWS655521 UGN655521:UGO655521 UQJ655521:UQK655521 VAF655521:VAG655521 VKB655521:VKC655521 VTX655521:VTY655521 WDT655521:WDU655521 WNP655521:WNQ655521 KZ721057:LA721057 UV721057:UW721057 AER721057:AES721057 AON721057:AOO721057 AYJ721057:AYK721057 BIF721057:BIG721057 BSB721057:BSC721057 CBX721057:CBY721057 CLT721057:CLU721057 CVP721057:CVQ721057 DFL721057:DFM721057 DPH721057:DPI721057 DZD721057:DZE721057 EIZ721057:EJA721057 ESV721057:ESW721057 FCR721057:FCS721057 FMN721057:FMO721057 FWJ721057:FWK721057 GGF721057:GGG721057 GQB721057:GQC721057 GZX721057:GZY721057 HJT721057:HJU721057 HTP721057:HTQ721057 IDL721057:IDM721057 INH721057:INI721057 IXD721057:IXE721057 JGZ721057:JHA721057 JQV721057:JQW721057 KAR721057:KAS721057 KKN721057:KKO721057 KUJ721057:KUK721057 LEF721057:LEG721057 LOB721057:LOC721057 LXX721057:LXY721057 MHT721057:MHU721057 MRP721057:MRQ721057 NBL721057:NBM721057 NLH721057:NLI721057 NVD721057:NVE721057 OEZ721057:OFA721057 OOV721057:OOW721057 OYR721057:OYS721057 PIN721057:PIO721057 PSJ721057:PSK721057 QCF721057:QCG721057 QMB721057:QMC721057 QVX721057:QVY721057 RFT721057:RFU721057 RPP721057:RPQ721057 RZL721057:RZM721057 SJH721057:SJI721057 STD721057:STE721057 TCZ721057:TDA721057 TMV721057:TMW721057 TWR721057:TWS721057 UGN721057:UGO721057 UQJ721057:UQK721057 VAF721057:VAG721057 VKB721057:VKC721057 VTX721057:VTY721057 WDT721057:WDU721057 WNP721057:WNQ721057 KZ786593:LA786593 UV786593:UW786593 AER786593:AES786593 AON786593:AOO786593 AYJ786593:AYK786593 BIF786593:BIG786593 BSB786593:BSC786593 CBX786593:CBY786593 CLT786593:CLU786593 CVP786593:CVQ786593 DFL786593:DFM786593 DPH786593:DPI786593 DZD786593:DZE786593 EIZ786593:EJA786593 ESV786593:ESW786593 FCR786593:FCS786593 FMN786593:FMO786593 FWJ786593:FWK786593 GGF786593:GGG786593 GQB786593:GQC786593 GZX786593:GZY786593 HJT786593:HJU786593 HTP786593:HTQ786593 IDL786593:IDM786593 INH786593:INI786593 IXD786593:IXE786593 JGZ786593:JHA786593 JQV786593:JQW786593 KAR786593:KAS786593 KKN786593:KKO786593 KUJ786593:KUK786593 LEF786593:LEG786593 LOB786593:LOC786593 LXX786593:LXY786593 MHT786593:MHU786593 MRP786593:MRQ786593 NBL786593:NBM786593 NLH786593:NLI786593 NVD786593:NVE786593 OEZ786593:OFA786593 OOV786593:OOW786593 OYR786593:OYS786593 PIN786593:PIO786593 PSJ786593:PSK786593 QCF786593:QCG786593 QMB786593:QMC786593 QVX786593:QVY786593 RFT786593:RFU786593 RPP786593:RPQ786593 RZL786593:RZM786593 SJH786593:SJI786593 STD786593:STE786593 TCZ786593:TDA786593 TMV786593:TMW786593 TWR786593:TWS786593 UGN786593:UGO786593 UQJ786593:UQK786593 VAF786593:VAG786593 VKB786593:VKC786593 VTX786593:VTY786593 WDT786593:WDU786593 WNP786593:WNQ786593 KZ852129:LA852129 UV852129:UW852129 AER852129:AES852129 AON852129:AOO852129 AYJ852129:AYK852129 BIF852129:BIG852129 BSB852129:BSC852129 CBX852129:CBY852129 CLT852129:CLU852129 CVP852129:CVQ852129 DFL852129:DFM852129 DPH852129:DPI852129 DZD852129:DZE852129 EIZ852129:EJA852129 ESV852129:ESW852129 FCR852129:FCS852129 FMN852129:FMO852129 FWJ852129:FWK852129 GGF852129:GGG852129 GQB852129:GQC852129 GZX852129:GZY852129 HJT852129:HJU852129 HTP852129:HTQ852129 IDL852129:IDM852129 INH852129:INI852129 IXD852129:IXE852129 JGZ852129:JHA852129 JQV852129:JQW852129 KAR852129:KAS852129 KKN852129:KKO852129 KUJ852129:KUK852129 LEF852129:LEG852129 LOB852129:LOC852129 LXX852129:LXY852129 MHT852129:MHU852129 MRP852129:MRQ852129 NBL852129:NBM852129 NLH852129:NLI852129 NVD852129:NVE852129 OEZ852129:OFA852129 OOV852129:OOW852129 OYR852129:OYS852129 PIN852129:PIO852129 PSJ852129:PSK852129 QCF852129:QCG852129 QMB852129:QMC852129 QVX852129:QVY852129 RFT852129:RFU852129 RPP852129:RPQ852129 RZL852129:RZM852129 SJH852129:SJI852129 STD852129:STE852129 TCZ852129:TDA852129 TMV852129:TMW852129 TWR852129:TWS852129 UGN852129:UGO852129 UQJ852129:UQK852129 VAF852129:VAG852129 VKB852129:VKC852129 VTX852129:VTY852129 WDT852129:WDU852129 WNP852129:WNQ852129 KZ917665:LA917665 UV917665:UW917665 AER917665:AES917665 AON917665:AOO917665 AYJ917665:AYK917665 BIF917665:BIG917665 BSB917665:BSC917665 CBX917665:CBY917665 CLT917665:CLU917665 CVP917665:CVQ917665 DFL917665:DFM917665 DPH917665:DPI917665 DZD917665:DZE917665 EIZ917665:EJA917665 ESV917665:ESW917665 FCR917665:FCS917665 FMN917665:FMO917665 FWJ917665:FWK917665 GGF917665:GGG917665 GQB917665:GQC917665 GZX917665:GZY917665 HJT917665:HJU917665 HTP917665:HTQ917665 IDL917665:IDM917665 INH917665:INI917665 IXD917665:IXE917665 JGZ917665:JHA917665 JQV917665:JQW917665 KAR917665:KAS917665 KKN917665:KKO917665 KUJ917665:KUK917665 LEF917665:LEG917665 LOB917665:LOC917665 LXX917665:LXY917665 MHT917665:MHU917665 MRP917665:MRQ917665 NBL917665:NBM917665 NLH917665:NLI917665 NVD917665:NVE917665 OEZ917665:OFA917665 OOV917665:OOW917665 OYR917665:OYS917665 PIN917665:PIO917665 PSJ917665:PSK917665 QCF917665:QCG917665 QMB917665:QMC917665 QVX917665:QVY917665 RFT917665:RFU917665 RPP917665:RPQ917665 RZL917665:RZM917665 SJH917665:SJI917665 STD917665:STE917665 TCZ917665:TDA917665 TMV917665:TMW917665 TWR917665:TWS917665 UGN917665:UGO917665 UQJ917665:UQK917665 VAF917665:VAG917665 VKB917665:VKC917665 VTX917665:VTY917665 WDT917665:WDU917665 WNP917665:WNQ917665 KZ983201:LA983201 UV983201:UW983201 AER983201:AES983201 AON983201:AOO983201 AYJ983201:AYK983201 BIF983201:BIG983201 BSB983201:BSC983201 CBX983201:CBY983201 CLT983201:CLU983201 CVP983201:CVQ983201 DFL983201:DFM983201 DPH983201:DPI983201 DZD983201:DZE983201 EIZ983201:EJA983201 ESV983201:ESW983201 FCR983201:FCS983201 FMN983201:FMO983201 FWJ983201:FWK983201 GGF983201:GGG983201 GQB983201:GQC983201 GZX983201:GZY983201 HJT983201:HJU983201 HTP983201:HTQ983201 IDL983201:IDM983201 INH983201:INI983201 IXD983201:IXE983201 JGZ983201:JHA983201 JQV983201:JQW983201 KAR983201:KAS983201 KKN983201:KKO983201 KUJ983201:KUK983201 LEF983201:LEG983201 LOB983201:LOC983201 LXX983201:LXY983201 MHT983201:MHU983201 MRP983201:MRQ983201 NBL983201:NBM983201 NLH983201:NLI983201 NVD983201:NVE983201 OEZ983201:OFA983201 OOV983201:OOW983201 OYR983201:OYS983201 PIN983201:PIO983201 PSJ983201:PSK983201 QCF983201:QCG983201 QMB983201:QMC983201 QVX983201:QVY983201 RFT983201:RFU983201 RPP983201:RPQ983201 RZL983201:RZM983201 SJH983201:SJI983201 STD983201:STE983201 TCZ983201:TDA983201 TMV983201:TMW983201 TWR983201:TWS983201 UGN983201:UGO983201 UQJ983201:UQK983201 VAF983201:VAG983201 VKB983201:VKC983201 VTX983201:VTY983201 WDT983201:WDU983201 WNP983201:WNQ983201 KZ65688:LA65688 UV65688:UW65688 AER65688:AES65688 AON65688:AOO65688 AYJ65688:AYK65688 BIF65688:BIG65688 BSB65688:BSC65688 CBX65688:CBY65688 CLT65688:CLU65688 CVP65688:CVQ65688 DFL65688:DFM65688 DPH65688:DPI65688 DZD65688:DZE65688 EIZ65688:EJA65688 ESV65688:ESW65688 FCR65688:FCS65688 FMN65688:FMO65688 FWJ65688:FWK65688 GGF65688:GGG65688 GQB65688:GQC65688 GZX65688:GZY65688 HJT65688:HJU65688 HTP65688:HTQ65688 IDL65688:IDM65688 INH65688:INI65688 IXD65688:IXE65688 JGZ65688:JHA65688 JQV65688:JQW65688 KAR65688:KAS65688 KKN65688:KKO65688 KUJ65688:KUK65688 LEF65688:LEG65688 LOB65688:LOC65688 LXX65688:LXY65688 MHT65688:MHU65688 MRP65688:MRQ65688 NBL65688:NBM65688 NLH65688:NLI65688 NVD65688:NVE65688 OEZ65688:OFA65688 OOV65688:OOW65688 OYR65688:OYS65688 PIN65688:PIO65688 PSJ65688:PSK65688 QCF65688:QCG65688 QMB65688:QMC65688 QVX65688:QVY65688 RFT65688:RFU65688 RPP65688:RPQ65688 RZL65688:RZM65688 SJH65688:SJI65688 STD65688:STE65688 TCZ65688:TDA65688 TMV65688:TMW65688 TWR65688:TWS65688 UGN65688:UGO65688 UQJ65688:UQK65688 VAF65688:VAG65688 VKB65688:VKC65688 VTX65688:VTY65688 WDT65688:WDU65688 WNP65688:WNQ65688 KZ131224:LA131224 UV131224:UW131224 AER131224:AES131224 AON131224:AOO131224 AYJ131224:AYK131224 BIF131224:BIG131224 BSB131224:BSC131224 CBX131224:CBY131224 CLT131224:CLU131224 CVP131224:CVQ131224 DFL131224:DFM131224 DPH131224:DPI131224 DZD131224:DZE131224 EIZ131224:EJA131224 ESV131224:ESW131224 FCR131224:FCS131224 FMN131224:FMO131224 FWJ131224:FWK131224 GGF131224:GGG131224 GQB131224:GQC131224 GZX131224:GZY131224 HJT131224:HJU131224 HTP131224:HTQ131224 IDL131224:IDM131224 INH131224:INI131224 IXD131224:IXE131224 JGZ131224:JHA131224 JQV131224:JQW131224 KAR131224:KAS131224 KKN131224:KKO131224 KUJ131224:KUK131224 LEF131224:LEG131224 LOB131224:LOC131224 LXX131224:LXY131224 MHT131224:MHU131224 MRP131224:MRQ131224 NBL131224:NBM131224 NLH131224:NLI131224 NVD131224:NVE131224 OEZ131224:OFA131224 OOV131224:OOW131224 OYR131224:OYS131224 PIN131224:PIO131224 PSJ131224:PSK131224 QCF131224:QCG131224 QMB131224:QMC131224 QVX131224:QVY131224 RFT131224:RFU131224 RPP131224:RPQ131224 RZL131224:RZM131224 SJH131224:SJI131224 STD131224:STE131224 TCZ131224:TDA131224 TMV131224:TMW131224 TWR131224:TWS131224 UGN131224:UGO131224 UQJ131224:UQK131224 VAF131224:VAG131224 VKB131224:VKC131224 VTX131224:VTY131224 WDT131224:WDU131224 WNP131224:WNQ131224 KZ196760:LA196760 UV196760:UW196760 AER196760:AES196760 AON196760:AOO196760 AYJ196760:AYK196760 BIF196760:BIG196760 BSB196760:BSC196760 CBX196760:CBY196760 CLT196760:CLU196760 CVP196760:CVQ196760 DFL196760:DFM196760 DPH196760:DPI196760 DZD196760:DZE196760 EIZ196760:EJA196760 ESV196760:ESW196760 FCR196760:FCS196760 FMN196760:FMO196760 FWJ196760:FWK196760 GGF196760:GGG196760 GQB196760:GQC196760 GZX196760:GZY196760 HJT196760:HJU196760 HTP196760:HTQ196760 IDL196760:IDM196760 INH196760:INI196760 IXD196760:IXE196760 JGZ196760:JHA196760 JQV196760:JQW196760 KAR196760:KAS196760 KKN196760:KKO196760 KUJ196760:KUK196760 LEF196760:LEG196760 LOB196760:LOC196760 LXX196760:LXY196760 MHT196760:MHU196760 MRP196760:MRQ196760 NBL196760:NBM196760 NLH196760:NLI196760 NVD196760:NVE196760 OEZ196760:OFA196760 OOV196760:OOW196760 OYR196760:OYS196760 PIN196760:PIO196760 PSJ196760:PSK196760 QCF196760:QCG196760 QMB196760:QMC196760 QVX196760:QVY196760 RFT196760:RFU196760 RPP196760:RPQ196760 RZL196760:RZM196760 SJH196760:SJI196760 STD196760:STE196760 TCZ196760:TDA196760 TMV196760:TMW196760 TWR196760:TWS196760 UGN196760:UGO196760 UQJ196760:UQK196760 VAF196760:VAG196760 VKB196760:VKC196760 VTX196760:VTY196760 WDT196760:WDU196760 WNP196760:WNQ196760 KZ262296:LA262296 UV262296:UW262296 AER262296:AES262296 AON262296:AOO262296 AYJ262296:AYK262296 BIF262296:BIG262296 BSB262296:BSC262296 CBX262296:CBY262296 CLT262296:CLU262296 CVP262296:CVQ262296 DFL262296:DFM262296 DPH262296:DPI262296 DZD262296:DZE262296 EIZ262296:EJA262296 ESV262296:ESW262296 FCR262296:FCS262296 FMN262296:FMO262296 FWJ262296:FWK262296 GGF262296:GGG262296 GQB262296:GQC262296 GZX262296:GZY262296 HJT262296:HJU262296 HTP262296:HTQ262296 IDL262296:IDM262296 INH262296:INI262296 IXD262296:IXE262296 JGZ262296:JHA262296 JQV262296:JQW262296 KAR262296:KAS262296 KKN262296:KKO262296 KUJ262296:KUK262296 LEF262296:LEG262296 LOB262296:LOC262296 LXX262296:LXY262296 MHT262296:MHU262296 MRP262296:MRQ262296 NBL262296:NBM262296 NLH262296:NLI262296 NVD262296:NVE262296 OEZ262296:OFA262296 OOV262296:OOW262296 OYR262296:OYS262296 PIN262296:PIO262296 PSJ262296:PSK262296 QCF262296:QCG262296 QMB262296:QMC262296 QVX262296:QVY262296 RFT262296:RFU262296 RPP262296:RPQ262296 RZL262296:RZM262296 SJH262296:SJI262296 STD262296:STE262296 TCZ262296:TDA262296 TMV262296:TMW262296 TWR262296:TWS262296 UGN262296:UGO262296 UQJ262296:UQK262296 VAF262296:VAG262296 VKB262296:VKC262296 VTX262296:VTY262296 WDT262296:WDU262296 WNP262296:WNQ262296 KZ327832:LA327832 UV327832:UW327832 AER327832:AES327832 AON327832:AOO327832 AYJ327832:AYK327832 BIF327832:BIG327832 BSB327832:BSC327832 CBX327832:CBY327832 CLT327832:CLU327832 CVP327832:CVQ327832 DFL327832:DFM327832 DPH327832:DPI327832 DZD327832:DZE327832 EIZ327832:EJA327832 ESV327832:ESW327832 FCR327832:FCS327832 FMN327832:FMO327832 FWJ327832:FWK327832 GGF327832:GGG327832 GQB327832:GQC327832 GZX327832:GZY327832 HJT327832:HJU327832 HTP327832:HTQ327832 IDL327832:IDM327832 INH327832:INI327832 IXD327832:IXE327832 JGZ327832:JHA327832 JQV327832:JQW327832 KAR327832:KAS327832 KKN327832:KKO327832 KUJ327832:KUK327832 LEF327832:LEG327832 LOB327832:LOC327832 LXX327832:LXY327832 MHT327832:MHU327832 MRP327832:MRQ327832 NBL327832:NBM327832 NLH327832:NLI327832 NVD327832:NVE327832 OEZ327832:OFA327832 OOV327832:OOW327832 OYR327832:OYS327832 PIN327832:PIO327832 PSJ327832:PSK327832 QCF327832:QCG327832 QMB327832:QMC327832 QVX327832:QVY327832 RFT327832:RFU327832 RPP327832:RPQ327832 RZL327832:RZM327832 SJH327832:SJI327832 STD327832:STE327832 TCZ327832:TDA327832 TMV327832:TMW327832 TWR327832:TWS327832 UGN327832:UGO327832 UQJ327832:UQK327832 VAF327832:VAG327832 VKB327832:VKC327832 VTX327832:VTY327832 WDT327832:WDU327832 WNP327832:WNQ327832 KZ393368:LA393368 UV393368:UW393368 AER393368:AES393368 AON393368:AOO393368 AYJ393368:AYK393368 BIF393368:BIG393368 BSB393368:BSC393368 CBX393368:CBY393368 CLT393368:CLU393368 CVP393368:CVQ393368 DFL393368:DFM393368 DPH393368:DPI393368 DZD393368:DZE393368 EIZ393368:EJA393368 ESV393368:ESW393368 FCR393368:FCS393368 FMN393368:FMO393368 FWJ393368:FWK393368 GGF393368:GGG393368 GQB393368:GQC393368 GZX393368:GZY393368 HJT393368:HJU393368 HTP393368:HTQ393368 IDL393368:IDM393368 INH393368:INI393368 IXD393368:IXE393368 JGZ393368:JHA393368 JQV393368:JQW393368 KAR393368:KAS393368 KKN393368:KKO393368 KUJ393368:KUK393368 LEF393368:LEG393368 LOB393368:LOC393368 LXX393368:LXY393368 MHT393368:MHU393368 MRP393368:MRQ393368 NBL393368:NBM393368 NLH393368:NLI393368 NVD393368:NVE393368 OEZ393368:OFA393368 OOV393368:OOW393368 OYR393368:OYS393368 PIN393368:PIO393368 PSJ393368:PSK393368 QCF393368:QCG393368 QMB393368:QMC393368 QVX393368:QVY393368 RFT393368:RFU393368 RPP393368:RPQ393368 RZL393368:RZM393368 SJH393368:SJI393368 STD393368:STE393368 TCZ393368:TDA393368 TMV393368:TMW393368 TWR393368:TWS393368 UGN393368:UGO393368 UQJ393368:UQK393368 VAF393368:VAG393368 VKB393368:VKC393368 VTX393368:VTY393368 WDT393368:WDU393368 WNP393368:WNQ393368 KZ458904:LA458904 UV458904:UW458904 AER458904:AES458904 AON458904:AOO458904 AYJ458904:AYK458904 BIF458904:BIG458904 BSB458904:BSC458904 CBX458904:CBY458904 CLT458904:CLU458904 CVP458904:CVQ458904 DFL458904:DFM458904 DPH458904:DPI458904 DZD458904:DZE458904 EIZ458904:EJA458904 ESV458904:ESW458904 FCR458904:FCS458904 FMN458904:FMO458904 FWJ458904:FWK458904 GGF458904:GGG458904 GQB458904:GQC458904 GZX458904:GZY458904 HJT458904:HJU458904 HTP458904:HTQ458904 IDL458904:IDM458904 INH458904:INI458904 IXD458904:IXE458904 JGZ458904:JHA458904 JQV458904:JQW458904 KAR458904:KAS458904 KKN458904:KKO458904 KUJ458904:KUK458904 LEF458904:LEG458904 LOB458904:LOC458904 LXX458904:LXY458904 MHT458904:MHU458904 MRP458904:MRQ458904 NBL458904:NBM458904 NLH458904:NLI458904 NVD458904:NVE458904 OEZ458904:OFA458904 OOV458904:OOW458904 OYR458904:OYS458904 PIN458904:PIO458904 PSJ458904:PSK458904 QCF458904:QCG458904 QMB458904:QMC458904 QVX458904:QVY458904 RFT458904:RFU458904 RPP458904:RPQ458904 RZL458904:RZM458904 SJH458904:SJI458904 STD458904:STE458904 TCZ458904:TDA458904 TMV458904:TMW458904 TWR458904:TWS458904 UGN458904:UGO458904 UQJ458904:UQK458904 VAF458904:VAG458904 VKB458904:VKC458904 VTX458904:VTY458904 WDT458904:WDU458904 WNP458904:WNQ458904 KZ524440:LA524440 UV524440:UW524440 AER524440:AES524440 AON524440:AOO524440 AYJ524440:AYK524440 BIF524440:BIG524440 BSB524440:BSC524440 CBX524440:CBY524440 CLT524440:CLU524440 CVP524440:CVQ524440 DFL524440:DFM524440 DPH524440:DPI524440 DZD524440:DZE524440 EIZ524440:EJA524440 ESV524440:ESW524440 FCR524440:FCS524440 FMN524440:FMO524440 FWJ524440:FWK524440 GGF524440:GGG524440 GQB524440:GQC524440 GZX524440:GZY524440 HJT524440:HJU524440 HTP524440:HTQ524440 IDL524440:IDM524440 INH524440:INI524440 IXD524440:IXE524440 JGZ524440:JHA524440 JQV524440:JQW524440 KAR524440:KAS524440 KKN524440:KKO524440 KUJ524440:KUK524440 LEF524440:LEG524440 LOB524440:LOC524440 LXX524440:LXY524440 MHT524440:MHU524440 MRP524440:MRQ524440 NBL524440:NBM524440 NLH524440:NLI524440 NVD524440:NVE524440 OEZ524440:OFA524440 OOV524440:OOW524440 OYR524440:OYS524440 PIN524440:PIO524440 PSJ524440:PSK524440 QCF524440:QCG524440 QMB524440:QMC524440 QVX524440:QVY524440 RFT524440:RFU524440 RPP524440:RPQ524440 RZL524440:RZM524440 SJH524440:SJI524440 STD524440:STE524440 TCZ524440:TDA524440 TMV524440:TMW524440 TWR524440:TWS524440 UGN524440:UGO524440 UQJ524440:UQK524440 VAF524440:VAG524440 VKB524440:VKC524440 VTX524440:VTY524440 WDT524440:WDU524440 WNP524440:WNQ524440 KZ589976:LA589976 UV589976:UW589976 AER589976:AES589976 AON589976:AOO589976 AYJ589976:AYK589976 BIF589976:BIG589976 BSB589976:BSC589976 CBX589976:CBY589976 CLT589976:CLU589976 CVP589976:CVQ589976 DFL589976:DFM589976 DPH589976:DPI589976 DZD589976:DZE589976 EIZ589976:EJA589976 ESV589976:ESW589976 FCR589976:FCS589976 FMN589976:FMO589976 FWJ589976:FWK589976 GGF589976:GGG589976 GQB589976:GQC589976 GZX589976:GZY589976 HJT589976:HJU589976 HTP589976:HTQ589976 IDL589976:IDM589976 INH589976:INI589976 IXD589976:IXE589976 JGZ589976:JHA589976 JQV589976:JQW589976 KAR589976:KAS589976 KKN589976:KKO589976 KUJ589976:KUK589976 LEF589976:LEG589976 LOB589976:LOC589976 LXX589976:LXY589976 MHT589976:MHU589976 MRP589976:MRQ589976 NBL589976:NBM589976 NLH589976:NLI589976 NVD589976:NVE589976 OEZ589976:OFA589976 OOV589976:OOW589976 OYR589976:OYS589976 PIN589976:PIO589976 PSJ589976:PSK589976 QCF589976:QCG589976 QMB589976:QMC589976 QVX589976:QVY589976 RFT589976:RFU589976 RPP589976:RPQ589976 RZL589976:RZM589976 SJH589976:SJI589976 STD589976:STE589976 TCZ589976:TDA589976 TMV589976:TMW589976 TWR589976:TWS589976 UGN589976:UGO589976 UQJ589976:UQK589976 VAF589976:VAG589976 VKB589976:VKC589976 VTX589976:VTY589976 WDT589976:WDU589976 WNP589976:WNQ589976 KZ655512:LA655512 UV655512:UW655512 AER655512:AES655512 AON655512:AOO655512 AYJ655512:AYK655512 BIF655512:BIG655512 BSB655512:BSC655512 CBX655512:CBY655512 CLT655512:CLU655512 CVP655512:CVQ655512 DFL655512:DFM655512 DPH655512:DPI655512 DZD655512:DZE655512 EIZ655512:EJA655512 ESV655512:ESW655512 FCR655512:FCS655512 FMN655512:FMO655512 FWJ655512:FWK655512 GGF655512:GGG655512 GQB655512:GQC655512 GZX655512:GZY655512 HJT655512:HJU655512 HTP655512:HTQ655512 IDL655512:IDM655512 INH655512:INI655512 IXD655512:IXE655512 JGZ655512:JHA655512 JQV655512:JQW655512 KAR655512:KAS655512 KKN655512:KKO655512 KUJ655512:KUK655512 LEF655512:LEG655512 LOB655512:LOC655512 LXX655512:LXY655512 MHT655512:MHU655512 MRP655512:MRQ655512 NBL655512:NBM655512 NLH655512:NLI655512 NVD655512:NVE655512 OEZ655512:OFA655512 OOV655512:OOW655512 OYR655512:OYS655512 PIN655512:PIO655512 PSJ655512:PSK655512 QCF655512:QCG655512 QMB655512:QMC655512 QVX655512:QVY655512 RFT655512:RFU655512 RPP655512:RPQ655512 RZL655512:RZM655512 SJH655512:SJI655512 STD655512:STE655512 TCZ655512:TDA655512 TMV655512:TMW655512 TWR655512:TWS655512 UGN655512:UGO655512 UQJ655512:UQK655512 VAF655512:VAG655512 VKB655512:VKC655512 VTX655512:VTY655512 WDT655512:WDU655512 WNP655512:WNQ655512 KZ721048:LA721048 UV721048:UW721048 AER721048:AES721048 AON721048:AOO721048 AYJ721048:AYK721048 BIF721048:BIG721048 BSB721048:BSC721048 CBX721048:CBY721048 CLT721048:CLU721048 CVP721048:CVQ721048 DFL721048:DFM721048 DPH721048:DPI721048 DZD721048:DZE721048 EIZ721048:EJA721048 ESV721048:ESW721048 FCR721048:FCS721048 FMN721048:FMO721048 FWJ721048:FWK721048 GGF721048:GGG721048 GQB721048:GQC721048 GZX721048:GZY721048 HJT721048:HJU721048 HTP721048:HTQ721048 IDL721048:IDM721048 INH721048:INI721048 IXD721048:IXE721048 JGZ721048:JHA721048 JQV721048:JQW721048 KAR721048:KAS721048 KKN721048:KKO721048 KUJ721048:KUK721048 LEF721048:LEG721048 LOB721048:LOC721048 LXX721048:LXY721048 MHT721048:MHU721048 MRP721048:MRQ721048 NBL721048:NBM721048 NLH721048:NLI721048 NVD721048:NVE721048 OEZ721048:OFA721048 OOV721048:OOW721048 OYR721048:OYS721048 PIN721048:PIO721048 PSJ721048:PSK721048 QCF721048:QCG721048 QMB721048:QMC721048 QVX721048:QVY721048 RFT721048:RFU721048 RPP721048:RPQ721048 RZL721048:RZM721048 SJH721048:SJI721048 STD721048:STE721048 TCZ721048:TDA721048 TMV721048:TMW721048 TWR721048:TWS721048 UGN721048:UGO721048 UQJ721048:UQK721048 VAF721048:VAG721048 VKB721048:VKC721048 VTX721048:VTY721048 WDT721048:WDU721048 WNP721048:WNQ721048 KZ786584:LA786584 UV786584:UW786584 AER786584:AES786584 AON786584:AOO786584 AYJ786584:AYK786584 BIF786584:BIG786584 BSB786584:BSC786584 CBX786584:CBY786584 CLT786584:CLU786584 CVP786584:CVQ786584 DFL786584:DFM786584 DPH786584:DPI786584 DZD786584:DZE786584 EIZ786584:EJA786584 ESV786584:ESW786584 FCR786584:FCS786584 FMN786584:FMO786584 FWJ786584:FWK786584 GGF786584:GGG786584 GQB786584:GQC786584 GZX786584:GZY786584 HJT786584:HJU786584 HTP786584:HTQ786584 IDL786584:IDM786584 INH786584:INI786584 IXD786584:IXE786584 JGZ786584:JHA786584 JQV786584:JQW786584 KAR786584:KAS786584 KKN786584:KKO786584 KUJ786584:KUK786584 LEF786584:LEG786584 LOB786584:LOC786584 LXX786584:LXY786584 MHT786584:MHU786584 MRP786584:MRQ786584 NBL786584:NBM786584 NLH786584:NLI786584 NVD786584:NVE786584 OEZ786584:OFA786584 OOV786584:OOW786584 OYR786584:OYS786584 PIN786584:PIO786584 PSJ786584:PSK786584 QCF786584:QCG786584 QMB786584:QMC786584 QVX786584:QVY786584 RFT786584:RFU786584 RPP786584:RPQ786584 RZL786584:RZM786584 SJH786584:SJI786584 STD786584:STE786584 TCZ786584:TDA786584 TMV786584:TMW786584 TWR786584:TWS786584 UGN786584:UGO786584 UQJ786584:UQK786584 VAF786584:VAG786584 VKB786584:VKC786584 VTX786584:VTY786584 WDT786584:WDU786584 WNP786584:WNQ786584 KZ852120:LA852120 UV852120:UW852120 AER852120:AES852120 AON852120:AOO852120 AYJ852120:AYK852120 BIF852120:BIG852120 BSB852120:BSC852120 CBX852120:CBY852120 CLT852120:CLU852120 CVP852120:CVQ852120 DFL852120:DFM852120 DPH852120:DPI852120 DZD852120:DZE852120 EIZ852120:EJA852120 ESV852120:ESW852120 FCR852120:FCS852120 FMN852120:FMO852120 FWJ852120:FWK852120 GGF852120:GGG852120 GQB852120:GQC852120 GZX852120:GZY852120 HJT852120:HJU852120 HTP852120:HTQ852120 IDL852120:IDM852120 INH852120:INI852120 IXD852120:IXE852120 JGZ852120:JHA852120 JQV852120:JQW852120 KAR852120:KAS852120 KKN852120:KKO852120 KUJ852120:KUK852120 LEF852120:LEG852120 LOB852120:LOC852120 LXX852120:LXY852120 MHT852120:MHU852120 MRP852120:MRQ852120 NBL852120:NBM852120 NLH852120:NLI852120 NVD852120:NVE852120 OEZ852120:OFA852120 OOV852120:OOW852120 OYR852120:OYS852120 PIN852120:PIO852120 PSJ852120:PSK852120 QCF852120:QCG852120 QMB852120:QMC852120 QVX852120:QVY852120 RFT852120:RFU852120 RPP852120:RPQ852120 RZL852120:RZM852120 SJH852120:SJI852120 STD852120:STE852120 TCZ852120:TDA852120 TMV852120:TMW852120 TWR852120:TWS852120 UGN852120:UGO852120 UQJ852120:UQK852120 VAF852120:VAG852120 VKB852120:VKC852120 VTX852120:VTY852120 WDT852120:WDU852120 WNP852120:WNQ852120 KZ917656:LA917656 UV917656:UW917656 AER917656:AES917656 AON917656:AOO917656 AYJ917656:AYK917656 BIF917656:BIG917656 BSB917656:BSC917656 CBX917656:CBY917656 CLT917656:CLU917656 CVP917656:CVQ917656 DFL917656:DFM917656 DPH917656:DPI917656 DZD917656:DZE917656 EIZ917656:EJA917656 ESV917656:ESW917656 FCR917656:FCS917656 FMN917656:FMO917656 FWJ917656:FWK917656 GGF917656:GGG917656 GQB917656:GQC917656 GZX917656:GZY917656 HJT917656:HJU917656 HTP917656:HTQ917656 IDL917656:IDM917656 INH917656:INI917656 IXD917656:IXE917656 JGZ917656:JHA917656 JQV917656:JQW917656 KAR917656:KAS917656 KKN917656:KKO917656 KUJ917656:KUK917656 LEF917656:LEG917656 LOB917656:LOC917656 LXX917656:LXY917656 MHT917656:MHU917656 MRP917656:MRQ917656 NBL917656:NBM917656 NLH917656:NLI917656 NVD917656:NVE917656 OEZ917656:OFA917656 OOV917656:OOW917656 OYR917656:OYS917656 PIN917656:PIO917656 PSJ917656:PSK917656 QCF917656:QCG917656 QMB917656:QMC917656 QVX917656:QVY917656 RFT917656:RFU917656 RPP917656:RPQ917656 RZL917656:RZM917656 SJH917656:SJI917656 STD917656:STE917656 TCZ917656:TDA917656 TMV917656:TMW917656 TWR917656:TWS917656 UGN917656:UGO917656 UQJ917656:UQK917656 VAF917656:VAG917656 VKB917656:VKC917656 VTX917656:VTY917656 WDT917656:WDU917656 WNP917656:WNQ917656 KZ983192:LA983192 UV983192:UW983192 AER983192:AES983192 AON983192:AOO983192 AYJ983192:AYK983192 BIF983192:BIG983192 BSB983192:BSC983192 CBX983192:CBY983192 CLT983192:CLU983192 CVP983192:CVQ983192 DFL983192:DFM983192 DPH983192:DPI983192 DZD983192:DZE983192 EIZ983192:EJA983192 ESV983192:ESW983192 FCR983192:FCS983192 FMN983192:FMO983192 FWJ983192:FWK983192 GGF983192:GGG983192 GQB983192:GQC983192 GZX983192:GZY983192 HJT983192:HJU983192 HTP983192:HTQ983192 IDL983192:IDM983192 INH983192:INI983192 IXD983192:IXE983192 JGZ983192:JHA983192 JQV983192:JQW983192 KAR983192:KAS983192 KKN983192:KKO983192 KUJ983192:KUK983192 LEF983192:LEG983192 LOB983192:LOC983192 LXX983192:LXY983192 MHT983192:MHU983192 MRP983192:MRQ983192 NBL983192:NBM983192 NLH983192:NLI983192 NVD983192:NVE983192 OEZ983192:OFA983192 OOV983192:OOW983192 OYR983192:OYS983192 PIN983192:PIO983192 PSJ983192:PSK983192 QCF983192:QCG983192 QMB983192:QMC983192 QVX983192:QVY983192 RFT983192:RFU983192 RPP983192:RPQ983192 RZL983192:RZM983192 SJH983192:SJI983192 STD983192:STE983192 TCZ983192:TDA983192 TMV983192:TMW983192 TWR983192:TWS983192 UGN983192:UGO983192 UQJ983192:UQK983192 VAF983192:VAG983192 VKB983192:VKC983192 VTX983192:VTY983192 WDT983192:WDU983192 WNP983192:WNQ983192 VKB983175:VKC983175 KZ65680:LA65680 UV65680:UW65680 AER65680:AES65680 AON65680:AOO65680 AYJ65680:AYK65680 BIF65680:BIG65680 BSB65680:BSC65680 CBX65680:CBY65680 CLT65680:CLU65680 CVP65680:CVQ65680 DFL65680:DFM65680 DPH65680:DPI65680 DZD65680:DZE65680 EIZ65680:EJA65680 ESV65680:ESW65680 FCR65680:FCS65680 FMN65680:FMO65680 FWJ65680:FWK65680 GGF65680:GGG65680 GQB65680:GQC65680 GZX65680:GZY65680 HJT65680:HJU65680 HTP65680:HTQ65680 IDL65680:IDM65680 INH65680:INI65680 IXD65680:IXE65680 JGZ65680:JHA65680 JQV65680:JQW65680 KAR65680:KAS65680 KKN65680:KKO65680 KUJ65680:KUK65680 LEF65680:LEG65680 LOB65680:LOC65680 LXX65680:LXY65680 MHT65680:MHU65680 MRP65680:MRQ65680 NBL65680:NBM65680 NLH65680:NLI65680 NVD65680:NVE65680 OEZ65680:OFA65680 OOV65680:OOW65680 OYR65680:OYS65680 PIN65680:PIO65680 PSJ65680:PSK65680 QCF65680:QCG65680 QMB65680:QMC65680 QVX65680:QVY65680 RFT65680:RFU65680 RPP65680:RPQ65680 RZL65680:RZM65680 SJH65680:SJI65680 STD65680:STE65680 TCZ65680:TDA65680 TMV65680:TMW65680 TWR65680:TWS65680 UGN65680:UGO65680 UQJ65680:UQK65680 VAF65680:VAG65680 VKB65680:VKC65680 VTX65680:VTY65680 WDT65680:WDU65680 WNP65680:WNQ65680 KZ131216:LA131216 UV131216:UW131216 AER131216:AES131216 AON131216:AOO131216 AYJ131216:AYK131216 BIF131216:BIG131216 BSB131216:BSC131216 CBX131216:CBY131216 CLT131216:CLU131216 CVP131216:CVQ131216 DFL131216:DFM131216 DPH131216:DPI131216 DZD131216:DZE131216 EIZ131216:EJA131216 ESV131216:ESW131216 FCR131216:FCS131216 FMN131216:FMO131216 FWJ131216:FWK131216 GGF131216:GGG131216 GQB131216:GQC131216 GZX131216:GZY131216 HJT131216:HJU131216 HTP131216:HTQ131216 IDL131216:IDM131216 INH131216:INI131216 IXD131216:IXE131216 JGZ131216:JHA131216 JQV131216:JQW131216 KAR131216:KAS131216 KKN131216:KKO131216 KUJ131216:KUK131216 LEF131216:LEG131216 LOB131216:LOC131216 LXX131216:LXY131216 MHT131216:MHU131216 MRP131216:MRQ131216 NBL131216:NBM131216 NLH131216:NLI131216 NVD131216:NVE131216 OEZ131216:OFA131216 OOV131216:OOW131216 OYR131216:OYS131216 PIN131216:PIO131216 PSJ131216:PSK131216 QCF131216:QCG131216 QMB131216:QMC131216 QVX131216:QVY131216 RFT131216:RFU131216 RPP131216:RPQ131216 RZL131216:RZM131216 SJH131216:SJI131216 STD131216:STE131216 TCZ131216:TDA131216 TMV131216:TMW131216 TWR131216:TWS131216 UGN131216:UGO131216 UQJ131216:UQK131216 VAF131216:VAG131216 VKB131216:VKC131216 VTX131216:VTY131216 WDT131216:WDU131216 WNP131216:WNQ131216 KZ196752:LA196752 UV196752:UW196752 AER196752:AES196752 AON196752:AOO196752 AYJ196752:AYK196752 BIF196752:BIG196752 BSB196752:BSC196752 CBX196752:CBY196752 CLT196752:CLU196752 CVP196752:CVQ196752 DFL196752:DFM196752 DPH196752:DPI196752 DZD196752:DZE196752 EIZ196752:EJA196752 ESV196752:ESW196752 FCR196752:FCS196752 FMN196752:FMO196752 FWJ196752:FWK196752 GGF196752:GGG196752 GQB196752:GQC196752 GZX196752:GZY196752 HJT196752:HJU196752 HTP196752:HTQ196752 IDL196752:IDM196752 INH196752:INI196752 IXD196752:IXE196752 JGZ196752:JHA196752 JQV196752:JQW196752 KAR196752:KAS196752 KKN196752:KKO196752 KUJ196752:KUK196752 LEF196752:LEG196752 LOB196752:LOC196752 LXX196752:LXY196752 MHT196752:MHU196752 MRP196752:MRQ196752 NBL196752:NBM196752 NLH196752:NLI196752 NVD196752:NVE196752 OEZ196752:OFA196752 OOV196752:OOW196752 OYR196752:OYS196752 PIN196752:PIO196752 PSJ196752:PSK196752 QCF196752:QCG196752 QMB196752:QMC196752 QVX196752:QVY196752 RFT196752:RFU196752 RPP196752:RPQ196752 RZL196752:RZM196752 SJH196752:SJI196752 STD196752:STE196752 TCZ196752:TDA196752 TMV196752:TMW196752 TWR196752:TWS196752 UGN196752:UGO196752 UQJ196752:UQK196752 VAF196752:VAG196752 VKB196752:VKC196752 VTX196752:VTY196752 WDT196752:WDU196752 WNP196752:WNQ196752 KZ262288:LA262288 UV262288:UW262288 AER262288:AES262288 AON262288:AOO262288 AYJ262288:AYK262288 BIF262288:BIG262288 BSB262288:BSC262288 CBX262288:CBY262288 CLT262288:CLU262288 CVP262288:CVQ262288 DFL262288:DFM262288 DPH262288:DPI262288 DZD262288:DZE262288 EIZ262288:EJA262288 ESV262288:ESW262288 FCR262288:FCS262288 FMN262288:FMO262288 FWJ262288:FWK262288 GGF262288:GGG262288 GQB262288:GQC262288 GZX262288:GZY262288 HJT262288:HJU262288 HTP262288:HTQ262288 IDL262288:IDM262288 INH262288:INI262288 IXD262288:IXE262288 JGZ262288:JHA262288 JQV262288:JQW262288 KAR262288:KAS262288 KKN262288:KKO262288 KUJ262288:KUK262288 LEF262288:LEG262288 LOB262288:LOC262288 LXX262288:LXY262288 MHT262288:MHU262288 MRP262288:MRQ262288 NBL262288:NBM262288 NLH262288:NLI262288 NVD262288:NVE262288 OEZ262288:OFA262288 OOV262288:OOW262288 OYR262288:OYS262288 PIN262288:PIO262288 PSJ262288:PSK262288 QCF262288:QCG262288 QMB262288:QMC262288 QVX262288:QVY262288 RFT262288:RFU262288 RPP262288:RPQ262288 RZL262288:RZM262288 SJH262288:SJI262288 STD262288:STE262288 TCZ262288:TDA262288 TMV262288:TMW262288 TWR262288:TWS262288 UGN262288:UGO262288 UQJ262288:UQK262288 VAF262288:VAG262288 VKB262288:VKC262288 VTX262288:VTY262288 WDT262288:WDU262288 WNP262288:WNQ262288 KZ327824:LA327824 UV327824:UW327824 AER327824:AES327824 AON327824:AOO327824 AYJ327824:AYK327824 BIF327824:BIG327824 BSB327824:BSC327824 CBX327824:CBY327824 CLT327824:CLU327824 CVP327824:CVQ327824 DFL327824:DFM327824 DPH327824:DPI327824 DZD327824:DZE327824 EIZ327824:EJA327824 ESV327824:ESW327824 FCR327824:FCS327824 FMN327824:FMO327824 FWJ327824:FWK327824 GGF327824:GGG327824 GQB327824:GQC327824 GZX327824:GZY327824 HJT327824:HJU327824 HTP327824:HTQ327824 IDL327824:IDM327824 INH327824:INI327824 IXD327824:IXE327824 JGZ327824:JHA327824 JQV327824:JQW327824 KAR327824:KAS327824 KKN327824:KKO327824 KUJ327824:KUK327824 LEF327824:LEG327824 LOB327824:LOC327824 LXX327824:LXY327824 MHT327824:MHU327824 MRP327824:MRQ327824 NBL327824:NBM327824 NLH327824:NLI327824 NVD327824:NVE327824 OEZ327824:OFA327824 OOV327824:OOW327824 OYR327824:OYS327824 PIN327824:PIO327824 PSJ327824:PSK327824 QCF327824:QCG327824 QMB327824:QMC327824 QVX327824:QVY327824 RFT327824:RFU327824 RPP327824:RPQ327824 RZL327824:RZM327824 SJH327824:SJI327824 STD327824:STE327824 TCZ327824:TDA327824 TMV327824:TMW327824 TWR327824:TWS327824 UGN327824:UGO327824 UQJ327824:UQK327824 VAF327824:VAG327824 VKB327824:VKC327824 VTX327824:VTY327824 WDT327824:WDU327824 WNP327824:WNQ327824 KZ393360:LA393360 UV393360:UW393360 AER393360:AES393360 AON393360:AOO393360 AYJ393360:AYK393360 BIF393360:BIG393360 BSB393360:BSC393360 CBX393360:CBY393360 CLT393360:CLU393360 CVP393360:CVQ393360 DFL393360:DFM393360 DPH393360:DPI393360 DZD393360:DZE393360 EIZ393360:EJA393360 ESV393360:ESW393360 FCR393360:FCS393360 FMN393360:FMO393360 FWJ393360:FWK393360 GGF393360:GGG393360 GQB393360:GQC393360 GZX393360:GZY393360 HJT393360:HJU393360 HTP393360:HTQ393360 IDL393360:IDM393360 INH393360:INI393360 IXD393360:IXE393360 JGZ393360:JHA393360 JQV393360:JQW393360 KAR393360:KAS393360 KKN393360:KKO393360 KUJ393360:KUK393360 LEF393360:LEG393360 LOB393360:LOC393360 LXX393360:LXY393360 MHT393360:MHU393360 MRP393360:MRQ393360 NBL393360:NBM393360 NLH393360:NLI393360 NVD393360:NVE393360 OEZ393360:OFA393360 OOV393360:OOW393360 OYR393360:OYS393360 PIN393360:PIO393360 PSJ393360:PSK393360 QCF393360:QCG393360 QMB393360:QMC393360 QVX393360:QVY393360 RFT393360:RFU393360 RPP393360:RPQ393360 RZL393360:RZM393360 SJH393360:SJI393360 STD393360:STE393360 TCZ393360:TDA393360 TMV393360:TMW393360 TWR393360:TWS393360 UGN393360:UGO393360 UQJ393360:UQK393360 VAF393360:VAG393360 VKB393360:VKC393360 VTX393360:VTY393360 WDT393360:WDU393360 WNP393360:WNQ393360 KZ458896:LA458896 UV458896:UW458896 AER458896:AES458896 AON458896:AOO458896 AYJ458896:AYK458896 BIF458896:BIG458896 BSB458896:BSC458896 CBX458896:CBY458896 CLT458896:CLU458896 CVP458896:CVQ458896 DFL458896:DFM458896 DPH458896:DPI458896 DZD458896:DZE458896 EIZ458896:EJA458896 ESV458896:ESW458896 FCR458896:FCS458896 FMN458896:FMO458896 FWJ458896:FWK458896 GGF458896:GGG458896 GQB458896:GQC458896 GZX458896:GZY458896 HJT458896:HJU458896 HTP458896:HTQ458896 IDL458896:IDM458896 INH458896:INI458896 IXD458896:IXE458896 JGZ458896:JHA458896 JQV458896:JQW458896 KAR458896:KAS458896 KKN458896:KKO458896 KUJ458896:KUK458896 LEF458896:LEG458896 LOB458896:LOC458896 LXX458896:LXY458896 MHT458896:MHU458896 MRP458896:MRQ458896 NBL458896:NBM458896 NLH458896:NLI458896 NVD458896:NVE458896 OEZ458896:OFA458896 OOV458896:OOW458896 OYR458896:OYS458896 PIN458896:PIO458896 PSJ458896:PSK458896 QCF458896:QCG458896 QMB458896:QMC458896 QVX458896:QVY458896 RFT458896:RFU458896 RPP458896:RPQ458896 RZL458896:RZM458896 SJH458896:SJI458896 STD458896:STE458896 TCZ458896:TDA458896 TMV458896:TMW458896 TWR458896:TWS458896 UGN458896:UGO458896 UQJ458896:UQK458896 VAF458896:VAG458896 VKB458896:VKC458896 VTX458896:VTY458896 WDT458896:WDU458896 WNP458896:WNQ458896 KZ524432:LA524432 UV524432:UW524432 AER524432:AES524432 AON524432:AOO524432 AYJ524432:AYK524432 BIF524432:BIG524432 BSB524432:BSC524432 CBX524432:CBY524432 CLT524432:CLU524432 CVP524432:CVQ524432 DFL524432:DFM524432 DPH524432:DPI524432 DZD524432:DZE524432 EIZ524432:EJA524432 ESV524432:ESW524432 FCR524432:FCS524432 FMN524432:FMO524432 FWJ524432:FWK524432 GGF524432:GGG524432 GQB524432:GQC524432 GZX524432:GZY524432 HJT524432:HJU524432 HTP524432:HTQ524432 IDL524432:IDM524432 INH524432:INI524432 IXD524432:IXE524432 JGZ524432:JHA524432 JQV524432:JQW524432 KAR524432:KAS524432 KKN524432:KKO524432 KUJ524432:KUK524432 LEF524432:LEG524432 LOB524432:LOC524432 LXX524432:LXY524432 MHT524432:MHU524432 MRP524432:MRQ524432 NBL524432:NBM524432 NLH524432:NLI524432 NVD524432:NVE524432 OEZ524432:OFA524432 OOV524432:OOW524432 OYR524432:OYS524432 PIN524432:PIO524432 PSJ524432:PSK524432 QCF524432:QCG524432 QMB524432:QMC524432 QVX524432:QVY524432 RFT524432:RFU524432 RPP524432:RPQ524432 RZL524432:RZM524432 SJH524432:SJI524432 STD524432:STE524432 TCZ524432:TDA524432 TMV524432:TMW524432 TWR524432:TWS524432 UGN524432:UGO524432 UQJ524432:UQK524432 VAF524432:VAG524432 VKB524432:VKC524432 VTX524432:VTY524432 WDT524432:WDU524432 WNP524432:WNQ524432 KZ589968:LA589968 UV589968:UW589968 AER589968:AES589968 AON589968:AOO589968 AYJ589968:AYK589968 BIF589968:BIG589968 BSB589968:BSC589968 CBX589968:CBY589968 CLT589968:CLU589968 CVP589968:CVQ589968 DFL589968:DFM589968 DPH589968:DPI589968 DZD589968:DZE589968 EIZ589968:EJA589968 ESV589968:ESW589968 FCR589968:FCS589968 FMN589968:FMO589968 FWJ589968:FWK589968 GGF589968:GGG589968 GQB589968:GQC589968 GZX589968:GZY589968 HJT589968:HJU589968 HTP589968:HTQ589968 IDL589968:IDM589968 INH589968:INI589968 IXD589968:IXE589968 JGZ589968:JHA589968 JQV589968:JQW589968 KAR589968:KAS589968 KKN589968:KKO589968 KUJ589968:KUK589968 LEF589968:LEG589968 LOB589968:LOC589968 LXX589968:LXY589968 MHT589968:MHU589968 MRP589968:MRQ589968 NBL589968:NBM589968 NLH589968:NLI589968 NVD589968:NVE589968 OEZ589968:OFA589968 OOV589968:OOW589968 OYR589968:OYS589968 PIN589968:PIO589968 PSJ589968:PSK589968 QCF589968:QCG589968 QMB589968:QMC589968 QVX589968:QVY589968 RFT589968:RFU589968 RPP589968:RPQ589968 RZL589968:RZM589968 SJH589968:SJI589968 STD589968:STE589968 TCZ589968:TDA589968 TMV589968:TMW589968 TWR589968:TWS589968 UGN589968:UGO589968 UQJ589968:UQK589968 VAF589968:VAG589968 VKB589968:VKC589968 VTX589968:VTY589968 WDT589968:WDU589968 WNP589968:WNQ589968 KZ655504:LA655504 UV655504:UW655504 AER655504:AES655504 AON655504:AOO655504 AYJ655504:AYK655504 BIF655504:BIG655504 BSB655504:BSC655504 CBX655504:CBY655504 CLT655504:CLU655504 CVP655504:CVQ655504 DFL655504:DFM655504 DPH655504:DPI655504 DZD655504:DZE655504 EIZ655504:EJA655504 ESV655504:ESW655504 FCR655504:FCS655504 FMN655504:FMO655504 FWJ655504:FWK655504 GGF655504:GGG655504 GQB655504:GQC655504 GZX655504:GZY655504 HJT655504:HJU655504 HTP655504:HTQ655504 IDL655504:IDM655504 INH655504:INI655504 IXD655504:IXE655504 JGZ655504:JHA655504 JQV655504:JQW655504 KAR655504:KAS655504 KKN655504:KKO655504 KUJ655504:KUK655504 LEF655504:LEG655504 LOB655504:LOC655504 LXX655504:LXY655504 MHT655504:MHU655504 MRP655504:MRQ655504 NBL655504:NBM655504 NLH655504:NLI655504 NVD655504:NVE655504 OEZ655504:OFA655504 OOV655504:OOW655504 OYR655504:OYS655504 PIN655504:PIO655504 PSJ655504:PSK655504 QCF655504:QCG655504 QMB655504:QMC655504 QVX655504:QVY655504 RFT655504:RFU655504 RPP655504:RPQ655504 RZL655504:RZM655504 SJH655504:SJI655504 STD655504:STE655504 TCZ655504:TDA655504 TMV655504:TMW655504 TWR655504:TWS655504 UGN655504:UGO655504 UQJ655504:UQK655504 VAF655504:VAG655504 VKB655504:VKC655504 VTX655504:VTY655504 WDT655504:WDU655504 WNP655504:WNQ655504 KZ721040:LA721040 UV721040:UW721040 AER721040:AES721040 AON721040:AOO721040 AYJ721040:AYK721040 BIF721040:BIG721040 BSB721040:BSC721040 CBX721040:CBY721040 CLT721040:CLU721040 CVP721040:CVQ721040 DFL721040:DFM721040 DPH721040:DPI721040 DZD721040:DZE721040 EIZ721040:EJA721040 ESV721040:ESW721040 FCR721040:FCS721040 FMN721040:FMO721040 FWJ721040:FWK721040 GGF721040:GGG721040 GQB721040:GQC721040 GZX721040:GZY721040 HJT721040:HJU721040 HTP721040:HTQ721040 IDL721040:IDM721040 INH721040:INI721040 IXD721040:IXE721040 JGZ721040:JHA721040 JQV721040:JQW721040 KAR721040:KAS721040 KKN721040:KKO721040 KUJ721040:KUK721040 LEF721040:LEG721040 LOB721040:LOC721040 LXX721040:LXY721040 MHT721040:MHU721040 MRP721040:MRQ721040 NBL721040:NBM721040 NLH721040:NLI721040 NVD721040:NVE721040 OEZ721040:OFA721040 OOV721040:OOW721040 OYR721040:OYS721040 PIN721040:PIO721040 PSJ721040:PSK721040 QCF721040:QCG721040 QMB721040:QMC721040 QVX721040:QVY721040 RFT721040:RFU721040 RPP721040:RPQ721040 RZL721040:RZM721040 SJH721040:SJI721040 STD721040:STE721040 TCZ721040:TDA721040 TMV721040:TMW721040 TWR721040:TWS721040 UGN721040:UGO721040 UQJ721040:UQK721040 VAF721040:VAG721040 VKB721040:VKC721040 VTX721040:VTY721040 WDT721040:WDU721040 WNP721040:WNQ721040 KZ786576:LA786576 UV786576:UW786576 AER786576:AES786576 AON786576:AOO786576 AYJ786576:AYK786576 BIF786576:BIG786576 BSB786576:BSC786576 CBX786576:CBY786576 CLT786576:CLU786576 CVP786576:CVQ786576 DFL786576:DFM786576 DPH786576:DPI786576 DZD786576:DZE786576 EIZ786576:EJA786576 ESV786576:ESW786576 FCR786576:FCS786576 FMN786576:FMO786576 FWJ786576:FWK786576 GGF786576:GGG786576 GQB786576:GQC786576 GZX786576:GZY786576 HJT786576:HJU786576 HTP786576:HTQ786576 IDL786576:IDM786576 INH786576:INI786576 IXD786576:IXE786576 JGZ786576:JHA786576 JQV786576:JQW786576 KAR786576:KAS786576 KKN786576:KKO786576 KUJ786576:KUK786576 LEF786576:LEG786576 LOB786576:LOC786576 LXX786576:LXY786576 MHT786576:MHU786576 MRP786576:MRQ786576 NBL786576:NBM786576 NLH786576:NLI786576 NVD786576:NVE786576 OEZ786576:OFA786576 OOV786576:OOW786576 OYR786576:OYS786576 PIN786576:PIO786576 PSJ786576:PSK786576 QCF786576:QCG786576 QMB786576:QMC786576 QVX786576:QVY786576 RFT786576:RFU786576 RPP786576:RPQ786576 RZL786576:RZM786576 SJH786576:SJI786576 STD786576:STE786576 TCZ786576:TDA786576 TMV786576:TMW786576 TWR786576:TWS786576 UGN786576:UGO786576 UQJ786576:UQK786576 VAF786576:VAG786576 VKB786576:VKC786576 VTX786576:VTY786576 WDT786576:WDU786576 WNP786576:WNQ786576 KZ852112:LA852112 UV852112:UW852112 AER852112:AES852112 AON852112:AOO852112 AYJ852112:AYK852112 BIF852112:BIG852112 BSB852112:BSC852112 CBX852112:CBY852112 CLT852112:CLU852112 CVP852112:CVQ852112 DFL852112:DFM852112 DPH852112:DPI852112 DZD852112:DZE852112 EIZ852112:EJA852112 ESV852112:ESW852112 FCR852112:FCS852112 FMN852112:FMO852112 FWJ852112:FWK852112 GGF852112:GGG852112 GQB852112:GQC852112 GZX852112:GZY852112 HJT852112:HJU852112 HTP852112:HTQ852112 IDL852112:IDM852112 INH852112:INI852112 IXD852112:IXE852112 JGZ852112:JHA852112 JQV852112:JQW852112 KAR852112:KAS852112 KKN852112:KKO852112 KUJ852112:KUK852112 LEF852112:LEG852112 LOB852112:LOC852112 LXX852112:LXY852112 MHT852112:MHU852112 MRP852112:MRQ852112 NBL852112:NBM852112 NLH852112:NLI852112 NVD852112:NVE852112 OEZ852112:OFA852112 OOV852112:OOW852112 OYR852112:OYS852112 PIN852112:PIO852112 PSJ852112:PSK852112 QCF852112:QCG852112 QMB852112:QMC852112 QVX852112:QVY852112 RFT852112:RFU852112 RPP852112:RPQ852112 RZL852112:RZM852112 SJH852112:SJI852112 STD852112:STE852112 TCZ852112:TDA852112 TMV852112:TMW852112 TWR852112:TWS852112 UGN852112:UGO852112 UQJ852112:UQK852112 VAF852112:VAG852112 VKB852112:VKC852112 VTX852112:VTY852112 WDT852112:WDU852112 WNP852112:WNQ852112 KZ917648:LA917648 UV917648:UW917648 AER917648:AES917648 AON917648:AOO917648 AYJ917648:AYK917648 BIF917648:BIG917648 BSB917648:BSC917648 CBX917648:CBY917648 CLT917648:CLU917648 CVP917648:CVQ917648 DFL917648:DFM917648 DPH917648:DPI917648 DZD917648:DZE917648 EIZ917648:EJA917648 ESV917648:ESW917648 FCR917648:FCS917648 FMN917648:FMO917648 FWJ917648:FWK917648 GGF917648:GGG917648 GQB917648:GQC917648 GZX917648:GZY917648 HJT917648:HJU917648 HTP917648:HTQ917648 IDL917648:IDM917648 INH917648:INI917648 IXD917648:IXE917648 JGZ917648:JHA917648 JQV917648:JQW917648 KAR917648:KAS917648 KKN917648:KKO917648 KUJ917648:KUK917648 LEF917648:LEG917648 LOB917648:LOC917648 LXX917648:LXY917648 MHT917648:MHU917648 MRP917648:MRQ917648 NBL917648:NBM917648 NLH917648:NLI917648 NVD917648:NVE917648 OEZ917648:OFA917648 OOV917648:OOW917648 OYR917648:OYS917648 PIN917648:PIO917648 PSJ917648:PSK917648 QCF917648:QCG917648 QMB917648:QMC917648 QVX917648:QVY917648 RFT917648:RFU917648 RPP917648:RPQ917648 RZL917648:RZM917648 SJH917648:SJI917648 STD917648:STE917648 TCZ917648:TDA917648 TMV917648:TMW917648 TWR917648:TWS917648 UGN917648:UGO917648 UQJ917648:UQK917648 VAF917648:VAG917648 VKB917648:VKC917648 VTX917648:VTY917648 WDT917648:WDU917648 WNP917648:WNQ917648 KZ983184:LA983184 UV983184:UW983184 AER983184:AES983184 AON983184:AOO983184 AYJ983184:AYK983184 BIF983184:BIG983184 BSB983184:BSC983184 CBX983184:CBY983184 CLT983184:CLU983184 CVP983184:CVQ983184 DFL983184:DFM983184 DPH983184:DPI983184 DZD983184:DZE983184 EIZ983184:EJA983184 ESV983184:ESW983184 FCR983184:FCS983184 FMN983184:FMO983184 FWJ983184:FWK983184 GGF983184:GGG983184 GQB983184:GQC983184 GZX983184:GZY983184 HJT983184:HJU983184 HTP983184:HTQ983184 IDL983184:IDM983184 INH983184:INI983184 IXD983184:IXE983184 JGZ983184:JHA983184 JQV983184:JQW983184 KAR983184:KAS983184 KKN983184:KKO983184 KUJ983184:KUK983184 LEF983184:LEG983184 LOB983184:LOC983184 LXX983184:LXY983184 MHT983184:MHU983184 MRP983184:MRQ983184 NBL983184:NBM983184 NLH983184:NLI983184 NVD983184:NVE983184 OEZ983184:OFA983184 OOV983184:OOW983184 OYR983184:OYS983184 PIN983184:PIO983184 PSJ983184:PSK983184 QCF983184:QCG983184 QMB983184:QMC983184 QVX983184:QVY983184 RFT983184:RFU983184 RPP983184:RPQ983184 RZL983184:RZM983184 SJH983184:SJI983184 STD983184:STE983184 TCZ983184:TDA983184 TMV983184:TMW983184 TWR983184:TWS983184 UGN983184:UGO983184 UQJ983184:UQK983184 VAF983184:VAG983184 VKB983184:VKC983184 VTX983184:VTY983184 WDT983184:WDU983184 WNP983184:WNQ983184 VTX983175:VTY983175 KZ65677:LA65677 UV65677:UW65677 AER65677:AES65677 AON65677:AOO65677 AYJ65677:AYK65677 BIF65677:BIG65677 BSB65677:BSC65677 CBX65677:CBY65677 CLT65677:CLU65677 CVP65677:CVQ65677 DFL65677:DFM65677 DPH65677:DPI65677 DZD65677:DZE65677 EIZ65677:EJA65677 ESV65677:ESW65677 FCR65677:FCS65677 FMN65677:FMO65677 FWJ65677:FWK65677 GGF65677:GGG65677 GQB65677:GQC65677 GZX65677:GZY65677 HJT65677:HJU65677 HTP65677:HTQ65677 IDL65677:IDM65677 INH65677:INI65677 IXD65677:IXE65677 JGZ65677:JHA65677 JQV65677:JQW65677 KAR65677:KAS65677 KKN65677:KKO65677 KUJ65677:KUK65677 LEF65677:LEG65677 LOB65677:LOC65677 LXX65677:LXY65677 MHT65677:MHU65677 MRP65677:MRQ65677 NBL65677:NBM65677 NLH65677:NLI65677 NVD65677:NVE65677 OEZ65677:OFA65677 OOV65677:OOW65677 OYR65677:OYS65677 PIN65677:PIO65677 PSJ65677:PSK65677 QCF65677:QCG65677 QMB65677:QMC65677 QVX65677:QVY65677 RFT65677:RFU65677 RPP65677:RPQ65677 RZL65677:RZM65677 SJH65677:SJI65677 STD65677:STE65677 TCZ65677:TDA65677 TMV65677:TMW65677 TWR65677:TWS65677 UGN65677:UGO65677 UQJ65677:UQK65677 VAF65677:VAG65677 VKB65677:VKC65677 VTX65677:VTY65677 WDT65677:WDU65677 WNP65677:WNQ65677 KZ131213:LA131213 UV131213:UW131213 AER131213:AES131213 AON131213:AOO131213 AYJ131213:AYK131213 BIF131213:BIG131213 BSB131213:BSC131213 CBX131213:CBY131213 CLT131213:CLU131213 CVP131213:CVQ131213 DFL131213:DFM131213 DPH131213:DPI131213 DZD131213:DZE131213 EIZ131213:EJA131213 ESV131213:ESW131213 FCR131213:FCS131213 FMN131213:FMO131213 FWJ131213:FWK131213 GGF131213:GGG131213 GQB131213:GQC131213 GZX131213:GZY131213 HJT131213:HJU131213 HTP131213:HTQ131213 IDL131213:IDM131213 INH131213:INI131213 IXD131213:IXE131213 JGZ131213:JHA131213 JQV131213:JQW131213 KAR131213:KAS131213 KKN131213:KKO131213 KUJ131213:KUK131213 LEF131213:LEG131213 LOB131213:LOC131213 LXX131213:LXY131213 MHT131213:MHU131213 MRP131213:MRQ131213 NBL131213:NBM131213 NLH131213:NLI131213 NVD131213:NVE131213 OEZ131213:OFA131213 OOV131213:OOW131213 OYR131213:OYS131213 PIN131213:PIO131213 PSJ131213:PSK131213 QCF131213:QCG131213 QMB131213:QMC131213 QVX131213:QVY131213 RFT131213:RFU131213 RPP131213:RPQ131213 RZL131213:RZM131213 SJH131213:SJI131213 STD131213:STE131213 TCZ131213:TDA131213 TMV131213:TMW131213 TWR131213:TWS131213 UGN131213:UGO131213 UQJ131213:UQK131213 VAF131213:VAG131213 VKB131213:VKC131213 VTX131213:VTY131213 WDT131213:WDU131213 WNP131213:WNQ131213 KZ196749:LA196749 UV196749:UW196749 AER196749:AES196749 AON196749:AOO196749 AYJ196749:AYK196749 BIF196749:BIG196749 BSB196749:BSC196749 CBX196749:CBY196749 CLT196749:CLU196749 CVP196749:CVQ196749 DFL196749:DFM196749 DPH196749:DPI196749 DZD196749:DZE196749 EIZ196749:EJA196749 ESV196749:ESW196749 FCR196749:FCS196749 FMN196749:FMO196749 FWJ196749:FWK196749 GGF196749:GGG196749 GQB196749:GQC196749 GZX196749:GZY196749 HJT196749:HJU196749 HTP196749:HTQ196749 IDL196749:IDM196749 INH196749:INI196749 IXD196749:IXE196749 JGZ196749:JHA196749 JQV196749:JQW196749 KAR196749:KAS196749 KKN196749:KKO196749 KUJ196749:KUK196749 LEF196749:LEG196749 LOB196749:LOC196749 LXX196749:LXY196749 MHT196749:MHU196749 MRP196749:MRQ196749 NBL196749:NBM196749 NLH196749:NLI196749 NVD196749:NVE196749 OEZ196749:OFA196749 OOV196749:OOW196749 OYR196749:OYS196749 PIN196749:PIO196749 PSJ196749:PSK196749 QCF196749:QCG196749 QMB196749:QMC196749 QVX196749:QVY196749 RFT196749:RFU196749 RPP196749:RPQ196749 RZL196749:RZM196749 SJH196749:SJI196749 STD196749:STE196749 TCZ196749:TDA196749 TMV196749:TMW196749 TWR196749:TWS196749 UGN196749:UGO196749 UQJ196749:UQK196749 VAF196749:VAG196749 VKB196749:VKC196749 VTX196749:VTY196749 WDT196749:WDU196749 WNP196749:WNQ196749 KZ262285:LA262285 UV262285:UW262285 AER262285:AES262285 AON262285:AOO262285 AYJ262285:AYK262285 BIF262285:BIG262285 BSB262285:BSC262285 CBX262285:CBY262285 CLT262285:CLU262285 CVP262285:CVQ262285 DFL262285:DFM262285 DPH262285:DPI262285 DZD262285:DZE262285 EIZ262285:EJA262285 ESV262285:ESW262285 FCR262285:FCS262285 FMN262285:FMO262285 FWJ262285:FWK262285 GGF262285:GGG262285 GQB262285:GQC262285 GZX262285:GZY262285 HJT262285:HJU262285 HTP262285:HTQ262285 IDL262285:IDM262285 INH262285:INI262285 IXD262285:IXE262285 JGZ262285:JHA262285 JQV262285:JQW262285 KAR262285:KAS262285 KKN262285:KKO262285 KUJ262285:KUK262285 LEF262285:LEG262285 LOB262285:LOC262285 LXX262285:LXY262285 MHT262285:MHU262285 MRP262285:MRQ262285 NBL262285:NBM262285 NLH262285:NLI262285 NVD262285:NVE262285 OEZ262285:OFA262285 OOV262285:OOW262285 OYR262285:OYS262285 PIN262285:PIO262285 PSJ262285:PSK262285 QCF262285:QCG262285 QMB262285:QMC262285 QVX262285:QVY262285 RFT262285:RFU262285 RPP262285:RPQ262285 RZL262285:RZM262285 SJH262285:SJI262285 STD262285:STE262285 TCZ262285:TDA262285 TMV262285:TMW262285 TWR262285:TWS262285 UGN262285:UGO262285 UQJ262285:UQK262285 VAF262285:VAG262285 VKB262285:VKC262285 VTX262285:VTY262285 WDT262285:WDU262285 WNP262285:WNQ262285 KZ327821:LA327821 UV327821:UW327821 AER327821:AES327821 AON327821:AOO327821 AYJ327821:AYK327821 BIF327821:BIG327821 BSB327821:BSC327821 CBX327821:CBY327821 CLT327821:CLU327821 CVP327821:CVQ327821 DFL327821:DFM327821 DPH327821:DPI327821 DZD327821:DZE327821 EIZ327821:EJA327821 ESV327821:ESW327821 FCR327821:FCS327821 FMN327821:FMO327821 FWJ327821:FWK327821 GGF327821:GGG327821 GQB327821:GQC327821 GZX327821:GZY327821 HJT327821:HJU327821 HTP327821:HTQ327821 IDL327821:IDM327821 INH327821:INI327821 IXD327821:IXE327821 JGZ327821:JHA327821 JQV327821:JQW327821 KAR327821:KAS327821 KKN327821:KKO327821 KUJ327821:KUK327821 LEF327821:LEG327821 LOB327821:LOC327821 LXX327821:LXY327821 MHT327821:MHU327821 MRP327821:MRQ327821 NBL327821:NBM327821 NLH327821:NLI327821 NVD327821:NVE327821 OEZ327821:OFA327821 OOV327821:OOW327821 OYR327821:OYS327821 PIN327821:PIO327821 PSJ327821:PSK327821 QCF327821:QCG327821 QMB327821:QMC327821 QVX327821:QVY327821 RFT327821:RFU327821 RPP327821:RPQ327821 RZL327821:RZM327821 SJH327821:SJI327821 STD327821:STE327821 TCZ327821:TDA327821 TMV327821:TMW327821 TWR327821:TWS327821 UGN327821:UGO327821 UQJ327821:UQK327821 VAF327821:VAG327821 VKB327821:VKC327821 VTX327821:VTY327821 WDT327821:WDU327821 WNP327821:WNQ327821 KZ393357:LA393357 UV393357:UW393357 AER393357:AES393357 AON393357:AOO393357 AYJ393357:AYK393357 BIF393357:BIG393357 BSB393357:BSC393357 CBX393357:CBY393357 CLT393357:CLU393357 CVP393357:CVQ393357 DFL393357:DFM393357 DPH393357:DPI393357 DZD393357:DZE393357 EIZ393357:EJA393357 ESV393357:ESW393357 FCR393357:FCS393357 FMN393357:FMO393357 FWJ393357:FWK393357 GGF393357:GGG393357 GQB393357:GQC393357 GZX393357:GZY393357 HJT393357:HJU393357 HTP393357:HTQ393357 IDL393357:IDM393357 INH393357:INI393357 IXD393357:IXE393357 JGZ393357:JHA393357 JQV393357:JQW393357 KAR393357:KAS393357 KKN393357:KKO393357 KUJ393357:KUK393357 LEF393357:LEG393357 LOB393357:LOC393357 LXX393357:LXY393357 MHT393357:MHU393357 MRP393357:MRQ393357 NBL393357:NBM393357 NLH393357:NLI393357 NVD393357:NVE393357 OEZ393357:OFA393357 OOV393357:OOW393357 OYR393357:OYS393357 PIN393357:PIO393357 PSJ393357:PSK393357 QCF393357:QCG393357 QMB393357:QMC393357 QVX393357:QVY393357 RFT393357:RFU393357 RPP393357:RPQ393357 RZL393357:RZM393357 SJH393357:SJI393357 STD393357:STE393357 TCZ393357:TDA393357 TMV393357:TMW393357 TWR393357:TWS393357 UGN393357:UGO393357 UQJ393357:UQK393357 VAF393357:VAG393357 VKB393357:VKC393357 VTX393357:VTY393357 WDT393357:WDU393357 WNP393357:WNQ393357 KZ458893:LA458893 UV458893:UW458893 AER458893:AES458893 AON458893:AOO458893 AYJ458893:AYK458893 BIF458893:BIG458893 BSB458893:BSC458893 CBX458893:CBY458893 CLT458893:CLU458893 CVP458893:CVQ458893 DFL458893:DFM458893 DPH458893:DPI458893 DZD458893:DZE458893 EIZ458893:EJA458893 ESV458893:ESW458893 FCR458893:FCS458893 FMN458893:FMO458893 FWJ458893:FWK458893 GGF458893:GGG458893 GQB458893:GQC458893 GZX458893:GZY458893 HJT458893:HJU458893 HTP458893:HTQ458893 IDL458893:IDM458893 INH458893:INI458893 IXD458893:IXE458893 JGZ458893:JHA458893 JQV458893:JQW458893 KAR458893:KAS458893 KKN458893:KKO458893 KUJ458893:KUK458893 LEF458893:LEG458893 LOB458893:LOC458893 LXX458893:LXY458893 MHT458893:MHU458893 MRP458893:MRQ458893 NBL458893:NBM458893 NLH458893:NLI458893 NVD458893:NVE458893 OEZ458893:OFA458893 OOV458893:OOW458893 OYR458893:OYS458893 PIN458893:PIO458893 PSJ458893:PSK458893 QCF458893:QCG458893 QMB458893:QMC458893 QVX458893:QVY458893 RFT458893:RFU458893 RPP458893:RPQ458893 RZL458893:RZM458893 SJH458893:SJI458893 STD458893:STE458893 TCZ458893:TDA458893 TMV458893:TMW458893 TWR458893:TWS458893 UGN458893:UGO458893 UQJ458893:UQK458893 VAF458893:VAG458893 VKB458893:VKC458893 VTX458893:VTY458893 WDT458893:WDU458893 WNP458893:WNQ458893 KZ524429:LA524429 UV524429:UW524429 AER524429:AES524429 AON524429:AOO524429 AYJ524429:AYK524429 BIF524429:BIG524429 BSB524429:BSC524429 CBX524429:CBY524429 CLT524429:CLU524429 CVP524429:CVQ524429 DFL524429:DFM524429 DPH524429:DPI524429 DZD524429:DZE524429 EIZ524429:EJA524429 ESV524429:ESW524429 FCR524429:FCS524429 FMN524429:FMO524429 FWJ524429:FWK524429 GGF524429:GGG524429 GQB524429:GQC524429 GZX524429:GZY524429 HJT524429:HJU524429 HTP524429:HTQ524429 IDL524429:IDM524429 INH524429:INI524429 IXD524429:IXE524429 JGZ524429:JHA524429 JQV524429:JQW524429 KAR524429:KAS524429 KKN524429:KKO524429 KUJ524429:KUK524429 LEF524429:LEG524429 LOB524429:LOC524429 LXX524429:LXY524429 MHT524429:MHU524429 MRP524429:MRQ524429 NBL524429:NBM524429 NLH524429:NLI524429 NVD524429:NVE524429 OEZ524429:OFA524429 OOV524429:OOW524429 OYR524429:OYS524429 PIN524429:PIO524429 PSJ524429:PSK524429 QCF524429:QCG524429 QMB524429:QMC524429 QVX524429:QVY524429 RFT524429:RFU524429 RPP524429:RPQ524429 RZL524429:RZM524429 SJH524429:SJI524429 STD524429:STE524429 TCZ524429:TDA524429 TMV524429:TMW524429 TWR524429:TWS524429 UGN524429:UGO524429 UQJ524429:UQK524429 VAF524429:VAG524429 VKB524429:VKC524429 VTX524429:VTY524429 WDT524429:WDU524429 WNP524429:WNQ524429 KZ589965:LA589965 UV589965:UW589965 AER589965:AES589965 AON589965:AOO589965 AYJ589965:AYK589965 BIF589965:BIG589965 BSB589965:BSC589965 CBX589965:CBY589965 CLT589965:CLU589965 CVP589965:CVQ589965 DFL589965:DFM589965 DPH589965:DPI589965 DZD589965:DZE589965 EIZ589965:EJA589965 ESV589965:ESW589965 FCR589965:FCS589965 FMN589965:FMO589965 FWJ589965:FWK589965 GGF589965:GGG589965 GQB589965:GQC589965 GZX589965:GZY589965 HJT589965:HJU589965 HTP589965:HTQ589965 IDL589965:IDM589965 INH589965:INI589965 IXD589965:IXE589965 JGZ589965:JHA589965 JQV589965:JQW589965 KAR589965:KAS589965 KKN589965:KKO589965 KUJ589965:KUK589965 LEF589965:LEG589965 LOB589965:LOC589965 LXX589965:LXY589965 MHT589965:MHU589965 MRP589965:MRQ589965 NBL589965:NBM589965 NLH589965:NLI589965 NVD589965:NVE589965 OEZ589965:OFA589965 OOV589965:OOW589965 OYR589965:OYS589965 PIN589965:PIO589965 PSJ589965:PSK589965 QCF589965:QCG589965 QMB589965:QMC589965 QVX589965:QVY589965 RFT589965:RFU589965 RPP589965:RPQ589965 RZL589965:RZM589965 SJH589965:SJI589965 STD589965:STE589965 TCZ589965:TDA589965 TMV589965:TMW589965 TWR589965:TWS589965 UGN589965:UGO589965 UQJ589965:UQK589965 VAF589965:VAG589965 VKB589965:VKC589965 VTX589965:VTY589965 WDT589965:WDU589965 WNP589965:WNQ589965 KZ655501:LA655501 UV655501:UW655501 AER655501:AES655501 AON655501:AOO655501 AYJ655501:AYK655501 BIF655501:BIG655501 BSB655501:BSC655501 CBX655501:CBY655501 CLT655501:CLU655501 CVP655501:CVQ655501 DFL655501:DFM655501 DPH655501:DPI655501 DZD655501:DZE655501 EIZ655501:EJA655501 ESV655501:ESW655501 FCR655501:FCS655501 FMN655501:FMO655501 FWJ655501:FWK655501 GGF655501:GGG655501 GQB655501:GQC655501 GZX655501:GZY655501 HJT655501:HJU655501 HTP655501:HTQ655501 IDL655501:IDM655501 INH655501:INI655501 IXD655501:IXE655501 JGZ655501:JHA655501 JQV655501:JQW655501 KAR655501:KAS655501 KKN655501:KKO655501 KUJ655501:KUK655501 LEF655501:LEG655501 LOB655501:LOC655501 LXX655501:LXY655501 MHT655501:MHU655501 MRP655501:MRQ655501 NBL655501:NBM655501 NLH655501:NLI655501 NVD655501:NVE655501 OEZ655501:OFA655501 OOV655501:OOW655501 OYR655501:OYS655501 PIN655501:PIO655501 PSJ655501:PSK655501 QCF655501:QCG655501 QMB655501:QMC655501 QVX655501:QVY655501 RFT655501:RFU655501 RPP655501:RPQ655501 RZL655501:RZM655501 SJH655501:SJI655501 STD655501:STE655501 TCZ655501:TDA655501 TMV655501:TMW655501 TWR655501:TWS655501 UGN655501:UGO655501 UQJ655501:UQK655501 VAF655501:VAG655501 VKB655501:VKC655501 VTX655501:VTY655501 WDT655501:WDU655501 WNP655501:WNQ655501 KZ721037:LA721037 UV721037:UW721037 AER721037:AES721037 AON721037:AOO721037 AYJ721037:AYK721037 BIF721037:BIG721037 BSB721037:BSC721037 CBX721037:CBY721037 CLT721037:CLU721037 CVP721037:CVQ721037 DFL721037:DFM721037 DPH721037:DPI721037 DZD721037:DZE721037 EIZ721037:EJA721037 ESV721037:ESW721037 FCR721037:FCS721037 FMN721037:FMO721037 FWJ721037:FWK721037 GGF721037:GGG721037 GQB721037:GQC721037 GZX721037:GZY721037 HJT721037:HJU721037 HTP721037:HTQ721037 IDL721037:IDM721037 INH721037:INI721037 IXD721037:IXE721037 JGZ721037:JHA721037 JQV721037:JQW721037 KAR721037:KAS721037 KKN721037:KKO721037 KUJ721037:KUK721037 LEF721037:LEG721037 LOB721037:LOC721037 LXX721037:LXY721037 MHT721037:MHU721037 MRP721037:MRQ721037 NBL721037:NBM721037 NLH721037:NLI721037 NVD721037:NVE721037 OEZ721037:OFA721037 OOV721037:OOW721037 OYR721037:OYS721037 PIN721037:PIO721037 PSJ721037:PSK721037 QCF721037:QCG721037 QMB721037:QMC721037 QVX721037:QVY721037 RFT721037:RFU721037 RPP721037:RPQ721037 RZL721037:RZM721037 SJH721037:SJI721037 STD721037:STE721037 TCZ721037:TDA721037 TMV721037:TMW721037 TWR721037:TWS721037 UGN721037:UGO721037 UQJ721037:UQK721037 VAF721037:VAG721037 VKB721037:VKC721037 VTX721037:VTY721037 WDT721037:WDU721037 WNP721037:WNQ721037 KZ786573:LA786573 UV786573:UW786573 AER786573:AES786573 AON786573:AOO786573 AYJ786573:AYK786573 BIF786573:BIG786573 BSB786573:BSC786573 CBX786573:CBY786573 CLT786573:CLU786573 CVP786573:CVQ786573 DFL786573:DFM786573 DPH786573:DPI786573 DZD786573:DZE786573 EIZ786573:EJA786573 ESV786573:ESW786573 FCR786573:FCS786573 FMN786573:FMO786573 FWJ786573:FWK786573 GGF786573:GGG786573 GQB786573:GQC786573 GZX786573:GZY786573 HJT786573:HJU786573 HTP786573:HTQ786573 IDL786573:IDM786573 INH786573:INI786573 IXD786573:IXE786573 JGZ786573:JHA786573 JQV786573:JQW786573 KAR786573:KAS786573 KKN786573:KKO786573 KUJ786573:KUK786573 LEF786573:LEG786573 LOB786573:LOC786573 LXX786573:LXY786573 MHT786573:MHU786573 MRP786573:MRQ786573 NBL786573:NBM786573 NLH786573:NLI786573 NVD786573:NVE786573 OEZ786573:OFA786573 OOV786573:OOW786573 OYR786573:OYS786573 PIN786573:PIO786573 PSJ786573:PSK786573 QCF786573:QCG786573 QMB786573:QMC786573 QVX786573:QVY786573 RFT786573:RFU786573 RPP786573:RPQ786573 RZL786573:RZM786573 SJH786573:SJI786573 STD786573:STE786573 TCZ786573:TDA786573 TMV786573:TMW786573 TWR786573:TWS786573 UGN786573:UGO786573 UQJ786573:UQK786573 VAF786573:VAG786573 VKB786573:VKC786573 VTX786573:VTY786573 WDT786573:WDU786573 WNP786573:WNQ786573 KZ852109:LA852109 UV852109:UW852109 AER852109:AES852109 AON852109:AOO852109 AYJ852109:AYK852109 BIF852109:BIG852109 BSB852109:BSC852109 CBX852109:CBY852109 CLT852109:CLU852109 CVP852109:CVQ852109 DFL852109:DFM852109 DPH852109:DPI852109 DZD852109:DZE852109 EIZ852109:EJA852109 ESV852109:ESW852109 FCR852109:FCS852109 FMN852109:FMO852109 FWJ852109:FWK852109 GGF852109:GGG852109 GQB852109:GQC852109 GZX852109:GZY852109 HJT852109:HJU852109 HTP852109:HTQ852109 IDL852109:IDM852109 INH852109:INI852109 IXD852109:IXE852109 JGZ852109:JHA852109 JQV852109:JQW852109 KAR852109:KAS852109 KKN852109:KKO852109 KUJ852109:KUK852109 LEF852109:LEG852109 LOB852109:LOC852109 LXX852109:LXY852109 MHT852109:MHU852109 MRP852109:MRQ852109 NBL852109:NBM852109 NLH852109:NLI852109 NVD852109:NVE852109 OEZ852109:OFA852109 OOV852109:OOW852109 OYR852109:OYS852109 PIN852109:PIO852109 PSJ852109:PSK852109 QCF852109:QCG852109 QMB852109:QMC852109 QVX852109:QVY852109 RFT852109:RFU852109 RPP852109:RPQ852109 RZL852109:RZM852109 SJH852109:SJI852109 STD852109:STE852109 TCZ852109:TDA852109 TMV852109:TMW852109 TWR852109:TWS852109 UGN852109:UGO852109 UQJ852109:UQK852109 VAF852109:VAG852109 VKB852109:VKC852109 VTX852109:VTY852109 WDT852109:WDU852109 WNP852109:WNQ852109 KZ917645:LA917645 UV917645:UW917645 AER917645:AES917645 AON917645:AOO917645 AYJ917645:AYK917645 BIF917645:BIG917645 BSB917645:BSC917645 CBX917645:CBY917645 CLT917645:CLU917645 CVP917645:CVQ917645 DFL917645:DFM917645 DPH917645:DPI917645 DZD917645:DZE917645 EIZ917645:EJA917645 ESV917645:ESW917645 FCR917645:FCS917645 FMN917645:FMO917645 FWJ917645:FWK917645 GGF917645:GGG917645 GQB917645:GQC917645 GZX917645:GZY917645 HJT917645:HJU917645 HTP917645:HTQ917645 IDL917645:IDM917645 INH917645:INI917645 IXD917645:IXE917645 JGZ917645:JHA917645 JQV917645:JQW917645 KAR917645:KAS917645 KKN917645:KKO917645 KUJ917645:KUK917645 LEF917645:LEG917645 LOB917645:LOC917645 LXX917645:LXY917645 MHT917645:MHU917645 MRP917645:MRQ917645 NBL917645:NBM917645 NLH917645:NLI917645 NVD917645:NVE917645 OEZ917645:OFA917645 OOV917645:OOW917645 OYR917645:OYS917645 PIN917645:PIO917645 PSJ917645:PSK917645 QCF917645:QCG917645 QMB917645:QMC917645 QVX917645:QVY917645 RFT917645:RFU917645 RPP917645:RPQ917645 RZL917645:RZM917645 SJH917645:SJI917645 STD917645:STE917645 TCZ917645:TDA917645 TMV917645:TMW917645 TWR917645:TWS917645 UGN917645:UGO917645 UQJ917645:UQK917645 VAF917645:VAG917645 VKB917645:VKC917645 VTX917645:VTY917645 WDT917645:WDU917645 WNP917645:WNQ917645 KZ983181:LA983181 UV983181:UW983181 AER983181:AES983181 AON983181:AOO983181 AYJ983181:AYK983181 BIF983181:BIG983181 BSB983181:BSC983181 CBX983181:CBY983181 CLT983181:CLU983181 CVP983181:CVQ983181 DFL983181:DFM983181 DPH983181:DPI983181 DZD983181:DZE983181 EIZ983181:EJA983181 ESV983181:ESW983181 FCR983181:FCS983181 FMN983181:FMO983181 FWJ983181:FWK983181 GGF983181:GGG983181 GQB983181:GQC983181 GZX983181:GZY983181 HJT983181:HJU983181 HTP983181:HTQ983181 IDL983181:IDM983181 INH983181:INI983181 IXD983181:IXE983181 JGZ983181:JHA983181 JQV983181:JQW983181 KAR983181:KAS983181 KKN983181:KKO983181 KUJ983181:KUK983181 LEF983181:LEG983181 LOB983181:LOC983181 LXX983181:LXY983181 MHT983181:MHU983181 MRP983181:MRQ983181 NBL983181:NBM983181 NLH983181:NLI983181 NVD983181:NVE983181 OEZ983181:OFA983181 OOV983181:OOW983181 OYR983181:OYS983181 PIN983181:PIO983181 PSJ983181:PSK983181 QCF983181:QCG983181 QMB983181:QMC983181 QVX983181:QVY983181 RFT983181:RFU983181 RPP983181:RPQ983181 RZL983181:RZM983181 SJH983181:SJI983181 STD983181:STE983181 TCZ983181:TDA983181 TMV983181:TMW983181 TWR983181:TWS983181 UGN983181:UGO983181 UQJ983181:UQK983181 VAF983181:VAG983181 VKB983181:VKC983181 VTX983181:VTY983181 WDT983181:WDU983181 WNP983181:WNQ983181 WDT983175:WDU983175 KZ65674:LA65674 UV65674:UW65674 AER65674:AES65674 AON65674:AOO65674 AYJ65674:AYK65674 BIF65674:BIG65674 BSB65674:BSC65674 CBX65674:CBY65674 CLT65674:CLU65674 CVP65674:CVQ65674 DFL65674:DFM65674 DPH65674:DPI65674 DZD65674:DZE65674 EIZ65674:EJA65674 ESV65674:ESW65674 FCR65674:FCS65674 FMN65674:FMO65674 FWJ65674:FWK65674 GGF65674:GGG65674 GQB65674:GQC65674 GZX65674:GZY65674 HJT65674:HJU65674 HTP65674:HTQ65674 IDL65674:IDM65674 INH65674:INI65674 IXD65674:IXE65674 JGZ65674:JHA65674 JQV65674:JQW65674 KAR65674:KAS65674 KKN65674:KKO65674 KUJ65674:KUK65674 LEF65674:LEG65674 LOB65674:LOC65674 LXX65674:LXY65674 MHT65674:MHU65674 MRP65674:MRQ65674 NBL65674:NBM65674 NLH65674:NLI65674 NVD65674:NVE65674 OEZ65674:OFA65674 OOV65674:OOW65674 OYR65674:OYS65674 PIN65674:PIO65674 PSJ65674:PSK65674 QCF65674:QCG65674 QMB65674:QMC65674 QVX65674:QVY65674 RFT65674:RFU65674 RPP65674:RPQ65674 RZL65674:RZM65674 SJH65674:SJI65674 STD65674:STE65674 TCZ65674:TDA65674 TMV65674:TMW65674 TWR65674:TWS65674 UGN65674:UGO65674 UQJ65674:UQK65674 VAF65674:VAG65674 VKB65674:VKC65674 VTX65674:VTY65674 WDT65674:WDU65674 WNP65674:WNQ65674 KZ131210:LA131210 UV131210:UW131210 AER131210:AES131210 AON131210:AOO131210 AYJ131210:AYK131210 BIF131210:BIG131210 BSB131210:BSC131210 CBX131210:CBY131210 CLT131210:CLU131210 CVP131210:CVQ131210 DFL131210:DFM131210 DPH131210:DPI131210 DZD131210:DZE131210 EIZ131210:EJA131210 ESV131210:ESW131210 FCR131210:FCS131210 FMN131210:FMO131210 FWJ131210:FWK131210 GGF131210:GGG131210 GQB131210:GQC131210 GZX131210:GZY131210 HJT131210:HJU131210 HTP131210:HTQ131210 IDL131210:IDM131210 INH131210:INI131210 IXD131210:IXE131210 JGZ131210:JHA131210 JQV131210:JQW131210 KAR131210:KAS131210 KKN131210:KKO131210 KUJ131210:KUK131210 LEF131210:LEG131210 LOB131210:LOC131210 LXX131210:LXY131210 MHT131210:MHU131210 MRP131210:MRQ131210 NBL131210:NBM131210 NLH131210:NLI131210 NVD131210:NVE131210 OEZ131210:OFA131210 OOV131210:OOW131210 OYR131210:OYS131210 PIN131210:PIO131210 PSJ131210:PSK131210 QCF131210:QCG131210 QMB131210:QMC131210 QVX131210:QVY131210 RFT131210:RFU131210 RPP131210:RPQ131210 RZL131210:RZM131210 SJH131210:SJI131210 STD131210:STE131210 TCZ131210:TDA131210 TMV131210:TMW131210 TWR131210:TWS131210 UGN131210:UGO131210 UQJ131210:UQK131210 VAF131210:VAG131210 VKB131210:VKC131210 VTX131210:VTY131210 WDT131210:WDU131210 WNP131210:WNQ131210 KZ196746:LA196746 UV196746:UW196746 AER196746:AES196746 AON196746:AOO196746 AYJ196746:AYK196746 BIF196746:BIG196746 BSB196746:BSC196746 CBX196746:CBY196746 CLT196746:CLU196746 CVP196746:CVQ196746 DFL196746:DFM196746 DPH196746:DPI196746 DZD196746:DZE196746 EIZ196746:EJA196746 ESV196746:ESW196746 FCR196746:FCS196746 FMN196746:FMO196746 FWJ196746:FWK196746 GGF196746:GGG196746 GQB196746:GQC196746 GZX196746:GZY196746 HJT196746:HJU196746 HTP196746:HTQ196746 IDL196746:IDM196746 INH196746:INI196746 IXD196746:IXE196746 JGZ196746:JHA196746 JQV196746:JQW196746 KAR196746:KAS196746 KKN196746:KKO196746 KUJ196746:KUK196746 LEF196746:LEG196746 LOB196746:LOC196746 LXX196746:LXY196746 MHT196746:MHU196746 MRP196746:MRQ196746 NBL196746:NBM196746 NLH196746:NLI196746 NVD196746:NVE196746 OEZ196746:OFA196746 OOV196746:OOW196746 OYR196746:OYS196746 PIN196746:PIO196746 PSJ196746:PSK196746 QCF196746:QCG196746 QMB196746:QMC196746 QVX196746:QVY196746 RFT196746:RFU196746 RPP196746:RPQ196746 RZL196746:RZM196746 SJH196746:SJI196746 STD196746:STE196746 TCZ196746:TDA196746 TMV196746:TMW196746 TWR196746:TWS196746 UGN196746:UGO196746 UQJ196746:UQK196746 VAF196746:VAG196746 VKB196746:VKC196746 VTX196746:VTY196746 WDT196746:WDU196746 WNP196746:WNQ196746 KZ262282:LA262282 UV262282:UW262282 AER262282:AES262282 AON262282:AOO262282 AYJ262282:AYK262282 BIF262282:BIG262282 BSB262282:BSC262282 CBX262282:CBY262282 CLT262282:CLU262282 CVP262282:CVQ262282 DFL262282:DFM262282 DPH262282:DPI262282 DZD262282:DZE262282 EIZ262282:EJA262282 ESV262282:ESW262282 FCR262282:FCS262282 FMN262282:FMO262282 FWJ262282:FWK262282 GGF262282:GGG262282 GQB262282:GQC262282 GZX262282:GZY262282 HJT262282:HJU262282 HTP262282:HTQ262282 IDL262282:IDM262282 INH262282:INI262282 IXD262282:IXE262282 JGZ262282:JHA262282 JQV262282:JQW262282 KAR262282:KAS262282 KKN262282:KKO262282 KUJ262282:KUK262282 LEF262282:LEG262282 LOB262282:LOC262282 LXX262282:LXY262282 MHT262282:MHU262282 MRP262282:MRQ262282 NBL262282:NBM262282 NLH262282:NLI262282 NVD262282:NVE262282 OEZ262282:OFA262282 OOV262282:OOW262282 OYR262282:OYS262282 PIN262282:PIO262282 PSJ262282:PSK262282 QCF262282:QCG262282 QMB262282:QMC262282 QVX262282:QVY262282 RFT262282:RFU262282 RPP262282:RPQ262282 RZL262282:RZM262282 SJH262282:SJI262282 STD262282:STE262282 TCZ262282:TDA262282 TMV262282:TMW262282 TWR262282:TWS262282 UGN262282:UGO262282 UQJ262282:UQK262282 VAF262282:VAG262282 VKB262282:VKC262282 VTX262282:VTY262282 WDT262282:WDU262282 WNP262282:WNQ262282 KZ327818:LA327818 UV327818:UW327818 AER327818:AES327818 AON327818:AOO327818 AYJ327818:AYK327818 BIF327818:BIG327818 BSB327818:BSC327818 CBX327818:CBY327818 CLT327818:CLU327818 CVP327818:CVQ327818 DFL327818:DFM327818 DPH327818:DPI327818 DZD327818:DZE327818 EIZ327818:EJA327818 ESV327818:ESW327818 FCR327818:FCS327818 FMN327818:FMO327818 FWJ327818:FWK327818 GGF327818:GGG327818 GQB327818:GQC327818 GZX327818:GZY327818 HJT327818:HJU327818 HTP327818:HTQ327818 IDL327818:IDM327818 INH327818:INI327818 IXD327818:IXE327818 JGZ327818:JHA327818 JQV327818:JQW327818 KAR327818:KAS327818 KKN327818:KKO327818 KUJ327818:KUK327818 LEF327818:LEG327818 LOB327818:LOC327818 LXX327818:LXY327818 MHT327818:MHU327818 MRP327818:MRQ327818 NBL327818:NBM327818 NLH327818:NLI327818 NVD327818:NVE327818 OEZ327818:OFA327818 OOV327818:OOW327818 OYR327818:OYS327818 PIN327818:PIO327818 PSJ327818:PSK327818 QCF327818:QCG327818 QMB327818:QMC327818 QVX327818:QVY327818 RFT327818:RFU327818 RPP327818:RPQ327818 RZL327818:RZM327818 SJH327818:SJI327818 STD327818:STE327818 TCZ327818:TDA327818 TMV327818:TMW327818 TWR327818:TWS327818 UGN327818:UGO327818 UQJ327818:UQK327818 VAF327818:VAG327818 VKB327818:VKC327818 VTX327818:VTY327818 WDT327818:WDU327818 WNP327818:WNQ327818 KZ393354:LA393354 UV393354:UW393354 AER393354:AES393354 AON393354:AOO393354 AYJ393354:AYK393354 BIF393354:BIG393354 BSB393354:BSC393354 CBX393354:CBY393354 CLT393354:CLU393354 CVP393354:CVQ393354 DFL393354:DFM393354 DPH393354:DPI393354 DZD393354:DZE393354 EIZ393354:EJA393354 ESV393354:ESW393354 FCR393354:FCS393354 FMN393354:FMO393354 FWJ393354:FWK393354 GGF393354:GGG393354 GQB393354:GQC393354 GZX393354:GZY393354 HJT393354:HJU393354 HTP393354:HTQ393354 IDL393354:IDM393354 INH393354:INI393354 IXD393354:IXE393354 JGZ393354:JHA393354 JQV393354:JQW393354 KAR393354:KAS393354 KKN393354:KKO393354 KUJ393354:KUK393354 LEF393354:LEG393354 LOB393354:LOC393354 LXX393354:LXY393354 MHT393354:MHU393354 MRP393354:MRQ393354 NBL393354:NBM393354 NLH393354:NLI393354 NVD393354:NVE393354 OEZ393354:OFA393354 OOV393354:OOW393354 OYR393354:OYS393354 PIN393354:PIO393354 PSJ393354:PSK393354 QCF393354:QCG393354 QMB393354:QMC393354 QVX393354:QVY393354 RFT393354:RFU393354 RPP393354:RPQ393354 RZL393354:RZM393354 SJH393354:SJI393354 STD393354:STE393354 TCZ393354:TDA393354 TMV393354:TMW393354 TWR393354:TWS393354 UGN393354:UGO393354 UQJ393354:UQK393354 VAF393354:VAG393354 VKB393354:VKC393354 VTX393354:VTY393354 WDT393354:WDU393354 WNP393354:WNQ393354 KZ458890:LA458890 UV458890:UW458890 AER458890:AES458890 AON458890:AOO458890 AYJ458890:AYK458890 BIF458890:BIG458890 BSB458890:BSC458890 CBX458890:CBY458890 CLT458890:CLU458890 CVP458890:CVQ458890 DFL458890:DFM458890 DPH458890:DPI458890 DZD458890:DZE458890 EIZ458890:EJA458890 ESV458890:ESW458890 FCR458890:FCS458890 FMN458890:FMO458890 FWJ458890:FWK458890 GGF458890:GGG458890 GQB458890:GQC458890 GZX458890:GZY458890 HJT458890:HJU458890 HTP458890:HTQ458890 IDL458890:IDM458890 INH458890:INI458890 IXD458890:IXE458890 JGZ458890:JHA458890 JQV458890:JQW458890 KAR458890:KAS458890 KKN458890:KKO458890 KUJ458890:KUK458890 LEF458890:LEG458890 LOB458890:LOC458890 LXX458890:LXY458890 MHT458890:MHU458890 MRP458890:MRQ458890 NBL458890:NBM458890 NLH458890:NLI458890 NVD458890:NVE458890 OEZ458890:OFA458890 OOV458890:OOW458890 OYR458890:OYS458890 PIN458890:PIO458890 PSJ458890:PSK458890 QCF458890:QCG458890 QMB458890:QMC458890 QVX458890:QVY458890 RFT458890:RFU458890 RPP458890:RPQ458890 RZL458890:RZM458890 SJH458890:SJI458890 STD458890:STE458890 TCZ458890:TDA458890 TMV458890:TMW458890 TWR458890:TWS458890 UGN458890:UGO458890 UQJ458890:UQK458890 VAF458890:VAG458890 VKB458890:VKC458890 VTX458890:VTY458890 WDT458890:WDU458890 WNP458890:WNQ458890 KZ524426:LA524426 UV524426:UW524426 AER524426:AES524426 AON524426:AOO524426 AYJ524426:AYK524426 BIF524426:BIG524426 BSB524426:BSC524426 CBX524426:CBY524426 CLT524426:CLU524426 CVP524426:CVQ524426 DFL524426:DFM524426 DPH524426:DPI524426 DZD524426:DZE524426 EIZ524426:EJA524426 ESV524426:ESW524426 FCR524426:FCS524426 FMN524426:FMO524426 FWJ524426:FWK524426 GGF524426:GGG524426 GQB524426:GQC524426 GZX524426:GZY524426 HJT524426:HJU524426 HTP524426:HTQ524426 IDL524426:IDM524426 INH524426:INI524426 IXD524426:IXE524426 JGZ524426:JHA524426 JQV524426:JQW524426 KAR524426:KAS524426 KKN524426:KKO524426 KUJ524426:KUK524426 LEF524426:LEG524426 LOB524426:LOC524426 LXX524426:LXY524426 MHT524426:MHU524426 MRP524426:MRQ524426 NBL524426:NBM524426 NLH524426:NLI524426 NVD524426:NVE524426 OEZ524426:OFA524426 OOV524426:OOW524426 OYR524426:OYS524426 PIN524426:PIO524426 PSJ524426:PSK524426 QCF524426:QCG524426 QMB524426:QMC524426 QVX524426:QVY524426 RFT524426:RFU524426 RPP524426:RPQ524426 RZL524426:RZM524426 SJH524426:SJI524426 STD524426:STE524426 TCZ524426:TDA524426 TMV524426:TMW524426 TWR524426:TWS524426 UGN524426:UGO524426 UQJ524426:UQK524426 VAF524426:VAG524426 VKB524426:VKC524426 VTX524426:VTY524426 WDT524426:WDU524426 WNP524426:WNQ524426 KZ589962:LA589962 UV589962:UW589962 AER589962:AES589962 AON589962:AOO589962 AYJ589962:AYK589962 BIF589962:BIG589962 BSB589962:BSC589962 CBX589962:CBY589962 CLT589962:CLU589962 CVP589962:CVQ589962 DFL589962:DFM589962 DPH589962:DPI589962 DZD589962:DZE589962 EIZ589962:EJA589962 ESV589962:ESW589962 FCR589962:FCS589962 FMN589962:FMO589962 FWJ589962:FWK589962 GGF589962:GGG589962 GQB589962:GQC589962 GZX589962:GZY589962 HJT589962:HJU589962 HTP589962:HTQ589962 IDL589962:IDM589962 INH589962:INI589962 IXD589962:IXE589962 JGZ589962:JHA589962 JQV589962:JQW589962 KAR589962:KAS589962 KKN589962:KKO589962 KUJ589962:KUK589962 LEF589962:LEG589962 LOB589962:LOC589962 LXX589962:LXY589962 MHT589962:MHU589962 MRP589962:MRQ589962 NBL589962:NBM589962 NLH589962:NLI589962 NVD589962:NVE589962 OEZ589962:OFA589962 OOV589962:OOW589962 OYR589962:OYS589962 PIN589962:PIO589962 PSJ589962:PSK589962 QCF589962:QCG589962 QMB589962:QMC589962 QVX589962:QVY589962 RFT589962:RFU589962 RPP589962:RPQ589962 RZL589962:RZM589962 SJH589962:SJI589962 STD589962:STE589962 TCZ589962:TDA589962 TMV589962:TMW589962 TWR589962:TWS589962 UGN589962:UGO589962 UQJ589962:UQK589962 VAF589962:VAG589962 VKB589962:VKC589962 VTX589962:VTY589962 WDT589962:WDU589962 WNP589962:WNQ589962 KZ655498:LA655498 UV655498:UW655498 AER655498:AES655498 AON655498:AOO655498 AYJ655498:AYK655498 BIF655498:BIG655498 BSB655498:BSC655498 CBX655498:CBY655498 CLT655498:CLU655498 CVP655498:CVQ655498 DFL655498:DFM655498 DPH655498:DPI655498 DZD655498:DZE655498 EIZ655498:EJA655498 ESV655498:ESW655498 FCR655498:FCS655498 FMN655498:FMO655498 FWJ655498:FWK655498 GGF655498:GGG655498 GQB655498:GQC655498 GZX655498:GZY655498 HJT655498:HJU655498 HTP655498:HTQ655498 IDL655498:IDM655498 INH655498:INI655498 IXD655498:IXE655498 JGZ655498:JHA655498 JQV655498:JQW655498 KAR655498:KAS655498 KKN655498:KKO655498 KUJ655498:KUK655498 LEF655498:LEG655498 LOB655498:LOC655498 LXX655498:LXY655498 MHT655498:MHU655498 MRP655498:MRQ655498 NBL655498:NBM655498 NLH655498:NLI655498 NVD655498:NVE655498 OEZ655498:OFA655498 OOV655498:OOW655498 OYR655498:OYS655498 PIN655498:PIO655498 PSJ655498:PSK655498 QCF655498:QCG655498 QMB655498:QMC655498 QVX655498:QVY655498 RFT655498:RFU655498 RPP655498:RPQ655498 RZL655498:RZM655498 SJH655498:SJI655498 STD655498:STE655498 TCZ655498:TDA655498 TMV655498:TMW655498 TWR655498:TWS655498 UGN655498:UGO655498 UQJ655498:UQK655498 VAF655498:VAG655498 VKB655498:VKC655498 VTX655498:VTY655498 WDT655498:WDU655498 WNP655498:WNQ655498 KZ721034:LA721034 UV721034:UW721034 AER721034:AES721034 AON721034:AOO721034 AYJ721034:AYK721034 BIF721034:BIG721034 BSB721034:BSC721034 CBX721034:CBY721034 CLT721034:CLU721034 CVP721034:CVQ721034 DFL721034:DFM721034 DPH721034:DPI721034 DZD721034:DZE721034 EIZ721034:EJA721034 ESV721034:ESW721034 FCR721034:FCS721034 FMN721034:FMO721034 FWJ721034:FWK721034 GGF721034:GGG721034 GQB721034:GQC721034 GZX721034:GZY721034 HJT721034:HJU721034 HTP721034:HTQ721034 IDL721034:IDM721034 INH721034:INI721034 IXD721034:IXE721034 JGZ721034:JHA721034 JQV721034:JQW721034 KAR721034:KAS721034 KKN721034:KKO721034 KUJ721034:KUK721034 LEF721034:LEG721034 LOB721034:LOC721034 LXX721034:LXY721034 MHT721034:MHU721034 MRP721034:MRQ721034 NBL721034:NBM721034 NLH721034:NLI721034 NVD721034:NVE721034 OEZ721034:OFA721034 OOV721034:OOW721034 OYR721034:OYS721034 PIN721034:PIO721034 PSJ721034:PSK721034 QCF721034:QCG721034 QMB721034:QMC721034 QVX721034:QVY721034 RFT721034:RFU721034 RPP721034:RPQ721034 RZL721034:RZM721034 SJH721034:SJI721034 STD721034:STE721034 TCZ721034:TDA721034 TMV721034:TMW721034 TWR721034:TWS721034 UGN721034:UGO721034 UQJ721034:UQK721034 VAF721034:VAG721034 VKB721034:VKC721034 VTX721034:VTY721034 WDT721034:WDU721034 WNP721034:WNQ721034 KZ786570:LA786570 UV786570:UW786570 AER786570:AES786570 AON786570:AOO786570 AYJ786570:AYK786570 BIF786570:BIG786570 BSB786570:BSC786570 CBX786570:CBY786570 CLT786570:CLU786570 CVP786570:CVQ786570 DFL786570:DFM786570 DPH786570:DPI786570 DZD786570:DZE786570 EIZ786570:EJA786570 ESV786570:ESW786570 FCR786570:FCS786570 FMN786570:FMO786570 FWJ786570:FWK786570 GGF786570:GGG786570 GQB786570:GQC786570 GZX786570:GZY786570 HJT786570:HJU786570 HTP786570:HTQ786570 IDL786570:IDM786570 INH786570:INI786570 IXD786570:IXE786570 JGZ786570:JHA786570 JQV786570:JQW786570 KAR786570:KAS786570 KKN786570:KKO786570 KUJ786570:KUK786570 LEF786570:LEG786570 LOB786570:LOC786570 LXX786570:LXY786570 MHT786570:MHU786570 MRP786570:MRQ786570 NBL786570:NBM786570 NLH786570:NLI786570 NVD786570:NVE786570 OEZ786570:OFA786570 OOV786570:OOW786570 OYR786570:OYS786570 PIN786570:PIO786570 PSJ786570:PSK786570 QCF786570:QCG786570 QMB786570:QMC786570 QVX786570:QVY786570 RFT786570:RFU786570 RPP786570:RPQ786570 RZL786570:RZM786570 SJH786570:SJI786570 STD786570:STE786570 TCZ786570:TDA786570 TMV786570:TMW786570 TWR786570:TWS786570 UGN786570:UGO786570 UQJ786570:UQK786570 VAF786570:VAG786570 VKB786570:VKC786570 VTX786570:VTY786570 WDT786570:WDU786570 WNP786570:WNQ786570 KZ852106:LA852106 UV852106:UW852106 AER852106:AES852106 AON852106:AOO852106 AYJ852106:AYK852106 BIF852106:BIG852106 BSB852106:BSC852106 CBX852106:CBY852106 CLT852106:CLU852106 CVP852106:CVQ852106 DFL852106:DFM852106 DPH852106:DPI852106 DZD852106:DZE852106 EIZ852106:EJA852106 ESV852106:ESW852106 FCR852106:FCS852106 FMN852106:FMO852106 FWJ852106:FWK852106 GGF852106:GGG852106 GQB852106:GQC852106 GZX852106:GZY852106 HJT852106:HJU852106 HTP852106:HTQ852106 IDL852106:IDM852106 INH852106:INI852106 IXD852106:IXE852106 JGZ852106:JHA852106 JQV852106:JQW852106 KAR852106:KAS852106 KKN852106:KKO852106 KUJ852106:KUK852106 LEF852106:LEG852106 LOB852106:LOC852106 LXX852106:LXY852106 MHT852106:MHU852106 MRP852106:MRQ852106 NBL852106:NBM852106 NLH852106:NLI852106 NVD852106:NVE852106 OEZ852106:OFA852106 OOV852106:OOW852106 OYR852106:OYS852106 PIN852106:PIO852106 PSJ852106:PSK852106 QCF852106:QCG852106 QMB852106:QMC852106 QVX852106:QVY852106 RFT852106:RFU852106 RPP852106:RPQ852106 RZL852106:RZM852106 SJH852106:SJI852106 STD852106:STE852106 TCZ852106:TDA852106 TMV852106:TMW852106 TWR852106:TWS852106 UGN852106:UGO852106 UQJ852106:UQK852106 VAF852106:VAG852106 VKB852106:VKC852106 VTX852106:VTY852106 WDT852106:WDU852106 WNP852106:WNQ852106 KZ917642:LA917642 UV917642:UW917642 AER917642:AES917642 AON917642:AOO917642 AYJ917642:AYK917642 BIF917642:BIG917642 BSB917642:BSC917642 CBX917642:CBY917642 CLT917642:CLU917642 CVP917642:CVQ917642 DFL917642:DFM917642 DPH917642:DPI917642 DZD917642:DZE917642 EIZ917642:EJA917642 ESV917642:ESW917642 FCR917642:FCS917642 FMN917642:FMO917642 FWJ917642:FWK917642 GGF917642:GGG917642 GQB917642:GQC917642 GZX917642:GZY917642 HJT917642:HJU917642 HTP917642:HTQ917642 IDL917642:IDM917642 INH917642:INI917642 IXD917642:IXE917642 JGZ917642:JHA917642 JQV917642:JQW917642 KAR917642:KAS917642 KKN917642:KKO917642 KUJ917642:KUK917642 LEF917642:LEG917642 LOB917642:LOC917642 LXX917642:LXY917642 MHT917642:MHU917642 MRP917642:MRQ917642 NBL917642:NBM917642 NLH917642:NLI917642 NVD917642:NVE917642 OEZ917642:OFA917642 OOV917642:OOW917642 OYR917642:OYS917642 PIN917642:PIO917642 PSJ917642:PSK917642 QCF917642:QCG917642 QMB917642:QMC917642 QVX917642:QVY917642 RFT917642:RFU917642 RPP917642:RPQ917642 RZL917642:RZM917642 SJH917642:SJI917642 STD917642:STE917642 TCZ917642:TDA917642 TMV917642:TMW917642 TWR917642:TWS917642 UGN917642:UGO917642 UQJ917642:UQK917642 VAF917642:VAG917642 VKB917642:VKC917642 VTX917642:VTY917642 WDT917642:WDU917642 WNP917642:WNQ917642 KZ983178:LA983178 UV983178:UW983178 AER983178:AES983178 AON983178:AOO983178 AYJ983178:AYK983178 BIF983178:BIG983178 BSB983178:BSC983178 CBX983178:CBY983178 CLT983178:CLU983178 CVP983178:CVQ983178 DFL983178:DFM983178 DPH983178:DPI983178 DZD983178:DZE983178 EIZ983178:EJA983178 ESV983178:ESW983178 FCR983178:FCS983178 FMN983178:FMO983178 FWJ983178:FWK983178 GGF983178:GGG983178 GQB983178:GQC983178 GZX983178:GZY983178 HJT983178:HJU983178 HTP983178:HTQ983178 IDL983178:IDM983178 INH983178:INI983178 IXD983178:IXE983178 JGZ983178:JHA983178 JQV983178:JQW983178 KAR983178:KAS983178 KKN983178:KKO983178 KUJ983178:KUK983178 LEF983178:LEG983178 LOB983178:LOC983178 LXX983178:LXY983178 MHT983178:MHU983178 MRP983178:MRQ983178 NBL983178:NBM983178 NLH983178:NLI983178 NVD983178:NVE983178 OEZ983178:OFA983178 OOV983178:OOW983178 OYR983178:OYS983178 PIN983178:PIO983178 PSJ983178:PSK983178 QCF983178:QCG983178 QMB983178:QMC983178 QVX983178:QVY983178 RFT983178:RFU983178 RPP983178:RPQ983178 RZL983178:RZM983178 SJH983178:SJI983178 STD983178:STE983178 TCZ983178:TDA983178 TMV983178:TMW983178 TWR983178:TWS983178 UGN983178:UGO983178 UQJ983178:UQK983178 VAF983178:VAG983178 VKB983178:VKC983178 VTX983178:VTY983178 WDT983178:WDU983178 WNP983178:WNQ983178 WNP983175:WNQ983175 KZ65683:LA65683 UV65683:UW65683 AER65683:AES65683 AON65683:AOO65683 AYJ65683:AYK65683 BIF65683:BIG65683 BSB65683:BSC65683 CBX65683:CBY65683 CLT65683:CLU65683 CVP65683:CVQ65683 DFL65683:DFM65683 DPH65683:DPI65683 DZD65683:DZE65683 EIZ65683:EJA65683 ESV65683:ESW65683 FCR65683:FCS65683 FMN65683:FMO65683 FWJ65683:FWK65683 GGF65683:GGG65683 GQB65683:GQC65683 GZX65683:GZY65683 HJT65683:HJU65683 HTP65683:HTQ65683 IDL65683:IDM65683 INH65683:INI65683 IXD65683:IXE65683 JGZ65683:JHA65683 JQV65683:JQW65683 KAR65683:KAS65683 KKN65683:KKO65683 KUJ65683:KUK65683 LEF65683:LEG65683 LOB65683:LOC65683 LXX65683:LXY65683 MHT65683:MHU65683 MRP65683:MRQ65683 NBL65683:NBM65683 NLH65683:NLI65683 NVD65683:NVE65683 OEZ65683:OFA65683 OOV65683:OOW65683 OYR65683:OYS65683 PIN65683:PIO65683 PSJ65683:PSK65683 QCF65683:QCG65683 QMB65683:QMC65683 QVX65683:QVY65683 RFT65683:RFU65683 RPP65683:RPQ65683 RZL65683:RZM65683 SJH65683:SJI65683 STD65683:STE65683 TCZ65683:TDA65683 TMV65683:TMW65683 TWR65683:TWS65683 UGN65683:UGO65683 UQJ65683:UQK65683 VAF65683:VAG65683 VKB65683:VKC65683 VTX65683:VTY65683 WDT65683:WDU65683 WNP65683:WNQ65683 KZ131219:LA131219 UV131219:UW131219 AER131219:AES131219 AON131219:AOO131219 AYJ131219:AYK131219 BIF131219:BIG131219 BSB131219:BSC131219 CBX131219:CBY131219 CLT131219:CLU131219 CVP131219:CVQ131219 DFL131219:DFM131219 DPH131219:DPI131219 DZD131219:DZE131219 EIZ131219:EJA131219 ESV131219:ESW131219 FCR131219:FCS131219 FMN131219:FMO131219 FWJ131219:FWK131219 GGF131219:GGG131219 GQB131219:GQC131219 GZX131219:GZY131219 HJT131219:HJU131219 HTP131219:HTQ131219 IDL131219:IDM131219 INH131219:INI131219 IXD131219:IXE131219 JGZ131219:JHA131219 JQV131219:JQW131219 KAR131219:KAS131219 KKN131219:KKO131219 KUJ131219:KUK131219 LEF131219:LEG131219 LOB131219:LOC131219 LXX131219:LXY131219 MHT131219:MHU131219 MRP131219:MRQ131219 NBL131219:NBM131219 NLH131219:NLI131219 NVD131219:NVE131219 OEZ131219:OFA131219 OOV131219:OOW131219 OYR131219:OYS131219 PIN131219:PIO131219 PSJ131219:PSK131219 QCF131219:QCG131219 QMB131219:QMC131219 QVX131219:QVY131219 RFT131219:RFU131219 RPP131219:RPQ131219 RZL131219:RZM131219 SJH131219:SJI131219 STD131219:STE131219 TCZ131219:TDA131219 TMV131219:TMW131219 TWR131219:TWS131219 UGN131219:UGO131219 UQJ131219:UQK131219 VAF131219:VAG131219 VKB131219:VKC131219 VTX131219:VTY131219 WDT131219:WDU131219 WNP131219:WNQ131219 KZ196755:LA196755 UV196755:UW196755 AER196755:AES196755 AON196755:AOO196755 AYJ196755:AYK196755 BIF196755:BIG196755 BSB196755:BSC196755 CBX196755:CBY196755 CLT196755:CLU196755 CVP196755:CVQ196755 DFL196755:DFM196755 DPH196755:DPI196755 DZD196755:DZE196755 EIZ196755:EJA196755 ESV196755:ESW196755 FCR196755:FCS196755 FMN196755:FMO196755 FWJ196755:FWK196755 GGF196755:GGG196755 GQB196755:GQC196755 GZX196755:GZY196755 HJT196755:HJU196755 HTP196755:HTQ196755 IDL196755:IDM196755 INH196755:INI196755 IXD196755:IXE196755 JGZ196755:JHA196755 JQV196755:JQW196755 KAR196755:KAS196755 KKN196755:KKO196755 KUJ196755:KUK196755 LEF196755:LEG196755 LOB196755:LOC196755 LXX196755:LXY196755 MHT196755:MHU196755 MRP196755:MRQ196755 NBL196755:NBM196755 NLH196755:NLI196755 NVD196755:NVE196755 OEZ196755:OFA196755 OOV196755:OOW196755 OYR196755:OYS196755 PIN196755:PIO196755 PSJ196755:PSK196755 QCF196755:QCG196755 QMB196755:QMC196755 QVX196755:QVY196755 RFT196755:RFU196755 RPP196755:RPQ196755 RZL196755:RZM196755 SJH196755:SJI196755 STD196755:STE196755 TCZ196755:TDA196755 TMV196755:TMW196755 TWR196755:TWS196755 UGN196755:UGO196755 UQJ196755:UQK196755 VAF196755:VAG196755 VKB196755:VKC196755 VTX196755:VTY196755 WDT196755:WDU196755 WNP196755:WNQ196755 KZ262291:LA262291 UV262291:UW262291 AER262291:AES262291 AON262291:AOO262291 AYJ262291:AYK262291 BIF262291:BIG262291 BSB262291:BSC262291 CBX262291:CBY262291 CLT262291:CLU262291 CVP262291:CVQ262291 DFL262291:DFM262291 DPH262291:DPI262291 DZD262291:DZE262291 EIZ262291:EJA262291 ESV262291:ESW262291 FCR262291:FCS262291 FMN262291:FMO262291 FWJ262291:FWK262291 GGF262291:GGG262291 GQB262291:GQC262291 GZX262291:GZY262291 HJT262291:HJU262291 HTP262291:HTQ262291 IDL262291:IDM262291 INH262291:INI262291 IXD262291:IXE262291 JGZ262291:JHA262291 JQV262291:JQW262291 KAR262291:KAS262291 KKN262291:KKO262291 KUJ262291:KUK262291 LEF262291:LEG262291 LOB262291:LOC262291 LXX262291:LXY262291 MHT262291:MHU262291 MRP262291:MRQ262291 NBL262291:NBM262291 NLH262291:NLI262291 NVD262291:NVE262291 OEZ262291:OFA262291 OOV262291:OOW262291 OYR262291:OYS262291 PIN262291:PIO262291 PSJ262291:PSK262291 QCF262291:QCG262291 QMB262291:QMC262291 QVX262291:QVY262291 RFT262291:RFU262291 RPP262291:RPQ262291 RZL262291:RZM262291 SJH262291:SJI262291 STD262291:STE262291 TCZ262291:TDA262291 TMV262291:TMW262291 TWR262291:TWS262291 UGN262291:UGO262291 UQJ262291:UQK262291 VAF262291:VAG262291 VKB262291:VKC262291 VTX262291:VTY262291 WDT262291:WDU262291 WNP262291:WNQ262291 KZ327827:LA327827 UV327827:UW327827 AER327827:AES327827 AON327827:AOO327827 AYJ327827:AYK327827 BIF327827:BIG327827 BSB327827:BSC327827 CBX327827:CBY327827 CLT327827:CLU327827 CVP327827:CVQ327827 DFL327827:DFM327827 DPH327827:DPI327827 DZD327827:DZE327827 EIZ327827:EJA327827 ESV327827:ESW327827 FCR327827:FCS327827 FMN327827:FMO327827 FWJ327827:FWK327827 GGF327827:GGG327827 GQB327827:GQC327827 GZX327827:GZY327827 HJT327827:HJU327827 HTP327827:HTQ327827 IDL327827:IDM327827 INH327827:INI327827 IXD327827:IXE327827 JGZ327827:JHA327827 JQV327827:JQW327827 KAR327827:KAS327827 KKN327827:KKO327827 KUJ327827:KUK327827 LEF327827:LEG327827 LOB327827:LOC327827 LXX327827:LXY327827 MHT327827:MHU327827 MRP327827:MRQ327827 NBL327827:NBM327827 NLH327827:NLI327827 NVD327827:NVE327827 OEZ327827:OFA327827 OOV327827:OOW327827 OYR327827:OYS327827 PIN327827:PIO327827 PSJ327827:PSK327827 QCF327827:QCG327827 QMB327827:QMC327827 QVX327827:QVY327827 RFT327827:RFU327827 RPP327827:RPQ327827 RZL327827:RZM327827 SJH327827:SJI327827 STD327827:STE327827 TCZ327827:TDA327827 TMV327827:TMW327827 TWR327827:TWS327827 UGN327827:UGO327827 UQJ327827:UQK327827 VAF327827:VAG327827 VKB327827:VKC327827 VTX327827:VTY327827 WDT327827:WDU327827 WNP327827:WNQ327827 KZ393363:LA393363 UV393363:UW393363 AER393363:AES393363 AON393363:AOO393363 AYJ393363:AYK393363 BIF393363:BIG393363 BSB393363:BSC393363 CBX393363:CBY393363 CLT393363:CLU393363 CVP393363:CVQ393363 DFL393363:DFM393363 DPH393363:DPI393363 DZD393363:DZE393363 EIZ393363:EJA393363 ESV393363:ESW393363 FCR393363:FCS393363 FMN393363:FMO393363 FWJ393363:FWK393363 GGF393363:GGG393363 GQB393363:GQC393363 GZX393363:GZY393363 HJT393363:HJU393363 HTP393363:HTQ393363 IDL393363:IDM393363 INH393363:INI393363 IXD393363:IXE393363 JGZ393363:JHA393363 JQV393363:JQW393363 KAR393363:KAS393363 KKN393363:KKO393363 KUJ393363:KUK393363 LEF393363:LEG393363 LOB393363:LOC393363 LXX393363:LXY393363 MHT393363:MHU393363 MRP393363:MRQ393363 NBL393363:NBM393363 NLH393363:NLI393363 NVD393363:NVE393363 OEZ393363:OFA393363 OOV393363:OOW393363 OYR393363:OYS393363 PIN393363:PIO393363 PSJ393363:PSK393363 QCF393363:QCG393363 QMB393363:QMC393363 QVX393363:QVY393363 RFT393363:RFU393363 RPP393363:RPQ393363 RZL393363:RZM393363 SJH393363:SJI393363 STD393363:STE393363 TCZ393363:TDA393363 TMV393363:TMW393363 TWR393363:TWS393363 UGN393363:UGO393363 UQJ393363:UQK393363 VAF393363:VAG393363 VKB393363:VKC393363 VTX393363:VTY393363 WDT393363:WDU393363 WNP393363:WNQ393363 KZ458899:LA458899 UV458899:UW458899 AER458899:AES458899 AON458899:AOO458899 AYJ458899:AYK458899 BIF458899:BIG458899 BSB458899:BSC458899 CBX458899:CBY458899 CLT458899:CLU458899 CVP458899:CVQ458899 DFL458899:DFM458899 DPH458899:DPI458899 DZD458899:DZE458899 EIZ458899:EJA458899 ESV458899:ESW458899 FCR458899:FCS458899 FMN458899:FMO458899 FWJ458899:FWK458899 GGF458899:GGG458899 GQB458899:GQC458899 GZX458899:GZY458899 HJT458899:HJU458899 HTP458899:HTQ458899 IDL458899:IDM458899 INH458899:INI458899 IXD458899:IXE458899 JGZ458899:JHA458899 JQV458899:JQW458899 KAR458899:KAS458899 KKN458899:KKO458899 KUJ458899:KUK458899 LEF458899:LEG458899 LOB458899:LOC458899 LXX458899:LXY458899 MHT458899:MHU458899 MRP458899:MRQ458899 NBL458899:NBM458899 NLH458899:NLI458899 NVD458899:NVE458899 OEZ458899:OFA458899 OOV458899:OOW458899 OYR458899:OYS458899 PIN458899:PIO458899 PSJ458899:PSK458899 QCF458899:QCG458899 QMB458899:QMC458899 QVX458899:QVY458899 RFT458899:RFU458899 RPP458899:RPQ458899 RZL458899:RZM458899 SJH458899:SJI458899 STD458899:STE458899 TCZ458899:TDA458899 TMV458899:TMW458899 TWR458899:TWS458899 UGN458899:UGO458899 UQJ458899:UQK458899 VAF458899:VAG458899 VKB458899:VKC458899 VTX458899:VTY458899 WDT458899:WDU458899 WNP458899:WNQ458899 KZ524435:LA524435 UV524435:UW524435 AER524435:AES524435 AON524435:AOO524435 AYJ524435:AYK524435 BIF524435:BIG524435 BSB524435:BSC524435 CBX524435:CBY524435 CLT524435:CLU524435 CVP524435:CVQ524435 DFL524435:DFM524435 DPH524435:DPI524435 DZD524435:DZE524435 EIZ524435:EJA524435 ESV524435:ESW524435 FCR524435:FCS524435 FMN524435:FMO524435 FWJ524435:FWK524435 GGF524435:GGG524435 GQB524435:GQC524435 GZX524435:GZY524435 HJT524435:HJU524435 HTP524435:HTQ524435 IDL524435:IDM524435 INH524435:INI524435 IXD524435:IXE524435 JGZ524435:JHA524435 JQV524435:JQW524435 KAR524435:KAS524435 KKN524435:KKO524435 KUJ524435:KUK524435 LEF524435:LEG524435 LOB524435:LOC524435 LXX524435:LXY524435 MHT524435:MHU524435 MRP524435:MRQ524435 NBL524435:NBM524435 NLH524435:NLI524435 NVD524435:NVE524435 OEZ524435:OFA524435 OOV524435:OOW524435 OYR524435:OYS524435 PIN524435:PIO524435 PSJ524435:PSK524435 QCF524435:QCG524435 QMB524435:QMC524435 QVX524435:QVY524435 RFT524435:RFU524435 RPP524435:RPQ524435 RZL524435:RZM524435 SJH524435:SJI524435 STD524435:STE524435 TCZ524435:TDA524435 TMV524435:TMW524435 TWR524435:TWS524435 UGN524435:UGO524435 UQJ524435:UQK524435 VAF524435:VAG524435 VKB524435:VKC524435 VTX524435:VTY524435 WDT524435:WDU524435 WNP524435:WNQ524435 KZ589971:LA589971 UV589971:UW589971 AER589971:AES589971 AON589971:AOO589971 AYJ589971:AYK589971 BIF589971:BIG589971 BSB589971:BSC589971 CBX589971:CBY589971 CLT589971:CLU589971 CVP589971:CVQ589971 DFL589971:DFM589971 DPH589971:DPI589971 DZD589971:DZE589971 EIZ589971:EJA589971 ESV589971:ESW589971 FCR589971:FCS589971 FMN589971:FMO589971 FWJ589971:FWK589971 GGF589971:GGG589971 GQB589971:GQC589971 GZX589971:GZY589971 HJT589971:HJU589971 HTP589971:HTQ589971 IDL589971:IDM589971 INH589971:INI589971 IXD589971:IXE589971 JGZ589971:JHA589971 JQV589971:JQW589971 KAR589971:KAS589971 KKN589971:KKO589971 KUJ589971:KUK589971 LEF589971:LEG589971 LOB589971:LOC589971 LXX589971:LXY589971 MHT589971:MHU589971 MRP589971:MRQ589971 NBL589971:NBM589971 NLH589971:NLI589971 NVD589971:NVE589971 OEZ589971:OFA589971 OOV589971:OOW589971 OYR589971:OYS589971 PIN589971:PIO589971 PSJ589971:PSK589971 QCF589971:QCG589971 QMB589971:QMC589971 QVX589971:QVY589971 RFT589971:RFU589971 RPP589971:RPQ589971 RZL589971:RZM589971 SJH589971:SJI589971 STD589971:STE589971 TCZ589971:TDA589971 TMV589971:TMW589971 TWR589971:TWS589971 UGN589971:UGO589971 UQJ589971:UQK589971 VAF589971:VAG589971 VKB589971:VKC589971 VTX589971:VTY589971 WDT589971:WDU589971 WNP589971:WNQ589971 KZ655507:LA655507 UV655507:UW655507 AER655507:AES655507 AON655507:AOO655507 AYJ655507:AYK655507 BIF655507:BIG655507 BSB655507:BSC655507 CBX655507:CBY655507 CLT655507:CLU655507 CVP655507:CVQ655507 DFL655507:DFM655507 DPH655507:DPI655507 DZD655507:DZE655507 EIZ655507:EJA655507 ESV655507:ESW655507 FCR655507:FCS655507 FMN655507:FMO655507 FWJ655507:FWK655507 GGF655507:GGG655507 GQB655507:GQC655507 GZX655507:GZY655507 HJT655507:HJU655507 HTP655507:HTQ655507 IDL655507:IDM655507 INH655507:INI655507 IXD655507:IXE655507 JGZ655507:JHA655507 JQV655507:JQW655507 KAR655507:KAS655507 KKN655507:KKO655507 KUJ655507:KUK655507 LEF655507:LEG655507 LOB655507:LOC655507 LXX655507:LXY655507 MHT655507:MHU655507 MRP655507:MRQ655507 NBL655507:NBM655507 NLH655507:NLI655507 NVD655507:NVE655507 OEZ655507:OFA655507 OOV655507:OOW655507 OYR655507:OYS655507 PIN655507:PIO655507 PSJ655507:PSK655507 QCF655507:QCG655507 QMB655507:QMC655507 QVX655507:QVY655507 RFT655507:RFU655507 RPP655507:RPQ655507 RZL655507:RZM655507 SJH655507:SJI655507 STD655507:STE655507 TCZ655507:TDA655507 TMV655507:TMW655507 TWR655507:TWS655507 UGN655507:UGO655507 UQJ655507:UQK655507 VAF655507:VAG655507 VKB655507:VKC655507 VTX655507:VTY655507 WDT655507:WDU655507 WNP655507:WNQ655507 KZ721043:LA721043 UV721043:UW721043 AER721043:AES721043 AON721043:AOO721043 AYJ721043:AYK721043 BIF721043:BIG721043 BSB721043:BSC721043 CBX721043:CBY721043 CLT721043:CLU721043 CVP721043:CVQ721043 DFL721043:DFM721043 DPH721043:DPI721043 DZD721043:DZE721043 EIZ721043:EJA721043 ESV721043:ESW721043 FCR721043:FCS721043 FMN721043:FMO721043 FWJ721043:FWK721043 GGF721043:GGG721043 GQB721043:GQC721043 GZX721043:GZY721043 HJT721043:HJU721043 HTP721043:HTQ721043 IDL721043:IDM721043 INH721043:INI721043 IXD721043:IXE721043 JGZ721043:JHA721043 JQV721043:JQW721043 KAR721043:KAS721043 KKN721043:KKO721043 KUJ721043:KUK721043 LEF721043:LEG721043 LOB721043:LOC721043 LXX721043:LXY721043 MHT721043:MHU721043 MRP721043:MRQ721043 NBL721043:NBM721043 NLH721043:NLI721043 NVD721043:NVE721043 OEZ721043:OFA721043 OOV721043:OOW721043 OYR721043:OYS721043 PIN721043:PIO721043 PSJ721043:PSK721043 QCF721043:QCG721043 QMB721043:QMC721043 QVX721043:QVY721043 RFT721043:RFU721043 RPP721043:RPQ721043 RZL721043:RZM721043 SJH721043:SJI721043 STD721043:STE721043 TCZ721043:TDA721043 TMV721043:TMW721043 TWR721043:TWS721043 UGN721043:UGO721043 UQJ721043:UQK721043 VAF721043:VAG721043 VKB721043:VKC721043 VTX721043:VTY721043 WDT721043:WDU721043 WNP721043:WNQ721043 KZ786579:LA786579 UV786579:UW786579 AER786579:AES786579 AON786579:AOO786579 AYJ786579:AYK786579 BIF786579:BIG786579 BSB786579:BSC786579 CBX786579:CBY786579 CLT786579:CLU786579 CVP786579:CVQ786579 DFL786579:DFM786579 DPH786579:DPI786579 DZD786579:DZE786579 EIZ786579:EJA786579 ESV786579:ESW786579 FCR786579:FCS786579 FMN786579:FMO786579 FWJ786579:FWK786579 GGF786579:GGG786579 GQB786579:GQC786579 GZX786579:GZY786579 HJT786579:HJU786579 HTP786579:HTQ786579 IDL786579:IDM786579 INH786579:INI786579 IXD786579:IXE786579 JGZ786579:JHA786579 JQV786579:JQW786579 KAR786579:KAS786579 KKN786579:KKO786579 KUJ786579:KUK786579 LEF786579:LEG786579 LOB786579:LOC786579 LXX786579:LXY786579 MHT786579:MHU786579 MRP786579:MRQ786579 NBL786579:NBM786579 NLH786579:NLI786579 NVD786579:NVE786579 OEZ786579:OFA786579 OOV786579:OOW786579 OYR786579:OYS786579 PIN786579:PIO786579 PSJ786579:PSK786579 QCF786579:QCG786579 QMB786579:QMC786579 QVX786579:QVY786579 RFT786579:RFU786579 RPP786579:RPQ786579 RZL786579:RZM786579 SJH786579:SJI786579 STD786579:STE786579 TCZ786579:TDA786579 TMV786579:TMW786579 TWR786579:TWS786579 UGN786579:UGO786579 UQJ786579:UQK786579 VAF786579:VAG786579 VKB786579:VKC786579 VTX786579:VTY786579 WDT786579:WDU786579 WNP786579:WNQ786579 KZ852115:LA852115 UV852115:UW852115 AER852115:AES852115 AON852115:AOO852115 AYJ852115:AYK852115 BIF852115:BIG852115 BSB852115:BSC852115 CBX852115:CBY852115 CLT852115:CLU852115 CVP852115:CVQ852115 DFL852115:DFM852115 DPH852115:DPI852115 DZD852115:DZE852115 EIZ852115:EJA852115 ESV852115:ESW852115 FCR852115:FCS852115 FMN852115:FMO852115 FWJ852115:FWK852115 GGF852115:GGG852115 GQB852115:GQC852115 GZX852115:GZY852115 HJT852115:HJU852115 HTP852115:HTQ852115 IDL852115:IDM852115 INH852115:INI852115 IXD852115:IXE852115 JGZ852115:JHA852115 JQV852115:JQW852115 KAR852115:KAS852115 KKN852115:KKO852115 KUJ852115:KUK852115 LEF852115:LEG852115 LOB852115:LOC852115 LXX852115:LXY852115 MHT852115:MHU852115 MRP852115:MRQ852115 NBL852115:NBM852115 NLH852115:NLI852115 NVD852115:NVE852115 OEZ852115:OFA852115 OOV852115:OOW852115 OYR852115:OYS852115 PIN852115:PIO852115 PSJ852115:PSK852115 QCF852115:QCG852115 QMB852115:QMC852115 QVX852115:QVY852115 RFT852115:RFU852115 RPP852115:RPQ852115 RZL852115:RZM852115 SJH852115:SJI852115 STD852115:STE852115 TCZ852115:TDA852115 TMV852115:TMW852115 TWR852115:TWS852115 UGN852115:UGO852115 UQJ852115:UQK852115 VAF852115:VAG852115 VKB852115:VKC852115 VTX852115:VTY852115 WDT852115:WDU852115 WNP852115:WNQ852115 KZ917651:LA917651 UV917651:UW917651 AER917651:AES917651 AON917651:AOO917651 AYJ917651:AYK917651 BIF917651:BIG917651 BSB917651:BSC917651 CBX917651:CBY917651 CLT917651:CLU917651 CVP917651:CVQ917651 DFL917651:DFM917651 DPH917651:DPI917651 DZD917651:DZE917651 EIZ917651:EJA917651 ESV917651:ESW917651 FCR917651:FCS917651 FMN917651:FMO917651 FWJ917651:FWK917651 GGF917651:GGG917651 GQB917651:GQC917651 GZX917651:GZY917651 HJT917651:HJU917651 HTP917651:HTQ917651 IDL917651:IDM917651 INH917651:INI917651 IXD917651:IXE917651 JGZ917651:JHA917651 JQV917651:JQW917651 KAR917651:KAS917651 KKN917651:KKO917651 KUJ917651:KUK917651 LEF917651:LEG917651 LOB917651:LOC917651 LXX917651:LXY917651 MHT917651:MHU917651 MRP917651:MRQ917651 NBL917651:NBM917651 NLH917651:NLI917651 NVD917651:NVE917651 OEZ917651:OFA917651 OOV917651:OOW917651 OYR917651:OYS917651 PIN917651:PIO917651 PSJ917651:PSK917651 QCF917651:QCG917651 QMB917651:QMC917651 QVX917651:QVY917651 RFT917651:RFU917651 RPP917651:RPQ917651 RZL917651:RZM917651 SJH917651:SJI917651 STD917651:STE917651 TCZ917651:TDA917651 TMV917651:TMW917651 TWR917651:TWS917651 UGN917651:UGO917651 UQJ917651:UQK917651 VAF917651:VAG917651 VKB917651:VKC917651 VTX917651:VTY917651 WDT917651:WDU917651 WNP917651:WNQ917651 KZ983187:LA983187 UV983187:UW983187 AER983187:AES983187 AON983187:AOO983187 AYJ983187:AYK983187 BIF983187:BIG983187 BSB983187:BSC983187 CBX983187:CBY983187 CLT983187:CLU983187 CVP983187:CVQ983187 DFL983187:DFM983187 DPH983187:DPI983187 DZD983187:DZE983187 EIZ983187:EJA983187 ESV983187:ESW983187 FCR983187:FCS983187 FMN983187:FMO983187 FWJ983187:FWK983187 GGF983187:GGG983187 GQB983187:GQC983187 GZX983187:GZY983187 HJT983187:HJU983187 HTP983187:HTQ983187 IDL983187:IDM983187 INH983187:INI983187 IXD983187:IXE983187 JGZ983187:JHA983187 JQV983187:JQW983187 KAR983187:KAS983187 KKN983187:KKO983187 KUJ983187:KUK983187 LEF983187:LEG983187 LOB983187:LOC983187 LXX983187:LXY983187 MHT983187:MHU983187 MRP983187:MRQ983187 NBL983187:NBM983187 NLH983187:NLI983187 NVD983187:NVE983187 OEZ983187:OFA983187 OOV983187:OOW983187 OYR983187:OYS983187 PIN983187:PIO983187 PSJ983187:PSK983187 QCF983187:QCG983187 QMB983187:QMC983187 QVX983187:QVY983187 RFT983187:RFU983187 RPP983187:RPQ983187 RZL983187:RZM983187 SJH983187:SJI983187 STD983187:STE983187 TCZ983187:TDA983187 TMV983187:TMW983187 TWR983187:TWS983187 UGN983187:UGO983187 UQJ983187:UQK983187 VAF983187:VAG983187 VKB983187:VKC983187 VTX983187:VTY983187 WDT983187:WDU983187 WNP983187:WNQ983187 KZ65671:LA65671 UV65671:UW65671 AER65671:AES65671 AON65671:AOO65671 AYJ65671:AYK65671 BIF65671:BIG65671 BSB65671:BSC65671 CBX65671:CBY65671 CLT65671:CLU65671 CVP65671:CVQ65671 DFL65671:DFM65671 DPH65671:DPI65671 DZD65671:DZE65671 EIZ65671:EJA65671 ESV65671:ESW65671 FCR65671:FCS65671 FMN65671:FMO65671 FWJ65671:FWK65671 GGF65671:GGG65671 GQB65671:GQC65671 GZX65671:GZY65671 HJT65671:HJU65671 HTP65671:HTQ65671 IDL65671:IDM65671 INH65671:INI65671 IXD65671:IXE65671 JGZ65671:JHA65671 JQV65671:JQW65671 KAR65671:KAS65671 KKN65671:KKO65671 KUJ65671:KUK65671 LEF65671:LEG65671 LOB65671:LOC65671 LXX65671:LXY65671 MHT65671:MHU65671 MRP65671:MRQ65671 NBL65671:NBM65671 NLH65671:NLI65671 NVD65671:NVE65671 OEZ65671:OFA65671 OOV65671:OOW65671 OYR65671:OYS65671 PIN65671:PIO65671 PSJ65671:PSK65671 QCF65671:QCG65671 QMB65671:QMC65671 QVX65671:QVY65671 RFT65671:RFU65671 RPP65671:RPQ65671 RZL65671:RZM65671 SJH65671:SJI65671 STD65671:STE65671 TCZ65671:TDA65671 TMV65671:TMW65671 TWR65671:TWS65671 UGN65671:UGO65671 UQJ65671:UQK65671 VAF65671:VAG65671 VKB65671:VKC65671 VTX65671:VTY65671 WDT65671:WDU65671 WNP65671:WNQ65671 KZ131207:LA131207 UV131207:UW131207 AER131207:AES131207 AON131207:AOO131207 AYJ131207:AYK131207 BIF131207:BIG131207 BSB131207:BSC131207 CBX131207:CBY131207 CLT131207:CLU131207 CVP131207:CVQ131207 DFL131207:DFM131207 DPH131207:DPI131207 DZD131207:DZE131207 EIZ131207:EJA131207 ESV131207:ESW131207 FCR131207:FCS131207 FMN131207:FMO131207 FWJ131207:FWK131207 GGF131207:GGG131207 GQB131207:GQC131207 GZX131207:GZY131207 HJT131207:HJU131207 HTP131207:HTQ131207 IDL131207:IDM131207 INH131207:INI131207 IXD131207:IXE131207 JGZ131207:JHA131207 JQV131207:JQW131207 KAR131207:KAS131207 KKN131207:KKO131207 KUJ131207:KUK131207 LEF131207:LEG131207 LOB131207:LOC131207 LXX131207:LXY131207 MHT131207:MHU131207 MRP131207:MRQ131207 NBL131207:NBM131207 NLH131207:NLI131207 NVD131207:NVE131207 OEZ131207:OFA131207 OOV131207:OOW131207 OYR131207:OYS131207 PIN131207:PIO131207 PSJ131207:PSK131207 QCF131207:QCG131207 QMB131207:QMC131207 QVX131207:QVY131207 RFT131207:RFU131207 RPP131207:RPQ131207 RZL131207:RZM131207 SJH131207:SJI131207 STD131207:STE131207 TCZ131207:TDA131207 TMV131207:TMW131207 TWR131207:TWS131207 UGN131207:UGO131207 UQJ131207:UQK131207 VAF131207:VAG131207 VKB131207:VKC131207 VTX131207:VTY131207 WDT131207:WDU131207 WNP131207:WNQ131207 KZ196743:LA196743 UV196743:UW196743 AER196743:AES196743 AON196743:AOO196743 AYJ196743:AYK196743 BIF196743:BIG196743 BSB196743:BSC196743 CBX196743:CBY196743 CLT196743:CLU196743 CVP196743:CVQ196743 DFL196743:DFM196743 DPH196743:DPI196743 DZD196743:DZE196743 EIZ196743:EJA196743 ESV196743:ESW196743 FCR196743:FCS196743 FMN196743:FMO196743 FWJ196743:FWK196743 GGF196743:GGG196743 GQB196743:GQC196743 GZX196743:GZY196743 HJT196743:HJU196743 HTP196743:HTQ196743 IDL196743:IDM196743 INH196743:INI196743 IXD196743:IXE196743 JGZ196743:JHA196743 JQV196743:JQW196743 KAR196743:KAS196743 KKN196743:KKO196743 KUJ196743:KUK196743 LEF196743:LEG196743 LOB196743:LOC196743 LXX196743:LXY196743 MHT196743:MHU196743 MRP196743:MRQ196743 NBL196743:NBM196743 NLH196743:NLI196743 NVD196743:NVE196743 OEZ196743:OFA196743 OOV196743:OOW196743 OYR196743:OYS196743 PIN196743:PIO196743 PSJ196743:PSK196743 QCF196743:QCG196743 QMB196743:QMC196743 QVX196743:QVY196743 RFT196743:RFU196743 RPP196743:RPQ196743 RZL196743:RZM196743 SJH196743:SJI196743 STD196743:STE196743 TCZ196743:TDA196743 TMV196743:TMW196743 TWR196743:TWS196743 UGN196743:UGO196743 UQJ196743:UQK196743 VAF196743:VAG196743 VKB196743:VKC196743 VTX196743:VTY196743 WDT196743:WDU196743 WNP196743:WNQ196743 KZ262279:LA262279 UV262279:UW262279 AER262279:AES262279 AON262279:AOO262279 AYJ262279:AYK262279 BIF262279:BIG262279 BSB262279:BSC262279 CBX262279:CBY262279 CLT262279:CLU262279 CVP262279:CVQ262279 DFL262279:DFM262279 DPH262279:DPI262279 DZD262279:DZE262279 EIZ262279:EJA262279 ESV262279:ESW262279 FCR262279:FCS262279 FMN262279:FMO262279 FWJ262279:FWK262279 GGF262279:GGG262279 GQB262279:GQC262279 GZX262279:GZY262279 HJT262279:HJU262279 HTP262279:HTQ262279 IDL262279:IDM262279 INH262279:INI262279 IXD262279:IXE262279 JGZ262279:JHA262279 JQV262279:JQW262279 KAR262279:KAS262279 KKN262279:KKO262279 KUJ262279:KUK262279 LEF262279:LEG262279 LOB262279:LOC262279 LXX262279:LXY262279 MHT262279:MHU262279 MRP262279:MRQ262279 NBL262279:NBM262279 NLH262279:NLI262279 NVD262279:NVE262279 OEZ262279:OFA262279 OOV262279:OOW262279 OYR262279:OYS262279 PIN262279:PIO262279 PSJ262279:PSK262279 QCF262279:QCG262279 QMB262279:QMC262279 QVX262279:QVY262279 RFT262279:RFU262279 RPP262279:RPQ262279 RZL262279:RZM262279 SJH262279:SJI262279 STD262279:STE262279 TCZ262279:TDA262279 TMV262279:TMW262279 TWR262279:TWS262279 UGN262279:UGO262279 UQJ262279:UQK262279 VAF262279:VAG262279 VKB262279:VKC262279 VTX262279:VTY262279 WDT262279:WDU262279 WNP262279:WNQ262279 KZ327815:LA327815 UV327815:UW327815 AER327815:AES327815 AON327815:AOO327815 AYJ327815:AYK327815 BIF327815:BIG327815 BSB327815:BSC327815 CBX327815:CBY327815 CLT327815:CLU327815 CVP327815:CVQ327815 DFL327815:DFM327815 DPH327815:DPI327815 DZD327815:DZE327815 EIZ327815:EJA327815 ESV327815:ESW327815 FCR327815:FCS327815 FMN327815:FMO327815 FWJ327815:FWK327815 GGF327815:GGG327815 GQB327815:GQC327815 GZX327815:GZY327815 HJT327815:HJU327815 HTP327815:HTQ327815 IDL327815:IDM327815 INH327815:INI327815 IXD327815:IXE327815 JGZ327815:JHA327815 JQV327815:JQW327815 KAR327815:KAS327815 KKN327815:KKO327815 KUJ327815:KUK327815 LEF327815:LEG327815 LOB327815:LOC327815 LXX327815:LXY327815 MHT327815:MHU327815 MRP327815:MRQ327815 NBL327815:NBM327815 NLH327815:NLI327815 NVD327815:NVE327815 OEZ327815:OFA327815 OOV327815:OOW327815 OYR327815:OYS327815 PIN327815:PIO327815 PSJ327815:PSK327815 QCF327815:QCG327815 QMB327815:QMC327815 QVX327815:QVY327815 RFT327815:RFU327815 RPP327815:RPQ327815 RZL327815:RZM327815 SJH327815:SJI327815 STD327815:STE327815 TCZ327815:TDA327815 TMV327815:TMW327815 TWR327815:TWS327815 UGN327815:UGO327815 UQJ327815:UQK327815 VAF327815:VAG327815 VKB327815:VKC327815 VTX327815:VTY327815 WDT327815:WDU327815 WNP327815:WNQ327815 KZ393351:LA393351 UV393351:UW393351 AER393351:AES393351 AON393351:AOO393351 AYJ393351:AYK393351 BIF393351:BIG393351 BSB393351:BSC393351 CBX393351:CBY393351 CLT393351:CLU393351 CVP393351:CVQ393351 DFL393351:DFM393351 DPH393351:DPI393351 DZD393351:DZE393351 EIZ393351:EJA393351 ESV393351:ESW393351 FCR393351:FCS393351 FMN393351:FMO393351 FWJ393351:FWK393351 GGF393351:GGG393351 GQB393351:GQC393351 GZX393351:GZY393351 HJT393351:HJU393351 HTP393351:HTQ393351 IDL393351:IDM393351 INH393351:INI393351 IXD393351:IXE393351 JGZ393351:JHA393351 JQV393351:JQW393351 KAR393351:KAS393351 KKN393351:KKO393351 KUJ393351:KUK393351 LEF393351:LEG393351 LOB393351:LOC393351 LXX393351:LXY393351 MHT393351:MHU393351 MRP393351:MRQ393351 NBL393351:NBM393351 NLH393351:NLI393351 NVD393351:NVE393351 OEZ393351:OFA393351 OOV393351:OOW393351 OYR393351:OYS393351 PIN393351:PIO393351 PSJ393351:PSK393351 QCF393351:QCG393351 QMB393351:QMC393351 QVX393351:QVY393351 RFT393351:RFU393351 RPP393351:RPQ393351 RZL393351:RZM393351 SJH393351:SJI393351 STD393351:STE393351 TCZ393351:TDA393351 TMV393351:TMW393351 TWR393351:TWS393351 UGN393351:UGO393351 UQJ393351:UQK393351 VAF393351:VAG393351 VKB393351:VKC393351 VTX393351:VTY393351 WDT393351:WDU393351 WNP393351:WNQ393351 KZ458887:LA458887 UV458887:UW458887 AER458887:AES458887 AON458887:AOO458887 AYJ458887:AYK458887 BIF458887:BIG458887 BSB458887:BSC458887 CBX458887:CBY458887 CLT458887:CLU458887 CVP458887:CVQ458887 DFL458887:DFM458887 DPH458887:DPI458887 DZD458887:DZE458887 EIZ458887:EJA458887 ESV458887:ESW458887 FCR458887:FCS458887 FMN458887:FMO458887 FWJ458887:FWK458887 GGF458887:GGG458887 GQB458887:GQC458887 GZX458887:GZY458887 HJT458887:HJU458887 HTP458887:HTQ458887 IDL458887:IDM458887 INH458887:INI458887 IXD458887:IXE458887 JGZ458887:JHA458887 JQV458887:JQW458887 KAR458887:KAS458887 KKN458887:KKO458887 KUJ458887:KUK458887 LEF458887:LEG458887 LOB458887:LOC458887 LXX458887:LXY458887 MHT458887:MHU458887 MRP458887:MRQ458887 NBL458887:NBM458887 NLH458887:NLI458887 NVD458887:NVE458887 OEZ458887:OFA458887 OOV458887:OOW458887 OYR458887:OYS458887 PIN458887:PIO458887 PSJ458887:PSK458887 QCF458887:QCG458887 QMB458887:QMC458887 QVX458887:QVY458887 RFT458887:RFU458887 RPP458887:RPQ458887 RZL458887:RZM458887 SJH458887:SJI458887 STD458887:STE458887 TCZ458887:TDA458887 TMV458887:TMW458887 TWR458887:TWS458887 UGN458887:UGO458887 UQJ458887:UQK458887 VAF458887:VAG458887 VKB458887:VKC458887 VTX458887:VTY458887 WDT458887:WDU458887 WNP458887:WNQ458887 KZ524423:LA524423 UV524423:UW524423 AER524423:AES524423 AON524423:AOO524423 AYJ524423:AYK524423 BIF524423:BIG524423 BSB524423:BSC524423 CBX524423:CBY524423 CLT524423:CLU524423 CVP524423:CVQ524423 DFL524423:DFM524423 DPH524423:DPI524423 DZD524423:DZE524423 EIZ524423:EJA524423 ESV524423:ESW524423 FCR524423:FCS524423 FMN524423:FMO524423 FWJ524423:FWK524423 GGF524423:GGG524423 GQB524423:GQC524423 GZX524423:GZY524423 HJT524423:HJU524423 HTP524423:HTQ524423 IDL524423:IDM524423 INH524423:INI524423 IXD524423:IXE524423 JGZ524423:JHA524423 JQV524423:JQW524423 KAR524423:KAS524423 KKN524423:KKO524423 KUJ524423:KUK524423 LEF524423:LEG524423 LOB524423:LOC524423 LXX524423:LXY524423 MHT524423:MHU524423 MRP524423:MRQ524423 NBL524423:NBM524423 NLH524423:NLI524423 NVD524423:NVE524423 OEZ524423:OFA524423 OOV524423:OOW524423 OYR524423:OYS524423 PIN524423:PIO524423 PSJ524423:PSK524423 QCF524423:QCG524423 QMB524423:QMC524423 QVX524423:QVY524423 RFT524423:RFU524423 RPP524423:RPQ524423 RZL524423:RZM524423 SJH524423:SJI524423 STD524423:STE524423 TCZ524423:TDA524423 TMV524423:TMW524423 TWR524423:TWS524423 UGN524423:UGO524423 UQJ524423:UQK524423 VAF524423:VAG524423 VKB524423:VKC524423 VTX524423:VTY524423 WDT524423:WDU524423 WNP524423:WNQ524423 KZ589959:LA589959 UV589959:UW589959 AER589959:AES589959 AON589959:AOO589959 AYJ589959:AYK589959 BIF589959:BIG589959 BSB589959:BSC589959 CBX589959:CBY589959 CLT589959:CLU589959 CVP589959:CVQ589959 DFL589959:DFM589959 DPH589959:DPI589959 DZD589959:DZE589959 EIZ589959:EJA589959 ESV589959:ESW589959 FCR589959:FCS589959 FMN589959:FMO589959 FWJ589959:FWK589959 GGF589959:GGG589959 GQB589959:GQC589959 GZX589959:GZY589959 HJT589959:HJU589959 HTP589959:HTQ589959 IDL589959:IDM589959 INH589959:INI589959 IXD589959:IXE589959 JGZ589959:JHA589959 JQV589959:JQW589959 KAR589959:KAS589959 KKN589959:KKO589959 KUJ589959:KUK589959 LEF589959:LEG589959 LOB589959:LOC589959 LXX589959:LXY589959 MHT589959:MHU589959 MRP589959:MRQ589959 NBL589959:NBM589959 NLH589959:NLI589959 NVD589959:NVE589959 OEZ589959:OFA589959 OOV589959:OOW589959 OYR589959:OYS589959 PIN589959:PIO589959 PSJ589959:PSK589959 QCF589959:QCG589959 QMB589959:QMC589959 QVX589959:QVY589959 RFT589959:RFU589959 RPP589959:RPQ589959 RZL589959:RZM589959 SJH589959:SJI589959 STD589959:STE589959 TCZ589959:TDA589959 TMV589959:TMW589959 TWR589959:TWS589959 UGN589959:UGO589959 UQJ589959:UQK589959 VAF589959:VAG589959 VKB589959:VKC589959 VTX589959:VTY589959 WDT589959:WDU589959 WNP589959:WNQ589959 KZ655495:LA655495 UV655495:UW655495 AER655495:AES655495 AON655495:AOO655495 AYJ655495:AYK655495 BIF655495:BIG655495 BSB655495:BSC655495 CBX655495:CBY655495 CLT655495:CLU655495 CVP655495:CVQ655495 DFL655495:DFM655495 DPH655495:DPI655495 DZD655495:DZE655495 EIZ655495:EJA655495 ESV655495:ESW655495 FCR655495:FCS655495 FMN655495:FMO655495 FWJ655495:FWK655495 GGF655495:GGG655495 GQB655495:GQC655495 GZX655495:GZY655495 HJT655495:HJU655495 HTP655495:HTQ655495 IDL655495:IDM655495 INH655495:INI655495 IXD655495:IXE655495 JGZ655495:JHA655495 JQV655495:JQW655495 KAR655495:KAS655495 KKN655495:KKO655495 KUJ655495:KUK655495 LEF655495:LEG655495 LOB655495:LOC655495 LXX655495:LXY655495 MHT655495:MHU655495 MRP655495:MRQ655495 NBL655495:NBM655495 NLH655495:NLI655495 NVD655495:NVE655495 OEZ655495:OFA655495 OOV655495:OOW655495 OYR655495:OYS655495 PIN655495:PIO655495 PSJ655495:PSK655495 QCF655495:QCG655495 QMB655495:QMC655495 QVX655495:QVY655495 RFT655495:RFU655495 RPP655495:RPQ655495 RZL655495:RZM655495 SJH655495:SJI655495 STD655495:STE655495 TCZ655495:TDA655495 TMV655495:TMW655495 TWR655495:TWS655495 UGN655495:UGO655495 UQJ655495:UQK655495 VAF655495:VAG655495 VKB655495:VKC655495 VTX655495:VTY655495 WDT655495:WDU655495 WNP655495:WNQ655495 KZ721031:LA721031 UV721031:UW721031 AER721031:AES721031 AON721031:AOO721031 AYJ721031:AYK721031 BIF721031:BIG721031 BSB721031:BSC721031 CBX721031:CBY721031 CLT721031:CLU721031 CVP721031:CVQ721031 DFL721031:DFM721031 DPH721031:DPI721031 DZD721031:DZE721031 EIZ721031:EJA721031 ESV721031:ESW721031 FCR721031:FCS721031 FMN721031:FMO721031 FWJ721031:FWK721031 GGF721031:GGG721031 GQB721031:GQC721031 GZX721031:GZY721031 HJT721031:HJU721031 HTP721031:HTQ721031 IDL721031:IDM721031 INH721031:INI721031 IXD721031:IXE721031 JGZ721031:JHA721031 JQV721031:JQW721031 KAR721031:KAS721031 KKN721031:KKO721031 KUJ721031:KUK721031 LEF721031:LEG721031 LOB721031:LOC721031 LXX721031:LXY721031 MHT721031:MHU721031 MRP721031:MRQ721031 NBL721031:NBM721031 NLH721031:NLI721031 NVD721031:NVE721031 OEZ721031:OFA721031 OOV721031:OOW721031 OYR721031:OYS721031 PIN721031:PIO721031 PSJ721031:PSK721031 QCF721031:QCG721031 QMB721031:QMC721031 QVX721031:QVY721031 RFT721031:RFU721031 RPP721031:RPQ721031 RZL721031:RZM721031 SJH721031:SJI721031 STD721031:STE721031 TCZ721031:TDA721031 TMV721031:TMW721031 TWR721031:TWS721031 UGN721031:UGO721031 UQJ721031:UQK721031 VAF721031:VAG721031 VKB721031:VKC721031 VTX721031:VTY721031 WDT721031:WDU721031 WNP721031:WNQ721031 KZ786567:LA786567 UV786567:UW786567 AER786567:AES786567 AON786567:AOO786567 AYJ786567:AYK786567 BIF786567:BIG786567 BSB786567:BSC786567 CBX786567:CBY786567 CLT786567:CLU786567 CVP786567:CVQ786567 DFL786567:DFM786567 DPH786567:DPI786567 DZD786567:DZE786567 EIZ786567:EJA786567 ESV786567:ESW786567 FCR786567:FCS786567 FMN786567:FMO786567 FWJ786567:FWK786567 GGF786567:GGG786567 GQB786567:GQC786567 GZX786567:GZY786567 HJT786567:HJU786567 HTP786567:HTQ786567 IDL786567:IDM786567 INH786567:INI786567 IXD786567:IXE786567 JGZ786567:JHA786567 JQV786567:JQW786567 KAR786567:KAS786567 KKN786567:KKO786567 KUJ786567:KUK786567 LEF786567:LEG786567 LOB786567:LOC786567 LXX786567:LXY786567 MHT786567:MHU786567 MRP786567:MRQ786567 NBL786567:NBM786567 NLH786567:NLI786567 NVD786567:NVE786567 OEZ786567:OFA786567 OOV786567:OOW786567 OYR786567:OYS786567 PIN786567:PIO786567 PSJ786567:PSK786567 QCF786567:QCG786567 QMB786567:QMC786567 QVX786567:QVY786567 RFT786567:RFU786567 RPP786567:RPQ786567 RZL786567:RZM786567 SJH786567:SJI786567 STD786567:STE786567 TCZ786567:TDA786567 TMV786567:TMW786567 TWR786567:TWS786567 UGN786567:UGO786567 UQJ786567:UQK786567 VAF786567:VAG786567 VKB786567:VKC786567 VTX786567:VTY786567 WDT786567:WDU786567 WNP786567:WNQ786567 KZ852103:LA852103 UV852103:UW852103 AER852103:AES852103 AON852103:AOO852103 AYJ852103:AYK852103 BIF852103:BIG852103 BSB852103:BSC852103 CBX852103:CBY852103 CLT852103:CLU852103 CVP852103:CVQ852103 DFL852103:DFM852103 DPH852103:DPI852103 DZD852103:DZE852103 EIZ852103:EJA852103 ESV852103:ESW852103 FCR852103:FCS852103 FMN852103:FMO852103 FWJ852103:FWK852103 GGF852103:GGG852103 GQB852103:GQC852103 GZX852103:GZY852103 HJT852103:HJU852103 HTP852103:HTQ852103 IDL852103:IDM852103 INH852103:INI852103 IXD852103:IXE852103 JGZ852103:JHA852103 JQV852103:JQW852103 KAR852103:KAS852103 KKN852103:KKO852103 KUJ852103:KUK852103 LEF852103:LEG852103 LOB852103:LOC852103 LXX852103:LXY852103 MHT852103:MHU852103 MRP852103:MRQ852103 NBL852103:NBM852103 NLH852103:NLI852103 NVD852103:NVE852103 OEZ852103:OFA852103 OOV852103:OOW852103 OYR852103:OYS852103 PIN852103:PIO852103 PSJ852103:PSK852103 QCF852103:QCG852103 QMB852103:QMC852103 QVX852103:QVY852103 RFT852103:RFU852103 RPP852103:RPQ852103 RZL852103:RZM852103 SJH852103:SJI852103 STD852103:STE852103 TCZ852103:TDA852103 TMV852103:TMW852103 TWR852103:TWS852103 UGN852103:UGO852103 UQJ852103:UQK852103 VAF852103:VAG852103 VKB852103:VKC852103 VTX852103:VTY852103 WDT852103:WDU852103 WNP852103:WNQ852103 KZ917639:LA917639 UV917639:UW917639 AER917639:AES917639 AON917639:AOO917639 AYJ917639:AYK917639 BIF917639:BIG917639 BSB917639:BSC917639 CBX917639:CBY917639 CLT917639:CLU917639 CVP917639:CVQ917639 DFL917639:DFM917639 DPH917639:DPI917639 DZD917639:DZE917639 EIZ917639:EJA917639 ESV917639:ESW917639 FCR917639:FCS917639 FMN917639:FMO917639 FWJ917639:FWK917639 GGF917639:GGG917639 GQB917639:GQC917639 GZX917639:GZY917639 HJT917639:HJU917639 HTP917639:HTQ917639 IDL917639:IDM917639 INH917639:INI917639 IXD917639:IXE917639 JGZ917639:JHA917639 JQV917639:JQW917639 KAR917639:KAS917639 KKN917639:KKO917639 KUJ917639:KUK917639 LEF917639:LEG917639 LOB917639:LOC917639 LXX917639:LXY917639 MHT917639:MHU917639 MRP917639:MRQ917639 NBL917639:NBM917639 NLH917639:NLI917639 NVD917639:NVE917639 OEZ917639:OFA917639 OOV917639:OOW917639 OYR917639:OYS917639 PIN917639:PIO917639 PSJ917639:PSK917639 QCF917639:QCG917639 QMB917639:QMC917639 QVX917639:QVY917639 RFT917639:RFU917639 RPP917639:RPQ917639 RZL917639:RZM917639 SJH917639:SJI917639 STD917639:STE917639 TCZ917639:TDA917639 TMV917639:TMW917639 TWR917639:TWS917639 UGN917639:UGO917639 UQJ917639:UQK917639 VAF917639:VAG917639 VKB917639:VKC917639 VTX917639:VTY917639 WDT917639:WDU917639 WNP917639:WNQ917639 KZ983175:LA983175 UV983175:UW983175 AER983175:AES983175 AON983175:AOO983175 AYJ983175:AYK983175 BIF983175:BIG983175 BSB983175:BSC983175 CBX983175:CBY983175 CLT983175:CLU983175 CVP983175:CVQ983175 DFL983175:DFM983175 DPH983175:DPI983175 DZD983175:DZE983175 EIZ983175:EJA983175 ESV983175:ESW983175 FCR983175:FCS983175 FMN983175:FMO983175 FWJ983175:FWK983175 GGF983175:GGG983175 GQB983175:GQC983175 GZX983175:GZY983175 HJT983175:HJU983175 HTP983175:HTQ983175 IDL983175:IDM983175 INH983175:INI983175 IXD983175:IXE983175 JGZ983175:JHA983175 JQV983175:JQW983175 KAR983175:KAS983175 KKN983175:KKO983175 KUJ983175:KUK983175 LEF983175:LEG983175 LOB983175:LOC983175 LXX983175:LXY983175 MHT983175:MHU983175 MRP983175:MRQ983175 NBL983175:NBM983175 NLH983175:NLI983175 NVD983175:NVE983175 OEZ983175:OFA983175 OOV983175:OOW983175 OYR983175:OYS983175 PIN983175:PIO983175 PSJ983175:PSK983175 QCF983175:QCG983175 QMB983175:QMC983175 QVX983175:QVY983175 RFT983175:RFU983175 RPP983175:RPQ983175 RZL983175:RZM983175 SJH983175:SJI983175 STD983175:STE983175 TCZ983175:TDA983175 TMV983175:TMW983175 TWR983175:TWS983175 UGN983175:UGO983175 UQJ983175:UQK983175 WNP133:WNQ133 WDT133:WDU133 VTX133:VTY133 VKB133:VKC133 VAF133:VAG133 UQJ133:UQK133 UGN133:UGO133 TWR133:TWS133 TMV133:TMW133 TCZ133:TDA133 STD133:STE133 SJH133:SJI133 RZL133:RZM133 RPP133:RPQ133 RFT133:RFU133 QVX133:QVY133 QMB133:QMC133 QCF133:QCG133 PSJ133:PSK133 PIN133:PIO133 OYR133:OYS133 OOV133:OOW133 OEZ133:OFA133 NVD133:NVE133 NLH133:NLI133 NBL133:NBM133 MRP133:MRQ133 MHT133:MHU133 LXX133:LXY133 LOB133:LOC133 LEF133:LEG133 KUJ133:KUK133 KKN133:KKO133 KAR133:KAS133 JQV133:JQW133 JGZ133:JHA133 IXD133:IXE133 INH133:INI133 IDL133:IDM133 HTP133:HTQ133 HJT133:HJU133 GZX133:GZY133 GQB133:GQC133 GGF133:GGG133 FWJ133:FWK133 FMN133:FMO133 FCR133:FCS133 ESV133:ESW133 EIZ133:EJA133 DZD133:DZE133 DPH133:DPI133 DFL133:DFM133 CVP133:CVQ133 CLT133:CLU133 CBX133:CBY133 BSB133:BSC133 BIF133:BIG133 AYJ133:AYK133 AON133:AOO133 AER133:AES133 UV133:UW133 KZ133:LA133 WNP145:WNQ145 WDT145:WDU145 VTX145:VTY145 VKB145:VKC145 VAF145:VAG145 UQJ145:UQK145 UGN145:UGO145 TWR145:TWS145 TMV145:TMW145 TCZ145:TDA145 STD145:STE145 SJH145:SJI145 RZL145:RZM145 RPP145:RPQ145 RFT145:RFU145 QVX145:QVY145 QMB145:QMC145 QCF145:QCG145 PSJ145:PSK145 PIN145:PIO145 OYR145:OYS145 OOV145:OOW145 OEZ145:OFA145 NVD145:NVE145 NLH145:NLI145 NBL145:NBM145 MRP145:MRQ145 MHT145:MHU145 LXX145:LXY145 LOB145:LOC145 LEF145:LEG145 KUJ145:KUK145 KKN145:KKO145 KAR145:KAS145 JQV145:JQW145 JGZ145:JHA145 IXD145:IXE145 INH145:INI145 IDL145:IDM145 HTP145:HTQ145 HJT145:HJU145 GZX145:GZY145 GQB145:GQC145 GGF145:GGG145 FWJ145:FWK145 FMN145:FMO145 FCR145:FCS145 ESV145:ESW145 EIZ145:EJA145 DZD145:DZE145 DPH145:DPI145 DFL145:DFM145 CVP145:CVQ145 CLT145:CLU145 CBX145:CBY145 BSB145:BSC145 BIF145:BIG145 AYJ145:AYK145 AON145:AOO145 AER145:AES145 UV145:UW145 KZ145:LA145 WNP136:WNQ136 WDT136:WDU136 VTX136:VTY136 VKB136:VKC136 VAF136:VAG136 UQJ136:UQK136 UGN136:UGO136 TWR136:TWS136 TMV136:TMW136 TCZ136:TDA136 STD136:STE136 SJH136:SJI136 RZL136:RZM136 RPP136:RPQ136 RFT136:RFU136 QVX136:QVY136 QMB136:QMC136 QCF136:QCG136 PSJ136:PSK136 PIN136:PIO136 OYR136:OYS136 OOV136:OOW136 OEZ136:OFA136 NVD136:NVE136 NLH136:NLI136 NBL136:NBM136 MRP136:MRQ136 MHT136:MHU136 LXX136:LXY136 LOB136:LOC136 LEF136:LEG136 KUJ136:KUK136 KKN136:KKO136 KAR136:KAS136 JQV136:JQW136 JGZ136:JHA136 IXD136:IXE136 INH136:INI136 IDL136:IDM136 HTP136:HTQ136 HJT136:HJU136 GZX136:GZY136 GQB136:GQC136 GGF136:GGG136 FWJ136:FWK136 FMN136:FMO136 FCR136:FCS136 ESV136:ESW136 EIZ136:EJA136 DZD136:DZE136 DPH136:DPI136 DFL136:DFM136 CVP136:CVQ136 CLT136:CLU136 CBX136:CBY136 BSB136:BSC136 BIF136:BIG136 AYJ136:AYK136 AON136:AOO136 AER136:AES136 UV136:UW136 KZ136:LA136 WNP139:WNQ139 WDT139:WDU139 VTX139:VTY139 VKB139:VKC139 VAF139:VAG139 UQJ139:UQK139 UGN139:UGO139 TWR139:TWS139 TMV139:TMW139 TCZ139:TDA139 STD139:STE139 SJH139:SJI139 RZL139:RZM139 RPP139:RPQ139 RFT139:RFU139 QVX139:QVY139 QMB139:QMC139 QCF139:QCG139 PSJ139:PSK139 PIN139:PIO139 OYR139:OYS139 OOV139:OOW139 OEZ139:OFA139 NVD139:NVE139 NLH139:NLI139 NBL139:NBM139 MRP139:MRQ139 MHT139:MHU139 LXX139:LXY139 LOB139:LOC139 LEF139:LEG139 KUJ139:KUK139 KKN139:KKO139 KAR139:KAS139 JQV139:JQW139 JGZ139:JHA139 IXD139:IXE139 INH139:INI139 IDL139:IDM139 HTP139:HTQ139 HJT139:HJU139 GZX139:GZY139 GQB139:GQC139 GGF139:GGG139 FWJ139:FWK139 FMN139:FMO139 FCR139:FCS139 ESV139:ESW139 EIZ139:EJA139 DZD139:DZE139 DPH139:DPI139 DFL139:DFM139 CVP139:CVQ139 CLT139:CLU139 CBX139:CBY139 BSB139:BSC139 BIF139:BIG139 AYJ139:AYK139 AON139:AOO139 AER139:AES139 UV139:UW139 KZ139:LA139 WNP142:WNQ142 WDT142:WDU142 VTX142:VTY142 VKB142:VKC142 VAF142:VAG142 UQJ142:UQK142 UGN142:UGO142 TWR142:TWS142 TMV142:TMW142 TCZ142:TDA142 STD142:STE142 SJH142:SJI142 RZL142:RZM142 RPP142:RPQ142 RFT142:RFU142 QVX142:QVY142 QMB142:QMC142 QCF142:QCG142 PSJ142:PSK142 PIN142:PIO142 OYR142:OYS142 OOV142:OOW142 OEZ142:OFA142 NVD142:NVE142 NLH142:NLI142 NBL142:NBM142 MRP142:MRQ142 MHT142:MHU142 LXX142:LXY142 LOB142:LOC142 LEF142:LEG142 KUJ142:KUK142 KKN142:KKO142 KAR142:KAS142 JQV142:JQW142 JGZ142:JHA142 IXD142:IXE142 INH142:INI142 IDL142:IDM142 HTP142:HTQ142 HJT142:HJU142 GZX142:GZY142 GQB142:GQC142 GGF142:GGG142 FWJ142:FWK142 FMN142:FMO142 FCR142:FCS142 ESV142:ESW142 EIZ142:EJA142 DZD142:DZE142 DPH142:DPI142 DFL142:DFM142 CVP142:CVQ142 CLT142:CLU142 CBX142:CBY142 BSB142:BSC142 BIF142:BIG142 AYJ142:AYK142 AON142:AOO142 AER142:AES142 UV142:UW142 KZ142:LA142 WNP150:WNQ150 WDT150:WDU150 VTX150:VTY150 VKB150:VKC150 VAF150:VAG150 UQJ150:UQK150 UGN150:UGO150 TWR150:TWS150 TMV150:TMW150 TCZ150:TDA150 STD150:STE150 SJH150:SJI150 RZL150:RZM150 RPP150:RPQ150 RFT150:RFU150 QVX150:QVY150 QMB150:QMC150 QCF150:QCG150 PSJ150:PSK150 PIN150:PIO150 OYR150:OYS150 OOV150:OOW150 OEZ150:OFA150 NVD150:NVE150 NLH150:NLI150 NBL150:NBM150 MRP150:MRQ150 MHT150:MHU150 LXX150:LXY150 LOB150:LOC150 LEF150:LEG150 KUJ150:KUK150 KKN150:KKO150 KAR150:KAS150 JQV150:JQW150 JGZ150:JHA150 IXD150:IXE150 INH150:INI150 IDL150:IDM150 HTP150:HTQ150 HJT150:HJU150 GZX150:GZY150 GQB150:GQC150 GGF150:GGG150 FWJ150:FWK150 FMN150:FMO150 FCR150:FCS150 ESV150:ESW150 EIZ150:EJA150 DZD150:DZE150 DPH150:DPI150 DFL150:DFM150 CVP150:CVQ150 CLT150:CLU150 CBX150:CBY150 BSB150:BSC150 BIF150:BIG150 AYJ150:AYK150 AON150:AOO150 AER150:AES150 UV150:UW150 KZ150:LA150 WNP159:WNQ159 WDT159:WDU159 VTX159:VTY159 VKB159:VKC159 VAF159:VAG159 UQJ159:UQK159 UGN159:UGO159 TWR159:TWS159 TMV159:TMW159 TCZ159:TDA159 STD159:STE159 SJH159:SJI159 RZL159:RZM159 RPP159:RPQ159 RFT159:RFU159 QVX159:QVY159 QMB159:QMC159 QCF159:QCG159 PSJ159:PSK159 PIN159:PIO159 OYR159:OYS159 OOV159:OOW159 OEZ159:OFA159 NVD159:NVE159 NLH159:NLI159 NBL159:NBM159 MRP159:MRQ159 MHT159:MHU159 LXX159:LXY159 LOB159:LOC159 LEF159:LEG159 KUJ159:KUK159 KKN159:KKO159 KAR159:KAS159 JQV159:JQW159 JGZ159:JHA159 IXD159:IXE159 INH159:INI159 IDL159:IDM159 HTP159:HTQ159 HJT159:HJU159 GZX159:GZY159 GQB159:GQC159 GGF159:GGG159 FWJ159:FWK159 FMN159:FMO159 FCR159:FCS159 ESV159:ESW159 EIZ159:EJA159 DZD159:DZE159 DPH159:DPI159 DFL159:DFM159 CVP159:CVQ159 CLT159:CLU159 CBX159:CBY159 BSB159:BSC159 BIF159:BIG159 AYJ159:AYK159 AON159:AOO159 AER159:AES159 UV159:UW159 KZ159:LA159 WNP156:WNQ156 WDT156:WDU156 VTX156:VTY156 VKB156:VKC156 VAF156:VAG156 UQJ156:UQK156 UGN156:UGO156 TWR156:TWS156 TMV156:TMW156 TCZ156:TDA156 STD156:STE156 SJH156:SJI156 RZL156:RZM156 RPP156:RPQ156 RFT156:RFU156 QVX156:QVY156 QMB156:QMC156 QCF156:QCG156 PSJ156:PSK156 PIN156:PIO156 OYR156:OYS156 OOV156:OOW156 OEZ156:OFA156 NVD156:NVE156 NLH156:NLI156 NBL156:NBM156 MRP156:MRQ156 MHT156:MHU156 LXX156:LXY156 LOB156:LOC156 LEF156:LEG156 KUJ156:KUK156 KKN156:KKO156 KAR156:KAS156 JQV156:JQW156 JGZ156:JHA156 IXD156:IXE156 INH156:INI156 IDL156:IDM156 HTP156:HTQ156 HJT156:HJU156 GZX156:GZY156 GQB156:GQC156 GGF156:GGG156 FWJ156:FWK156 FMN156:FMO156 FCR156:FCS156 ESV156:ESW156 EIZ156:EJA156 DZD156:DZE156 DPH156:DPI156 DFL156:DFM156 CVP156:CVQ156 CLT156:CLU156 CBX156:CBY156 BSB156:BSC156 BIF156:BIG156 AYJ156:AYK156 AON156:AOO156 AER156:AES156 UV156:UW156 KZ156:LA156 WNP153:WNQ153 WDT153:WDU153 VTX153:VTY153 VKB153:VKC153 VAF153:VAG153 UQJ153:UQK153 UGN153:UGO153 TWR153:TWS153 TMV153:TMW153 TCZ153:TDA153 STD153:STE153 SJH153:SJI153 RZL153:RZM153 RPP153:RPQ153 RFT153:RFU153 QVX153:QVY153 QMB153:QMC153 QCF153:QCG153 PSJ153:PSK153 PIN153:PIO153 OYR153:OYS153 OOV153:OOW153 OEZ153:OFA153 NVD153:NVE153 NLH153:NLI153 NBL153:NBM153 MRP153:MRQ153 MHT153:MHU153 LXX153:LXY153 LOB153:LOC153 LEF153:LEG153 KUJ153:KUK153 KKN153:KKO153 KAR153:KAS153 JQV153:JQW153 JGZ153:JHA153 IXD153:IXE153 INH153:INI153 IDL153:IDM153 HTP153:HTQ153 HJT153:HJU153 GZX153:GZY153 GQB153:GQC153 GGF153:GGG153 FWJ153:FWK153 FMN153:FMO153 FCR153:FCS153 ESV153:ESW153 EIZ153:EJA153 DZD153:DZE153 DPH153:DPI153 DFL153:DFM153 CVP153:CVQ153 CLT153:CLU153 CBX153:CBY153 BSB153:BSC153 BIF153:BIG153 AYJ153:AYK153 AON153:AOO153 AER153:AES153 UV153:UW153 KZ153:LA153 WNP162:WNQ162 WDT162:WDU162 VTX162:VTY162 VKB162:VKC162 VAF162:VAG162 UQJ162:UQK162 UGN162:UGO162 TWR162:TWS162 TMV162:TMW162 TCZ162:TDA162 STD162:STE162 SJH162:SJI162 RZL162:RZM162 RPP162:RPQ162 RFT162:RFU162 QVX162:QVY162 QMB162:QMC162 QCF162:QCG162 PSJ162:PSK162 PIN162:PIO162 OYR162:OYS162 OOV162:OOW162 OEZ162:OFA162 NVD162:NVE162 NLH162:NLI162 NBL162:NBM162 MRP162:MRQ162 MHT162:MHU162 LXX162:LXY162 LOB162:LOC162 LEF162:LEG162 KUJ162:KUK162 KKN162:KKO162 KAR162:KAS162 JQV162:JQW162 JGZ162:JHA162 IXD162:IXE162 INH162:INI162 IDL162:IDM162 HTP162:HTQ162 HJT162:HJU162 GZX162:GZY162 GQB162:GQC162 GGF162:GGG162 FWJ162:FWK162 FMN162:FMO162 FCR162:FCS162 ESV162:ESW162 EIZ162:EJA162 DZD162:DZE162 DPH162:DPI162 DFL162:DFM162 CVP162:CVQ162 CLT162:CLU162 CBX162:CBY162 BSB162:BSC162 BIF162:BIG162 AYJ162:AYK162 AON162:AOO162 AER162:AES162 UV162:UW162 KZ162:LA162 V136:W136 V139:W139 V142:W142 V145:W145 V133:W133 V150:W150 V153:W153 V156:W156 V159:W159 V162:W162 V983175:W983175 V917639:W917639 V852103:W852103 V786567:W786567 V721031:W721031 V655495:W655495 V589959:W589959 V524423:W524423 V458887:W458887 V393351:W393351 V327815:W327815 V262279:W262279 V196743:W196743 V131207:W131207 V65671:W65671 V983187:W983187 V917651:W917651 V852115:W852115 V786579:W786579 V721043:W721043 V655507:W655507 V589971:W589971 V524435:W524435 V458899:W458899 V393363:W393363 V327827:W327827 V262291:W262291 V196755:W196755 V131219:W131219 V65683:W65683 V983178:W983178 V917642:W917642 V852106:W852106 V786570:W786570 V721034:W721034 V655498:W655498 V589962:W589962 V524426:W524426 V458890:W458890 V393354:W393354 V327818:W327818 V262282:W262282 V196746:W196746 V131210:W131210 V65674:W65674 V983181:W983181 V917645:W917645 V852109:W852109 V786573:W786573 V721037:W721037 V655501:W655501 V589965:W589965 V524429:W524429 V458893:W458893 V393357:W393357 V327821:W327821 V262285:W262285 V196749:W196749 V131213:W131213 V65677:W65677 V983184:W983184 V917648:W917648 V852112:W852112 V786576:W786576 V721040:W721040 V655504:W655504 V589968:W589968 V524432:W524432 V458896:W458896 V393360:W393360 V327824:W327824 V262288:W262288 V196752:W196752 V131216:W131216 V65680:W65680 V983192:W983192 V917656:W917656 V852120:W852120 V786584:W786584 V721048:W721048 V655512:W655512 V589976:W589976 V524440:W524440 V458904:W458904 V393368:W393368 V327832:W327832 V262296:W262296 V196760:W196760 V131224:W131224 V65688:W65688 V983201:W983201 V917665:W917665 V852129:W852129 V786593:W786593 V721057:W721057 V655521:W655521 V589985:W589985 V524449:W524449 V458913:W458913 V393377:W393377 V327841:W327841 V262305:W262305 V196769:W196769 V131233:W131233 V65697:W65697 V983198:W983198 V917662:W917662 V852126:W852126 V786590:W786590 V721054:W721054 V655518:W655518 V589982:W589982 V524446:W524446 V458910:W458910 V393374:W393374 V327838:W327838 V262302:W262302 V196766:W196766 V131230:W131230 V65694:W65694 V983195:W983195 V917659:W917659 V852123:W852123 V786587:W786587 V721051:W721051 V655515:W655515 V589979:W589979 V524443:W524443 V458907:W458907 V393371:W393371 V327835:W327835 V262299:W262299 V196763:W196763 V131227:W131227 V65691:W65691 V983204:W983204 V917668:W917668 V852132:W852132 V786596:W786596 V721060:W721060 V655524:W655524 V589988:W589988 V524452:W524452 V458916:W458916 V393380:W393380 V327844:W327844 V262308:W262308 V196772:W196772 V131236:W131236 V65700:W65700</xm:sqref>
        </x14:dataValidation>
        <x14:dataValidation type="list" allowBlank="1" showInputMessage="1" showErrorMessage="1" xr:uid="{00000000-0002-0000-1100-000018000000}">
          <x14:formula1>
            <xm:f>Soil_SS_Consistence</xm:f>
          </x14:formula1>
          <xm:sqref>VAX983175:VAY983175 BV65700:BW65700 LR65700:LS65700 VN65700:VO65700 AFJ65700:AFK65700 APF65700:APG65700 AZB65700:AZC65700 BIX65700:BIY65700 BST65700:BSU65700 CCP65700:CCQ65700 CML65700:CMM65700 CWH65700:CWI65700 DGD65700:DGE65700 DPZ65700:DQA65700 DZV65700:DZW65700 EJR65700:EJS65700 ETN65700:ETO65700 FDJ65700:FDK65700 FNF65700:FNG65700 FXB65700:FXC65700 GGX65700:GGY65700 GQT65700:GQU65700 HAP65700:HAQ65700 HKL65700:HKM65700 HUH65700:HUI65700 IED65700:IEE65700 INZ65700:IOA65700 IXV65700:IXW65700 JHR65700:JHS65700 JRN65700:JRO65700 KBJ65700:KBK65700 KLF65700:KLG65700 KVB65700:KVC65700 LEX65700:LEY65700 LOT65700:LOU65700 LYP65700:LYQ65700 MIL65700:MIM65700 MSH65700:MSI65700 NCD65700:NCE65700 NLZ65700:NMA65700 NVV65700:NVW65700 OFR65700:OFS65700 OPN65700:OPO65700 OZJ65700:OZK65700 PJF65700:PJG65700 PTB65700:PTC65700 QCX65700:QCY65700 QMT65700:QMU65700 QWP65700:QWQ65700 RGL65700:RGM65700 RQH65700:RQI65700 SAD65700:SAE65700 SJZ65700:SKA65700 STV65700:STW65700 TDR65700:TDS65700 TNN65700:TNO65700 TXJ65700:TXK65700 UHF65700:UHG65700 URB65700:URC65700 VAX65700:VAY65700 VKT65700:VKU65700 VUP65700:VUQ65700 WEL65700:WEM65700 WOH65700:WOI65700 BV131236:BW131236 LR131236:LS131236 VN131236:VO131236 AFJ131236:AFK131236 APF131236:APG131236 AZB131236:AZC131236 BIX131236:BIY131236 BST131236:BSU131236 CCP131236:CCQ131236 CML131236:CMM131236 CWH131236:CWI131236 DGD131236:DGE131236 DPZ131236:DQA131236 DZV131236:DZW131236 EJR131236:EJS131236 ETN131236:ETO131236 FDJ131236:FDK131236 FNF131236:FNG131236 FXB131236:FXC131236 GGX131236:GGY131236 GQT131236:GQU131236 HAP131236:HAQ131236 HKL131236:HKM131236 HUH131236:HUI131236 IED131236:IEE131236 INZ131236:IOA131236 IXV131236:IXW131236 JHR131236:JHS131236 JRN131236:JRO131236 KBJ131236:KBK131236 KLF131236:KLG131236 KVB131236:KVC131236 LEX131236:LEY131236 LOT131236:LOU131236 LYP131236:LYQ131236 MIL131236:MIM131236 MSH131236:MSI131236 NCD131236:NCE131236 NLZ131236:NMA131236 NVV131236:NVW131236 OFR131236:OFS131236 OPN131236:OPO131236 OZJ131236:OZK131236 PJF131236:PJG131236 PTB131236:PTC131236 QCX131236:QCY131236 QMT131236:QMU131236 QWP131236:QWQ131236 RGL131236:RGM131236 RQH131236:RQI131236 SAD131236:SAE131236 SJZ131236:SKA131236 STV131236:STW131236 TDR131236:TDS131236 TNN131236:TNO131236 TXJ131236:TXK131236 UHF131236:UHG131236 URB131236:URC131236 VAX131236:VAY131236 VKT131236:VKU131236 VUP131236:VUQ131236 WEL131236:WEM131236 WOH131236:WOI131236 BV196772:BW196772 LR196772:LS196772 VN196772:VO196772 AFJ196772:AFK196772 APF196772:APG196772 AZB196772:AZC196772 BIX196772:BIY196772 BST196772:BSU196772 CCP196772:CCQ196772 CML196772:CMM196772 CWH196772:CWI196772 DGD196772:DGE196772 DPZ196772:DQA196772 DZV196772:DZW196772 EJR196772:EJS196772 ETN196772:ETO196772 FDJ196772:FDK196772 FNF196772:FNG196772 FXB196772:FXC196772 GGX196772:GGY196772 GQT196772:GQU196772 HAP196772:HAQ196772 HKL196772:HKM196772 HUH196772:HUI196772 IED196772:IEE196772 INZ196772:IOA196772 IXV196772:IXW196772 JHR196772:JHS196772 JRN196772:JRO196772 KBJ196772:KBK196772 KLF196772:KLG196772 KVB196772:KVC196772 LEX196772:LEY196772 LOT196772:LOU196772 LYP196772:LYQ196772 MIL196772:MIM196772 MSH196772:MSI196772 NCD196772:NCE196772 NLZ196772:NMA196772 NVV196772:NVW196772 OFR196772:OFS196772 OPN196772:OPO196772 OZJ196772:OZK196772 PJF196772:PJG196772 PTB196772:PTC196772 QCX196772:QCY196772 QMT196772:QMU196772 QWP196772:QWQ196772 RGL196772:RGM196772 RQH196772:RQI196772 SAD196772:SAE196772 SJZ196772:SKA196772 STV196772:STW196772 TDR196772:TDS196772 TNN196772:TNO196772 TXJ196772:TXK196772 UHF196772:UHG196772 URB196772:URC196772 VAX196772:VAY196772 VKT196772:VKU196772 VUP196772:VUQ196772 WEL196772:WEM196772 WOH196772:WOI196772 BV262308:BW262308 LR262308:LS262308 VN262308:VO262308 AFJ262308:AFK262308 APF262308:APG262308 AZB262308:AZC262308 BIX262308:BIY262308 BST262308:BSU262308 CCP262308:CCQ262308 CML262308:CMM262308 CWH262308:CWI262308 DGD262308:DGE262308 DPZ262308:DQA262308 DZV262308:DZW262308 EJR262308:EJS262308 ETN262308:ETO262308 FDJ262308:FDK262308 FNF262308:FNG262308 FXB262308:FXC262308 GGX262308:GGY262308 GQT262308:GQU262308 HAP262308:HAQ262308 HKL262308:HKM262308 HUH262308:HUI262308 IED262308:IEE262308 INZ262308:IOA262308 IXV262308:IXW262308 JHR262308:JHS262308 JRN262308:JRO262308 KBJ262308:KBK262308 KLF262308:KLG262308 KVB262308:KVC262308 LEX262308:LEY262308 LOT262308:LOU262308 LYP262308:LYQ262308 MIL262308:MIM262308 MSH262308:MSI262308 NCD262308:NCE262308 NLZ262308:NMA262308 NVV262308:NVW262308 OFR262308:OFS262308 OPN262308:OPO262308 OZJ262308:OZK262308 PJF262308:PJG262308 PTB262308:PTC262308 QCX262308:QCY262308 QMT262308:QMU262308 QWP262308:QWQ262308 RGL262308:RGM262308 RQH262308:RQI262308 SAD262308:SAE262308 SJZ262308:SKA262308 STV262308:STW262308 TDR262308:TDS262308 TNN262308:TNO262308 TXJ262308:TXK262308 UHF262308:UHG262308 URB262308:URC262308 VAX262308:VAY262308 VKT262308:VKU262308 VUP262308:VUQ262308 WEL262308:WEM262308 WOH262308:WOI262308 BV327844:BW327844 LR327844:LS327844 VN327844:VO327844 AFJ327844:AFK327844 APF327844:APG327844 AZB327844:AZC327844 BIX327844:BIY327844 BST327844:BSU327844 CCP327844:CCQ327844 CML327844:CMM327844 CWH327844:CWI327844 DGD327844:DGE327844 DPZ327844:DQA327844 DZV327844:DZW327844 EJR327844:EJS327844 ETN327844:ETO327844 FDJ327844:FDK327844 FNF327844:FNG327844 FXB327844:FXC327844 GGX327844:GGY327844 GQT327844:GQU327844 HAP327844:HAQ327844 HKL327844:HKM327844 HUH327844:HUI327844 IED327844:IEE327844 INZ327844:IOA327844 IXV327844:IXW327844 JHR327844:JHS327844 JRN327844:JRO327844 KBJ327844:KBK327844 KLF327844:KLG327844 KVB327844:KVC327844 LEX327844:LEY327844 LOT327844:LOU327844 LYP327844:LYQ327844 MIL327844:MIM327844 MSH327844:MSI327844 NCD327844:NCE327844 NLZ327844:NMA327844 NVV327844:NVW327844 OFR327844:OFS327844 OPN327844:OPO327844 OZJ327844:OZK327844 PJF327844:PJG327844 PTB327844:PTC327844 QCX327844:QCY327844 QMT327844:QMU327844 QWP327844:QWQ327844 RGL327844:RGM327844 RQH327844:RQI327844 SAD327844:SAE327844 SJZ327844:SKA327844 STV327844:STW327844 TDR327844:TDS327844 TNN327844:TNO327844 TXJ327844:TXK327844 UHF327844:UHG327844 URB327844:URC327844 VAX327844:VAY327844 VKT327844:VKU327844 VUP327844:VUQ327844 WEL327844:WEM327844 WOH327844:WOI327844 BV393380:BW393380 LR393380:LS393380 VN393380:VO393380 AFJ393380:AFK393380 APF393380:APG393380 AZB393380:AZC393380 BIX393380:BIY393380 BST393380:BSU393380 CCP393380:CCQ393380 CML393380:CMM393380 CWH393380:CWI393380 DGD393380:DGE393380 DPZ393380:DQA393380 DZV393380:DZW393380 EJR393380:EJS393380 ETN393380:ETO393380 FDJ393380:FDK393380 FNF393380:FNG393380 FXB393380:FXC393380 GGX393380:GGY393380 GQT393380:GQU393380 HAP393380:HAQ393380 HKL393380:HKM393380 HUH393380:HUI393380 IED393380:IEE393380 INZ393380:IOA393380 IXV393380:IXW393380 JHR393380:JHS393380 JRN393380:JRO393380 KBJ393380:KBK393380 KLF393380:KLG393380 KVB393380:KVC393380 LEX393380:LEY393380 LOT393380:LOU393380 LYP393380:LYQ393380 MIL393380:MIM393380 MSH393380:MSI393380 NCD393380:NCE393380 NLZ393380:NMA393380 NVV393380:NVW393380 OFR393380:OFS393380 OPN393380:OPO393380 OZJ393380:OZK393380 PJF393380:PJG393380 PTB393380:PTC393380 QCX393380:QCY393380 QMT393380:QMU393380 QWP393380:QWQ393380 RGL393380:RGM393380 RQH393380:RQI393380 SAD393380:SAE393380 SJZ393380:SKA393380 STV393380:STW393380 TDR393380:TDS393380 TNN393380:TNO393380 TXJ393380:TXK393380 UHF393380:UHG393380 URB393380:URC393380 VAX393380:VAY393380 VKT393380:VKU393380 VUP393380:VUQ393380 WEL393380:WEM393380 WOH393380:WOI393380 BV458916:BW458916 LR458916:LS458916 VN458916:VO458916 AFJ458916:AFK458916 APF458916:APG458916 AZB458916:AZC458916 BIX458916:BIY458916 BST458916:BSU458916 CCP458916:CCQ458916 CML458916:CMM458916 CWH458916:CWI458916 DGD458916:DGE458916 DPZ458916:DQA458916 DZV458916:DZW458916 EJR458916:EJS458916 ETN458916:ETO458916 FDJ458916:FDK458916 FNF458916:FNG458916 FXB458916:FXC458916 GGX458916:GGY458916 GQT458916:GQU458916 HAP458916:HAQ458916 HKL458916:HKM458916 HUH458916:HUI458916 IED458916:IEE458916 INZ458916:IOA458916 IXV458916:IXW458916 JHR458916:JHS458916 JRN458916:JRO458916 KBJ458916:KBK458916 KLF458916:KLG458916 KVB458916:KVC458916 LEX458916:LEY458916 LOT458916:LOU458916 LYP458916:LYQ458916 MIL458916:MIM458916 MSH458916:MSI458916 NCD458916:NCE458916 NLZ458916:NMA458916 NVV458916:NVW458916 OFR458916:OFS458916 OPN458916:OPO458916 OZJ458916:OZK458916 PJF458916:PJG458916 PTB458916:PTC458916 QCX458916:QCY458916 QMT458916:QMU458916 QWP458916:QWQ458916 RGL458916:RGM458916 RQH458916:RQI458916 SAD458916:SAE458916 SJZ458916:SKA458916 STV458916:STW458916 TDR458916:TDS458916 TNN458916:TNO458916 TXJ458916:TXK458916 UHF458916:UHG458916 URB458916:URC458916 VAX458916:VAY458916 VKT458916:VKU458916 VUP458916:VUQ458916 WEL458916:WEM458916 WOH458916:WOI458916 BV524452:BW524452 LR524452:LS524452 VN524452:VO524452 AFJ524452:AFK524452 APF524452:APG524452 AZB524452:AZC524452 BIX524452:BIY524452 BST524452:BSU524452 CCP524452:CCQ524452 CML524452:CMM524452 CWH524452:CWI524452 DGD524452:DGE524452 DPZ524452:DQA524452 DZV524452:DZW524452 EJR524452:EJS524452 ETN524452:ETO524452 FDJ524452:FDK524452 FNF524452:FNG524452 FXB524452:FXC524452 GGX524452:GGY524452 GQT524452:GQU524452 HAP524452:HAQ524452 HKL524452:HKM524452 HUH524452:HUI524452 IED524452:IEE524452 INZ524452:IOA524452 IXV524452:IXW524452 JHR524452:JHS524452 JRN524452:JRO524452 KBJ524452:KBK524452 KLF524452:KLG524452 KVB524452:KVC524452 LEX524452:LEY524452 LOT524452:LOU524452 LYP524452:LYQ524452 MIL524452:MIM524452 MSH524452:MSI524452 NCD524452:NCE524452 NLZ524452:NMA524452 NVV524452:NVW524452 OFR524452:OFS524452 OPN524452:OPO524452 OZJ524452:OZK524452 PJF524452:PJG524452 PTB524452:PTC524452 QCX524452:QCY524452 QMT524452:QMU524452 QWP524452:QWQ524452 RGL524452:RGM524452 RQH524452:RQI524452 SAD524452:SAE524452 SJZ524452:SKA524452 STV524452:STW524452 TDR524452:TDS524452 TNN524452:TNO524452 TXJ524452:TXK524452 UHF524452:UHG524452 URB524452:URC524452 VAX524452:VAY524452 VKT524452:VKU524452 VUP524452:VUQ524452 WEL524452:WEM524452 WOH524452:WOI524452 BV589988:BW589988 LR589988:LS589988 VN589988:VO589988 AFJ589988:AFK589988 APF589988:APG589988 AZB589988:AZC589988 BIX589988:BIY589988 BST589988:BSU589988 CCP589988:CCQ589988 CML589988:CMM589988 CWH589988:CWI589988 DGD589988:DGE589988 DPZ589988:DQA589988 DZV589988:DZW589988 EJR589988:EJS589988 ETN589988:ETO589988 FDJ589988:FDK589988 FNF589988:FNG589988 FXB589988:FXC589988 GGX589988:GGY589988 GQT589988:GQU589988 HAP589988:HAQ589988 HKL589988:HKM589988 HUH589988:HUI589988 IED589988:IEE589988 INZ589988:IOA589988 IXV589988:IXW589988 JHR589988:JHS589988 JRN589988:JRO589988 KBJ589988:KBK589988 KLF589988:KLG589988 KVB589988:KVC589988 LEX589988:LEY589988 LOT589988:LOU589988 LYP589988:LYQ589988 MIL589988:MIM589988 MSH589988:MSI589988 NCD589988:NCE589988 NLZ589988:NMA589988 NVV589988:NVW589988 OFR589988:OFS589988 OPN589988:OPO589988 OZJ589988:OZK589988 PJF589988:PJG589988 PTB589988:PTC589988 QCX589988:QCY589988 QMT589988:QMU589988 QWP589988:QWQ589988 RGL589988:RGM589988 RQH589988:RQI589988 SAD589988:SAE589988 SJZ589988:SKA589988 STV589988:STW589988 TDR589988:TDS589988 TNN589988:TNO589988 TXJ589988:TXK589988 UHF589988:UHG589988 URB589988:URC589988 VAX589988:VAY589988 VKT589988:VKU589988 VUP589988:VUQ589988 WEL589988:WEM589988 WOH589988:WOI589988 BV655524:BW655524 LR655524:LS655524 VN655524:VO655524 AFJ655524:AFK655524 APF655524:APG655524 AZB655524:AZC655524 BIX655524:BIY655524 BST655524:BSU655524 CCP655524:CCQ655524 CML655524:CMM655524 CWH655524:CWI655524 DGD655524:DGE655524 DPZ655524:DQA655524 DZV655524:DZW655524 EJR655524:EJS655524 ETN655524:ETO655524 FDJ655524:FDK655524 FNF655524:FNG655524 FXB655524:FXC655524 GGX655524:GGY655524 GQT655524:GQU655524 HAP655524:HAQ655524 HKL655524:HKM655524 HUH655524:HUI655524 IED655524:IEE655524 INZ655524:IOA655524 IXV655524:IXW655524 JHR655524:JHS655524 JRN655524:JRO655524 KBJ655524:KBK655524 KLF655524:KLG655524 KVB655524:KVC655524 LEX655524:LEY655524 LOT655524:LOU655524 LYP655524:LYQ655524 MIL655524:MIM655524 MSH655524:MSI655524 NCD655524:NCE655524 NLZ655524:NMA655524 NVV655524:NVW655524 OFR655524:OFS655524 OPN655524:OPO655524 OZJ655524:OZK655524 PJF655524:PJG655524 PTB655524:PTC655524 QCX655524:QCY655524 QMT655524:QMU655524 QWP655524:QWQ655524 RGL655524:RGM655524 RQH655524:RQI655524 SAD655524:SAE655524 SJZ655524:SKA655524 STV655524:STW655524 TDR655524:TDS655524 TNN655524:TNO655524 TXJ655524:TXK655524 UHF655524:UHG655524 URB655524:URC655524 VAX655524:VAY655524 VKT655524:VKU655524 VUP655524:VUQ655524 WEL655524:WEM655524 WOH655524:WOI655524 BV721060:BW721060 LR721060:LS721060 VN721060:VO721060 AFJ721060:AFK721060 APF721060:APG721060 AZB721060:AZC721060 BIX721060:BIY721060 BST721060:BSU721060 CCP721060:CCQ721060 CML721060:CMM721060 CWH721060:CWI721060 DGD721060:DGE721060 DPZ721060:DQA721060 DZV721060:DZW721060 EJR721060:EJS721060 ETN721060:ETO721060 FDJ721060:FDK721060 FNF721060:FNG721060 FXB721060:FXC721060 GGX721060:GGY721060 GQT721060:GQU721060 HAP721060:HAQ721060 HKL721060:HKM721060 HUH721060:HUI721060 IED721060:IEE721060 INZ721060:IOA721060 IXV721060:IXW721060 JHR721060:JHS721060 JRN721060:JRO721060 KBJ721060:KBK721060 KLF721060:KLG721060 KVB721060:KVC721060 LEX721060:LEY721060 LOT721060:LOU721060 LYP721060:LYQ721060 MIL721060:MIM721060 MSH721060:MSI721060 NCD721060:NCE721060 NLZ721060:NMA721060 NVV721060:NVW721060 OFR721060:OFS721060 OPN721060:OPO721060 OZJ721060:OZK721060 PJF721060:PJG721060 PTB721060:PTC721060 QCX721060:QCY721060 QMT721060:QMU721060 QWP721060:QWQ721060 RGL721060:RGM721060 RQH721060:RQI721060 SAD721060:SAE721060 SJZ721060:SKA721060 STV721060:STW721060 TDR721060:TDS721060 TNN721060:TNO721060 TXJ721060:TXK721060 UHF721060:UHG721060 URB721060:URC721060 VAX721060:VAY721060 VKT721060:VKU721060 VUP721060:VUQ721060 WEL721060:WEM721060 WOH721060:WOI721060 BV786596:BW786596 LR786596:LS786596 VN786596:VO786596 AFJ786596:AFK786596 APF786596:APG786596 AZB786596:AZC786596 BIX786596:BIY786596 BST786596:BSU786596 CCP786596:CCQ786596 CML786596:CMM786596 CWH786596:CWI786596 DGD786596:DGE786596 DPZ786596:DQA786596 DZV786596:DZW786596 EJR786596:EJS786596 ETN786596:ETO786596 FDJ786596:FDK786596 FNF786596:FNG786596 FXB786596:FXC786596 GGX786596:GGY786596 GQT786596:GQU786596 HAP786596:HAQ786596 HKL786596:HKM786596 HUH786596:HUI786596 IED786596:IEE786596 INZ786596:IOA786596 IXV786596:IXW786596 JHR786596:JHS786596 JRN786596:JRO786596 KBJ786596:KBK786596 KLF786596:KLG786596 KVB786596:KVC786596 LEX786596:LEY786596 LOT786596:LOU786596 LYP786596:LYQ786596 MIL786596:MIM786596 MSH786596:MSI786596 NCD786596:NCE786596 NLZ786596:NMA786596 NVV786596:NVW786596 OFR786596:OFS786596 OPN786596:OPO786596 OZJ786596:OZK786596 PJF786596:PJG786596 PTB786596:PTC786596 QCX786596:QCY786596 QMT786596:QMU786596 QWP786596:QWQ786596 RGL786596:RGM786596 RQH786596:RQI786596 SAD786596:SAE786596 SJZ786596:SKA786596 STV786596:STW786596 TDR786596:TDS786596 TNN786596:TNO786596 TXJ786596:TXK786596 UHF786596:UHG786596 URB786596:URC786596 VAX786596:VAY786596 VKT786596:VKU786596 VUP786596:VUQ786596 WEL786596:WEM786596 WOH786596:WOI786596 BV852132:BW852132 LR852132:LS852132 VN852132:VO852132 AFJ852132:AFK852132 APF852132:APG852132 AZB852132:AZC852132 BIX852132:BIY852132 BST852132:BSU852132 CCP852132:CCQ852132 CML852132:CMM852132 CWH852132:CWI852132 DGD852132:DGE852132 DPZ852132:DQA852132 DZV852132:DZW852132 EJR852132:EJS852132 ETN852132:ETO852132 FDJ852132:FDK852132 FNF852132:FNG852132 FXB852132:FXC852132 GGX852132:GGY852132 GQT852132:GQU852132 HAP852132:HAQ852132 HKL852132:HKM852132 HUH852132:HUI852132 IED852132:IEE852132 INZ852132:IOA852132 IXV852132:IXW852132 JHR852132:JHS852132 JRN852132:JRO852132 KBJ852132:KBK852132 KLF852132:KLG852132 KVB852132:KVC852132 LEX852132:LEY852132 LOT852132:LOU852132 LYP852132:LYQ852132 MIL852132:MIM852132 MSH852132:MSI852132 NCD852132:NCE852132 NLZ852132:NMA852132 NVV852132:NVW852132 OFR852132:OFS852132 OPN852132:OPO852132 OZJ852132:OZK852132 PJF852132:PJG852132 PTB852132:PTC852132 QCX852132:QCY852132 QMT852132:QMU852132 QWP852132:QWQ852132 RGL852132:RGM852132 RQH852132:RQI852132 SAD852132:SAE852132 SJZ852132:SKA852132 STV852132:STW852132 TDR852132:TDS852132 TNN852132:TNO852132 TXJ852132:TXK852132 UHF852132:UHG852132 URB852132:URC852132 VAX852132:VAY852132 VKT852132:VKU852132 VUP852132:VUQ852132 WEL852132:WEM852132 WOH852132:WOI852132 BV917668:BW917668 LR917668:LS917668 VN917668:VO917668 AFJ917668:AFK917668 APF917668:APG917668 AZB917668:AZC917668 BIX917668:BIY917668 BST917668:BSU917668 CCP917668:CCQ917668 CML917668:CMM917668 CWH917668:CWI917668 DGD917668:DGE917668 DPZ917668:DQA917668 DZV917668:DZW917668 EJR917668:EJS917668 ETN917668:ETO917668 FDJ917668:FDK917668 FNF917668:FNG917668 FXB917668:FXC917668 GGX917668:GGY917668 GQT917668:GQU917668 HAP917668:HAQ917668 HKL917668:HKM917668 HUH917668:HUI917668 IED917668:IEE917668 INZ917668:IOA917668 IXV917668:IXW917668 JHR917668:JHS917668 JRN917668:JRO917668 KBJ917668:KBK917668 KLF917668:KLG917668 KVB917668:KVC917668 LEX917668:LEY917668 LOT917668:LOU917668 LYP917668:LYQ917668 MIL917668:MIM917668 MSH917668:MSI917668 NCD917668:NCE917668 NLZ917668:NMA917668 NVV917668:NVW917668 OFR917668:OFS917668 OPN917668:OPO917668 OZJ917668:OZK917668 PJF917668:PJG917668 PTB917668:PTC917668 QCX917668:QCY917668 QMT917668:QMU917668 QWP917668:QWQ917668 RGL917668:RGM917668 RQH917668:RQI917668 SAD917668:SAE917668 SJZ917668:SKA917668 STV917668:STW917668 TDR917668:TDS917668 TNN917668:TNO917668 TXJ917668:TXK917668 UHF917668:UHG917668 URB917668:URC917668 VAX917668:VAY917668 VKT917668:VKU917668 VUP917668:VUQ917668 WEL917668:WEM917668 WOH917668:WOI917668 BV983204:BW983204 LR983204:LS983204 VN983204:VO983204 AFJ983204:AFK983204 APF983204:APG983204 AZB983204:AZC983204 BIX983204:BIY983204 BST983204:BSU983204 CCP983204:CCQ983204 CML983204:CMM983204 CWH983204:CWI983204 DGD983204:DGE983204 DPZ983204:DQA983204 DZV983204:DZW983204 EJR983204:EJS983204 ETN983204:ETO983204 FDJ983204:FDK983204 FNF983204:FNG983204 FXB983204:FXC983204 GGX983204:GGY983204 GQT983204:GQU983204 HAP983204:HAQ983204 HKL983204:HKM983204 HUH983204:HUI983204 IED983204:IEE983204 INZ983204:IOA983204 IXV983204:IXW983204 JHR983204:JHS983204 JRN983204:JRO983204 KBJ983204:KBK983204 KLF983204:KLG983204 KVB983204:KVC983204 LEX983204:LEY983204 LOT983204:LOU983204 LYP983204:LYQ983204 MIL983204:MIM983204 MSH983204:MSI983204 NCD983204:NCE983204 NLZ983204:NMA983204 NVV983204:NVW983204 OFR983204:OFS983204 OPN983204:OPO983204 OZJ983204:OZK983204 PJF983204:PJG983204 PTB983204:PTC983204 QCX983204:QCY983204 QMT983204:QMU983204 QWP983204:QWQ983204 RGL983204:RGM983204 RQH983204:RQI983204 SAD983204:SAE983204 SJZ983204:SKA983204 STV983204:STW983204 TDR983204:TDS983204 TNN983204:TNO983204 TXJ983204:TXK983204 UHF983204:UHG983204 URB983204:URC983204 VAX983204:VAY983204 VKT983204:VKU983204 VUP983204:VUQ983204 WEL983204:WEM983204 WOH983204:WOI983204 BV65691:BW65691 LR65691:LS65691 VN65691:VO65691 AFJ65691:AFK65691 APF65691:APG65691 AZB65691:AZC65691 BIX65691:BIY65691 BST65691:BSU65691 CCP65691:CCQ65691 CML65691:CMM65691 CWH65691:CWI65691 DGD65691:DGE65691 DPZ65691:DQA65691 DZV65691:DZW65691 EJR65691:EJS65691 ETN65691:ETO65691 FDJ65691:FDK65691 FNF65691:FNG65691 FXB65691:FXC65691 GGX65691:GGY65691 GQT65691:GQU65691 HAP65691:HAQ65691 HKL65691:HKM65691 HUH65691:HUI65691 IED65691:IEE65691 INZ65691:IOA65691 IXV65691:IXW65691 JHR65691:JHS65691 JRN65691:JRO65691 KBJ65691:KBK65691 KLF65691:KLG65691 KVB65691:KVC65691 LEX65691:LEY65691 LOT65691:LOU65691 LYP65691:LYQ65691 MIL65691:MIM65691 MSH65691:MSI65691 NCD65691:NCE65691 NLZ65691:NMA65691 NVV65691:NVW65691 OFR65691:OFS65691 OPN65691:OPO65691 OZJ65691:OZK65691 PJF65691:PJG65691 PTB65691:PTC65691 QCX65691:QCY65691 QMT65691:QMU65691 QWP65691:QWQ65691 RGL65691:RGM65691 RQH65691:RQI65691 SAD65691:SAE65691 SJZ65691:SKA65691 STV65691:STW65691 TDR65691:TDS65691 TNN65691:TNO65691 TXJ65691:TXK65691 UHF65691:UHG65691 URB65691:URC65691 VAX65691:VAY65691 VKT65691:VKU65691 VUP65691:VUQ65691 WEL65691:WEM65691 WOH65691:WOI65691 BV131227:BW131227 LR131227:LS131227 VN131227:VO131227 AFJ131227:AFK131227 APF131227:APG131227 AZB131227:AZC131227 BIX131227:BIY131227 BST131227:BSU131227 CCP131227:CCQ131227 CML131227:CMM131227 CWH131227:CWI131227 DGD131227:DGE131227 DPZ131227:DQA131227 DZV131227:DZW131227 EJR131227:EJS131227 ETN131227:ETO131227 FDJ131227:FDK131227 FNF131227:FNG131227 FXB131227:FXC131227 GGX131227:GGY131227 GQT131227:GQU131227 HAP131227:HAQ131227 HKL131227:HKM131227 HUH131227:HUI131227 IED131227:IEE131227 INZ131227:IOA131227 IXV131227:IXW131227 JHR131227:JHS131227 JRN131227:JRO131227 KBJ131227:KBK131227 KLF131227:KLG131227 KVB131227:KVC131227 LEX131227:LEY131227 LOT131227:LOU131227 LYP131227:LYQ131227 MIL131227:MIM131227 MSH131227:MSI131227 NCD131227:NCE131227 NLZ131227:NMA131227 NVV131227:NVW131227 OFR131227:OFS131227 OPN131227:OPO131227 OZJ131227:OZK131227 PJF131227:PJG131227 PTB131227:PTC131227 QCX131227:QCY131227 QMT131227:QMU131227 QWP131227:QWQ131227 RGL131227:RGM131227 RQH131227:RQI131227 SAD131227:SAE131227 SJZ131227:SKA131227 STV131227:STW131227 TDR131227:TDS131227 TNN131227:TNO131227 TXJ131227:TXK131227 UHF131227:UHG131227 URB131227:URC131227 VAX131227:VAY131227 VKT131227:VKU131227 VUP131227:VUQ131227 WEL131227:WEM131227 WOH131227:WOI131227 BV196763:BW196763 LR196763:LS196763 VN196763:VO196763 AFJ196763:AFK196763 APF196763:APG196763 AZB196763:AZC196763 BIX196763:BIY196763 BST196763:BSU196763 CCP196763:CCQ196763 CML196763:CMM196763 CWH196763:CWI196763 DGD196763:DGE196763 DPZ196763:DQA196763 DZV196763:DZW196763 EJR196763:EJS196763 ETN196763:ETO196763 FDJ196763:FDK196763 FNF196763:FNG196763 FXB196763:FXC196763 GGX196763:GGY196763 GQT196763:GQU196763 HAP196763:HAQ196763 HKL196763:HKM196763 HUH196763:HUI196763 IED196763:IEE196763 INZ196763:IOA196763 IXV196763:IXW196763 JHR196763:JHS196763 JRN196763:JRO196763 KBJ196763:KBK196763 KLF196763:KLG196763 KVB196763:KVC196763 LEX196763:LEY196763 LOT196763:LOU196763 LYP196763:LYQ196763 MIL196763:MIM196763 MSH196763:MSI196763 NCD196763:NCE196763 NLZ196763:NMA196763 NVV196763:NVW196763 OFR196763:OFS196763 OPN196763:OPO196763 OZJ196763:OZK196763 PJF196763:PJG196763 PTB196763:PTC196763 QCX196763:QCY196763 QMT196763:QMU196763 QWP196763:QWQ196763 RGL196763:RGM196763 RQH196763:RQI196763 SAD196763:SAE196763 SJZ196763:SKA196763 STV196763:STW196763 TDR196763:TDS196763 TNN196763:TNO196763 TXJ196763:TXK196763 UHF196763:UHG196763 URB196763:URC196763 VAX196763:VAY196763 VKT196763:VKU196763 VUP196763:VUQ196763 WEL196763:WEM196763 WOH196763:WOI196763 BV262299:BW262299 LR262299:LS262299 VN262299:VO262299 AFJ262299:AFK262299 APF262299:APG262299 AZB262299:AZC262299 BIX262299:BIY262299 BST262299:BSU262299 CCP262299:CCQ262299 CML262299:CMM262299 CWH262299:CWI262299 DGD262299:DGE262299 DPZ262299:DQA262299 DZV262299:DZW262299 EJR262299:EJS262299 ETN262299:ETO262299 FDJ262299:FDK262299 FNF262299:FNG262299 FXB262299:FXC262299 GGX262299:GGY262299 GQT262299:GQU262299 HAP262299:HAQ262299 HKL262299:HKM262299 HUH262299:HUI262299 IED262299:IEE262299 INZ262299:IOA262299 IXV262299:IXW262299 JHR262299:JHS262299 JRN262299:JRO262299 KBJ262299:KBK262299 KLF262299:KLG262299 KVB262299:KVC262299 LEX262299:LEY262299 LOT262299:LOU262299 LYP262299:LYQ262299 MIL262299:MIM262299 MSH262299:MSI262299 NCD262299:NCE262299 NLZ262299:NMA262299 NVV262299:NVW262299 OFR262299:OFS262299 OPN262299:OPO262299 OZJ262299:OZK262299 PJF262299:PJG262299 PTB262299:PTC262299 QCX262299:QCY262299 QMT262299:QMU262299 QWP262299:QWQ262299 RGL262299:RGM262299 RQH262299:RQI262299 SAD262299:SAE262299 SJZ262299:SKA262299 STV262299:STW262299 TDR262299:TDS262299 TNN262299:TNO262299 TXJ262299:TXK262299 UHF262299:UHG262299 URB262299:URC262299 VAX262299:VAY262299 VKT262299:VKU262299 VUP262299:VUQ262299 WEL262299:WEM262299 WOH262299:WOI262299 BV327835:BW327835 LR327835:LS327835 VN327835:VO327835 AFJ327835:AFK327835 APF327835:APG327835 AZB327835:AZC327835 BIX327835:BIY327835 BST327835:BSU327835 CCP327835:CCQ327835 CML327835:CMM327835 CWH327835:CWI327835 DGD327835:DGE327835 DPZ327835:DQA327835 DZV327835:DZW327835 EJR327835:EJS327835 ETN327835:ETO327835 FDJ327835:FDK327835 FNF327835:FNG327835 FXB327835:FXC327835 GGX327835:GGY327835 GQT327835:GQU327835 HAP327835:HAQ327835 HKL327835:HKM327835 HUH327835:HUI327835 IED327835:IEE327835 INZ327835:IOA327835 IXV327835:IXW327835 JHR327835:JHS327835 JRN327835:JRO327835 KBJ327835:KBK327835 KLF327835:KLG327835 KVB327835:KVC327835 LEX327835:LEY327835 LOT327835:LOU327835 LYP327835:LYQ327835 MIL327835:MIM327835 MSH327835:MSI327835 NCD327835:NCE327835 NLZ327835:NMA327835 NVV327835:NVW327835 OFR327835:OFS327835 OPN327835:OPO327835 OZJ327835:OZK327835 PJF327835:PJG327835 PTB327835:PTC327835 QCX327835:QCY327835 QMT327835:QMU327835 QWP327835:QWQ327835 RGL327835:RGM327835 RQH327835:RQI327835 SAD327835:SAE327835 SJZ327835:SKA327835 STV327835:STW327835 TDR327835:TDS327835 TNN327835:TNO327835 TXJ327835:TXK327835 UHF327835:UHG327835 URB327835:URC327835 VAX327835:VAY327835 VKT327835:VKU327835 VUP327835:VUQ327835 WEL327835:WEM327835 WOH327835:WOI327835 BV393371:BW393371 LR393371:LS393371 VN393371:VO393371 AFJ393371:AFK393371 APF393371:APG393371 AZB393371:AZC393371 BIX393371:BIY393371 BST393371:BSU393371 CCP393371:CCQ393371 CML393371:CMM393371 CWH393371:CWI393371 DGD393371:DGE393371 DPZ393371:DQA393371 DZV393371:DZW393371 EJR393371:EJS393371 ETN393371:ETO393371 FDJ393371:FDK393371 FNF393371:FNG393371 FXB393371:FXC393371 GGX393371:GGY393371 GQT393371:GQU393371 HAP393371:HAQ393371 HKL393371:HKM393371 HUH393371:HUI393371 IED393371:IEE393371 INZ393371:IOA393371 IXV393371:IXW393371 JHR393371:JHS393371 JRN393371:JRO393371 KBJ393371:KBK393371 KLF393371:KLG393371 KVB393371:KVC393371 LEX393371:LEY393371 LOT393371:LOU393371 LYP393371:LYQ393371 MIL393371:MIM393371 MSH393371:MSI393371 NCD393371:NCE393371 NLZ393371:NMA393371 NVV393371:NVW393371 OFR393371:OFS393371 OPN393371:OPO393371 OZJ393371:OZK393371 PJF393371:PJG393371 PTB393371:PTC393371 QCX393371:QCY393371 QMT393371:QMU393371 QWP393371:QWQ393371 RGL393371:RGM393371 RQH393371:RQI393371 SAD393371:SAE393371 SJZ393371:SKA393371 STV393371:STW393371 TDR393371:TDS393371 TNN393371:TNO393371 TXJ393371:TXK393371 UHF393371:UHG393371 URB393371:URC393371 VAX393371:VAY393371 VKT393371:VKU393371 VUP393371:VUQ393371 WEL393371:WEM393371 WOH393371:WOI393371 BV458907:BW458907 LR458907:LS458907 VN458907:VO458907 AFJ458907:AFK458907 APF458907:APG458907 AZB458907:AZC458907 BIX458907:BIY458907 BST458907:BSU458907 CCP458907:CCQ458907 CML458907:CMM458907 CWH458907:CWI458907 DGD458907:DGE458907 DPZ458907:DQA458907 DZV458907:DZW458907 EJR458907:EJS458907 ETN458907:ETO458907 FDJ458907:FDK458907 FNF458907:FNG458907 FXB458907:FXC458907 GGX458907:GGY458907 GQT458907:GQU458907 HAP458907:HAQ458907 HKL458907:HKM458907 HUH458907:HUI458907 IED458907:IEE458907 INZ458907:IOA458907 IXV458907:IXW458907 JHR458907:JHS458907 JRN458907:JRO458907 KBJ458907:KBK458907 KLF458907:KLG458907 KVB458907:KVC458907 LEX458907:LEY458907 LOT458907:LOU458907 LYP458907:LYQ458907 MIL458907:MIM458907 MSH458907:MSI458907 NCD458907:NCE458907 NLZ458907:NMA458907 NVV458907:NVW458907 OFR458907:OFS458907 OPN458907:OPO458907 OZJ458907:OZK458907 PJF458907:PJG458907 PTB458907:PTC458907 QCX458907:QCY458907 QMT458907:QMU458907 QWP458907:QWQ458907 RGL458907:RGM458907 RQH458907:RQI458907 SAD458907:SAE458907 SJZ458907:SKA458907 STV458907:STW458907 TDR458907:TDS458907 TNN458907:TNO458907 TXJ458907:TXK458907 UHF458907:UHG458907 URB458907:URC458907 VAX458907:VAY458907 VKT458907:VKU458907 VUP458907:VUQ458907 WEL458907:WEM458907 WOH458907:WOI458907 BV524443:BW524443 LR524443:LS524443 VN524443:VO524443 AFJ524443:AFK524443 APF524443:APG524443 AZB524443:AZC524443 BIX524443:BIY524443 BST524443:BSU524443 CCP524443:CCQ524443 CML524443:CMM524443 CWH524443:CWI524443 DGD524443:DGE524443 DPZ524443:DQA524443 DZV524443:DZW524443 EJR524443:EJS524443 ETN524443:ETO524443 FDJ524443:FDK524443 FNF524443:FNG524443 FXB524443:FXC524443 GGX524443:GGY524443 GQT524443:GQU524443 HAP524443:HAQ524443 HKL524443:HKM524443 HUH524443:HUI524443 IED524443:IEE524443 INZ524443:IOA524443 IXV524443:IXW524443 JHR524443:JHS524443 JRN524443:JRO524443 KBJ524443:KBK524443 KLF524443:KLG524443 KVB524443:KVC524443 LEX524443:LEY524443 LOT524443:LOU524443 LYP524443:LYQ524443 MIL524443:MIM524443 MSH524443:MSI524443 NCD524443:NCE524443 NLZ524443:NMA524443 NVV524443:NVW524443 OFR524443:OFS524443 OPN524443:OPO524443 OZJ524443:OZK524443 PJF524443:PJG524443 PTB524443:PTC524443 QCX524443:QCY524443 QMT524443:QMU524443 QWP524443:QWQ524443 RGL524443:RGM524443 RQH524443:RQI524443 SAD524443:SAE524443 SJZ524443:SKA524443 STV524443:STW524443 TDR524443:TDS524443 TNN524443:TNO524443 TXJ524443:TXK524443 UHF524443:UHG524443 URB524443:URC524443 VAX524443:VAY524443 VKT524443:VKU524443 VUP524443:VUQ524443 WEL524443:WEM524443 WOH524443:WOI524443 BV589979:BW589979 LR589979:LS589979 VN589979:VO589979 AFJ589979:AFK589979 APF589979:APG589979 AZB589979:AZC589979 BIX589979:BIY589979 BST589979:BSU589979 CCP589979:CCQ589979 CML589979:CMM589979 CWH589979:CWI589979 DGD589979:DGE589979 DPZ589979:DQA589979 DZV589979:DZW589979 EJR589979:EJS589979 ETN589979:ETO589979 FDJ589979:FDK589979 FNF589979:FNG589979 FXB589979:FXC589979 GGX589979:GGY589979 GQT589979:GQU589979 HAP589979:HAQ589979 HKL589979:HKM589979 HUH589979:HUI589979 IED589979:IEE589979 INZ589979:IOA589979 IXV589979:IXW589979 JHR589979:JHS589979 JRN589979:JRO589979 KBJ589979:KBK589979 KLF589979:KLG589979 KVB589979:KVC589979 LEX589979:LEY589979 LOT589979:LOU589979 LYP589979:LYQ589979 MIL589979:MIM589979 MSH589979:MSI589979 NCD589979:NCE589979 NLZ589979:NMA589979 NVV589979:NVW589979 OFR589979:OFS589979 OPN589979:OPO589979 OZJ589979:OZK589979 PJF589979:PJG589979 PTB589979:PTC589979 QCX589979:QCY589979 QMT589979:QMU589979 QWP589979:QWQ589979 RGL589979:RGM589979 RQH589979:RQI589979 SAD589979:SAE589979 SJZ589979:SKA589979 STV589979:STW589979 TDR589979:TDS589979 TNN589979:TNO589979 TXJ589979:TXK589979 UHF589979:UHG589979 URB589979:URC589979 VAX589979:VAY589979 VKT589979:VKU589979 VUP589979:VUQ589979 WEL589979:WEM589979 WOH589979:WOI589979 BV655515:BW655515 LR655515:LS655515 VN655515:VO655515 AFJ655515:AFK655515 APF655515:APG655515 AZB655515:AZC655515 BIX655515:BIY655515 BST655515:BSU655515 CCP655515:CCQ655515 CML655515:CMM655515 CWH655515:CWI655515 DGD655515:DGE655515 DPZ655515:DQA655515 DZV655515:DZW655515 EJR655515:EJS655515 ETN655515:ETO655515 FDJ655515:FDK655515 FNF655515:FNG655515 FXB655515:FXC655515 GGX655515:GGY655515 GQT655515:GQU655515 HAP655515:HAQ655515 HKL655515:HKM655515 HUH655515:HUI655515 IED655515:IEE655515 INZ655515:IOA655515 IXV655515:IXW655515 JHR655515:JHS655515 JRN655515:JRO655515 KBJ655515:KBK655515 KLF655515:KLG655515 KVB655515:KVC655515 LEX655515:LEY655515 LOT655515:LOU655515 LYP655515:LYQ655515 MIL655515:MIM655515 MSH655515:MSI655515 NCD655515:NCE655515 NLZ655515:NMA655515 NVV655515:NVW655515 OFR655515:OFS655515 OPN655515:OPO655515 OZJ655515:OZK655515 PJF655515:PJG655515 PTB655515:PTC655515 QCX655515:QCY655515 QMT655515:QMU655515 QWP655515:QWQ655515 RGL655515:RGM655515 RQH655515:RQI655515 SAD655515:SAE655515 SJZ655515:SKA655515 STV655515:STW655515 TDR655515:TDS655515 TNN655515:TNO655515 TXJ655515:TXK655515 UHF655515:UHG655515 URB655515:URC655515 VAX655515:VAY655515 VKT655515:VKU655515 VUP655515:VUQ655515 WEL655515:WEM655515 WOH655515:WOI655515 BV721051:BW721051 LR721051:LS721051 VN721051:VO721051 AFJ721051:AFK721051 APF721051:APG721051 AZB721051:AZC721051 BIX721051:BIY721051 BST721051:BSU721051 CCP721051:CCQ721051 CML721051:CMM721051 CWH721051:CWI721051 DGD721051:DGE721051 DPZ721051:DQA721051 DZV721051:DZW721051 EJR721051:EJS721051 ETN721051:ETO721051 FDJ721051:FDK721051 FNF721051:FNG721051 FXB721051:FXC721051 GGX721051:GGY721051 GQT721051:GQU721051 HAP721051:HAQ721051 HKL721051:HKM721051 HUH721051:HUI721051 IED721051:IEE721051 INZ721051:IOA721051 IXV721051:IXW721051 JHR721051:JHS721051 JRN721051:JRO721051 KBJ721051:KBK721051 KLF721051:KLG721051 KVB721051:KVC721051 LEX721051:LEY721051 LOT721051:LOU721051 LYP721051:LYQ721051 MIL721051:MIM721051 MSH721051:MSI721051 NCD721051:NCE721051 NLZ721051:NMA721051 NVV721051:NVW721051 OFR721051:OFS721051 OPN721051:OPO721051 OZJ721051:OZK721051 PJF721051:PJG721051 PTB721051:PTC721051 QCX721051:QCY721051 QMT721051:QMU721051 QWP721051:QWQ721051 RGL721051:RGM721051 RQH721051:RQI721051 SAD721051:SAE721051 SJZ721051:SKA721051 STV721051:STW721051 TDR721051:TDS721051 TNN721051:TNO721051 TXJ721051:TXK721051 UHF721051:UHG721051 URB721051:URC721051 VAX721051:VAY721051 VKT721051:VKU721051 VUP721051:VUQ721051 WEL721051:WEM721051 WOH721051:WOI721051 BV786587:BW786587 LR786587:LS786587 VN786587:VO786587 AFJ786587:AFK786587 APF786587:APG786587 AZB786587:AZC786587 BIX786587:BIY786587 BST786587:BSU786587 CCP786587:CCQ786587 CML786587:CMM786587 CWH786587:CWI786587 DGD786587:DGE786587 DPZ786587:DQA786587 DZV786587:DZW786587 EJR786587:EJS786587 ETN786587:ETO786587 FDJ786587:FDK786587 FNF786587:FNG786587 FXB786587:FXC786587 GGX786587:GGY786587 GQT786587:GQU786587 HAP786587:HAQ786587 HKL786587:HKM786587 HUH786587:HUI786587 IED786587:IEE786587 INZ786587:IOA786587 IXV786587:IXW786587 JHR786587:JHS786587 JRN786587:JRO786587 KBJ786587:KBK786587 KLF786587:KLG786587 KVB786587:KVC786587 LEX786587:LEY786587 LOT786587:LOU786587 LYP786587:LYQ786587 MIL786587:MIM786587 MSH786587:MSI786587 NCD786587:NCE786587 NLZ786587:NMA786587 NVV786587:NVW786587 OFR786587:OFS786587 OPN786587:OPO786587 OZJ786587:OZK786587 PJF786587:PJG786587 PTB786587:PTC786587 QCX786587:QCY786587 QMT786587:QMU786587 QWP786587:QWQ786587 RGL786587:RGM786587 RQH786587:RQI786587 SAD786587:SAE786587 SJZ786587:SKA786587 STV786587:STW786587 TDR786587:TDS786587 TNN786587:TNO786587 TXJ786587:TXK786587 UHF786587:UHG786587 URB786587:URC786587 VAX786587:VAY786587 VKT786587:VKU786587 VUP786587:VUQ786587 WEL786587:WEM786587 WOH786587:WOI786587 BV852123:BW852123 LR852123:LS852123 VN852123:VO852123 AFJ852123:AFK852123 APF852123:APG852123 AZB852123:AZC852123 BIX852123:BIY852123 BST852123:BSU852123 CCP852123:CCQ852123 CML852123:CMM852123 CWH852123:CWI852123 DGD852123:DGE852123 DPZ852123:DQA852123 DZV852123:DZW852123 EJR852123:EJS852123 ETN852123:ETO852123 FDJ852123:FDK852123 FNF852123:FNG852123 FXB852123:FXC852123 GGX852123:GGY852123 GQT852123:GQU852123 HAP852123:HAQ852123 HKL852123:HKM852123 HUH852123:HUI852123 IED852123:IEE852123 INZ852123:IOA852123 IXV852123:IXW852123 JHR852123:JHS852123 JRN852123:JRO852123 KBJ852123:KBK852123 KLF852123:KLG852123 KVB852123:KVC852123 LEX852123:LEY852123 LOT852123:LOU852123 LYP852123:LYQ852123 MIL852123:MIM852123 MSH852123:MSI852123 NCD852123:NCE852123 NLZ852123:NMA852123 NVV852123:NVW852123 OFR852123:OFS852123 OPN852123:OPO852123 OZJ852123:OZK852123 PJF852123:PJG852123 PTB852123:PTC852123 QCX852123:QCY852123 QMT852123:QMU852123 QWP852123:QWQ852123 RGL852123:RGM852123 RQH852123:RQI852123 SAD852123:SAE852123 SJZ852123:SKA852123 STV852123:STW852123 TDR852123:TDS852123 TNN852123:TNO852123 TXJ852123:TXK852123 UHF852123:UHG852123 URB852123:URC852123 VAX852123:VAY852123 VKT852123:VKU852123 VUP852123:VUQ852123 WEL852123:WEM852123 WOH852123:WOI852123 BV917659:BW917659 LR917659:LS917659 VN917659:VO917659 AFJ917659:AFK917659 APF917659:APG917659 AZB917659:AZC917659 BIX917659:BIY917659 BST917659:BSU917659 CCP917659:CCQ917659 CML917659:CMM917659 CWH917659:CWI917659 DGD917659:DGE917659 DPZ917659:DQA917659 DZV917659:DZW917659 EJR917659:EJS917659 ETN917659:ETO917659 FDJ917659:FDK917659 FNF917659:FNG917659 FXB917659:FXC917659 GGX917659:GGY917659 GQT917659:GQU917659 HAP917659:HAQ917659 HKL917659:HKM917659 HUH917659:HUI917659 IED917659:IEE917659 INZ917659:IOA917659 IXV917659:IXW917659 JHR917659:JHS917659 JRN917659:JRO917659 KBJ917659:KBK917659 KLF917659:KLG917659 KVB917659:KVC917659 LEX917659:LEY917659 LOT917659:LOU917659 LYP917659:LYQ917659 MIL917659:MIM917659 MSH917659:MSI917659 NCD917659:NCE917659 NLZ917659:NMA917659 NVV917659:NVW917659 OFR917659:OFS917659 OPN917659:OPO917659 OZJ917659:OZK917659 PJF917659:PJG917659 PTB917659:PTC917659 QCX917659:QCY917659 QMT917659:QMU917659 QWP917659:QWQ917659 RGL917659:RGM917659 RQH917659:RQI917659 SAD917659:SAE917659 SJZ917659:SKA917659 STV917659:STW917659 TDR917659:TDS917659 TNN917659:TNO917659 TXJ917659:TXK917659 UHF917659:UHG917659 URB917659:URC917659 VAX917659:VAY917659 VKT917659:VKU917659 VUP917659:VUQ917659 WEL917659:WEM917659 WOH917659:WOI917659 BV983195:BW983195 LR983195:LS983195 VN983195:VO983195 AFJ983195:AFK983195 APF983195:APG983195 AZB983195:AZC983195 BIX983195:BIY983195 BST983195:BSU983195 CCP983195:CCQ983195 CML983195:CMM983195 CWH983195:CWI983195 DGD983195:DGE983195 DPZ983195:DQA983195 DZV983195:DZW983195 EJR983195:EJS983195 ETN983195:ETO983195 FDJ983195:FDK983195 FNF983195:FNG983195 FXB983195:FXC983195 GGX983195:GGY983195 GQT983195:GQU983195 HAP983195:HAQ983195 HKL983195:HKM983195 HUH983195:HUI983195 IED983195:IEE983195 INZ983195:IOA983195 IXV983195:IXW983195 JHR983195:JHS983195 JRN983195:JRO983195 KBJ983195:KBK983195 KLF983195:KLG983195 KVB983195:KVC983195 LEX983195:LEY983195 LOT983195:LOU983195 LYP983195:LYQ983195 MIL983195:MIM983195 MSH983195:MSI983195 NCD983195:NCE983195 NLZ983195:NMA983195 NVV983195:NVW983195 OFR983195:OFS983195 OPN983195:OPO983195 OZJ983195:OZK983195 PJF983195:PJG983195 PTB983195:PTC983195 QCX983195:QCY983195 QMT983195:QMU983195 QWP983195:QWQ983195 RGL983195:RGM983195 RQH983195:RQI983195 SAD983195:SAE983195 SJZ983195:SKA983195 STV983195:STW983195 TDR983195:TDS983195 TNN983195:TNO983195 TXJ983195:TXK983195 UHF983195:UHG983195 URB983195:URC983195 VAX983195:VAY983195 VKT983195:VKU983195 VUP983195:VUQ983195 WEL983195:WEM983195 WOH983195:WOI983195 BV65694:BW65694 LR65694:LS65694 VN65694:VO65694 AFJ65694:AFK65694 APF65694:APG65694 AZB65694:AZC65694 BIX65694:BIY65694 BST65694:BSU65694 CCP65694:CCQ65694 CML65694:CMM65694 CWH65694:CWI65694 DGD65694:DGE65694 DPZ65694:DQA65694 DZV65694:DZW65694 EJR65694:EJS65694 ETN65694:ETO65694 FDJ65694:FDK65694 FNF65694:FNG65694 FXB65694:FXC65694 GGX65694:GGY65694 GQT65694:GQU65694 HAP65694:HAQ65694 HKL65694:HKM65694 HUH65694:HUI65694 IED65694:IEE65694 INZ65694:IOA65694 IXV65694:IXW65694 JHR65694:JHS65694 JRN65694:JRO65694 KBJ65694:KBK65694 KLF65694:KLG65694 KVB65694:KVC65694 LEX65694:LEY65694 LOT65694:LOU65694 LYP65694:LYQ65694 MIL65694:MIM65694 MSH65694:MSI65694 NCD65694:NCE65694 NLZ65694:NMA65694 NVV65694:NVW65694 OFR65694:OFS65694 OPN65694:OPO65694 OZJ65694:OZK65694 PJF65694:PJG65694 PTB65694:PTC65694 QCX65694:QCY65694 QMT65694:QMU65694 QWP65694:QWQ65694 RGL65694:RGM65694 RQH65694:RQI65694 SAD65694:SAE65694 SJZ65694:SKA65694 STV65694:STW65694 TDR65694:TDS65694 TNN65694:TNO65694 TXJ65694:TXK65694 UHF65694:UHG65694 URB65694:URC65694 VAX65694:VAY65694 VKT65694:VKU65694 VUP65694:VUQ65694 WEL65694:WEM65694 WOH65694:WOI65694 BV131230:BW131230 LR131230:LS131230 VN131230:VO131230 AFJ131230:AFK131230 APF131230:APG131230 AZB131230:AZC131230 BIX131230:BIY131230 BST131230:BSU131230 CCP131230:CCQ131230 CML131230:CMM131230 CWH131230:CWI131230 DGD131230:DGE131230 DPZ131230:DQA131230 DZV131230:DZW131230 EJR131230:EJS131230 ETN131230:ETO131230 FDJ131230:FDK131230 FNF131230:FNG131230 FXB131230:FXC131230 GGX131230:GGY131230 GQT131230:GQU131230 HAP131230:HAQ131230 HKL131230:HKM131230 HUH131230:HUI131230 IED131230:IEE131230 INZ131230:IOA131230 IXV131230:IXW131230 JHR131230:JHS131230 JRN131230:JRO131230 KBJ131230:KBK131230 KLF131230:KLG131230 KVB131230:KVC131230 LEX131230:LEY131230 LOT131230:LOU131230 LYP131230:LYQ131230 MIL131230:MIM131230 MSH131230:MSI131230 NCD131230:NCE131230 NLZ131230:NMA131230 NVV131230:NVW131230 OFR131230:OFS131230 OPN131230:OPO131230 OZJ131230:OZK131230 PJF131230:PJG131230 PTB131230:PTC131230 QCX131230:QCY131230 QMT131230:QMU131230 QWP131230:QWQ131230 RGL131230:RGM131230 RQH131230:RQI131230 SAD131230:SAE131230 SJZ131230:SKA131230 STV131230:STW131230 TDR131230:TDS131230 TNN131230:TNO131230 TXJ131230:TXK131230 UHF131230:UHG131230 URB131230:URC131230 VAX131230:VAY131230 VKT131230:VKU131230 VUP131230:VUQ131230 WEL131230:WEM131230 WOH131230:WOI131230 BV196766:BW196766 LR196766:LS196766 VN196766:VO196766 AFJ196766:AFK196766 APF196766:APG196766 AZB196766:AZC196766 BIX196766:BIY196766 BST196766:BSU196766 CCP196766:CCQ196766 CML196766:CMM196766 CWH196766:CWI196766 DGD196766:DGE196766 DPZ196766:DQA196766 DZV196766:DZW196766 EJR196766:EJS196766 ETN196766:ETO196766 FDJ196766:FDK196766 FNF196766:FNG196766 FXB196766:FXC196766 GGX196766:GGY196766 GQT196766:GQU196766 HAP196766:HAQ196766 HKL196766:HKM196766 HUH196766:HUI196766 IED196766:IEE196766 INZ196766:IOA196766 IXV196766:IXW196766 JHR196766:JHS196766 JRN196766:JRO196766 KBJ196766:KBK196766 KLF196766:KLG196766 KVB196766:KVC196766 LEX196766:LEY196766 LOT196766:LOU196766 LYP196766:LYQ196766 MIL196766:MIM196766 MSH196766:MSI196766 NCD196766:NCE196766 NLZ196766:NMA196766 NVV196766:NVW196766 OFR196766:OFS196766 OPN196766:OPO196766 OZJ196766:OZK196766 PJF196766:PJG196766 PTB196766:PTC196766 QCX196766:QCY196766 QMT196766:QMU196766 QWP196766:QWQ196766 RGL196766:RGM196766 RQH196766:RQI196766 SAD196766:SAE196766 SJZ196766:SKA196766 STV196766:STW196766 TDR196766:TDS196766 TNN196766:TNO196766 TXJ196766:TXK196766 UHF196766:UHG196766 URB196766:URC196766 VAX196766:VAY196766 VKT196766:VKU196766 VUP196766:VUQ196766 WEL196766:WEM196766 WOH196766:WOI196766 BV262302:BW262302 LR262302:LS262302 VN262302:VO262302 AFJ262302:AFK262302 APF262302:APG262302 AZB262302:AZC262302 BIX262302:BIY262302 BST262302:BSU262302 CCP262302:CCQ262302 CML262302:CMM262302 CWH262302:CWI262302 DGD262302:DGE262302 DPZ262302:DQA262302 DZV262302:DZW262302 EJR262302:EJS262302 ETN262302:ETO262302 FDJ262302:FDK262302 FNF262302:FNG262302 FXB262302:FXC262302 GGX262302:GGY262302 GQT262302:GQU262302 HAP262302:HAQ262302 HKL262302:HKM262302 HUH262302:HUI262302 IED262302:IEE262302 INZ262302:IOA262302 IXV262302:IXW262302 JHR262302:JHS262302 JRN262302:JRO262302 KBJ262302:KBK262302 KLF262302:KLG262302 KVB262302:KVC262302 LEX262302:LEY262302 LOT262302:LOU262302 LYP262302:LYQ262302 MIL262302:MIM262302 MSH262302:MSI262302 NCD262302:NCE262302 NLZ262302:NMA262302 NVV262302:NVW262302 OFR262302:OFS262302 OPN262302:OPO262302 OZJ262302:OZK262302 PJF262302:PJG262302 PTB262302:PTC262302 QCX262302:QCY262302 QMT262302:QMU262302 QWP262302:QWQ262302 RGL262302:RGM262302 RQH262302:RQI262302 SAD262302:SAE262302 SJZ262302:SKA262302 STV262302:STW262302 TDR262302:TDS262302 TNN262302:TNO262302 TXJ262302:TXK262302 UHF262302:UHG262302 URB262302:URC262302 VAX262302:VAY262302 VKT262302:VKU262302 VUP262302:VUQ262302 WEL262302:WEM262302 WOH262302:WOI262302 BV327838:BW327838 LR327838:LS327838 VN327838:VO327838 AFJ327838:AFK327838 APF327838:APG327838 AZB327838:AZC327838 BIX327838:BIY327838 BST327838:BSU327838 CCP327838:CCQ327838 CML327838:CMM327838 CWH327838:CWI327838 DGD327838:DGE327838 DPZ327838:DQA327838 DZV327838:DZW327838 EJR327838:EJS327838 ETN327838:ETO327838 FDJ327838:FDK327838 FNF327838:FNG327838 FXB327838:FXC327838 GGX327838:GGY327838 GQT327838:GQU327838 HAP327838:HAQ327838 HKL327838:HKM327838 HUH327838:HUI327838 IED327838:IEE327838 INZ327838:IOA327838 IXV327838:IXW327838 JHR327838:JHS327838 JRN327838:JRO327838 KBJ327838:KBK327838 KLF327838:KLG327838 KVB327838:KVC327838 LEX327838:LEY327838 LOT327838:LOU327838 LYP327838:LYQ327838 MIL327838:MIM327838 MSH327838:MSI327838 NCD327838:NCE327838 NLZ327838:NMA327838 NVV327838:NVW327838 OFR327838:OFS327838 OPN327838:OPO327838 OZJ327838:OZK327838 PJF327838:PJG327838 PTB327838:PTC327838 QCX327838:QCY327838 QMT327838:QMU327838 QWP327838:QWQ327838 RGL327838:RGM327838 RQH327838:RQI327838 SAD327838:SAE327838 SJZ327838:SKA327838 STV327838:STW327838 TDR327838:TDS327838 TNN327838:TNO327838 TXJ327838:TXK327838 UHF327838:UHG327838 URB327838:URC327838 VAX327838:VAY327838 VKT327838:VKU327838 VUP327838:VUQ327838 WEL327838:WEM327838 WOH327838:WOI327838 BV393374:BW393374 LR393374:LS393374 VN393374:VO393374 AFJ393374:AFK393374 APF393374:APG393374 AZB393374:AZC393374 BIX393374:BIY393374 BST393374:BSU393374 CCP393374:CCQ393374 CML393374:CMM393374 CWH393374:CWI393374 DGD393374:DGE393374 DPZ393374:DQA393374 DZV393374:DZW393374 EJR393374:EJS393374 ETN393374:ETO393374 FDJ393374:FDK393374 FNF393374:FNG393374 FXB393374:FXC393374 GGX393374:GGY393374 GQT393374:GQU393374 HAP393374:HAQ393374 HKL393374:HKM393374 HUH393374:HUI393374 IED393374:IEE393374 INZ393374:IOA393374 IXV393374:IXW393374 JHR393374:JHS393374 JRN393374:JRO393374 KBJ393374:KBK393374 KLF393374:KLG393374 KVB393374:KVC393374 LEX393374:LEY393374 LOT393374:LOU393374 LYP393374:LYQ393374 MIL393374:MIM393374 MSH393374:MSI393374 NCD393374:NCE393374 NLZ393374:NMA393374 NVV393374:NVW393374 OFR393374:OFS393374 OPN393374:OPO393374 OZJ393374:OZK393374 PJF393374:PJG393374 PTB393374:PTC393374 QCX393374:QCY393374 QMT393374:QMU393374 QWP393374:QWQ393374 RGL393374:RGM393374 RQH393374:RQI393374 SAD393374:SAE393374 SJZ393374:SKA393374 STV393374:STW393374 TDR393374:TDS393374 TNN393374:TNO393374 TXJ393374:TXK393374 UHF393374:UHG393374 URB393374:URC393374 VAX393374:VAY393374 VKT393374:VKU393374 VUP393374:VUQ393374 WEL393374:WEM393374 WOH393374:WOI393374 BV458910:BW458910 LR458910:LS458910 VN458910:VO458910 AFJ458910:AFK458910 APF458910:APG458910 AZB458910:AZC458910 BIX458910:BIY458910 BST458910:BSU458910 CCP458910:CCQ458910 CML458910:CMM458910 CWH458910:CWI458910 DGD458910:DGE458910 DPZ458910:DQA458910 DZV458910:DZW458910 EJR458910:EJS458910 ETN458910:ETO458910 FDJ458910:FDK458910 FNF458910:FNG458910 FXB458910:FXC458910 GGX458910:GGY458910 GQT458910:GQU458910 HAP458910:HAQ458910 HKL458910:HKM458910 HUH458910:HUI458910 IED458910:IEE458910 INZ458910:IOA458910 IXV458910:IXW458910 JHR458910:JHS458910 JRN458910:JRO458910 KBJ458910:KBK458910 KLF458910:KLG458910 KVB458910:KVC458910 LEX458910:LEY458910 LOT458910:LOU458910 LYP458910:LYQ458910 MIL458910:MIM458910 MSH458910:MSI458910 NCD458910:NCE458910 NLZ458910:NMA458910 NVV458910:NVW458910 OFR458910:OFS458910 OPN458910:OPO458910 OZJ458910:OZK458910 PJF458910:PJG458910 PTB458910:PTC458910 QCX458910:QCY458910 QMT458910:QMU458910 QWP458910:QWQ458910 RGL458910:RGM458910 RQH458910:RQI458910 SAD458910:SAE458910 SJZ458910:SKA458910 STV458910:STW458910 TDR458910:TDS458910 TNN458910:TNO458910 TXJ458910:TXK458910 UHF458910:UHG458910 URB458910:URC458910 VAX458910:VAY458910 VKT458910:VKU458910 VUP458910:VUQ458910 WEL458910:WEM458910 WOH458910:WOI458910 BV524446:BW524446 LR524446:LS524446 VN524446:VO524446 AFJ524446:AFK524446 APF524446:APG524446 AZB524446:AZC524446 BIX524446:BIY524446 BST524446:BSU524446 CCP524446:CCQ524446 CML524446:CMM524446 CWH524446:CWI524446 DGD524446:DGE524446 DPZ524446:DQA524446 DZV524446:DZW524446 EJR524446:EJS524446 ETN524446:ETO524446 FDJ524446:FDK524446 FNF524446:FNG524446 FXB524446:FXC524446 GGX524446:GGY524446 GQT524446:GQU524446 HAP524446:HAQ524446 HKL524446:HKM524446 HUH524446:HUI524446 IED524446:IEE524446 INZ524446:IOA524446 IXV524446:IXW524446 JHR524446:JHS524446 JRN524446:JRO524446 KBJ524446:KBK524446 KLF524446:KLG524446 KVB524446:KVC524446 LEX524446:LEY524446 LOT524446:LOU524446 LYP524446:LYQ524446 MIL524446:MIM524446 MSH524446:MSI524446 NCD524446:NCE524446 NLZ524446:NMA524446 NVV524446:NVW524446 OFR524446:OFS524446 OPN524446:OPO524446 OZJ524446:OZK524446 PJF524446:PJG524446 PTB524446:PTC524446 QCX524446:QCY524446 QMT524446:QMU524446 QWP524446:QWQ524446 RGL524446:RGM524446 RQH524446:RQI524446 SAD524446:SAE524446 SJZ524446:SKA524446 STV524446:STW524446 TDR524446:TDS524446 TNN524446:TNO524446 TXJ524446:TXK524446 UHF524446:UHG524446 URB524446:URC524446 VAX524446:VAY524446 VKT524446:VKU524446 VUP524446:VUQ524446 WEL524446:WEM524446 WOH524446:WOI524446 BV589982:BW589982 LR589982:LS589982 VN589982:VO589982 AFJ589982:AFK589982 APF589982:APG589982 AZB589982:AZC589982 BIX589982:BIY589982 BST589982:BSU589982 CCP589982:CCQ589982 CML589982:CMM589982 CWH589982:CWI589982 DGD589982:DGE589982 DPZ589982:DQA589982 DZV589982:DZW589982 EJR589982:EJS589982 ETN589982:ETO589982 FDJ589982:FDK589982 FNF589982:FNG589982 FXB589982:FXC589982 GGX589982:GGY589982 GQT589982:GQU589982 HAP589982:HAQ589982 HKL589982:HKM589982 HUH589982:HUI589982 IED589982:IEE589982 INZ589982:IOA589982 IXV589982:IXW589982 JHR589982:JHS589982 JRN589982:JRO589982 KBJ589982:KBK589982 KLF589982:KLG589982 KVB589982:KVC589982 LEX589982:LEY589982 LOT589982:LOU589982 LYP589982:LYQ589982 MIL589982:MIM589982 MSH589982:MSI589982 NCD589982:NCE589982 NLZ589982:NMA589982 NVV589982:NVW589982 OFR589982:OFS589982 OPN589982:OPO589982 OZJ589982:OZK589982 PJF589982:PJG589982 PTB589982:PTC589982 QCX589982:QCY589982 QMT589982:QMU589982 QWP589982:QWQ589982 RGL589982:RGM589982 RQH589982:RQI589982 SAD589982:SAE589982 SJZ589982:SKA589982 STV589982:STW589982 TDR589982:TDS589982 TNN589982:TNO589982 TXJ589982:TXK589982 UHF589982:UHG589982 URB589982:URC589982 VAX589982:VAY589982 VKT589982:VKU589982 VUP589982:VUQ589982 WEL589982:WEM589982 WOH589982:WOI589982 BV655518:BW655518 LR655518:LS655518 VN655518:VO655518 AFJ655518:AFK655518 APF655518:APG655518 AZB655518:AZC655518 BIX655518:BIY655518 BST655518:BSU655518 CCP655518:CCQ655518 CML655518:CMM655518 CWH655518:CWI655518 DGD655518:DGE655518 DPZ655518:DQA655518 DZV655518:DZW655518 EJR655518:EJS655518 ETN655518:ETO655518 FDJ655518:FDK655518 FNF655518:FNG655518 FXB655518:FXC655518 GGX655518:GGY655518 GQT655518:GQU655518 HAP655518:HAQ655518 HKL655518:HKM655518 HUH655518:HUI655518 IED655518:IEE655518 INZ655518:IOA655518 IXV655518:IXW655518 JHR655518:JHS655518 JRN655518:JRO655518 KBJ655518:KBK655518 KLF655518:KLG655518 KVB655518:KVC655518 LEX655518:LEY655518 LOT655518:LOU655518 LYP655518:LYQ655518 MIL655518:MIM655518 MSH655518:MSI655518 NCD655518:NCE655518 NLZ655518:NMA655518 NVV655518:NVW655518 OFR655518:OFS655518 OPN655518:OPO655518 OZJ655518:OZK655518 PJF655518:PJG655518 PTB655518:PTC655518 QCX655518:QCY655518 QMT655518:QMU655518 QWP655518:QWQ655518 RGL655518:RGM655518 RQH655518:RQI655518 SAD655518:SAE655518 SJZ655518:SKA655518 STV655518:STW655518 TDR655518:TDS655518 TNN655518:TNO655518 TXJ655518:TXK655518 UHF655518:UHG655518 URB655518:URC655518 VAX655518:VAY655518 VKT655518:VKU655518 VUP655518:VUQ655518 WEL655518:WEM655518 WOH655518:WOI655518 BV721054:BW721054 LR721054:LS721054 VN721054:VO721054 AFJ721054:AFK721054 APF721054:APG721054 AZB721054:AZC721054 BIX721054:BIY721054 BST721054:BSU721054 CCP721054:CCQ721054 CML721054:CMM721054 CWH721054:CWI721054 DGD721054:DGE721054 DPZ721054:DQA721054 DZV721054:DZW721054 EJR721054:EJS721054 ETN721054:ETO721054 FDJ721054:FDK721054 FNF721054:FNG721054 FXB721054:FXC721054 GGX721054:GGY721054 GQT721054:GQU721054 HAP721054:HAQ721054 HKL721054:HKM721054 HUH721054:HUI721054 IED721054:IEE721054 INZ721054:IOA721054 IXV721054:IXW721054 JHR721054:JHS721054 JRN721054:JRO721054 KBJ721054:KBK721054 KLF721054:KLG721054 KVB721054:KVC721054 LEX721054:LEY721054 LOT721054:LOU721054 LYP721054:LYQ721054 MIL721054:MIM721054 MSH721054:MSI721054 NCD721054:NCE721054 NLZ721054:NMA721054 NVV721054:NVW721054 OFR721054:OFS721054 OPN721054:OPO721054 OZJ721054:OZK721054 PJF721054:PJG721054 PTB721054:PTC721054 QCX721054:QCY721054 QMT721054:QMU721054 QWP721054:QWQ721054 RGL721054:RGM721054 RQH721054:RQI721054 SAD721054:SAE721054 SJZ721054:SKA721054 STV721054:STW721054 TDR721054:TDS721054 TNN721054:TNO721054 TXJ721054:TXK721054 UHF721054:UHG721054 URB721054:URC721054 VAX721054:VAY721054 VKT721054:VKU721054 VUP721054:VUQ721054 WEL721054:WEM721054 WOH721054:WOI721054 BV786590:BW786590 LR786590:LS786590 VN786590:VO786590 AFJ786590:AFK786590 APF786590:APG786590 AZB786590:AZC786590 BIX786590:BIY786590 BST786590:BSU786590 CCP786590:CCQ786590 CML786590:CMM786590 CWH786590:CWI786590 DGD786590:DGE786590 DPZ786590:DQA786590 DZV786590:DZW786590 EJR786590:EJS786590 ETN786590:ETO786590 FDJ786590:FDK786590 FNF786590:FNG786590 FXB786590:FXC786590 GGX786590:GGY786590 GQT786590:GQU786590 HAP786590:HAQ786590 HKL786590:HKM786590 HUH786590:HUI786590 IED786590:IEE786590 INZ786590:IOA786590 IXV786590:IXW786590 JHR786590:JHS786590 JRN786590:JRO786590 KBJ786590:KBK786590 KLF786590:KLG786590 KVB786590:KVC786590 LEX786590:LEY786590 LOT786590:LOU786590 LYP786590:LYQ786590 MIL786590:MIM786590 MSH786590:MSI786590 NCD786590:NCE786590 NLZ786590:NMA786590 NVV786590:NVW786590 OFR786590:OFS786590 OPN786590:OPO786590 OZJ786590:OZK786590 PJF786590:PJG786590 PTB786590:PTC786590 QCX786590:QCY786590 QMT786590:QMU786590 QWP786590:QWQ786590 RGL786590:RGM786590 RQH786590:RQI786590 SAD786590:SAE786590 SJZ786590:SKA786590 STV786590:STW786590 TDR786590:TDS786590 TNN786590:TNO786590 TXJ786590:TXK786590 UHF786590:UHG786590 URB786590:URC786590 VAX786590:VAY786590 VKT786590:VKU786590 VUP786590:VUQ786590 WEL786590:WEM786590 WOH786590:WOI786590 BV852126:BW852126 LR852126:LS852126 VN852126:VO852126 AFJ852126:AFK852126 APF852126:APG852126 AZB852126:AZC852126 BIX852126:BIY852126 BST852126:BSU852126 CCP852126:CCQ852126 CML852126:CMM852126 CWH852126:CWI852126 DGD852126:DGE852126 DPZ852126:DQA852126 DZV852126:DZW852126 EJR852126:EJS852126 ETN852126:ETO852126 FDJ852126:FDK852126 FNF852126:FNG852126 FXB852126:FXC852126 GGX852126:GGY852126 GQT852126:GQU852126 HAP852126:HAQ852126 HKL852126:HKM852126 HUH852126:HUI852126 IED852126:IEE852126 INZ852126:IOA852126 IXV852126:IXW852126 JHR852126:JHS852126 JRN852126:JRO852126 KBJ852126:KBK852126 KLF852126:KLG852126 KVB852126:KVC852126 LEX852126:LEY852126 LOT852126:LOU852126 LYP852126:LYQ852126 MIL852126:MIM852126 MSH852126:MSI852126 NCD852126:NCE852126 NLZ852126:NMA852126 NVV852126:NVW852126 OFR852126:OFS852126 OPN852126:OPO852126 OZJ852126:OZK852126 PJF852126:PJG852126 PTB852126:PTC852126 QCX852126:QCY852126 QMT852126:QMU852126 QWP852126:QWQ852126 RGL852126:RGM852126 RQH852126:RQI852126 SAD852126:SAE852126 SJZ852126:SKA852126 STV852126:STW852126 TDR852126:TDS852126 TNN852126:TNO852126 TXJ852126:TXK852126 UHF852126:UHG852126 URB852126:URC852126 VAX852126:VAY852126 VKT852126:VKU852126 VUP852126:VUQ852126 WEL852126:WEM852126 WOH852126:WOI852126 BV917662:BW917662 LR917662:LS917662 VN917662:VO917662 AFJ917662:AFK917662 APF917662:APG917662 AZB917662:AZC917662 BIX917662:BIY917662 BST917662:BSU917662 CCP917662:CCQ917662 CML917662:CMM917662 CWH917662:CWI917662 DGD917662:DGE917662 DPZ917662:DQA917662 DZV917662:DZW917662 EJR917662:EJS917662 ETN917662:ETO917662 FDJ917662:FDK917662 FNF917662:FNG917662 FXB917662:FXC917662 GGX917662:GGY917662 GQT917662:GQU917662 HAP917662:HAQ917662 HKL917662:HKM917662 HUH917662:HUI917662 IED917662:IEE917662 INZ917662:IOA917662 IXV917662:IXW917662 JHR917662:JHS917662 JRN917662:JRO917662 KBJ917662:KBK917662 KLF917662:KLG917662 KVB917662:KVC917662 LEX917662:LEY917662 LOT917662:LOU917662 LYP917662:LYQ917662 MIL917662:MIM917662 MSH917662:MSI917662 NCD917662:NCE917662 NLZ917662:NMA917662 NVV917662:NVW917662 OFR917662:OFS917662 OPN917662:OPO917662 OZJ917662:OZK917662 PJF917662:PJG917662 PTB917662:PTC917662 QCX917662:QCY917662 QMT917662:QMU917662 QWP917662:QWQ917662 RGL917662:RGM917662 RQH917662:RQI917662 SAD917662:SAE917662 SJZ917662:SKA917662 STV917662:STW917662 TDR917662:TDS917662 TNN917662:TNO917662 TXJ917662:TXK917662 UHF917662:UHG917662 URB917662:URC917662 VAX917662:VAY917662 VKT917662:VKU917662 VUP917662:VUQ917662 WEL917662:WEM917662 WOH917662:WOI917662 BV983198:BW983198 LR983198:LS983198 VN983198:VO983198 AFJ983198:AFK983198 APF983198:APG983198 AZB983198:AZC983198 BIX983198:BIY983198 BST983198:BSU983198 CCP983198:CCQ983198 CML983198:CMM983198 CWH983198:CWI983198 DGD983198:DGE983198 DPZ983198:DQA983198 DZV983198:DZW983198 EJR983198:EJS983198 ETN983198:ETO983198 FDJ983198:FDK983198 FNF983198:FNG983198 FXB983198:FXC983198 GGX983198:GGY983198 GQT983198:GQU983198 HAP983198:HAQ983198 HKL983198:HKM983198 HUH983198:HUI983198 IED983198:IEE983198 INZ983198:IOA983198 IXV983198:IXW983198 JHR983198:JHS983198 JRN983198:JRO983198 KBJ983198:KBK983198 KLF983198:KLG983198 KVB983198:KVC983198 LEX983198:LEY983198 LOT983198:LOU983198 LYP983198:LYQ983198 MIL983198:MIM983198 MSH983198:MSI983198 NCD983198:NCE983198 NLZ983198:NMA983198 NVV983198:NVW983198 OFR983198:OFS983198 OPN983198:OPO983198 OZJ983198:OZK983198 PJF983198:PJG983198 PTB983198:PTC983198 QCX983198:QCY983198 QMT983198:QMU983198 QWP983198:QWQ983198 RGL983198:RGM983198 RQH983198:RQI983198 SAD983198:SAE983198 SJZ983198:SKA983198 STV983198:STW983198 TDR983198:TDS983198 TNN983198:TNO983198 TXJ983198:TXK983198 UHF983198:UHG983198 URB983198:URC983198 VAX983198:VAY983198 VKT983198:VKU983198 VUP983198:VUQ983198 WEL983198:WEM983198 WOH983198:WOI983198 BV65697:BW65697 LR65697:LS65697 VN65697:VO65697 AFJ65697:AFK65697 APF65697:APG65697 AZB65697:AZC65697 BIX65697:BIY65697 BST65697:BSU65697 CCP65697:CCQ65697 CML65697:CMM65697 CWH65697:CWI65697 DGD65697:DGE65697 DPZ65697:DQA65697 DZV65697:DZW65697 EJR65697:EJS65697 ETN65697:ETO65697 FDJ65697:FDK65697 FNF65697:FNG65697 FXB65697:FXC65697 GGX65697:GGY65697 GQT65697:GQU65697 HAP65697:HAQ65697 HKL65697:HKM65697 HUH65697:HUI65697 IED65697:IEE65697 INZ65697:IOA65697 IXV65697:IXW65697 JHR65697:JHS65697 JRN65697:JRO65697 KBJ65697:KBK65697 KLF65697:KLG65697 KVB65697:KVC65697 LEX65697:LEY65697 LOT65697:LOU65697 LYP65697:LYQ65697 MIL65697:MIM65697 MSH65697:MSI65697 NCD65697:NCE65697 NLZ65697:NMA65697 NVV65697:NVW65697 OFR65697:OFS65697 OPN65697:OPO65697 OZJ65697:OZK65697 PJF65697:PJG65697 PTB65697:PTC65697 QCX65697:QCY65697 QMT65697:QMU65697 QWP65697:QWQ65697 RGL65697:RGM65697 RQH65697:RQI65697 SAD65697:SAE65697 SJZ65697:SKA65697 STV65697:STW65697 TDR65697:TDS65697 TNN65697:TNO65697 TXJ65697:TXK65697 UHF65697:UHG65697 URB65697:URC65697 VAX65697:VAY65697 VKT65697:VKU65697 VUP65697:VUQ65697 WEL65697:WEM65697 WOH65697:WOI65697 BV131233:BW131233 LR131233:LS131233 VN131233:VO131233 AFJ131233:AFK131233 APF131233:APG131233 AZB131233:AZC131233 BIX131233:BIY131233 BST131233:BSU131233 CCP131233:CCQ131233 CML131233:CMM131233 CWH131233:CWI131233 DGD131233:DGE131233 DPZ131233:DQA131233 DZV131233:DZW131233 EJR131233:EJS131233 ETN131233:ETO131233 FDJ131233:FDK131233 FNF131233:FNG131233 FXB131233:FXC131233 GGX131233:GGY131233 GQT131233:GQU131233 HAP131233:HAQ131233 HKL131233:HKM131233 HUH131233:HUI131233 IED131233:IEE131233 INZ131233:IOA131233 IXV131233:IXW131233 JHR131233:JHS131233 JRN131233:JRO131233 KBJ131233:KBK131233 KLF131233:KLG131233 KVB131233:KVC131233 LEX131233:LEY131233 LOT131233:LOU131233 LYP131233:LYQ131233 MIL131233:MIM131233 MSH131233:MSI131233 NCD131233:NCE131233 NLZ131233:NMA131233 NVV131233:NVW131233 OFR131233:OFS131233 OPN131233:OPO131233 OZJ131233:OZK131233 PJF131233:PJG131233 PTB131233:PTC131233 QCX131233:QCY131233 QMT131233:QMU131233 QWP131233:QWQ131233 RGL131233:RGM131233 RQH131233:RQI131233 SAD131233:SAE131233 SJZ131233:SKA131233 STV131233:STW131233 TDR131233:TDS131233 TNN131233:TNO131233 TXJ131233:TXK131233 UHF131233:UHG131233 URB131233:URC131233 VAX131233:VAY131233 VKT131233:VKU131233 VUP131233:VUQ131233 WEL131233:WEM131233 WOH131233:WOI131233 BV196769:BW196769 LR196769:LS196769 VN196769:VO196769 AFJ196769:AFK196769 APF196769:APG196769 AZB196769:AZC196769 BIX196769:BIY196769 BST196769:BSU196769 CCP196769:CCQ196769 CML196769:CMM196769 CWH196769:CWI196769 DGD196769:DGE196769 DPZ196769:DQA196769 DZV196769:DZW196769 EJR196769:EJS196769 ETN196769:ETO196769 FDJ196769:FDK196769 FNF196769:FNG196769 FXB196769:FXC196769 GGX196769:GGY196769 GQT196769:GQU196769 HAP196769:HAQ196769 HKL196769:HKM196769 HUH196769:HUI196769 IED196769:IEE196769 INZ196769:IOA196769 IXV196769:IXW196769 JHR196769:JHS196769 JRN196769:JRO196769 KBJ196769:KBK196769 KLF196769:KLG196769 KVB196769:KVC196769 LEX196769:LEY196769 LOT196769:LOU196769 LYP196769:LYQ196769 MIL196769:MIM196769 MSH196769:MSI196769 NCD196769:NCE196769 NLZ196769:NMA196769 NVV196769:NVW196769 OFR196769:OFS196769 OPN196769:OPO196769 OZJ196769:OZK196769 PJF196769:PJG196769 PTB196769:PTC196769 QCX196769:QCY196769 QMT196769:QMU196769 QWP196769:QWQ196769 RGL196769:RGM196769 RQH196769:RQI196769 SAD196769:SAE196769 SJZ196769:SKA196769 STV196769:STW196769 TDR196769:TDS196769 TNN196769:TNO196769 TXJ196769:TXK196769 UHF196769:UHG196769 URB196769:URC196769 VAX196769:VAY196769 VKT196769:VKU196769 VUP196769:VUQ196769 WEL196769:WEM196769 WOH196769:WOI196769 BV262305:BW262305 LR262305:LS262305 VN262305:VO262305 AFJ262305:AFK262305 APF262305:APG262305 AZB262305:AZC262305 BIX262305:BIY262305 BST262305:BSU262305 CCP262305:CCQ262305 CML262305:CMM262305 CWH262305:CWI262305 DGD262305:DGE262305 DPZ262305:DQA262305 DZV262305:DZW262305 EJR262305:EJS262305 ETN262305:ETO262305 FDJ262305:FDK262305 FNF262305:FNG262305 FXB262305:FXC262305 GGX262305:GGY262305 GQT262305:GQU262305 HAP262305:HAQ262305 HKL262305:HKM262305 HUH262305:HUI262305 IED262305:IEE262305 INZ262305:IOA262305 IXV262305:IXW262305 JHR262305:JHS262305 JRN262305:JRO262305 KBJ262305:KBK262305 KLF262305:KLG262305 KVB262305:KVC262305 LEX262305:LEY262305 LOT262305:LOU262305 LYP262305:LYQ262305 MIL262305:MIM262305 MSH262305:MSI262305 NCD262305:NCE262305 NLZ262305:NMA262305 NVV262305:NVW262305 OFR262305:OFS262305 OPN262305:OPO262305 OZJ262305:OZK262305 PJF262305:PJG262305 PTB262305:PTC262305 QCX262305:QCY262305 QMT262305:QMU262305 QWP262305:QWQ262305 RGL262305:RGM262305 RQH262305:RQI262305 SAD262305:SAE262305 SJZ262305:SKA262305 STV262305:STW262305 TDR262305:TDS262305 TNN262305:TNO262305 TXJ262305:TXK262305 UHF262305:UHG262305 URB262305:URC262305 VAX262305:VAY262305 VKT262305:VKU262305 VUP262305:VUQ262305 WEL262305:WEM262305 WOH262305:WOI262305 BV327841:BW327841 LR327841:LS327841 VN327841:VO327841 AFJ327841:AFK327841 APF327841:APG327841 AZB327841:AZC327841 BIX327841:BIY327841 BST327841:BSU327841 CCP327841:CCQ327841 CML327841:CMM327841 CWH327841:CWI327841 DGD327841:DGE327841 DPZ327841:DQA327841 DZV327841:DZW327841 EJR327841:EJS327841 ETN327841:ETO327841 FDJ327841:FDK327841 FNF327841:FNG327841 FXB327841:FXC327841 GGX327841:GGY327841 GQT327841:GQU327841 HAP327841:HAQ327841 HKL327841:HKM327841 HUH327841:HUI327841 IED327841:IEE327841 INZ327841:IOA327841 IXV327841:IXW327841 JHR327841:JHS327841 JRN327841:JRO327841 KBJ327841:KBK327841 KLF327841:KLG327841 KVB327841:KVC327841 LEX327841:LEY327841 LOT327841:LOU327841 LYP327841:LYQ327841 MIL327841:MIM327841 MSH327841:MSI327841 NCD327841:NCE327841 NLZ327841:NMA327841 NVV327841:NVW327841 OFR327841:OFS327841 OPN327841:OPO327841 OZJ327841:OZK327841 PJF327841:PJG327841 PTB327841:PTC327841 QCX327841:QCY327841 QMT327841:QMU327841 QWP327841:QWQ327841 RGL327841:RGM327841 RQH327841:RQI327841 SAD327841:SAE327841 SJZ327841:SKA327841 STV327841:STW327841 TDR327841:TDS327841 TNN327841:TNO327841 TXJ327841:TXK327841 UHF327841:UHG327841 URB327841:URC327841 VAX327841:VAY327841 VKT327841:VKU327841 VUP327841:VUQ327841 WEL327841:WEM327841 WOH327841:WOI327841 BV393377:BW393377 LR393377:LS393377 VN393377:VO393377 AFJ393377:AFK393377 APF393377:APG393377 AZB393377:AZC393377 BIX393377:BIY393377 BST393377:BSU393377 CCP393377:CCQ393377 CML393377:CMM393377 CWH393377:CWI393377 DGD393377:DGE393377 DPZ393377:DQA393377 DZV393377:DZW393377 EJR393377:EJS393377 ETN393377:ETO393377 FDJ393377:FDK393377 FNF393377:FNG393377 FXB393377:FXC393377 GGX393377:GGY393377 GQT393377:GQU393377 HAP393377:HAQ393377 HKL393377:HKM393377 HUH393377:HUI393377 IED393377:IEE393377 INZ393377:IOA393377 IXV393377:IXW393377 JHR393377:JHS393377 JRN393377:JRO393377 KBJ393377:KBK393377 KLF393377:KLG393377 KVB393377:KVC393377 LEX393377:LEY393377 LOT393377:LOU393377 LYP393377:LYQ393377 MIL393377:MIM393377 MSH393377:MSI393377 NCD393377:NCE393377 NLZ393377:NMA393377 NVV393377:NVW393377 OFR393377:OFS393377 OPN393377:OPO393377 OZJ393377:OZK393377 PJF393377:PJG393377 PTB393377:PTC393377 QCX393377:QCY393377 QMT393377:QMU393377 QWP393377:QWQ393377 RGL393377:RGM393377 RQH393377:RQI393377 SAD393377:SAE393377 SJZ393377:SKA393377 STV393377:STW393377 TDR393377:TDS393377 TNN393377:TNO393377 TXJ393377:TXK393377 UHF393377:UHG393377 URB393377:URC393377 VAX393377:VAY393377 VKT393377:VKU393377 VUP393377:VUQ393377 WEL393377:WEM393377 WOH393377:WOI393377 BV458913:BW458913 LR458913:LS458913 VN458913:VO458913 AFJ458913:AFK458913 APF458913:APG458913 AZB458913:AZC458913 BIX458913:BIY458913 BST458913:BSU458913 CCP458913:CCQ458913 CML458913:CMM458913 CWH458913:CWI458913 DGD458913:DGE458913 DPZ458913:DQA458913 DZV458913:DZW458913 EJR458913:EJS458913 ETN458913:ETO458913 FDJ458913:FDK458913 FNF458913:FNG458913 FXB458913:FXC458913 GGX458913:GGY458913 GQT458913:GQU458913 HAP458913:HAQ458913 HKL458913:HKM458913 HUH458913:HUI458913 IED458913:IEE458913 INZ458913:IOA458913 IXV458913:IXW458913 JHR458913:JHS458913 JRN458913:JRO458913 KBJ458913:KBK458913 KLF458913:KLG458913 KVB458913:KVC458913 LEX458913:LEY458913 LOT458913:LOU458913 LYP458913:LYQ458913 MIL458913:MIM458913 MSH458913:MSI458913 NCD458913:NCE458913 NLZ458913:NMA458913 NVV458913:NVW458913 OFR458913:OFS458913 OPN458913:OPO458913 OZJ458913:OZK458913 PJF458913:PJG458913 PTB458913:PTC458913 QCX458913:QCY458913 QMT458913:QMU458913 QWP458913:QWQ458913 RGL458913:RGM458913 RQH458913:RQI458913 SAD458913:SAE458913 SJZ458913:SKA458913 STV458913:STW458913 TDR458913:TDS458913 TNN458913:TNO458913 TXJ458913:TXK458913 UHF458913:UHG458913 URB458913:URC458913 VAX458913:VAY458913 VKT458913:VKU458913 VUP458913:VUQ458913 WEL458913:WEM458913 WOH458913:WOI458913 BV524449:BW524449 LR524449:LS524449 VN524449:VO524449 AFJ524449:AFK524449 APF524449:APG524449 AZB524449:AZC524449 BIX524449:BIY524449 BST524449:BSU524449 CCP524449:CCQ524449 CML524449:CMM524449 CWH524449:CWI524449 DGD524449:DGE524449 DPZ524449:DQA524449 DZV524449:DZW524449 EJR524449:EJS524449 ETN524449:ETO524449 FDJ524449:FDK524449 FNF524449:FNG524449 FXB524449:FXC524449 GGX524449:GGY524449 GQT524449:GQU524449 HAP524449:HAQ524449 HKL524449:HKM524449 HUH524449:HUI524449 IED524449:IEE524449 INZ524449:IOA524449 IXV524449:IXW524449 JHR524449:JHS524449 JRN524449:JRO524449 KBJ524449:KBK524449 KLF524449:KLG524449 KVB524449:KVC524449 LEX524449:LEY524449 LOT524449:LOU524449 LYP524449:LYQ524449 MIL524449:MIM524449 MSH524449:MSI524449 NCD524449:NCE524449 NLZ524449:NMA524449 NVV524449:NVW524449 OFR524449:OFS524449 OPN524449:OPO524449 OZJ524449:OZK524449 PJF524449:PJG524449 PTB524449:PTC524449 QCX524449:QCY524449 QMT524449:QMU524449 QWP524449:QWQ524449 RGL524449:RGM524449 RQH524449:RQI524449 SAD524449:SAE524449 SJZ524449:SKA524449 STV524449:STW524449 TDR524449:TDS524449 TNN524449:TNO524449 TXJ524449:TXK524449 UHF524449:UHG524449 URB524449:URC524449 VAX524449:VAY524449 VKT524449:VKU524449 VUP524449:VUQ524449 WEL524449:WEM524449 WOH524449:WOI524449 BV589985:BW589985 LR589985:LS589985 VN589985:VO589985 AFJ589985:AFK589985 APF589985:APG589985 AZB589985:AZC589985 BIX589985:BIY589985 BST589985:BSU589985 CCP589985:CCQ589985 CML589985:CMM589985 CWH589985:CWI589985 DGD589985:DGE589985 DPZ589985:DQA589985 DZV589985:DZW589985 EJR589985:EJS589985 ETN589985:ETO589985 FDJ589985:FDK589985 FNF589985:FNG589985 FXB589985:FXC589985 GGX589985:GGY589985 GQT589985:GQU589985 HAP589985:HAQ589985 HKL589985:HKM589985 HUH589985:HUI589985 IED589985:IEE589985 INZ589985:IOA589985 IXV589985:IXW589985 JHR589985:JHS589985 JRN589985:JRO589985 KBJ589985:KBK589985 KLF589985:KLG589985 KVB589985:KVC589985 LEX589985:LEY589985 LOT589985:LOU589985 LYP589985:LYQ589985 MIL589985:MIM589985 MSH589985:MSI589985 NCD589985:NCE589985 NLZ589985:NMA589985 NVV589985:NVW589985 OFR589985:OFS589985 OPN589985:OPO589985 OZJ589985:OZK589985 PJF589985:PJG589985 PTB589985:PTC589985 QCX589985:QCY589985 QMT589985:QMU589985 QWP589985:QWQ589985 RGL589985:RGM589985 RQH589985:RQI589985 SAD589985:SAE589985 SJZ589985:SKA589985 STV589985:STW589985 TDR589985:TDS589985 TNN589985:TNO589985 TXJ589985:TXK589985 UHF589985:UHG589985 URB589985:URC589985 VAX589985:VAY589985 VKT589985:VKU589985 VUP589985:VUQ589985 WEL589985:WEM589985 WOH589985:WOI589985 BV655521:BW655521 LR655521:LS655521 VN655521:VO655521 AFJ655521:AFK655521 APF655521:APG655521 AZB655521:AZC655521 BIX655521:BIY655521 BST655521:BSU655521 CCP655521:CCQ655521 CML655521:CMM655521 CWH655521:CWI655521 DGD655521:DGE655521 DPZ655521:DQA655521 DZV655521:DZW655521 EJR655521:EJS655521 ETN655521:ETO655521 FDJ655521:FDK655521 FNF655521:FNG655521 FXB655521:FXC655521 GGX655521:GGY655521 GQT655521:GQU655521 HAP655521:HAQ655521 HKL655521:HKM655521 HUH655521:HUI655521 IED655521:IEE655521 INZ655521:IOA655521 IXV655521:IXW655521 JHR655521:JHS655521 JRN655521:JRO655521 KBJ655521:KBK655521 KLF655521:KLG655521 KVB655521:KVC655521 LEX655521:LEY655521 LOT655521:LOU655521 LYP655521:LYQ655521 MIL655521:MIM655521 MSH655521:MSI655521 NCD655521:NCE655521 NLZ655521:NMA655521 NVV655521:NVW655521 OFR655521:OFS655521 OPN655521:OPO655521 OZJ655521:OZK655521 PJF655521:PJG655521 PTB655521:PTC655521 QCX655521:QCY655521 QMT655521:QMU655521 QWP655521:QWQ655521 RGL655521:RGM655521 RQH655521:RQI655521 SAD655521:SAE655521 SJZ655521:SKA655521 STV655521:STW655521 TDR655521:TDS655521 TNN655521:TNO655521 TXJ655521:TXK655521 UHF655521:UHG655521 URB655521:URC655521 VAX655521:VAY655521 VKT655521:VKU655521 VUP655521:VUQ655521 WEL655521:WEM655521 WOH655521:WOI655521 BV721057:BW721057 LR721057:LS721057 VN721057:VO721057 AFJ721057:AFK721057 APF721057:APG721057 AZB721057:AZC721057 BIX721057:BIY721057 BST721057:BSU721057 CCP721057:CCQ721057 CML721057:CMM721057 CWH721057:CWI721057 DGD721057:DGE721057 DPZ721057:DQA721057 DZV721057:DZW721057 EJR721057:EJS721057 ETN721057:ETO721057 FDJ721057:FDK721057 FNF721057:FNG721057 FXB721057:FXC721057 GGX721057:GGY721057 GQT721057:GQU721057 HAP721057:HAQ721057 HKL721057:HKM721057 HUH721057:HUI721057 IED721057:IEE721057 INZ721057:IOA721057 IXV721057:IXW721057 JHR721057:JHS721057 JRN721057:JRO721057 KBJ721057:KBK721057 KLF721057:KLG721057 KVB721057:KVC721057 LEX721057:LEY721057 LOT721057:LOU721057 LYP721057:LYQ721057 MIL721057:MIM721057 MSH721057:MSI721057 NCD721057:NCE721057 NLZ721057:NMA721057 NVV721057:NVW721057 OFR721057:OFS721057 OPN721057:OPO721057 OZJ721057:OZK721057 PJF721057:PJG721057 PTB721057:PTC721057 QCX721057:QCY721057 QMT721057:QMU721057 QWP721057:QWQ721057 RGL721057:RGM721057 RQH721057:RQI721057 SAD721057:SAE721057 SJZ721057:SKA721057 STV721057:STW721057 TDR721057:TDS721057 TNN721057:TNO721057 TXJ721057:TXK721057 UHF721057:UHG721057 URB721057:URC721057 VAX721057:VAY721057 VKT721057:VKU721057 VUP721057:VUQ721057 WEL721057:WEM721057 WOH721057:WOI721057 BV786593:BW786593 LR786593:LS786593 VN786593:VO786593 AFJ786593:AFK786593 APF786593:APG786593 AZB786593:AZC786593 BIX786593:BIY786593 BST786593:BSU786593 CCP786593:CCQ786593 CML786593:CMM786593 CWH786593:CWI786593 DGD786593:DGE786593 DPZ786593:DQA786593 DZV786593:DZW786593 EJR786593:EJS786593 ETN786593:ETO786593 FDJ786593:FDK786593 FNF786593:FNG786593 FXB786593:FXC786593 GGX786593:GGY786593 GQT786593:GQU786593 HAP786593:HAQ786593 HKL786593:HKM786593 HUH786593:HUI786593 IED786593:IEE786593 INZ786593:IOA786593 IXV786593:IXW786593 JHR786593:JHS786593 JRN786593:JRO786593 KBJ786593:KBK786593 KLF786593:KLG786593 KVB786593:KVC786593 LEX786593:LEY786593 LOT786593:LOU786593 LYP786593:LYQ786593 MIL786593:MIM786593 MSH786593:MSI786593 NCD786593:NCE786593 NLZ786593:NMA786593 NVV786593:NVW786593 OFR786593:OFS786593 OPN786593:OPO786593 OZJ786593:OZK786593 PJF786593:PJG786593 PTB786593:PTC786593 QCX786593:QCY786593 QMT786593:QMU786593 QWP786593:QWQ786593 RGL786593:RGM786593 RQH786593:RQI786593 SAD786593:SAE786593 SJZ786593:SKA786593 STV786593:STW786593 TDR786593:TDS786593 TNN786593:TNO786593 TXJ786593:TXK786593 UHF786593:UHG786593 URB786593:URC786593 VAX786593:VAY786593 VKT786593:VKU786593 VUP786593:VUQ786593 WEL786593:WEM786593 WOH786593:WOI786593 BV852129:BW852129 LR852129:LS852129 VN852129:VO852129 AFJ852129:AFK852129 APF852129:APG852129 AZB852129:AZC852129 BIX852129:BIY852129 BST852129:BSU852129 CCP852129:CCQ852129 CML852129:CMM852129 CWH852129:CWI852129 DGD852129:DGE852129 DPZ852129:DQA852129 DZV852129:DZW852129 EJR852129:EJS852129 ETN852129:ETO852129 FDJ852129:FDK852129 FNF852129:FNG852129 FXB852129:FXC852129 GGX852129:GGY852129 GQT852129:GQU852129 HAP852129:HAQ852129 HKL852129:HKM852129 HUH852129:HUI852129 IED852129:IEE852129 INZ852129:IOA852129 IXV852129:IXW852129 JHR852129:JHS852129 JRN852129:JRO852129 KBJ852129:KBK852129 KLF852129:KLG852129 KVB852129:KVC852129 LEX852129:LEY852129 LOT852129:LOU852129 LYP852129:LYQ852129 MIL852129:MIM852129 MSH852129:MSI852129 NCD852129:NCE852129 NLZ852129:NMA852129 NVV852129:NVW852129 OFR852129:OFS852129 OPN852129:OPO852129 OZJ852129:OZK852129 PJF852129:PJG852129 PTB852129:PTC852129 QCX852129:QCY852129 QMT852129:QMU852129 QWP852129:QWQ852129 RGL852129:RGM852129 RQH852129:RQI852129 SAD852129:SAE852129 SJZ852129:SKA852129 STV852129:STW852129 TDR852129:TDS852129 TNN852129:TNO852129 TXJ852129:TXK852129 UHF852129:UHG852129 URB852129:URC852129 VAX852129:VAY852129 VKT852129:VKU852129 VUP852129:VUQ852129 WEL852129:WEM852129 WOH852129:WOI852129 BV917665:BW917665 LR917665:LS917665 VN917665:VO917665 AFJ917665:AFK917665 APF917665:APG917665 AZB917665:AZC917665 BIX917665:BIY917665 BST917665:BSU917665 CCP917665:CCQ917665 CML917665:CMM917665 CWH917665:CWI917665 DGD917665:DGE917665 DPZ917665:DQA917665 DZV917665:DZW917665 EJR917665:EJS917665 ETN917665:ETO917665 FDJ917665:FDK917665 FNF917665:FNG917665 FXB917665:FXC917665 GGX917665:GGY917665 GQT917665:GQU917665 HAP917665:HAQ917665 HKL917665:HKM917665 HUH917665:HUI917665 IED917665:IEE917665 INZ917665:IOA917665 IXV917665:IXW917665 JHR917665:JHS917665 JRN917665:JRO917665 KBJ917665:KBK917665 KLF917665:KLG917665 KVB917665:KVC917665 LEX917665:LEY917665 LOT917665:LOU917665 LYP917665:LYQ917665 MIL917665:MIM917665 MSH917665:MSI917665 NCD917665:NCE917665 NLZ917665:NMA917665 NVV917665:NVW917665 OFR917665:OFS917665 OPN917665:OPO917665 OZJ917665:OZK917665 PJF917665:PJG917665 PTB917665:PTC917665 QCX917665:QCY917665 QMT917665:QMU917665 QWP917665:QWQ917665 RGL917665:RGM917665 RQH917665:RQI917665 SAD917665:SAE917665 SJZ917665:SKA917665 STV917665:STW917665 TDR917665:TDS917665 TNN917665:TNO917665 TXJ917665:TXK917665 UHF917665:UHG917665 URB917665:URC917665 VAX917665:VAY917665 VKT917665:VKU917665 VUP917665:VUQ917665 WEL917665:WEM917665 WOH917665:WOI917665 BV983201:BW983201 LR983201:LS983201 VN983201:VO983201 AFJ983201:AFK983201 APF983201:APG983201 AZB983201:AZC983201 BIX983201:BIY983201 BST983201:BSU983201 CCP983201:CCQ983201 CML983201:CMM983201 CWH983201:CWI983201 DGD983201:DGE983201 DPZ983201:DQA983201 DZV983201:DZW983201 EJR983201:EJS983201 ETN983201:ETO983201 FDJ983201:FDK983201 FNF983201:FNG983201 FXB983201:FXC983201 GGX983201:GGY983201 GQT983201:GQU983201 HAP983201:HAQ983201 HKL983201:HKM983201 HUH983201:HUI983201 IED983201:IEE983201 INZ983201:IOA983201 IXV983201:IXW983201 JHR983201:JHS983201 JRN983201:JRO983201 KBJ983201:KBK983201 KLF983201:KLG983201 KVB983201:KVC983201 LEX983201:LEY983201 LOT983201:LOU983201 LYP983201:LYQ983201 MIL983201:MIM983201 MSH983201:MSI983201 NCD983201:NCE983201 NLZ983201:NMA983201 NVV983201:NVW983201 OFR983201:OFS983201 OPN983201:OPO983201 OZJ983201:OZK983201 PJF983201:PJG983201 PTB983201:PTC983201 QCX983201:QCY983201 QMT983201:QMU983201 QWP983201:QWQ983201 RGL983201:RGM983201 RQH983201:RQI983201 SAD983201:SAE983201 SJZ983201:SKA983201 STV983201:STW983201 TDR983201:TDS983201 TNN983201:TNO983201 TXJ983201:TXK983201 UHF983201:UHG983201 URB983201:URC983201 VAX983201:VAY983201 VKT983201:VKU983201 VUP983201:VUQ983201 WEL983201:WEM983201 WOH983201:WOI983201 BV65688:BW65688 LR65688:LS65688 VN65688:VO65688 AFJ65688:AFK65688 APF65688:APG65688 AZB65688:AZC65688 BIX65688:BIY65688 BST65688:BSU65688 CCP65688:CCQ65688 CML65688:CMM65688 CWH65688:CWI65688 DGD65688:DGE65688 DPZ65688:DQA65688 DZV65688:DZW65688 EJR65688:EJS65688 ETN65688:ETO65688 FDJ65688:FDK65688 FNF65688:FNG65688 FXB65688:FXC65688 GGX65688:GGY65688 GQT65688:GQU65688 HAP65688:HAQ65688 HKL65688:HKM65688 HUH65688:HUI65688 IED65688:IEE65688 INZ65688:IOA65688 IXV65688:IXW65688 JHR65688:JHS65688 JRN65688:JRO65688 KBJ65688:KBK65688 KLF65688:KLG65688 KVB65688:KVC65688 LEX65688:LEY65688 LOT65688:LOU65688 LYP65688:LYQ65688 MIL65688:MIM65688 MSH65688:MSI65688 NCD65688:NCE65688 NLZ65688:NMA65688 NVV65688:NVW65688 OFR65688:OFS65688 OPN65688:OPO65688 OZJ65688:OZK65688 PJF65688:PJG65688 PTB65688:PTC65688 QCX65688:QCY65688 QMT65688:QMU65688 QWP65688:QWQ65688 RGL65688:RGM65688 RQH65688:RQI65688 SAD65688:SAE65688 SJZ65688:SKA65688 STV65688:STW65688 TDR65688:TDS65688 TNN65688:TNO65688 TXJ65688:TXK65688 UHF65688:UHG65688 URB65688:URC65688 VAX65688:VAY65688 VKT65688:VKU65688 VUP65688:VUQ65688 WEL65688:WEM65688 WOH65688:WOI65688 BV131224:BW131224 LR131224:LS131224 VN131224:VO131224 AFJ131224:AFK131224 APF131224:APG131224 AZB131224:AZC131224 BIX131224:BIY131224 BST131224:BSU131224 CCP131224:CCQ131224 CML131224:CMM131224 CWH131224:CWI131224 DGD131224:DGE131224 DPZ131224:DQA131224 DZV131224:DZW131224 EJR131224:EJS131224 ETN131224:ETO131224 FDJ131224:FDK131224 FNF131224:FNG131224 FXB131224:FXC131224 GGX131224:GGY131224 GQT131224:GQU131224 HAP131224:HAQ131224 HKL131224:HKM131224 HUH131224:HUI131224 IED131224:IEE131224 INZ131224:IOA131224 IXV131224:IXW131224 JHR131224:JHS131224 JRN131224:JRO131224 KBJ131224:KBK131224 KLF131224:KLG131224 KVB131224:KVC131224 LEX131224:LEY131224 LOT131224:LOU131224 LYP131224:LYQ131224 MIL131224:MIM131224 MSH131224:MSI131224 NCD131224:NCE131224 NLZ131224:NMA131224 NVV131224:NVW131224 OFR131224:OFS131224 OPN131224:OPO131224 OZJ131224:OZK131224 PJF131224:PJG131224 PTB131224:PTC131224 QCX131224:QCY131224 QMT131224:QMU131224 QWP131224:QWQ131224 RGL131224:RGM131224 RQH131224:RQI131224 SAD131224:SAE131224 SJZ131224:SKA131224 STV131224:STW131224 TDR131224:TDS131224 TNN131224:TNO131224 TXJ131224:TXK131224 UHF131224:UHG131224 URB131224:URC131224 VAX131224:VAY131224 VKT131224:VKU131224 VUP131224:VUQ131224 WEL131224:WEM131224 WOH131224:WOI131224 BV196760:BW196760 LR196760:LS196760 VN196760:VO196760 AFJ196760:AFK196760 APF196760:APG196760 AZB196760:AZC196760 BIX196760:BIY196760 BST196760:BSU196760 CCP196760:CCQ196760 CML196760:CMM196760 CWH196760:CWI196760 DGD196760:DGE196760 DPZ196760:DQA196760 DZV196760:DZW196760 EJR196760:EJS196760 ETN196760:ETO196760 FDJ196760:FDK196760 FNF196760:FNG196760 FXB196760:FXC196760 GGX196760:GGY196760 GQT196760:GQU196760 HAP196760:HAQ196760 HKL196760:HKM196760 HUH196760:HUI196760 IED196760:IEE196760 INZ196760:IOA196760 IXV196760:IXW196760 JHR196760:JHS196760 JRN196760:JRO196760 KBJ196760:KBK196760 KLF196760:KLG196760 KVB196760:KVC196760 LEX196760:LEY196760 LOT196760:LOU196760 LYP196760:LYQ196760 MIL196760:MIM196760 MSH196760:MSI196760 NCD196760:NCE196760 NLZ196760:NMA196760 NVV196760:NVW196760 OFR196760:OFS196760 OPN196760:OPO196760 OZJ196760:OZK196760 PJF196760:PJG196760 PTB196760:PTC196760 QCX196760:QCY196760 QMT196760:QMU196760 QWP196760:QWQ196760 RGL196760:RGM196760 RQH196760:RQI196760 SAD196760:SAE196760 SJZ196760:SKA196760 STV196760:STW196760 TDR196760:TDS196760 TNN196760:TNO196760 TXJ196760:TXK196760 UHF196760:UHG196760 URB196760:URC196760 VAX196760:VAY196760 VKT196760:VKU196760 VUP196760:VUQ196760 WEL196760:WEM196760 WOH196760:WOI196760 BV262296:BW262296 LR262296:LS262296 VN262296:VO262296 AFJ262296:AFK262296 APF262296:APG262296 AZB262296:AZC262296 BIX262296:BIY262296 BST262296:BSU262296 CCP262296:CCQ262296 CML262296:CMM262296 CWH262296:CWI262296 DGD262296:DGE262296 DPZ262296:DQA262296 DZV262296:DZW262296 EJR262296:EJS262296 ETN262296:ETO262296 FDJ262296:FDK262296 FNF262296:FNG262296 FXB262296:FXC262296 GGX262296:GGY262296 GQT262296:GQU262296 HAP262296:HAQ262296 HKL262296:HKM262296 HUH262296:HUI262296 IED262296:IEE262296 INZ262296:IOA262296 IXV262296:IXW262296 JHR262296:JHS262296 JRN262296:JRO262296 KBJ262296:KBK262296 KLF262296:KLG262296 KVB262296:KVC262296 LEX262296:LEY262296 LOT262296:LOU262296 LYP262296:LYQ262296 MIL262296:MIM262296 MSH262296:MSI262296 NCD262296:NCE262296 NLZ262296:NMA262296 NVV262296:NVW262296 OFR262296:OFS262296 OPN262296:OPO262296 OZJ262296:OZK262296 PJF262296:PJG262296 PTB262296:PTC262296 QCX262296:QCY262296 QMT262296:QMU262296 QWP262296:QWQ262296 RGL262296:RGM262296 RQH262296:RQI262296 SAD262296:SAE262296 SJZ262296:SKA262296 STV262296:STW262296 TDR262296:TDS262296 TNN262296:TNO262296 TXJ262296:TXK262296 UHF262296:UHG262296 URB262296:URC262296 VAX262296:VAY262296 VKT262296:VKU262296 VUP262296:VUQ262296 WEL262296:WEM262296 WOH262296:WOI262296 BV327832:BW327832 LR327832:LS327832 VN327832:VO327832 AFJ327832:AFK327832 APF327832:APG327832 AZB327832:AZC327832 BIX327832:BIY327832 BST327832:BSU327832 CCP327832:CCQ327832 CML327832:CMM327832 CWH327832:CWI327832 DGD327832:DGE327832 DPZ327832:DQA327832 DZV327832:DZW327832 EJR327832:EJS327832 ETN327832:ETO327832 FDJ327832:FDK327832 FNF327832:FNG327832 FXB327832:FXC327832 GGX327832:GGY327832 GQT327832:GQU327832 HAP327832:HAQ327832 HKL327832:HKM327832 HUH327832:HUI327832 IED327832:IEE327832 INZ327832:IOA327832 IXV327832:IXW327832 JHR327832:JHS327832 JRN327832:JRO327832 KBJ327832:KBK327832 KLF327832:KLG327832 KVB327832:KVC327832 LEX327832:LEY327832 LOT327832:LOU327832 LYP327832:LYQ327832 MIL327832:MIM327832 MSH327832:MSI327832 NCD327832:NCE327832 NLZ327832:NMA327832 NVV327832:NVW327832 OFR327832:OFS327832 OPN327832:OPO327832 OZJ327832:OZK327832 PJF327832:PJG327832 PTB327832:PTC327832 QCX327832:QCY327832 QMT327832:QMU327832 QWP327832:QWQ327832 RGL327832:RGM327832 RQH327832:RQI327832 SAD327832:SAE327832 SJZ327832:SKA327832 STV327832:STW327832 TDR327832:TDS327832 TNN327832:TNO327832 TXJ327832:TXK327832 UHF327832:UHG327832 URB327832:URC327832 VAX327832:VAY327832 VKT327832:VKU327832 VUP327832:VUQ327832 WEL327832:WEM327832 WOH327832:WOI327832 BV393368:BW393368 LR393368:LS393368 VN393368:VO393368 AFJ393368:AFK393368 APF393368:APG393368 AZB393368:AZC393368 BIX393368:BIY393368 BST393368:BSU393368 CCP393368:CCQ393368 CML393368:CMM393368 CWH393368:CWI393368 DGD393368:DGE393368 DPZ393368:DQA393368 DZV393368:DZW393368 EJR393368:EJS393368 ETN393368:ETO393368 FDJ393368:FDK393368 FNF393368:FNG393368 FXB393368:FXC393368 GGX393368:GGY393368 GQT393368:GQU393368 HAP393368:HAQ393368 HKL393368:HKM393368 HUH393368:HUI393368 IED393368:IEE393368 INZ393368:IOA393368 IXV393368:IXW393368 JHR393368:JHS393368 JRN393368:JRO393368 KBJ393368:KBK393368 KLF393368:KLG393368 KVB393368:KVC393368 LEX393368:LEY393368 LOT393368:LOU393368 LYP393368:LYQ393368 MIL393368:MIM393368 MSH393368:MSI393368 NCD393368:NCE393368 NLZ393368:NMA393368 NVV393368:NVW393368 OFR393368:OFS393368 OPN393368:OPO393368 OZJ393368:OZK393368 PJF393368:PJG393368 PTB393368:PTC393368 QCX393368:QCY393368 QMT393368:QMU393368 QWP393368:QWQ393368 RGL393368:RGM393368 RQH393368:RQI393368 SAD393368:SAE393368 SJZ393368:SKA393368 STV393368:STW393368 TDR393368:TDS393368 TNN393368:TNO393368 TXJ393368:TXK393368 UHF393368:UHG393368 URB393368:URC393368 VAX393368:VAY393368 VKT393368:VKU393368 VUP393368:VUQ393368 WEL393368:WEM393368 WOH393368:WOI393368 BV458904:BW458904 LR458904:LS458904 VN458904:VO458904 AFJ458904:AFK458904 APF458904:APG458904 AZB458904:AZC458904 BIX458904:BIY458904 BST458904:BSU458904 CCP458904:CCQ458904 CML458904:CMM458904 CWH458904:CWI458904 DGD458904:DGE458904 DPZ458904:DQA458904 DZV458904:DZW458904 EJR458904:EJS458904 ETN458904:ETO458904 FDJ458904:FDK458904 FNF458904:FNG458904 FXB458904:FXC458904 GGX458904:GGY458904 GQT458904:GQU458904 HAP458904:HAQ458904 HKL458904:HKM458904 HUH458904:HUI458904 IED458904:IEE458904 INZ458904:IOA458904 IXV458904:IXW458904 JHR458904:JHS458904 JRN458904:JRO458904 KBJ458904:KBK458904 KLF458904:KLG458904 KVB458904:KVC458904 LEX458904:LEY458904 LOT458904:LOU458904 LYP458904:LYQ458904 MIL458904:MIM458904 MSH458904:MSI458904 NCD458904:NCE458904 NLZ458904:NMA458904 NVV458904:NVW458904 OFR458904:OFS458904 OPN458904:OPO458904 OZJ458904:OZK458904 PJF458904:PJG458904 PTB458904:PTC458904 QCX458904:QCY458904 QMT458904:QMU458904 QWP458904:QWQ458904 RGL458904:RGM458904 RQH458904:RQI458904 SAD458904:SAE458904 SJZ458904:SKA458904 STV458904:STW458904 TDR458904:TDS458904 TNN458904:TNO458904 TXJ458904:TXK458904 UHF458904:UHG458904 URB458904:URC458904 VAX458904:VAY458904 VKT458904:VKU458904 VUP458904:VUQ458904 WEL458904:WEM458904 WOH458904:WOI458904 BV524440:BW524440 LR524440:LS524440 VN524440:VO524440 AFJ524440:AFK524440 APF524440:APG524440 AZB524440:AZC524440 BIX524440:BIY524440 BST524440:BSU524440 CCP524440:CCQ524440 CML524440:CMM524440 CWH524440:CWI524440 DGD524440:DGE524440 DPZ524440:DQA524440 DZV524440:DZW524440 EJR524440:EJS524440 ETN524440:ETO524440 FDJ524440:FDK524440 FNF524440:FNG524440 FXB524440:FXC524440 GGX524440:GGY524440 GQT524440:GQU524440 HAP524440:HAQ524440 HKL524440:HKM524440 HUH524440:HUI524440 IED524440:IEE524440 INZ524440:IOA524440 IXV524440:IXW524440 JHR524440:JHS524440 JRN524440:JRO524440 KBJ524440:KBK524440 KLF524440:KLG524440 KVB524440:KVC524440 LEX524440:LEY524440 LOT524440:LOU524440 LYP524440:LYQ524440 MIL524440:MIM524440 MSH524440:MSI524440 NCD524440:NCE524440 NLZ524440:NMA524440 NVV524440:NVW524440 OFR524440:OFS524440 OPN524440:OPO524440 OZJ524440:OZK524440 PJF524440:PJG524440 PTB524440:PTC524440 QCX524440:QCY524440 QMT524440:QMU524440 QWP524440:QWQ524440 RGL524440:RGM524440 RQH524440:RQI524440 SAD524440:SAE524440 SJZ524440:SKA524440 STV524440:STW524440 TDR524440:TDS524440 TNN524440:TNO524440 TXJ524440:TXK524440 UHF524440:UHG524440 URB524440:URC524440 VAX524440:VAY524440 VKT524440:VKU524440 VUP524440:VUQ524440 WEL524440:WEM524440 WOH524440:WOI524440 BV589976:BW589976 LR589976:LS589976 VN589976:VO589976 AFJ589976:AFK589976 APF589976:APG589976 AZB589976:AZC589976 BIX589976:BIY589976 BST589976:BSU589976 CCP589976:CCQ589976 CML589976:CMM589976 CWH589976:CWI589976 DGD589976:DGE589976 DPZ589976:DQA589976 DZV589976:DZW589976 EJR589976:EJS589976 ETN589976:ETO589976 FDJ589976:FDK589976 FNF589976:FNG589976 FXB589976:FXC589976 GGX589976:GGY589976 GQT589976:GQU589976 HAP589976:HAQ589976 HKL589976:HKM589976 HUH589976:HUI589976 IED589976:IEE589976 INZ589976:IOA589976 IXV589976:IXW589976 JHR589976:JHS589976 JRN589976:JRO589976 KBJ589976:KBK589976 KLF589976:KLG589976 KVB589976:KVC589976 LEX589976:LEY589976 LOT589976:LOU589976 LYP589976:LYQ589976 MIL589976:MIM589976 MSH589976:MSI589976 NCD589976:NCE589976 NLZ589976:NMA589976 NVV589976:NVW589976 OFR589976:OFS589976 OPN589976:OPO589976 OZJ589976:OZK589976 PJF589976:PJG589976 PTB589976:PTC589976 QCX589976:QCY589976 QMT589976:QMU589976 QWP589976:QWQ589976 RGL589976:RGM589976 RQH589976:RQI589976 SAD589976:SAE589976 SJZ589976:SKA589976 STV589976:STW589976 TDR589976:TDS589976 TNN589976:TNO589976 TXJ589976:TXK589976 UHF589976:UHG589976 URB589976:URC589976 VAX589976:VAY589976 VKT589976:VKU589976 VUP589976:VUQ589976 WEL589976:WEM589976 WOH589976:WOI589976 BV655512:BW655512 LR655512:LS655512 VN655512:VO655512 AFJ655512:AFK655512 APF655512:APG655512 AZB655512:AZC655512 BIX655512:BIY655512 BST655512:BSU655512 CCP655512:CCQ655512 CML655512:CMM655512 CWH655512:CWI655512 DGD655512:DGE655512 DPZ655512:DQA655512 DZV655512:DZW655512 EJR655512:EJS655512 ETN655512:ETO655512 FDJ655512:FDK655512 FNF655512:FNG655512 FXB655512:FXC655512 GGX655512:GGY655512 GQT655512:GQU655512 HAP655512:HAQ655512 HKL655512:HKM655512 HUH655512:HUI655512 IED655512:IEE655512 INZ655512:IOA655512 IXV655512:IXW655512 JHR655512:JHS655512 JRN655512:JRO655512 KBJ655512:KBK655512 KLF655512:KLG655512 KVB655512:KVC655512 LEX655512:LEY655512 LOT655512:LOU655512 LYP655512:LYQ655512 MIL655512:MIM655512 MSH655512:MSI655512 NCD655512:NCE655512 NLZ655512:NMA655512 NVV655512:NVW655512 OFR655512:OFS655512 OPN655512:OPO655512 OZJ655512:OZK655512 PJF655512:PJG655512 PTB655512:PTC655512 QCX655512:QCY655512 QMT655512:QMU655512 QWP655512:QWQ655512 RGL655512:RGM655512 RQH655512:RQI655512 SAD655512:SAE655512 SJZ655512:SKA655512 STV655512:STW655512 TDR655512:TDS655512 TNN655512:TNO655512 TXJ655512:TXK655512 UHF655512:UHG655512 URB655512:URC655512 VAX655512:VAY655512 VKT655512:VKU655512 VUP655512:VUQ655512 WEL655512:WEM655512 WOH655512:WOI655512 BV721048:BW721048 LR721048:LS721048 VN721048:VO721048 AFJ721048:AFK721048 APF721048:APG721048 AZB721048:AZC721048 BIX721048:BIY721048 BST721048:BSU721048 CCP721048:CCQ721048 CML721048:CMM721048 CWH721048:CWI721048 DGD721048:DGE721048 DPZ721048:DQA721048 DZV721048:DZW721048 EJR721048:EJS721048 ETN721048:ETO721048 FDJ721048:FDK721048 FNF721048:FNG721048 FXB721048:FXC721048 GGX721048:GGY721048 GQT721048:GQU721048 HAP721048:HAQ721048 HKL721048:HKM721048 HUH721048:HUI721048 IED721048:IEE721048 INZ721048:IOA721048 IXV721048:IXW721048 JHR721048:JHS721048 JRN721048:JRO721048 KBJ721048:KBK721048 KLF721048:KLG721048 KVB721048:KVC721048 LEX721048:LEY721048 LOT721048:LOU721048 LYP721048:LYQ721048 MIL721048:MIM721048 MSH721048:MSI721048 NCD721048:NCE721048 NLZ721048:NMA721048 NVV721048:NVW721048 OFR721048:OFS721048 OPN721048:OPO721048 OZJ721048:OZK721048 PJF721048:PJG721048 PTB721048:PTC721048 QCX721048:QCY721048 QMT721048:QMU721048 QWP721048:QWQ721048 RGL721048:RGM721048 RQH721048:RQI721048 SAD721048:SAE721048 SJZ721048:SKA721048 STV721048:STW721048 TDR721048:TDS721048 TNN721048:TNO721048 TXJ721048:TXK721048 UHF721048:UHG721048 URB721048:URC721048 VAX721048:VAY721048 VKT721048:VKU721048 VUP721048:VUQ721048 WEL721048:WEM721048 WOH721048:WOI721048 BV786584:BW786584 LR786584:LS786584 VN786584:VO786584 AFJ786584:AFK786584 APF786584:APG786584 AZB786584:AZC786584 BIX786584:BIY786584 BST786584:BSU786584 CCP786584:CCQ786584 CML786584:CMM786584 CWH786584:CWI786584 DGD786584:DGE786584 DPZ786584:DQA786584 DZV786584:DZW786584 EJR786584:EJS786584 ETN786584:ETO786584 FDJ786584:FDK786584 FNF786584:FNG786584 FXB786584:FXC786584 GGX786584:GGY786584 GQT786584:GQU786584 HAP786584:HAQ786584 HKL786584:HKM786584 HUH786584:HUI786584 IED786584:IEE786584 INZ786584:IOA786584 IXV786584:IXW786584 JHR786584:JHS786584 JRN786584:JRO786584 KBJ786584:KBK786584 KLF786584:KLG786584 KVB786584:KVC786584 LEX786584:LEY786584 LOT786584:LOU786584 LYP786584:LYQ786584 MIL786584:MIM786584 MSH786584:MSI786584 NCD786584:NCE786584 NLZ786584:NMA786584 NVV786584:NVW786584 OFR786584:OFS786584 OPN786584:OPO786584 OZJ786584:OZK786584 PJF786584:PJG786584 PTB786584:PTC786584 QCX786584:QCY786584 QMT786584:QMU786584 QWP786584:QWQ786584 RGL786584:RGM786584 RQH786584:RQI786584 SAD786584:SAE786584 SJZ786584:SKA786584 STV786584:STW786584 TDR786584:TDS786584 TNN786584:TNO786584 TXJ786584:TXK786584 UHF786584:UHG786584 URB786584:URC786584 VAX786584:VAY786584 VKT786584:VKU786584 VUP786584:VUQ786584 WEL786584:WEM786584 WOH786584:WOI786584 BV852120:BW852120 LR852120:LS852120 VN852120:VO852120 AFJ852120:AFK852120 APF852120:APG852120 AZB852120:AZC852120 BIX852120:BIY852120 BST852120:BSU852120 CCP852120:CCQ852120 CML852120:CMM852120 CWH852120:CWI852120 DGD852120:DGE852120 DPZ852120:DQA852120 DZV852120:DZW852120 EJR852120:EJS852120 ETN852120:ETO852120 FDJ852120:FDK852120 FNF852120:FNG852120 FXB852120:FXC852120 GGX852120:GGY852120 GQT852120:GQU852120 HAP852120:HAQ852120 HKL852120:HKM852120 HUH852120:HUI852120 IED852120:IEE852120 INZ852120:IOA852120 IXV852120:IXW852120 JHR852120:JHS852120 JRN852120:JRO852120 KBJ852120:KBK852120 KLF852120:KLG852120 KVB852120:KVC852120 LEX852120:LEY852120 LOT852120:LOU852120 LYP852120:LYQ852120 MIL852120:MIM852120 MSH852120:MSI852120 NCD852120:NCE852120 NLZ852120:NMA852120 NVV852120:NVW852120 OFR852120:OFS852120 OPN852120:OPO852120 OZJ852120:OZK852120 PJF852120:PJG852120 PTB852120:PTC852120 QCX852120:QCY852120 QMT852120:QMU852120 QWP852120:QWQ852120 RGL852120:RGM852120 RQH852120:RQI852120 SAD852120:SAE852120 SJZ852120:SKA852120 STV852120:STW852120 TDR852120:TDS852120 TNN852120:TNO852120 TXJ852120:TXK852120 UHF852120:UHG852120 URB852120:URC852120 VAX852120:VAY852120 VKT852120:VKU852120 VUP852120:VUQ852120 WEL852120:WEM852120 WOH852120:WOI852120 BV917656:BW917656 LR917656:LS917656 VN917656:VO917656 AFJ917656:AFK917656 APF917656:APG917656 AZB917656:AZC917656 BIX917656:BIY917656 BST917656:BSU917656 CCP917656:CCQ917656 CML917656:CMM917656 CWH917656:CWI917656 DGD917656:DGE917656 DPZ917656:DQA917656 DZV917656:DZW917656 EJR917656:EJS917656 ETN917656:ETO917656 FDJ917656:FDK917656 FNF917656:FNG917656 FXB917656:FXC917656 GGX917656:GGY917656 GQT917656:GQU917656 HAP917656:HAQ917656 HKL917656:HKM917656 HUH917656:HUI917656 IED917656:IEE917656 INZ917656:IOA917656 IXV917656:IXW917656 JHR917656:JHS917656 JRN917656:JRO917656 KBJ917656:KBK917656 KLF917656:KLG917656 KVB917656:KVC917656 LEX917656:LEY917656 LOT917656:LOU917656 LYP917656:LYQ917656 MIL917656:MIM917656 MSH917656:MSI917656 NCD917656:NCE917656 NLZ917656:NMA917656 NVV917656:NVW917656 OFR917656:OFS917656 OPN917656:OPO917656 OZJ917656:OZK917656 PJF917656:PJG917656 PTB917656:PTC917656 QCX917656:QCY917656 QMT917656:QMU917656 QWP917656:QWQ917656 RGL917656:RGM917656 RQH917656:RQI917656 SAD917656:SAE917656 SJZ917656:SKA917656 STV917656:STW917656 TDR917656:TDS917656 TNN917656:TNO917656 TXJ917656:TXK917656 UHF917656:UHG917656 URB917656:URC917656 VAX917656:VAY917656 VKT917656:VKU917656 VUP917656:VUQ917656 WEL917656:WEM917656 WOH917656:WOI917656 BV983192:BW983192 LR983192:LS983192 VN983192:VO983192 AFJ983192:AFK983192 APF983192:APG983192 AZB983192:AZC983192 BIX983192:BIY983192 BST983192:BSU983192 CCP983192:CCQ983192 CML983192:CMM983192 CWH983192:CWI983192 DGD983192:DGE983192 DPZ983192:DQA983192 DZV983192:DZW983192 EJR983192:EJS983192 ETN983192:ETO983192 FDJ983192:FDK983192 FNF983192:FNG983192 FXB983192:FXC983192 GGX983192:GGY983192 GQT983192:GQU983192 HAP983192:HAQ983192 HKL983192:HKM983192 HUH983192:HUI983192 IED983192:IEE983192 INZ983192:IOA983192 IXV983192:IXW983192 JHR983192:JHS983192 JRN983192:JRO983192 KBJ983192:KBK983192 KLF983192:KLG983192 KVB983192:KVC983192 LEX983192:LEY983192 LOT983192:LOU983192 LYP983192:LYQ983192 MIL983192:MIM983192 MSH983192:MSI983192 NCD983192:NCE983192 NLZ983192:NMA983192 NVV983192:NVW983192 OFR983192:OFS983192 OPN983192:OPO983192 OZJ983192:OZK983192 PJF983192:PJG983192 PTB983192:PTC983192 QCX983192:QCY983192 QMT983192:QMU983192 QWP983192:QWQ983192 RGL983192:RGM983192 RQH983192:RQI983192 SAD983192:SAE983192 SJZ983192:SKA983192 STV983192:STW983192 TDR983192:TDS983192 TNN983192:TNO983192 TXJ983192:TXK983192 UHF983192:UHG983192 URB983192:URC983192 VAX983192:VAY983192 VKT983192:VKU983192 VUP983192:VUQ983192 WEL983192:WEM983192 WOH983192:WOI983192 VKT983175:VKU983175 BV65680:BW65680 LR65680:LS65680 VN65680:VO65680 AFJ65680:AFK65680 APF65680:APG65680 AZB65680:AZC65680 BIX65680:BIY65680 BST65680:BSU65680 CCP65680:CCQ65680 CML65680:CMM65680 CWH65680:CWI65680 DGD65680:DGE65680 DPZ65680:DQA65680 DZV65680:DZW65680 EJR65680:EJS65680 ETN65680:ETO65680 FDJ65680:FDK65680 FNF65680:FNG65680 FXB65680:FXC65680 GGX65680:GGY65680 GQT65680:GQU65680 HAP65680:HAQ65680 HKL65680:HKM65680 HUH65680:HUI65680 IED65680:IEE65680 INZ65680:IOA65680 IXV65680:IXW65680 JHR65680:JHS65680 JRN65680:JRO65680 KBJ65680:KBK65680 KLF65680:KLG65680 KVB65680:KVC65680 LEX65680:LEY65680 LOT65680:LOU65680 LYP65680:LYQ65680 MIL65680:MIM65680 MSH65680:MSI65680 NCD65680:NCE65680 NLZ65680:NMA65680 NVV65680:NVW65680 OFR65680:OFS65680 OPN65680:OPO65680 OZJ65680:OZK65680 PJF65680:PJG65680 PTB65680:PTC65680 QCX65680:QCY65680 QMT65680:QMU65680 QWP65680:QWQ65680 RGL65680:RGM65680 RQH65680:RQI65680 SAD65680:SAE65680 SJZ65680:SKA65680 STV65680:STW65680 TDR65680:TDS65680 TNN65680:TNO65680 TXJ65680:TXK65680 UHF65680:UHG65680 URB65680:URC65680 VAX65680:VAY65680 VKT65680:VKU65680 VUP65680:VUQ65680 WEL65680:WEM65680 WOH65680:WOI65680 BV131216:BW131216 LR131216:LS131216 VN131216:VO131216 AFJ131216:AFK131216 APF131216:APG131216 AZB131216:AZC131216 BIX131216:BIY131216 BST131216:BSU131216 CCP131216:CCQ131216 CML131216:CMM131216 CWH131216:CWI131216 DGD131216:DGE131216 DPZ131216:DQA131216 DZV131216:DZW131216 EJR131216:EJS131216 ETN131216:ETO131216 FDJ131216:FDK131216 FNF131216:FNG131216 FXB131216:FXC131216 GGX131216:GGY131216 GQT131216:GQU131216 HAP131216:HAQ131216 HKL131216:HKM131216 HUH131216:HUI131216 IED131216:IEE131216 INZ131216:IOA131216 IXV131216:IXW131216 JHR131216:JHS131216 JRN131216:JRO131216 KBJ131216:KBK131216 KLF131216:KLG131216 KVB131216:KVC131216 LEX131216:LEY131216 LOT131216:LOU131216 LYP131216:LYQ131216 MIL131216:MIM131216 MSH131216:MSI131216 NCD131216:NCE131216 NLZ131216:NMA131216 NVV131216:NVW131216 OFR131216:OFS131216 OPN131216:OPO131216 OZJ131216:OZK131216 PJF131216:PJG131216 PTB131216:PTC131216 QCX131216:QCY131216 QMT131216:QMU131216 QWP131216:QWQ131216 RGL131216:RGM131216 RQH131216:RQI131216 SAD131216:SAE131216 SJZ131216:SKA131216 STV131216:STW131216 TDR131216:TDS131216 TNN131216:TNO131216 TXJ131216:TXK131216 UHF131216:UHG131216 URB131216:URC131216 VAX131216:VAY131216 VKT131216:VKU131216 VUP131216:VUQ131216 WEL131216:WEM131216 WOH131216:WOI131216 BV196752:BW196752 LR196752:LS196752 VN196752:VO196752 AFJ196752:AFK196752 APF196752:APG196752 AZB196752:AZC196752 BIX196752:BIY196752 BST196752:BSU196752 CCP196752:CCQ196752 CML196752:CMM196752 CWH196752:CWI196752 DGD196752:DGE196752 DPZ196752:DQA196752 DZV196752:DZW196752 EJR196752:EJS196752 ETN196752:ETO196752 FDJ196752:FDK196752 FNF196752:FNG196752 FXB196752:FXC196752 GGX196752:GGY196752 GQT196752:GQU196752 HAP196752:HAQ196752 HKL196752:HKM196752 HUH196752:HUI196752 IED196752:IEE196752 INZ196752:IOA196752 IXV196752:IXW196752 JHR196752:JHS196752 JRN196752:JRO196752 KBJ196752:KBK196752 KLF196752:KLG196752 KVB196752:KVC196752 LEX196752:LEY196752 LOT196752:LOU196752 LYP196752:LYQ196752 MIL196752:MIM196752 MSH196752:MSI196752 NCD196752:NCE196752 NLZ196752:NMA196752 NVV196752:NVW196752 OFR196752:OFS196752 OPN196752:OPO196752 OZJ196752:OZK196752 PJF196752:PJG196752 PTB196752:PTC196752 QCX196752:QCY196752 QMT196752:QMU196752 QWP196752:QWQ196752 RGL196752:RGM196752 RQH196752:RQI196752 SAD196752:SAE196752 SJZ196752:SKA196752 STV196752:STW196752 TDR196752:TDS196752 TNN196752:TNO196752 TXJ196752:TXK196752 UHF196752:UHG196752 URB196752:URC196752 VAX196752:VAY196752 VKT196752:VKU196752 VUP196752:VUQ196752 WEL196752:WEM196752 WOH196752:WOI196752 BV262288:BW262288 LR262288:LS262288 VN262288:VO262288 AFJ262288:AFK262288 APF262288:APG262288 AZB262288:AZC262288 BIX262288:BIY262288 BST262288:BSU262288 CCP262288:CCQ262288 CML262288:CMM262288 CWH262288:CWI262288 DGD262288:DGE262288 DPZ262288:DQA262288 DZV262288:DZW262288 EJR262288:EJS262288 ETN262288:ETO262288 FDJ262288:FDK262288 FNF262288:FNG262288 FXB262288:FXC262288 GGX262288:GGY262288 GQT262288:GQU262288 HAP262288:HAQ262288 HKL262288:HKM262288 HUH262288:HUI262288 IED262288:IEE262288 INZ262288:IOA262288 IXV262288:IXW262288 JHR262288:JHS262288 JRN262288:JRO262288 KBJ262288:KBK262288 KLF262288:KLG262288 KVB262288:KVC262288 LEX262288:LEY262288 LOT262288:LOU262288 LYP262288:LYQ262288 MIL262288:MIM262288 MSH262288:MSI262288 NCD262288:NCE262288 NLZ262288:NMA262288 NVV262288:NVW262288 OFR262288:OFS262288 OPN262288:OPO262288 OZJ262288:OZK262288 PJF262288:PJG262288 PTB262288:PTC262288 QCX262288:QCY262288 QMT262288:QMU262288 QWP262288:QWQ262288 RGL262288:RGM262288 RQH262288:RQI262288 SAD262288:SAE262288 SJZ262288:SKA262288 STV262288:STW262288 TDR262288:TDS262288 TNN262288:TNO262288 TXJ262288:TXK262288 UHF262288:UHG262288 URB262288:URC262288 VAX262288:VAY262288 VKT262288:VKU262288 VUP262288:VUQ262288 WEL262288:WEM262288 WOH262288:WOI262288 BV327824:BW327824 LR327824:LS327824 VN327824:VO327824 AFJ327824:AFK327824 APF327824:APG327824 AZB327824:AZC327824 BIX327824:BIY327824 BST327824:BSU327824 CCP327824:CCQ327824 CML327824:CMM327824 CWH327824:CWI327824 DGD327824:DGE327824 DPZ327824:DQA327824 DZV327824:DZW327824 EJR327824:EJS327824 ETN327824:ETO327824 FDJ327824:FDK327824 FNF327824:FNG327824 FXB327824:FXC327824 GGX327824:GGY327824 GQT327824:GQU327824 HAP327824:HAQ327824 HKL327824:HKM327824 HUH327824:HUI327824 IED327824:IEE327824 INZ327824:IOA327824 IXV327824:IXW327824 JHR327824:JHS327824 JRN327824:JRO327824 KBJ327824:KBK327824 KLF327824:KLG327824 KVB327824:KVC327824 LEX327824:LEY327824 LOT327824:LOU327824 LYP327824:LYQ327824 MIL327824:MIM327824 MSH327824:MSI327824 NCD327824:NCE327824 NLZ327824:NMA327824 NVV327824:NVW327824 OFR327824:OFS327824 OPN327824:OPO327824 OZJ327824:OZK327824 PJF327824:PJG327824 PTB327824:PTC327824 QCX327824:QCY327824 QMT327824:QMU327824 QWP327824:QWQ327824 RGL327824:RGM327824 RQH327824:RQI327824 SAD327824:SAE327824 SJZ327824:SKA327824 STV327824:STW327824 TDR327824:TDS327824 TNN327824:TNO327824 TXJ327824:TXK327824 UHF327824:UHG327824 URB327824:URC327824 VAX327824:VAY327824 VKT327824:VKU327824 VUP327824:VUQ327824 WEL327824:WEM327824 WOH327824:WOI327824 BV393360:BW393360 LR393360:LS393360 VN393360:VO393360 AFJ393360:AFK393360 APF393360:APG393360 AZB393360:AZC393360 BIX393360:BIY393360 BST393360:BSU393360 CCP393360:CCQ393360 CML393360:CMM393360 CWH393360:CWI393360 DGD393360:DGE393360 DPZ393360:DQA393360 DZV393360:DZW393360 EJR393360:EJS393360 ETN393360:ETO393360 FDJ393360:FDK393360 FNF393360:FNG393360 FXB393360:FXC393360 GGX393360:GGY393360 GQT393360:GQU393360 HAP393360:HAQ393360 HKL393360:HKM393360 HUH393360:HUI393360 IED393360:IEE393360 INZ393360:IOA393360 IXV393360:IXW393360 JHR393360:JHS393360 JRN393360:JRO393360 KBJ393360:KBK393360 KLF393360:KLG393360 KVB393360:KVC393360 LEX393360:LEY393360 LOT393360:LOU393360 LYP393360:LYQ393360 MIL393360:MIM393360 MSH393360:MSI393360 NCD393360:NCE393360 NLZ393360:NMA393360 NVV393360:NVW393360 OFR393360:OFS393360 OPN393360:OPO393360 OZJ393360:OZK393360 PJF393360:PJG393360 PTB393360:PTC393360 QCX393360:QCY393360 QMT393360:QMU393360 QWP393360:QWQ393360 RGL393360:RGM393360 RQH393360:RQI393360 SAD393360:SAE393360 SJZ393360:SKA393360 STV393360:STW393360 TDR393360:TDS393360 TNN393360:TNO393360 TXJ393360:TXK393360 UHF393360:UHG393360 URB393360:URC393360 VAX393360:VAY393360 VKT393360:VKU393360 VUP393360:VUQ393360 WEL393360:WEM393360 WOH393360:WOI393360 BV458896:BW458896 LR458896:LS458896 VN458896:VO458896 AFJ458896:AFK458896 APF458896:APG458896 AZB458896:AZC458896 BIX458896:BIY458896 BST458896:BSU458896 CCP458896:CCQ458896 CML458896:CMM458896 CWH458896:CWI458896 DGD458896:DGE458896 DPZ458896:DQA458896 DZV458896:DZW458896 EJR458896:EJS458896 ETN458896:ETO458896 FDJ458896:FDK458896 FNF458896:FNG458896 FXB458896:FXC458896 GGX458896:GGY458896 GQT458896:GQU458896 HAP458896:HAQ458896 HKL458896:HKM458896 HUH458896:HUI458896 IED458896:IEE458896 INZ458896:IOA458896 IXV458896:IXW458896 JHR458896:JHS458896 JRN458896:JRO458896 KBJ458896:KBK458896 KLF458896:KLG458896 KVB458896:KVC458896 LEX458896:LEY458896 LOT458896:LOU458896 LYP458896:LYQ458896 MIL458896:MIM458896 MSH458896:MSI458896 NCD458896:NCE458896 NLZ458896:NMA458896 NVV458896:NVW458896 OFR458896:OFS458896 OPN458896:OPO458896 OZJ458896:OZK458896 PJF458896:PJG458896 PTB458896:PTC458896 QCX458896:QCY458896 QMT458896:QMU458896 QWP458896:QWQ458896 RGL458896:RGM458896 RQH458896:RQI458896 SAD458896:SAE458896 SJZ458896:SKA458896 STV458896:STW458896 TDR458896:TDS458896 TNN458896:TNO458896 TXJ458896:TXK458896 UHF458896:UHG458896 URB458896:URC458896 VAX458896:VAY458896 VKT458896:VKU458896 VUP458896:VUQ458896 WEL458896:WEM458896 WOH458896:WOI458896 BV524432:BW524432 LR524432:LS524432 VN524432:VO524432 AFJ524432:AFK524432 APF524432:APG524432 AZB524432:AZC524432 BIX524432:BIY524432 BST524432:BSU524432 CCP524432:CCQ524432 CML524432:CMM524432 CWH524432:CWI524432 DGD524432:DGE524432 DPZ524432:DQA524432 DZV524432:DZW524432 EJR524432:EJS524432 ETN524432:ETO524432 FDJ524432:FDK524432 FNF524432:FNG524432 FXB524432:FXC524432 GGX524432:GGY524432 GQT524432:GQU524432 HAP524432:HAQ524432 HKL524432:HKM524432 HUH524432:HUI524432 IED524432:IEE524432 INZ524432:IOA524432 IXV524432:IXW524432 JHR524432:JHS524432 JRN524432:JRO524432 KBJ524432:KBK524432 KLF524432:KLG524432 KVB524432:KVC524432 LEX524432:LEY524432 LOT524432:LOU524432 LYP524432:LYQ524432 MIL524432:MIM524432 MSH524432:MSI524432 NCD524432:NCE524432 NLZ524432:NMA524432 NVV524432:NVW524432 OFR524432:OFS524432 OPN524432:OPO524432 OZJ524432:OZK524432 PJF524432:PJG524432 PTB524432:PTC524432 QCX524432:QCY524432 QMT524432:QMU524432 QWP524432:QWQ524432 RGL524432:RGM524432 RQH524432:RQI524432 SAD524432:SAE524432 SJZ524432:SKA524432 STV524432:STW524432 TDR524432:TDS524432 TNN524432:TNO524432 TXJ524432:TXK524432 UHF524432:UHG524432 URB524432:URC524432 VAX524432:VAY524432 VKT524432:VKU524432 VUP524432:VUQ524432 WEL524432:WEM524432 WOH524432:WOI524432 BV589968:BW589968 LR589968:LS589968 VN589968:VO589968 AFJ589968:AFK589968 APF589968:APG589968 AZB589968:AZC589968 BIX589968:BIY589968 BST589968:BSU589968 CCP589968:CCQ589968 CML589968:CMM589968 CWH589968:CWI589968 DGD589968:DGE589968 DPZ589968:DQA589968 DZV589968:DZW589968 EJR589968:EJS589968 ETN589968:ETO589968 FDJ589968:FDK589968 FNF589968:FNG589968 FXB589968:FXC589968 GGX589968:GGY589968 GQT589968:GQU589968 HAP589968:HAQ589968 HKL589968:HKM589968 HUH589968:HUI589968 IED589968:IEE589968 INZ589968:IOA589968 IXV589968:IXW589968 JHR589968:JHS589968 JRN589968:JRO589968 KBJ589968:KBK589968 KLF589968:KLG589968 KVB589968:KVC589968 LEX589968:LEY589968 LOT589968:LOU589968 LYP589968:LYQ589968 MIL589968:MIM589968 MSH589968:MSI589968 NCD589968:NCE589968 NLZ589968:NMA589968 NVV589968:NVW589968 OFR589968:OFS589968 OPN589968:OPO589968 OZJ589968:OZK589968 PJF589968:PJG589968 PTB589968:PTC589968 QCX589968:QCY589968 QMT589968:QMU589968 QWP589968:QWQ589968 RGL589968:RGM589968 RQH589968:RQI589968 SAD589968:SAE589968 SJZ589968:SKA589968 STV589968:STW589968 TDR589968:TDS589968 TNN589968:TNO589968 TXJ589968:TXK589968 UHF589968:UHG589968 URB589968:URC589968 VAX589968:VAY589968 VKT589968:VKU589968 VUP589968:VUQ589968 WEL589968:WEM589968 WOH589968:WOI589968 BV655504:BW655504 LR655504:LS655504 VN655504:VO655504 AFJ655504:AFK655504 APF655504:APG655504 AZB655504:AZC655504 BIX655504:BIY655504 BST655504:BSU655504 CCP655504:CCQ655504 CML655504:CMM655504 CWH655504:CWI655504 DGD655504:DGE655504 DPZ655504:DQA655504 DZV655504:DZW655504 EJR655504:EJS655504 ETN655504:ETO655504 FDJ655504:FDK655504 FNF655504:FNG655504 FXB655504:FXC655504 GGX655504:GGY655504 GQT655504:GQU655504 HAP655504:HAQ655504 HKL655504:HKM655504 HUH655504:HUI655504 IED655504:IEE655504 INZ655504:IOA655504 IXV655504:IXW655504 JHR655504:JHS655504 JRN655504:JRO655504 KBJ655504:KBK655504 KLF655504:KLG655504 KVB655504:KVC655504 LEX655504:LEY655504 LOT655504:LOU655504 LYP655504:LYQ655504 MIL655504:MIM655504 MSH655504:MSI655504 NCD655504:NCE655504 NLZ655504:NMA655504 NVV655504:NVW655504 OFR655504:OFS655504 OPN655504:OPO655504 OZJ655504:OZK655504 PJF655504:PJG655504 PTB655504:PTC655504 QCX655504:QCY655504 QMT655504:QMU655504 QWP655504:QWQ655504 RGL655504:RGM655504 RQH655504:RQI655504 SAD655504:SAE655504 SJZ655504:SKA655504 STV655504:STW655504 TDR655504:TDS655504 TNN655504:TNO655504 TXJ655504:TXK655504 UHF655504:UHG655504 URB655504:URC655504 VAX655504:VAY655504 VKT655504:VKU655504 VUP655504:VUQ655504 WEL655504:WEM655504 WOH655504:WOI655504 BV721040:BW721040 LR721040:LS721040 VN721040:VO721040 AFJ721040:AFK721040 APF721040:APG721040 AZB721040:AZC721040 BIX721040:BIY721040 BST721040:BSU721040 CCP721040:CCQ721040 CML721040:CMM721040 CWH721040:CWI721040 DGD721040:DGE721040 DPZ721040:DQA721040 DZV721040:DZW721040 EJR721040:EJS721040 ETN721040:ETO721040 FDJ721040:FDK721040 FNF721040:FNG721040 FXB721040:FXC721040 GGX721040:GGY721040 GQT721040:GQU721040 HAP721040:HAQ721040 HKL721040:HKM721040 HUH721040:HUI721040 IED721040:IEE721040 INZ721040:IOA721040 IXV721040:IXW721040 JHR721040:JHS721040 JRN721040:JRO721040 KBJ721040:KBK721040 KLF721040:KLG721040 KVB721040:KVC721040 LEX721040:LEY721040 LOT721040:LOU721040 LYP721040:LYQ721040 MIL721040:MIM721040 MSH721040:MSI721040 NCD721040:NCE721040 NLZ721040:NMA721040 NVV721040:NVW721040 OFR721040:OFS721040 OPN721040:OPO721040 OZJ721040:OZK721040 PJF721040:PJG721040 PTB721040:PTC721040 QCX721040:QCY721040 QMT721040:QMU721040 QWP721040:QWQ721040 RGL721040:RGM721040 RQH721040:RQI721040 SAD721040:SAE721040 SJZ721040:SKA721040 STV721040:STW721040 TDR721040:TDS721040 TNN721040:TNO721040 TXJ721040:TXK721040 UHF721040:UHG721040 URB721040:URC721040 VAX721040:VAY721040 VKT721040:VKU721040 VUP721040:VUQ721040 WEL721040:WEM721040 WOH721040:WOI721040 BV786576:BW786576 LR786576:LS786576 VN786576:VO786576 AFJ786576:AFK786576 APF786576:APG786576 AZB786576:AZC786576 BIX786576:BIY786576 BST786576:BSU786576 CCP786576:CCQ786576 CML786576:CMM786576 CWH786576:CWI786576 DGD786576:DGE786576 DPZ786576:DQA786576 DZV786576:DZW786576 EJR786576:EJS786576 ETN786576:ETO786576 FDJ786576:FDK786576 FNF786576:FNG786576 FXB786576:FXC786576 GGX786576:GGY786576 GQT786576:GQU786576 HAP786576:HAQ786576 HKL786576:HKM786576 HUH786576:HUI786576 IED786576:IEE786576 INZ786576:IOA786576 IXV786576:IXW786576 JHR786576:JHS786576 JRN786576:JRO786576 KBJ786576:KBK786576 KLF786576:KLG786576 KVB786576:KVC786576 LEX786576:LEY786576 LOT786576:LOU786576 LYP786576:LYQ786576 MIL786576:MIM786576 MSH786576:MSI786576 NCD786576:NCE786576 NLZ786576:NMA786576 NVV786576:NVW786576 OFR786576:OFS786576 OPN786576:OPO786576 OZJ786576:OZK786576 PJF786576:PJG786576 PTB786576:PTC786576 QCX786576:QCY786576 QMT786576:QMU786576 QWP786576:QWQ786576 RGL786576:RGM786576 RQH786576:RQI786576 SAD786576:SAE786576 SJZ786576:SKA786576 STV786576:STW786576 TDR786576:TDS786576 TNN786576:TNO786576 TXJ786576:TXK786576 UHF786576:UHG786576 URB786576:URC786576 VAX786576:VAY786576 VKT786576:VKU786576 VUP786576:VUQ786576 WEL786576:WEM786576 WOH786576:WOI786576 BV852112:BW852112 LR852112:LS852112 VN852112:VO852112 AFJ852112:AFK852112 APF852112:APG852112 AZB852112:AZC852112 BIX852112:BIY852112 BST852112:BSU852112 CCP852112:CCQ852112 CML852112:CMM852112 CWH852112:CWI852112 DGD852112:DGE852112 DPZ852112:DQA852112 DZV852112:DZW852112 EJR852112:EJS852112 ETN852112:ETO852112 FDJ852112:FDK852112 FNF852112:FNG852112 FXB852112:FXC852112 GGX852112:GGY852112 GQT852112:GQU852112 HAP852112:HAQ852112 HKL852112:HKM852112 HUH852112:HUI852112 IED852112:IEE852112 INZ852112:IOA852112 IXV852112:IXW852112 JHR852112:JHS852112 JRN852112:JRO852112 KBJ852112:KBK852112 KLF852112:KLG852112 KVB852112:KVC852112 LEX852112:LEY852112 LOT852112:LOU852112 LYP852112:LYQ852112 MIL852112:MIM852112 MSH852112:MSI852112 NCD852112:NCE852112 NLZ852112:NMA852112 NVV852112:NVW852112 OFR852112:OFS852112 OPN852112:OPO852112 OZJ852112:OZK852112 PJF852112:PJG852112 PTB852112:PTC852112 QCX852112:QCY852112 QMT852112:QMU852112 QWP852112:QWQ852112 RGL852112:RGM852112 RQH852112:RQI852112 SAD852112:SAE852112 SJZ852112:SKA852112 STV852112:STW852112 TDR852112:TDS852112 TNN852112:TNO852112 TXJ852112:TXK852112 UHF852112:UHG852112 URB852112:URC852112 VAX852112:VAY852112 VKT852112:VKU852112 VUP852112:VUQ852112 WEL852112:WEM852112 WOH852112:WOI852112 BV917648:BW917648 LR917648:LS917648 VN917648:VO917648 AFJ917648:AFK917648 APF917648:APG917648 AZB917648:AZC917648 BIX917648:BIY917648 BST917648:BSU917648 CCP917648:CCQ917648 CML917648:CMM917648 CWH917648:CWI917648 DGD917648:DGE917648 DPZ917648:DQA917648 DZV917648:DZW917648 EJR917648:EJS917648 ETN917648:ETO917648 FDJ917648:FDK917648 FNF917648:FNG917648 FXB917648:FXC917648 GGX917648:GGY917648 GQT917648:GQU917648 HAP917648:HAQ917648 HKL917648:HKM917648 HUH917648:HUI917648 IED917648:IEE917648 INZ917648:IOA917648 IXV917648:IXW917648 JHR917648:JHS917648 JRN917648:JRO917648 KBJ917648:KBK917648 KLF917648:KLG917648 KVB917648:KVC917648 LEX917648:LEY917648 LOT917648:LOU917648 LYP917648:LYQ917648 MIL917648:MIM917648 MSH917648:MSI917648 NCD917648:NCE917648 NLZ917648:NMA917648 NVV917648:NVW917648 OFR917648:OFS917648 OPN917648:OPO917648 OZJ917648:OZK917648 PJF917648:PJG917648 PTB917648:PTC917648 QCX917648:QCY917648 QMT917648:QMU917648 QWP917648:QWQ917648 RGL917648:RGM917648 RQH917648:RQI917648 SAD917648:SAE917648 SJZ917648:SKA917648 STV917648:STW917648 TDR917648:TDS917648 TNN917648:TNO917648 TXJ917648:TXK917648 UHF917648:UHG917648 URB917648:URC917648 VAX917648:VAY917648 VKT917648:VKU917648 VUP917648:VUQ917648 WEL917648:WEM917648 WOH917648:WOI917648 BV983184:BW983184 LR983184:LS983184 VN983184:VO983184 AFJ983184:AFK983184 APF983184:APG983184 AZB983184:AZC983184 BIX983184:BIY983184 BST983184:BSU983184 CCP983184:CCQ983184 CML983184:CMM983184 CWH983184:CWI983184 DGD983184:DGE983184 DPZ983184:DQA983184 DZV983184:DZW983184 EJR983184:EJS983184 ETN983184:ETO983184 FDJ983184:FDK983184 FNF983184:FNG983184 FXB983184:FXC983184 GGX983184:GGY983184 GQT983184:GQU983184 HAP983184:HAQ983184 HKL983184:HKM983184 HUH983184:HUI983184 IED983184:IEE983184 INZ983184:IOA983184 IXV983184:IXW983184 JHR983184:JHS983184 JRN983184:JRO983184 KBJ983184:KBK983184 KLF983184:KLG983184 KVB983184:KVC983184 LEX983184:LEY983184 LOT983184:LOU983184 LYP983184:LYQ983184 MIL983184:MIM983184 MSH983184:MSI983184 NCD983184:NCE983184 NLZ983184:NMA983184 NVV983184:NVW983184 OFR983184:OFS983184 OPN983184:OPO983184 OZJ983184:OZK983184 PJF983184:PJG983184 PTB983184:PTC983184 QCX983184:QCY983184 QMT983184:QMU983184 QWP983184:QWQ983184 RGL983184:RGM983184 RQH983184:RQI983184 SAD983184:SAE983184 SJZ983184:SKA983184 STV983184:STW983184 TDR983184:TDS983184 TNN983184:TNO983184 TXJ983184:TXK983184 UHF983184:UHG983184 URB983184:URC983184 VAX983184:VAY983184 VKT983184:VKU983184 VUP983184:VUQ983184 WEL983184:WEM983184 WOH983184:WOI983184 VUP983175:VUQ983175 BV65677:BW65677 LR65677:LS65677 VN65677:VO65677 AFJ65677:AFK65677 APF65677:APG65677 AZB65677:AZC65677 BIX65677:BIY65677 BST65677:BSU65677 CCP65677:CCQ65677 CML65677:CMM65677 CWH65677:CWI65677 DGD65677:DGE65677 DPZ65677:DQA65677 DZV65677:DZW65677 EJR65677:EJS65677 ETN65677:ETO65677 FDJ65677:FDK65677 FNF65677:FNG65677 FXB65677:FXC65677 GGX65677:GGY65677 GQT65677:GQU65677 HAP65677:HAQ65677 HKL65677:HKM65677 HUH65677:HUI65677 IED65677:IEE65677 INZ65677:IOA65677 IXV65677:IXW65677 JHR65677:JHS65677 JRN65677:JRO65677 KBJ65677:KBK65677 KLF65677:KLG65677 KVB65677:KVC65677 LEX65677:LEY65677 LOT65677:LOU65677 LYP65677:LYQ65677 MIL65677:MIM65677 MSH65677:MSI65677 NCD65677:NCE65677 NLZ65677:NMA65677 NVV65677:NVW65677 OFR65677:OFS65677 OPN65677:OPO65677 OZJ65677:OZK65677 PJF65677:PJG65677 PTB65677:PTC65677 QCX65677:QCY65677 QMT65677:QMU65677 QWP65677:QWQ65677 RGL65677:RGM65677 RQH65677:RQI65677 SAD65677:SAE65677 SJZ65677:SKA65677 STV65677:STW65677 TDR65677:TDS65677 TNN65677:TNO65677 TXJ65677:TXK65677 UHF65677:UHG65677 URB65677:URC65677 VAX65677:VAY65677 VKT65677:VKU65677 VUP65677:VUQ65677 WEL65677:WEM65677 WOH65677:WOI65677 BV131213:BW131213 LR131213:LS131213 VN131213:VO131213 AFJ131213:AFK131213 APF131213:APG131213 AZB131213:AZC131213 BIX131213:BIY131213 BST131213:BSU131213 CCP131213:CCQ131213 CML131213:CMM131213 CWH131213:CWI131213 DGD131213:DGE131213 DPZ131213:DQA131213 DZV131213:DZW131213 EJR131213:EJS131213 ETN131213:ETO131213 FDJ131213:FDK131213 FNF131213:FNG131213 FXB131213:FXC131213 GGX131213:GGY131213 GQT131213:GQU131213 HAP131213:HAQ131213 HKL131213:HKM131213 HUH131213:HUI131213 IED131213:IEE131213 INZ131213:IOA131213 IXV131213:IXW131213 JHR131213:JHS131213 JRN131213:JRO131213 KBJ131213:KBK131213 KLF131213:KLG131213 KVB131213:KVC131213 LEX131213:LEY131213 LOT131213:LOU131213 LYP131213:LYQ131213 MIL131213:MIM131213 MSH131213:MSI131213 NCD131213:NCE131213 NLZ131213:NMA131213 NVV131213:NVW131213 OFR131213:OFS131213 OPN131213:OPO131213 OZJ131213:OZK131213 PJF131213:PJG131213 PTB131213:PTC131213 QCX131213:QCY131213 QMT131213:QMU131213 QWP131213:QWQ131213 RGL131213:RGM131213 RQH131213:RQI131213 SAD131213:SAE131213 SJZ131213:SKA131213 STV131213:STW131213 TDR131213:TDS131213 TNN131213:TNO131213 TXJ131213:TXK131213 UHF131213:UHG131213 URB131213:URC131213 VAX131213:VAY131213 VKT131213:VKU131213 VUP131213:VUQ131213 WEL131213:WEM131213 WOH131213:WOI131213 BV196749:BW196749 LR196749:LS196749 VN196749:VO196749 AFJ196749:AFK196749 APF196749:APG196749 AZB196749:AZC196749 BIX196749:BIY196749 BST196749:BSU196749 CCP196749:CCQ196749 CML196749:CMM196749 CWH196749:CWI196749 DGD196749:DGE196749 DPZ196749:DQA196749 DZV196749:DZW196749 EJR196749:EJS196749 ETN196749:ETO196749 FDJ196749:FDK196749 FNF196749:FNG196749 FXB196749:FXC196749 GGX196749:GGY196749 GQT196749:GQU196749 HAP196749:HAQ196749 HKL196749:HKM196749 HUH196749:HUI196749 IED196749:IEE196749 INZ196749:IOA196749 IXV196749:IXW196749 JHR196749:JHS196749 JRN196749:JRO196749 KBJ196749:KBK196749 KLF196749:KLG196749 KVB196749:KVC196749 LEX196749:LEY196749 LOT196749:LOU196749 LYP196749:LYQ196749 MIL196749:MIM196749 MSH196749:MSI196749 NCD196749:NCE196749 NLZ196749:NMA196749 NVV196749:NVW196749 OFR196749:OFS196749 OPN196749:OPO196749 OZJ196749:OZK196749 PJF196749:PJG196749 PTB196749:PTC196749 QCX196749:QCY196749 QMT196749:QMU196749 QWP196749:QWQ196749 RGL196749:RGM196749 RQH196749:RQI196749 SAD196749:SAE196749 SJZ196749:SKA196749 STV196749:STW196749 TDR196749:TDS196749 TNN196749:TNO196749 TXJ196749:TXK196749 UHF196749:UHG196749 URB196749:URC196749 VAX196749:VAY196749 VKT196749:VKU196749 VUP196749:VUQ196749 WEL196749:WEM196749 WOH196749:WOI196749 BV262285:BW262285 LR262285:LS262285 VN262285:VO262285 AFJ262285:AFK262285 APF262285:APG262285 AZB262285:AZC262285 BIX262285:BIY262285 BST262285:BSU262285 CCP262285:CCQ262285 CML262285:CMM262285 CWH262285:CWI262285 DGD262285:DGE262285 DPZ262285:DQA262285 DZV262285:DZW262285 EJR262285:EJS262285 ETN262285:ETO262285 FDJ262285:FDK262285 FNF262285:FNG262285 FXB262285:FXC262285 GGX262285:GGY262285 GQT262285:GQU262285 HAP262285:HAQ262285 HKL262285:HKM262285 HUH262285:HUI262285 IED262285:IEE262285 INZ262285:IOA262285 IXV262285:IXW262285 JHR262285:JHS262285 JRN262285:JRO262285 KBJ262285:KBK262285 KLF262285:KLG262285 KVB262285:KVC262285 LEX262285:LEY262285 LOT262285:LOU262285 LYP262285:LYQ262285 MIL262285:MIM262285 MSH262285:MSI262285 NCD262285:NCE262285 NLZ262285:NMA262285 NVV262285:NVW262285 OFR262285:OFS262285 OPN262285:OPO262285 OZJ262285:OZK262285 PJF262285:PJG262285 PTB262285:PTC262285 QCX262285:QCY262285 QMT262285:QMU262285 QWP262285:QWQ262285 RGL262285:RGM262285 RQH262285:RQI262285 SAD262285:SAE262285 SJZ262285:SKA262285 STV262285:STW262285 TDR262285:TDS262285 TNN262285:TNO262285 TXJ262285:TXK262285 UHF262285:UHG262285 URB262285:URC262285 VAX262285:VAY262285 VKT262285:VKU262285 VUP262285:VUQ262285 WEL262285:WEM262285 WOH262285:WOI262285 BV327821:BW327821 LR327821:LS327821 VN327821:VO327821 AFJ327821:AFK327821 APF327821:APG327821 AZB327821:AZC327821 BIX327821:BIY327821 BST327821:BSU327821 CCP327821:CCQ327821 CML327821:CMM327821 CWH327821:CWI327821 DGD327821:DGE327821 DPZ327821:DQA327821 DZV327821:DZW327821 EJR327821:EJS327821 ETN327821:ETO327821 FDJ327821:FDK327821 FNF327821:FNG327821 FXB327821:FXC327821 GGX327821:GGY327821 GQT327821:GQU327821 HAP327821:HAQ327821 HKL327821:HKM327821 HUH327821:HUI327821 IED327821:IEE327821 INZ327821:IOA327821 IXV327821:IXW327821 JHR327821:JHS327821 JRN327821:JRO327821 KBJ327821:KBK327821 KLF327821:KLG327821 KVB327821:KVC327821 LEX327821:LEY327821 LOT327821:LOU327821 LYP327821:LYQ327821 MIL327821:MIM327821 MSH327821:MSI327821 NCD327821:NCE327821 NLZ327821:NMA327821 NVV327821:NVW327821 OFR327821:OFS327821 OPN327821:OPO327821 OZJ327821:OZK327821 PJF327821:PJG327821 PTB327821:PTC327821 QCX327821:QCY327821 QMT327821:QMU327821 QWP327821:QWQ327821 RGL327821:RGM327821 RQH327821:RQI327821 SAD327821:SAE327821 SJZ327821:SKA327821 STV327821:STW327821 TDR327821:TDS327821 TNN327821:TNO327821 TXJ327821:TXK327821 UHF327821:UHG327821 URB327821:URC327821 VAX327821:VAY327821 VKT327821:VKU327821 VUP327821:VUQ327821 WEL327821:WEM327821 WOH327821:WOI327821 BV393357:BW393357 LR393357:LS393357 VN393357:VO393357 AFJ393357:AFK393357 APF393357:APG393357 AZB393357:AZC393357 BIX393357:BIY393357 BST393357:BSU393357 CCP393357:CCQ393357 CML393357:CMM393357 CWH393357:CWI393357 DGD393357:DGE393357 DPZ393357:DQA393357 DZV393357:DZW393357 EJR393357:EJS393357 ETN393357:ETO393357 FDJ393357:FDK393357 FNF393357:FNG393357 FXB393357:FXC393357 GGX393357:GGY393357 GQT393357:GQU393357 HAP393357:HAQ393357 HKL393357:HKM393357 HUH393357:HUI393357 IED393357:IEE393357 INZ393357:IOA393357 IXV393357:IXW393357 JHR393357:JHS393357 JRN393357:JRO393357 KBJ393357:KBK393357 KLF393357:KLG393357 KVB393357:KVC393357 LEX393357:LEY393357 LOT393357:LOU393357 LYP393357:LYQ393357 MIL393357:MIM393357 MSH393357:MSI393357 NCD393357:NCE393357 NLZ393357:NMA393357 NVV393357:NVW393357 OFR393357:OFS393357 OPN393357:OPO393357 OZJ393357:OZK393357 PJF393357:PJG393357 PTB393357:PTC393357 QCX393357:QCY393357 QMT393357:QMU393357 QWP393357:QWQ393357 RGL393357:RGM393357 RQH393357:RQI393357 SAD393357:SAE393357 SJZ393357:SKA393357 STV393357:STW393357 TDR393357:TDS393357 TNN393357:TNO393357 TXJ393357:TXK393357 UHF393357:UHG393357 URB393357:URC393357 VAX393357:VAY393357 VKT393357:VKU393357 VUP393357:VUQ393357 WEL393357:WEM393357 WOH393357:WOI393357 BV458893:BW458893 LR458893:LS458893 VN458893:VO458893 AFJ458893:AFK458893 APF458893:APG458893 AZB458893:AZC458893 BIX458893:BIY458893 BST458893:BSU458893 CCP458893:CCQ458893 CML458893:CMM458893 CWH458893:CWI458893 DGD458893:DGE458893 DPZ458893:DQA458893 DZV458893:DZW458893 EJR458893:EJS458893 ETN458893:ETO458893 FDJ458893:FDK458893 FNF458893:FNG458893 FXB458893:FXC458893 GGX458893:GGY458893 GQT458893:GQU458893 HAP458893:HAQ458893 HKL458893:HKM458893 HUH458893:HUI458893 IED458893:IEE458893 INZ458893:IOA458893 IXV458893:IXW458893 JHR458893:JHS458893 JRN458893:JRO458893 KBJ458893:KBK458893 KLF458893:KLG458893 KVB458893:KVC458893 LEX458893:LEY458893 LOT458893:LOU458893 LYP458893:LYQ458893 MIL458893:MIM458893 MSH458893:MSI458893 NCD458893:NCE458893 NLZ458893:NMA458893 NVV458893:NVW458893 OFR458893:OFS458893 OPN458893:OPO458893 OZJ458893:OZK458893 PJF458893:PJG458893 PTB458893:PTC458893 QCX458893:QCY458893 QMT458893:QMU458893 QWP458893:QWQ458893 RGL458893:RGM458893 RQH458893:RQI458893 SAD458893:SAE458893 SJZ458893:SKA458893 STV458893:STW458893 TDR458893:TDS458893 TNN458893:TNO458893 TXJ458893:TXK458893 UHF458893:UHG458893 URB458893:URC458893 VAX458893:VAY458893 VKT458893:VKU458893 VUP458893:VUQ458893 WEL458893:WEM458893 WOH458893:WOI458893 BV524429:BW524429 LR524429:LS524429 VN524429:VO524429 AFJ524429:AFK524429 APF524429:APG524429 AZB524429:AZC524429 BIX524429:BIY524429 BST524429:BSU524429 CCP524429:CCQ524429 CML524429:CMM524429 CWH524429:CWI524429 DGD524429:DGE524429 DPZ524429:DQA524429 DZV524429:DZW524429 EJR524429:EJS524429 ETN524429:ETO524429 FDJ524429:FDK524429 FNF524429:FNG524429 FXB524429:FXC524429 GGX524429:GGY524429 GQT524429:GQU524429 HAP524429:HAQ524429 HKL524429:HKM524429 HUH524429:HUI524429 IED524429:IEE524429 INZ524429:IOA524429 IXV524429:IXW524429 JHR524429:JHS524429 JRN524429:JRO524429 KBJ524429:KBK524429 KLF524429:KLG524429 KVB524429:KVC524429 LEX524429:LEY524429 LOT524429:LOU524429 LYP524429:LYQ524429 MIL524429:MIM524429 MSH524429:MSI524429 NCD524429:NCE524429 NLZ524429:NMA524429 NVV524429:NVW524429 OFR524429:OFS524429 OPN524429:OPO524429 OZJ524429:OZK524429 PJF524429:PJG524429 PTB524429:PTC524429 QCX524429:QCY524429 QMT524429:QMU524429 QWP524429:QWQ524429 RGL524429:RGM524429 RQH524429:RQI524429 SAD524429:SAE524429 SJZ524429:SKA524429 STV524429:STW524429 TDR524429:TDS524429 TNN524429:TNO524429 TXJ524429:TXK524429 UHF524429:UHG524429 URB524429:URC524429 VAX524429:VAY524429 VKT524429:VKU524429 VUP524429:VUQ524429 WEL524429:WEM524429 WOH524429:WOI524429 BV589965:BW589965 LR589965:LS589965 VN589965:VO589965 AFJ589965:AFK589965 APF589965:APG589965 AZB589965:AZC589965 BIX589965:BIY589965 BST589965:BSU589965 CCP589965:CCQ589965 CML589965:CMM589965 CWH589965:CWI589965 DGD589965:DGE589965 DPZ589965:DQA589965 DZV589965:DZW589965 EJR589965:EJS589965 ETN589965:ETO589965 FDJ589965:FDK589965 FNF589965:FNG589965 FXB589965:FXC589965 GGX589965:GGY589965 GQT589965:GQU589965 HAP589965:HAQ589965 HKL589965:HKM589965 HUH589965:HUI589965 IED589965:IEE589965 INZ589965:IOA589965 IXV589965:IXW589965 JHR589965:JHS589965 JRN589965:JRO589965 KBJ589965:KBK589965 KLF589965:KLG589965 KVB589965:KVC589965 LEX589965:LEY589965 LOT589965:LOU589965 LYP589965:LYQ589965 MIL589965:MIM589965 MSH589965:MSI589965 NCD589965:NCE589965 NLZ589965:NMA589965 NVV589965:NVW589965 OFR589965:OFS589965 OPN589965:OPO589965 OZJ589965:OZK589965 PJF589965:PJG589965 PTB589965:PTC589965 QCX589965:QCY589965 QMT589965:QMU589965 QWP589965:QWQ589965 RGL589965:RGM589965 RQH589965:RQI589965 SAD589965:SAE589965 SJZ589965:SKA589965 STV589965:STW589965 TDR589965:TDS589965 TNN589965:TNO589965 TXJ589965:TXK589965 UHF589965:UHG589965 URB589965:URC589965 VAX589965:VAY589965 VKT589965:VKU589965 VUP589965:VUQ589965 WEL589965:WEM589965 WOH589965:WOI589965 BV655501:BW655501 LR655501:LS655501 VN655501:VO655501 AFJ655501:AFK655501 APF655501:APG655501 AZB655501:AZC655501 BIX655501:BIY655501 BST655501:BSU655501 CCP655501:CCQ655501 CML655501:CMM655501 CWH655501:CWI655501 DGD655501:DGE655501 DPZ655501:DQA655501 DZV655501:DZW655501 EJR655501:EJS655501 ETN655501:ETO655501 FDJ655501:FDK655501 FNF655501:FNG655501 FXB655501:FXC655501 GGX655501:GGY655501 GQT655501:GQU655501 HAP655501:HAQ655501 HKL655501:HKM655501 HUH655501:HUI655501 IED655501:IEE655501 INZ655501:IOA655501 IXV655501:IXW655501 JHR655501:JHS655501 JRN655501:JRO655501 KBJ655501:KBK655501 KLF655501:KLG655501 KVB655501:KVC655501 LEX655501:LEY655501 LOT655501:LOU655501 LYP655501:LYQ655501 MIL655501:MIM655501 MSH655501:MSI655501 NCD655501:NCE655501 NLZ655501:NMA655501 NVV655501:NVW655501 OFR655501:OFS655501 OPN655501:OPO655501 OZJ655501:OZK655501 PJF655501:PJG655501 PTB655501:PTC655501 QCX655501:QCY655501 QMT655501:QMU655501 QWP655501:QWQ655501 RGL655501:RGM655501 RQH655501:RQI655501 SAD655501:SAE655501 SJZ655501:SKA655501 STV655501:STW655501 TDR655501:TDS655501 TNN655501:TNO655501 TXJ655501:TXK655501 UHF655501:UHG655501 URB655501:URC655501 VAX655501:VAY655501 VKT655501:VKU655501 VUP655501:VUQ655501 WEL655501:WEM655501 WOH655501:WOI655501 BV721037:BW721037 LR721037:LS721037 VN721037:VO721037 AFJ721037:AFK721037 APF721037:APG721037 AZB721037:AZC721037 BIX721037:BIY721037 BST721037:BSU721037 CCP721037:CCQ721037 CML721037:CMM721037 CWH721037:CWI721037 DGD721037:DGE721037 DPZ721037:DQA721037 DZV721037:DZW721037 EJR721037:EJS721037 ETN721037:ETO721037 FDJ721037:FDK721037 FNF721037:FNG721037 FXB721037:FXC721037 GGX721037:GGY721037 GQT721037:GQU721037 HAP721037:HAQ721037 HKL721037:HKM721037 HUH721037:HUI721037 IED721037:IEE721037 INZ721037:IOA721037 IXV721037:IXW721037 JHR721037:JHS721037 JRN721037:JRO721037 KBJ721037:KBK721037 KLF721037:KLG721037 KVB721037:KVC721037 LEX721037:LEY721037 LOT721037:LOU721037 LYP721037:LYQ721037 MIL721037:MIM721037 MSH721037:MSI721037 NCD721037:NCE721037 NLZ721037:NMA721037 NVV721037:NVW721037 OFR721037:OFS721037 OPN721037:OPO721037 OZJ721037:OZK721037 PJF721037:PJG721037 PTB721037:PTC721037 QCX721037:QCY721037 QMT721037:QMU721037 QWP721037:QWQ721037 RGL721037:RGM721037 RQH721037:RQI721037 SAD721037:SAE721037 SJZ721037:SKA721037 STV721037:STW721037 TDR721037:TDS721037 TNN721037:TNO721037 TXJ721037:TXK721037 UHF721037:UHG721037 URB721037:URC721037 VAX721037:VAY721037 VKT721037:VKU721037 VUP721037:VUQ721037 WEL721037:WEM721037 WOH721037:WOI721037 BV786573:BW786573 LR786573:LS786573 VN786573:VO786573 AFJ786573:AFK786573 APF786573:APG786573 AZB786573:AZC786573 BIX786573:BIY786573 BST786573:BSU786573 CCP786573:CCQ786573 CML786573:CMM786573 CWH786573:CWI786573 DGD786573:DGE786573 DPZ786573:DQA786573 DZV786573:DZW786573 EJR786573:EJS786573 ETN786573:ETO786573 FDJ786573:FDK786573 FNF786573:FNG786573 FXB786573:FXC786573 GGX786573:GGY786573 GQT786573:GQU786573 HAP786573:HAQ786573 HKL786573:HKM786573 HUH786573:HUI786573 IED786573:IEE786573 INZ786573:IOA786573 IXV786573:IXW786573 JHR786573:JHS786573 JRN786573:JRO786573 KBJ786573:KBK786573 KLF786573:KLG786573 KVB786573:KVC786573 LEX786573:LEY786573 LOT786573:LOU786573 LYP786573:LYQ786573 MIL786573:MIM786573 MSH786573:MSI786573 NCD786573:NCE786573 NLZ786573:NMA786573 NVV786573:NVW786573 OFR786573:OFS786573 OPN786573:OPO786573 OZJ786573:OZK786573 PJF786573:PJG786573 PTB786573:PTC786573 QCX786573:QCY786573 QMT786573:QMU786573 QWP786573:QWQ786573 RGL786573:RGM786573 RQH786573:RQI786573 SAD786573:SAE786573 SJZ786573:SKA786573 STV786573:STW786573 TDR786573:TDS786573 TNN786573:TNO786573 TXJ786573:TXK786573 UHF786573:UHG786573 URB786573:URC786573 VAX786573:VAY786573 VKT786573:VKU786573 VUP786573:VUQ786573 WEL786573:WEM786573 WOH786573:WOI786573 BV852109:BW852109 LR852109:LS852109 VN852109:VO852109 AFJ852109:AFK852109 APF852109:APG852109 AZB852109:AZC852109 BIX852109:BIY852109 BST852109:BSU852109 CCP852109:CCQ852109 CML852109:CMM852109 CWH852109:CWI852109 DGD852109:DGE852109 DPZ852109:DQA852109 DZV852109:DZW852109 EJR852109:EJS852109 ETN852109:ETO852109 FDJ852109:FDK852109 FNF852109:FNG852109 FXB852109:FXC852109 GGX852109:GGY852109 GQT852109:GQU852109 HAP852109:HAQ852109 HKL852109:HKM852109 HUH852109:HUI852109 IED852109:IEE852109 INZ852109:IOA852109 IXV852109:IXW852109 JHR852109:JHS852109 JRN852109:JRO852109 KBJ852109:KBK852109 KLF852109:KLG852109 KVB852109:KVC852109 LEX852109:LEY852109 LOT852109:LOU852109 LYP852109:LYQ852109 MIL852109:MIM852109 MSH852109:MSI852109 NCD852109:NCE852109 NLZ852109:NMA852109 NVV852109:NVW852109 OFR852109:OFS852109 OPN852109:OPO852109 OZJ852109:OZK852109 PJF852109:PJG852109 PTB852109:PTC852109 QCX852109:QCY852109 QMT852109:QMU852109 QWP852109:QWQ852109 RGL852109:RGM852109 RQH852109:RQI852109 SAD852109:SAE852109 SJZ852109:SKA852109 STV852109:STW852109 TDR852109:TDS852109 TNN852109:TNO852109 TXJ852109:TXK852109 UHF852109:UHG852109 URB852109:URC852109 VAX852109:VAY852109 VKT852109:VKU852109 VUP852109:VUQ852109 WEL852109:WEM852109 WOH852109:WOI852109 BV917645:BW917645 LR917645:LS917645 VN917645:VO917645 AFJ917645:AFK917645 APF917645:APG917645 AZB917645:AZC917645 BIX917645:BIY917645 BST917645:BSU917645 CCP917645:CCQ917645 CML917645:CMM917645 CWH917645:CWI917645 DGD917645:DGE917645 DPZ917645:DQA917645 DZV917645:DZW917645 EJR917645:EJS917645 ETN917645:ETO917645 FDJ917645:FDK917645 FNF917645:FNG917645 FXB917645:FXC917645 GGX917645:GGY917645 GQT917645:GQU917645 HAP917645:HAQ917645 HKL917645:HKM917645 HUH917645:HUI917645 IED917645:IEE917645 INZ917645:IOA917645 IXV917645:IXW917645 JHR917645:JHS917645 JRN917645:JRO917645 KBJ917645:KBK917645 KLF917645:KLG917645 KVB917645:KVC917645 LEX917645:LEY917645 LOT917645:LOU917645 LYP917645:LYQ917645 MIL917645:MIM917645 MSH917645:MSI917645 NCD917645:NCE917645 NLZ917645:NMA917645 NVV917645:NVW917645 OFR917645:OFS917645 OPN917645:OPO917645 OZJ917645:OZK917645 PJF917645:PJG917645 PTB917645:PTC917645 QCX917645:QCY917645 QMT917645:QMU917645 QWP917645:QWQ917645 RGL917645:RGM917645 RQH917645:RQI917645 SAD917645:SAE917645 SJZ917645:SKA917645 STV917645:STW917645 TDR917645:TDS917645 TNN917645:TNO917645 TXJ917645:TXK917645 UHF917645:UHG917645 URB917645:URC917645 VAX917645:VAY917645 VKT917645:VKU917645 VUP917645:VUQ917645 WEL917645:WEM917645 WOH917645:WOI917645 BV983181:BW983181 LR983181:LS983181 VN983181:VO983181 AFJ983181:AFK983181 APF983181:APG983181 AZB983181:AZC983181 BIX983181:BIY983181 BST983181:BSU983181 CCP983181:CCQ983181 CML983181:CMM983181 CWH983181:CWI983181 DGD983181:DGE983181 DPZ983181:DQA983181 DZV983181:DZW983181 EJR983181:EJS983181 ETN983181:ETO983181 FDJ983181:FDK983181 FNF983181:FNG983181 FXB983181:FXC983181 GGX983181:GGY983181 GQT983181:GQU983181 HAP983181:HAQ983181 HKL983181:HKM983181 HUH983181:HUI983181 IED983181:IEE983181 INZ983181:IOA983181 IXV983181:IXW983181 JHR983181:JHS983181 JRN983181:JRO983181 KBJ983181:KBK983181 KLF983181:KLG983181 KVB983181:KVC983181 LEX983181:LEY983181 LOT983181:LOU983181 LYP983181:LYQ983181 MIL983181:MIM983181 MSH983181:MSI983181 NCD983181:NCE983181 NLZ983181:NMA983181 NVV983181:NVW983181 OFR983181:OFS983181 OPN983181:OPO983181 OZJ983181:OZK983181 PJF983181:PJG983181 PTB983181:PTC983181 QCX983181:QCY983181 QMT983181:QMU983181 QWP983181:QWQ983181 RGL983181:RGM983181 RQH983181:RQI983181 SAD983181:SAE983181 SJZ983181:SKA983181 STV983181:STW983181 TDR983181:TDS983181 TNN983181:TNO983181 TXJ983181:TXK983181 UHF983181:UHG983181 URB983181:URC983181 VAX983181:VAY983181 VKT983181:VKU983181 VUP983181:VUQ983181 WEL983181:WEM983181 WOH983181:WOI983181 WEL983175:WEM983175 BV65674:BW65674 LR65674:LS65674 VN65674:VO65674 AFJ65674:AFK65674 APF65674:APG65674 AZB65674:AZC65674 BIX65674:BIY65674 BST65674:BSU65674 CCP65674:CCQ65674 CML65674:CMM65674 CWH65674:CWI65674 DGD65674:DGE65674 DPZ65674:DQA65674 DZV65674:DZW65674 EJR65674:EJS65674 ETN65674:ETO65674 FDJ65674:FDK65674 FNF65674:FNG65674 FXB65674:FXC65674 GGX65674:GGY65674 GQT65674:GQU65674 HAP65674:HAQ65674 HKL65674:HKM65674 HUH65674:HUI65674 IED65674:IEE65674 INZ65674:IOA65674 IXV65674:IXW65674 JHR65674:JHS65674 JRN65674:JRO65674 KBJ65674:KBK65674 KLF65674:KLG65674 KVB65674:KVC65674 LEX65674:LEY65674 LOT65674:LOU65674 LYP65674:LYQ65674 MIL65674:MIM65674 MSH65674:MSI65674 NCD65674:NCE65674 NLZ65674:NMA65674 NVV65674:NVW65674 OFR65674:OFS65674 OPN65674:OPO65674 OZJ65674:OZK65674 PJF65674:PJG65674 PTB65674:PTC65674 QCX65674:QCY65674 QMT65674:QMU65674 QWP65674:QWQ65674 RGL65674:RGM65674 RQH65674:RQI65674 SAD65674:SAE65674 SJZ65674:SKA65674 STV65674:STW65674 TDR65674:TDS65674 TNN65674:TNO65674 TXJ65674:TXK65674 UHF65674:UHG65674 URB65674:URC65674 VAX65674:VAY65674 VKT65674:VKU65674 VUP65674:VUQ65674 WEL65674:WEM65674 WOH65674:WOI65674 BV131210:BW131210 LR131210:LS131210 VN131210:VO131210 AFJ131210:AFK131210 APF131210:APG131210 AZB131210:AZC131210 BIX131210:BIY131210 BST131210:BSU131210 CCP131210:CCQ131210 CML131210:CMM131210 CWH131210:CWI131210 DGD131210:DGE131210 DPZ131210:DQA131210 DZV131210:DZW131210 EJR131210:EJS131210 ETN131210:ETO131210 FDJ131210:FDK131210 FNF131210:FNG131210 FXB131210:FXC131210 GGX131210:GGY131210 GQT131210:GQU131210 HAP131210:HAQ131210 HKL131210:HKM131210 HUH131210:HUI131210 IED131210:IEE131210 INZ131210:IOA131210 IXV131210:IXW131210 JHR131210:JHS131210 JRN131210:JRO131210 KBJ131210:KBK131210 KLF131210:KLG131210 KVB131210:KVC131210 LEX131210:LEY131210 LOT131210:LOU131210 LYP131210:LYQ131210 MIL131210:MIM131210 MSH131210:MSI131210 NCD131210:NCE131210 NLZ131210:NMA131210 NVV131210:NVW131210 OFR131210:OFS131210 OPN131210:OPO131210 OZJ131210:OZK131210 PJF131210:PJG131210 PTB131210:PTC131210 QCX131210:QCY131210 QMT131210:QMU131210 QWP131210:QWQ131210 RGL131210:RGM131210 RQH131210:RQI131210 SAD131210:SAE131210 SJZ131210:SKA131210 STV131210:STW131210 TDR131210:TDS131210 TNN131210:TNO131210 TXJ131210:TXK131210 UHF131210:UHG131210 URB131210:URC131210 VAX131210:VAY131210 VKT131210:VKU131210 VUP131210:VUQ131210 WEL131210:WEM131210 WOH131210:WOI131210 BV196746:BW196746 LR196746:LS196746 VN196746:VO196746 AFJ196746:AFK196746 APF196746:APG196746 AZB196746:AZC196746 BIX196746:BIY196746 BST196746:BSU196746 CCP196746:CCQ196746 CML196746:CMM196746 CWH196746:CWI196746 DGD196746:DGE196746 DPZ196746:DQA196746 DZV196746:DZW196746 EJR196746:EJS196746 ETN196746:ETO196746 FDJ196746:FDK196746 FNF196746:FNG196746 FXB196746:FXC196746 GGX196746:GGY196746 GQT196746:GQU196746 HAP196746:HAQ196746 HKL196746:HKM196746 HUH196746:HUI196746 IED196746:IEE196746 INZ196746:IOA196746 IXV196746:IXW196746 JHR196746:JHS196746 JRN196746:JRO196746 KBJ196746:KBK196746 KLF196746:KLG196746 KVB196746:KVC196746 LEX196746:LEY196746 LOT196746:LOU196746 LYP196746:LYQ196746 MIL196746:MIM196746 MSH196746:MSI196746 NCD196746:NCE196746 NLZ196746:NMA196746 NVV196746:NVW196746 OFR196746:OFS196746 OPN196746:OPO196746 OZJ196746:OZK196746 PJF196746:PJG196746 PTB196746:PTC196746 QCX196746:QCY196746 QMT196746:QMU196746 QWP196746:QWQ196746 RGL196746:RGM196746 RQH196746:RQI196746 SAD196746:SAE196746 SJZ196746:SKA196746 STV196746:STW196746 TDR196746:TDS196746 TNN196746:TNO196746 TXJ196746:TXK196746 UHF196746:UHG196746 URB196746:URC196746 VAX196746:VAY196746 VKT196746:VKU196746 VUP196746:VUQ196746 WEL196746:WEM196746 WOH196746:WOI196746 BV262282:BW262282 LR262282:LS262282 VN262282:VO262282 AFJ262282:AFK262282 APF262282:APG262282 AZB262282:AZC262282 BIX262282:BIY262282 BST262282:BSU262282 CCP262282:CCQ262282 CML262282:CMM262282 CWH262282:CWI262282 DGD262282:DGE262282 DPZ262282:DQA262282 DZV262282:DZW262282 EJR262282:EJS262282 ETN262282:ETO262282 FDJ262282:FDK262282 FNF262282:FNG262282 FXB262282:FXC262282 GGX262282:GGY262282 GQT262282:GQU262282 HAP262282:HAQ262282 HKL262282:HKM262282 HUH262282:HUI262282 IED262282:IEE262282 INZ262282:IOA262282 IXV262282:IXW262282 JHR262282:JHS262282 JRN262282:JRO262282 KBJ262282:KBK262282 KLF262282:KLG262282 KVB262282:KVC262282 LEX262282:LEY262282 LOT262282:LOU262282 LYP262282:LYQ262282 MIL262282:MIM262282 MSH262282:MSI262282 NCD262282:NCE262282 NLZ262282:NMA262282 NVV262282:NVW262282 OFR262282:OFS262282 OPN262282:OPO262282 OZJ262282:OZK262282 PJF262282:PJG262282 PTB262282:PTC262282 QCX262282:QCY262282 QMT262282:QMU262282 QWP262282:QWQ262282 RGL262282:RGM262282 RQH262282:RQI262282 SAD262282:SAE262282 SJZ262282:SKA262282 STV262282:STW262282 TDR262282:TDS262282 TNN262282:TNO262282 TXJ262282:TXK262282 UHF262282:UHG262282 URB262282:URC262282 VAX262282:VAY262282 VKT262282:VKU262282 VUP262282:VUQ262282 WEL262282:WEM262282 WOH262282:WOI262282 BV327818:BW327818 LR327818:LS327818 VN327818:VO327818 AFJ327818:AFK327818 APF327818:APG327818 AZB327818:AZC327818 BIX327818:BIY327818 BST327818:BSU327818 CCP327818:CCQ327818 CML327818:CMM327818 CWH327818:CWI327818 DGD327818:DGE327818 DPZ327818:DQA327818 DZV327818:DZW327818 EJR327818:EJS327818 ETN327818:ETO327818 FDJ327818:FDK327818 FNF327818:FNG327818 FXB327818:FXC327818 GGX327818:GGY327818 GQT327818:GQU327818 HAP327818:HAQ327818 HKL327818:HKM327818 HUH327818:HUI327818 IED327818:IEE327818 INZ327818:IOA327818 IXV327818:IXW327818 JHR327818:JHS327818 JRN327818:JRO327818 KBJ327818:KBK327818 KLF327818:KLG327818 KVB327818:KVC327818 LEX327818:LEY327818 LOT327818:LOU327818 LYP327818:LYQ327818 MIL327818:MIM327818 MSH327818:MSI327818 NCD327818:NCE327818 NLZ327818:NMA327818 NVV327818:NVW327818 OFR327818:OFS327818 OPN327818:OPO327818 OZJ327818:OZK327818 PJF327818:PJG327818 PTB327818:PTC327818 QCX327818:QCY327818 QMT327818:QMU327818 QWP327818:QWQ327818 RGL327818:RGM327818 RQH327818:RQI327818 SAD327818:SAE327818 SJZ327818:SKA327818 STV327818:STW327818 TDR327818:TDS327818 TNN327818:TNO327818 TXJ327818:TXK327818 UHF327818:UHG327818 URB327818:URC327818 VAX327818:VAY327818 VKT327818:VKU327818 VUP327818:VUQ327818 WEL327818:WEM327818 WOH327818:WOI327818 BV393354:BW393354 LR393354:LS393354 VN393354:VO393354 AFJ393354:AFK393354 APF393354:APG393354 AZB393354:AZC393354 BIX393354:BIY393354 BST393354:BSU393354 CCP393354:CCQ393354 CML393354:CMM393354 CWH393354:CWI393354 DGD393354:DGE393354 DPZ393354:DQA393354 DZV393354:DZW393354 EJR393354:EJS393354 ETN393354:ETO393354 FDJ393354:FDK393354 FNF393354:FNG393354 FXB393354:FXC393354 GGX393354:GGY393354 GQT393354:GQU393354 HAP393354:HAQ393354 HKL393354:HKM393354 HUH393354:HUI393354 IED393354:IEE393354 INZ393354:IOA393354 IXV393354:IXW393354 JHR393354:JHS393354 JRN393354:JRO393354 KBJ393354:KBK393354 KLF393354:KLG393354 KVB393354:KVC393354 LEX393354:LEY393354 LOT393354:LOU393354 LYP393354:LYQ393354 MIL393354:MIM393354 MSH393354:MSI393354 NCD393354:NCE393354 NLZ393354:NMA393354 NVV393354:NVW393354 OFR393354:OFS393354 OPN393354:OPO393354 OZJ393354:OZK393354 PJF393354:PJG393354 PTB393354:PTC393354 QCX393354:QCY393354 QMT393354:QMU393354 QWP393354:QWQ393354 RGL393354:RGM393354 RQH393354:RQI393354 SAD393354:SAE393354 SJZ393354:SKA393354 STV393354:STW393354 TDR393354:TDS393354 TNN393354:TNO393354 TXJ393354:TXK393354 UHF393354:UHG393354 URB393354:URC393354 VAX393354:VAY393354 VKT393354:VKU393354 VUP393354:VUQ393354 WEL393354:WEM393354 WOH393354:WOI393354 BV458890:BW458890 LR458890:LS458890 VN458890:VO458890 AFJ458890:AFK458890 APF458890:APG458890 AZB458890:AZC458890 BIX458890:BIY458890 BST458890:BSU458890 CCP458890:CCQ458890 CML458890:CMM458890 CWH458890:CWI458890 DGD458890:DGE458890 DPZ458890:DQA458890 DZV458890:DZW458890 EJR458890:EJS458890 ETN458890:ETO458890 FDJ458890:FDK458890 FNF458890:FNG458890 FXB458890:FXC458890 GGX458890:GGY458890 GQT458890:GQU458890 HAP458890:HAQ458890 HKL458890:HKM458890 HUH458890:HUI458890 IED458890:IEE458890 INZ458890:IOA458890 IXV458890:IXW458890 JHR458890:JHS458890 JRN458890:JRO458890 KBJ458890:KBK458890 KLF458890:KLG458890 KVB458890:KVC458890 LEX458890:LEY458890 LOT458890:LOU458890 LYP458890:LYQ458890 MIL458890:MIM458890 MSH458890:MSI458890 NCD458890:NCE458890 NLZ458890:NMA458890 NVV458890:NVW458890 OFR458890:OFS458890 OPN458890:OPO458890 OZJ458890:OZK458890 PJF458890:PJG458890 PTB458890:PTC458890 QCX458890:QCY458890 QMT458890:QMU458890 QWP458890:QWQ458890 RGL458890:RGM458890 RQH458890:RQI458890 SAD458890:SAE458890 SJZ458890:SKA458890 STV458890:STW458890 TDR458890:TDS458890 TNN458890:TNO458890 TXJ458890:TXK458890 UHF458890:UHG458890 URB458890:URC458890 VAX458890:VAY458890 VKT458890:VKU458890 VUP458890:VUQ458890 WEL458890:WEM458890 WOH458890:WOI458890 BV524426:BW524426 LR524426:LS524426 VN524426:VO524426 AFJ524426:AFK524426 APF524426:APG524426 AZB524426:AZC524426 BIX524426:BIY524426 BST524426:BSU524426 CCP524426:CCQ524426 CML524426:CMM524426 CWH524426:CWI524426 DGD524426:DGE524426 DPZ524426:DQA524426 DZV524426:DZW524426 EJR524426:EJS524426 ETN524426:ETO524426 FDJ524426:FDK524426 FNF524426:FNG524426 FXB524426:FXC524426 GGX524426:GGY524426 GQT524426:GQU524426 HAP524426:HAQ524426 HKL524426:HKM524426 HUH524426:HUI524426 IED524426:IEE524426 INZ524426:IOA524426 IXV524426:IXW524426 JHR524426:JHS524426 JRN524426:JRO524426 KBJ524426:KBK524426 KLF524426:KLG524426 KVB524426:KVC524426 LEX524426:LEY524426 LOT524426:LOU524426 LYP524426:LYQ524426 MIL524426:MIM524426 MSH524426:MSI524426 NCD524426:NCE524426 NLZ524426:NMA524426 NVV524426:NVW524426 OFR524426:OFS524426 OPN524426:OPO524426 OZJ524426:OZK524426 PJF524426:PJG524426 PTB524426:PTC524426 QCX524426:QCY524426 QMT524426:QMU524426 QWP524426:QWQ524426 RGL524426:RGM524426 RQH524426:RQI524426 SAD524426:SAE524426 SJZ524426:SKA524426 STV524426:STW524426 TDR524426:TDS524426 TNN524426:TNO524426 TXJ524426:TXK524426 UHF524426:UHG524426 URB524426:URC524426 VAX524426:VAY524426 VKT524426:VKU524426 VUP524426:VUQ524426 WEL524426:WEM524426 WOH524426:WOI524426 BV589962:BW589962 LR589962:LS589962 VN589962:VO589962 AFJ589962:AFK589962 APF589962:APG589962 AZB589962:AZC589962 BIX589962:BIY589962 BST589962:BSU589962 CCP589962:CCQ589962 CML589962:CMM589962 CWH589962:CWI589962 DGD589962:DGE589962 DPZ589962:DQA589962 DZV589962:DZW589962 EJR589962:EJS589962 ETN589962:ETO589962 FDJ589962:FDK589962 FNF589962:FNG589962 FXB589962:FXC589962 GGX589962:GGY589962 GQT589962:GQU589962 HAP589962:HAQ589962 HKL589962:HKM589962 HUH589962:HUI589962 IED589962:IEE589962 INZ589962:IOA589962 IXV589962:IXW589962 JHR589962:JHS589962 JRN589962:JRO589962 KBJ589962:KBK589962 KLF589962:KLG589962 KVB589962:KVC589962 LEX589962:LEY589962 LOT589962:LOU589962 LYP589962:LYQ589962 MIL589962:MIM589962 MSH589962:MSI589962 NCD589962:NCE589962 NLZ589962:NMA589962 NVV589962:NVW589962 OFR589962:OFS589962 OPN589962:OPO589962 OZJ589962:OZK589962 PJF589962:PJG589962 PTB589962:PTC589962 QCX589962:QCY589962 QMT589962:QMU589962 QWP589962:QWQ589962 RGL589962:RGM589962 RQH589962:RQI589962 SAD589962:SAE589962 SJZ589962:SKA589962 STV589962:STW589962 TDR589962:TDS589962 TNN589962:TNO589962 TXJ589962:TXK589962 UHF589962:UHG589962 URB589962:URC589962 VAX589962:VAY589962 VKT589962:VKU589962 VUP589962:VUQ589962 WEL589962:WEM589962 WOH589962:WOI589962 BV655498:BW655498 LR655498:LS655498 VN655498:VO655498 AFJ655498:AFK655498 APF655498:APG655498 AZB655498:AZC655498 BIX655498:BIY655498 BST655498:BSU655498 CCP655498:CCQ655498 CML655498:CMM655498 CWH655498:CWI655498 DGD655498:DGE655498 DPZ655498:DQA655498 DZV655498:DZW655498 EJR655498:EJS655498 ETN655498:ETO655498 FDJ655498:FDK655498 FNF655498:FNG655498 FXB655498:FXC655498 GGX655498:GGY655498 GQT655498:GQU655498 HAP655498:HAQ655498 HKL655498:HKM655498 HUH655498:HUI655498 IED655498:IEE655498 INZ655498:IOA655498 IXV655498:IXW655498 JHR655498:JHS655498 JRN655498:JRO655498 KBJ655498:KBK655498 KLF655498:KLG655498 KVB655498:KVC655498 LEX655498:LEY655498 LOT655498:LOU655498 LYP655498:LYQ655498 MIL655498:MIM655498 MSH655498:MSI655498 NCD655498:NCE655498 NLZ655498:NMA655498 NVV655498:NVW655498 OFR655498:OFS655498 OPN655498:OPO655498 OZJ655498:OZK655498 PJF655498:PJG655498 PTB655498:PTC655498 QCX655498:QCY655498 QMT655498:QMU655498 QWP655498:QWQ655498 RGL655498:RGM655498 RQH655498:RQI655498 SAD655498:SAE655498 SJZ655498:SKA655498 STV655498:STW655498 TDR655498:TDS655498 TNN655498:TNO655498 TXJ655498:TXK655498 UHF655498:UHG655498 URB655498:URC655498 VAX655498:VAY655498 VKT655498:VKU655498 VUP655498:VUQ655498 WEL655498:WEM655498 WOH655498:WOI655498 BV721034:BW721034 LR721034:LS721034 VN721034:VO721034 AFJ721034:AFK721034 APF721034:APG721034 AZB721034:AZC721034 BIX721034:BIY721034 BST721034:BSU721034 CCP721034:CCQ721034 CML721034:CMM721034 CWH721034:CWI721034 DGD721034:DGE721034 DPZ721034:DQA721034 DZV721034:DZW721034 EJR721034:EJS721034 ETN721034:ETO721034 FDJ721034:FDK721034 FNF721034:FNG721034 FXB721034:FXC721034 GGX721034:GGY721034 GQT721034:GQU721034 HAP721034:HAQ721034 HKL721034:HKM721034 HUH721034:HUI721034 IED721034:IEE721034 INZ721034:IOA721034 IXV721034:IXW721034 JHR721034:JHS721034 JRN721034:JRO721034 KBJ721034:KBK721034 KLF721034:KLG721034 KVB721034:KVC721034 LEX721034:LEY721034 LOT721034:LOU721034 LYP721034:LYQ721034 MIL721034:MIM721034 MSH721034:MSI721034 NCD721034:NCE721034 NLZ721034:NMA721034 NVV721034:NVW721034 OFR721034:OFS721034 OPN721034:OPO721034 OZJ721034:OZK721034 PJF721034:PJG721034 PTB721034:PTC721034 QCX721034:QCY721034 QMT721034:QMU721034 QWP721034:QWQ721034 RGL721034:RGM721034 RQH721034:RQI721034 SAD721034:SAE721034 SJZ721034:SKA721034 STV721034:STW721034 TDR721034:TDS721034 TNN721034:TNO721034 TXJ721034:TXK721034 UHF721034:UHG721034 URB721034:URC721034 VAX721034:VAY721034 VKT721034:VKU721034 VUP721034:VUQ721034 WEL721034:WEM721034 WOH721034:WOI721034 BV786570:BW786570 LR786570:LS786570 VN786570:VO786570 AFJ786570:AFK786570 APF786570:APG786570 AZB786570:AZC786570 BIX786570:BIY786570 BST786570:BSU786570 CCP786570:CCQ786570 CML786570:CMM786570 CWH786570:CWI786570 DGD786570:DGE786570 DPZ786570:DQA786570 DZV786570:DZW786570 EJR786570:EJS786570 ETN786570:ETO786570 FDJ786570:FDK786570 FNF786570:FNG786570 FXB786570:FXC786570 GGX786570:GGY786570 GQT786570:GQU786570 HAP786570:HAQ786570 HKL786570:HKM786570 HUH786570:HUI786570 IED786570:IEE786570 INZ786570:IOA786570 IXV786570:IXW786570 JHR786570:JHS786570 JRN786570:JRO786570 KBJ786570:KBK786570 KLF786570:KLG786570 KVB786570:KVC786570 LEX786570:LEY786570 LOT786570:LOU786570 LYP786570:LYQ786570 MIL786570:MIM786570 MSH786570:MSI786570 NCD786570:NCE786570 NLZ786570:NMA786570 NVV786570:NVW786570 OFR786570:OFS786570 OPN786570:OPO786570 OZJ786570:OZK786570 PJF786570:PJG786570 PTB786570:PTC786570 QCX786570:QCY786570 QMT786570:QMU786570 QWP786570:QWQ786570 RGL786570:RGM786570 RQH786570:RQI786570 SAD786570:SAE786570 SJZ786570:SKA786570 STV786570:STW786570 TDR786570:TDS786570 TNN786570:TNO786570 TXJ786570:TXK786570 UHF786570:UHG786570 URB786570:URC786570 VAX786570:VAY786570 VKT786570:VKU786570 VUP786570:VUQ786570 WEL786570:WEM786570 WOH786570:WOI786570 BV852106:BW852106 LR852106:LS852106 VN852106:VO852106 AFJ852106:AFK852106 APF852106:APG852106 AZB852106:AZC852106 BIX852106:BIY852106 BST852106:BSU852106 CCP852106:CCQ852106 CML852106:CMM852106 CWH852106:CWI852106 DGD852106:DGE852106 DPZ852106:DQA852106 DZV852106:DZW852106 EJR852106:EJS852106 ETN852106:ETO852106 FDJ852106:FDK852106 FNF852106:FNG852106 FXB852106:FXC852106 GGX852106:GGY852106 GQT852106:GQU852106 HAP852106:HAQ852106 HKL852106:HKM852106 HUH852106:HUI852106 IED852106:IEE852106 INZ852106:IOA852106 IXV852106:IXW852106 JHR852106:JHS852106 JRN852106:JRO852106 KBJ852106:KBK852106 KLF852106:KLG852106 KVB852106:KVC852106 LEX852106:LEY852106 LOT852106:LOU852106 LYP852106:LYQ852106 MIL852106:MIM852106 MSH852106:MSI852106 NCD852106:NCE852106 NLZ852106:NMA852106 NVV852106:NVW852106 OFR852106:OFS852106 OPN852106:OPO852106 OZJ852106:OZK852106 PJF852106:PJG852106 PTB852106:PTC852106 QCX852106:QCY852106 QMT852106:QMU852106 QWP852106:QWQ852106 RGL852106:RGM852106 RQH852106:RQI852106 SAD852106:SAE852106 SJZ852106:SKA852106 STV852106:STW852106 TDR852106:TDS852106 TNN852106:TNO852106 TXJ852106:TXK852106 UHF852106:UHG852106 URB852106:URC852106 VAX852106:VAY852106 VKT852106:VKU852106 VUP852106:VUQ852106 WEL852106:WEM852106 WOH852106:WOI852106 BV917642:BW917642 LR917642:LS917642 VN917642:VO917642 AFJ917642:AFK917642 APF917642:APG917642 AZB917642:AZC917642 BIX917642:BIY917642 BST917642:BSU917642 CCP917642:CCQ917642 CML917642:CMM917642 CWH917642:CWI917642 DGD917642:DGE917642 DPZ917642:DQA917642 DZV917642:DZW917642 EJR917642:EJS917642 ETN917642:ETO917642 FDJ917642:FDK917642 FNF917642:FNG917642 FXB917642:FXC917642 GGX917642:GGY917642 GQT917642:GQU917642 HAP917642:HAQ917642 HKL917642:HKM917642 HUH917642:HUI917642 IED917642:IEE917642 INZ917642:IOA917642 IXV917642:IXW917642 JHR917642:JHS917642 JRN917642:JRO917642 KBJ917642:KBK917642 KLF917642:KLG917642 KVB917642:KVC917642 LEX917642:LEY917642 LOT917642:LOU917642 LYP917642:LYQ917642 MIL917642:MIM917642 MSH917642:MSI917642 NCD917642:NCE917642 NLZ917642:NMA917642 NVV917642:NVW917642 OFR917642:OFS917642 OPN917642:OPO917642 OZJ917642:OZK917642 PJF917642:PJG917642 PTB917642:PTC917642 QCX917642:QCY917642 QMT917642:QMU917642 QWP917642:QWQ917642 RGL917642:RGM917642 RQH917642:RQI917642 SAD917642:SAE917642 SJZ917642:SKA917642 STV917642:STW917642 TDR917642:TDS917642 TNN917642:TNO917642 TXJ917642:TXK917642 UHF917642:UHG917642 URB917642:URC917642 VAX917642:VAY917642 VKT917642:VKU917642 VUP917642:VUQ917642 WEL917642:WEM917642 WOH917642:WOI917642 BV983178:BW983178 LR983178:LS983178 VN983178:VO983178 AFJ983178:AFK983178 APF983178:APG983178 AZB983178:AZC983178 BIX983178:BIY983178 BST983178:BSU983178 CCP983178:CCQ983178 CML983178:CMM983178 CWH983178:CWI983178 DGD983178:DGE983178 DPZ983178:DQA983178 DZV983178:DZW983178 EJR983178:EJS983178 ETN983178:ETO983178 FDJ983178:FDK983178 FNF983178:FNG983178 FXB983178:FXC983178 GGX983178:GGY983178 GQT983178:GQU983178 HAP983178:HAQ983178 HKL983178:HKM983178 HUH983178:HUI983178 IED983178:IEE983178 INZ983178:IOA983178 IXV983178:IXW983178 JHR983178:JHS983178 JRN983178:JRO983178 KBJ983178:KBK983178 KLF983178:KLG983178 KVB983178:KVC983178 LEX983178:LEY983178 LOT983178:LOU983178 LYP983178:LYQ983178 MIL983178:MIM983178 MSH983178:MSI983178 NCD983178:NCE983178 NLZ983178:NMA983178 NVV983178:NVW983178 OFR983178:OFS983178 OPN983178:OPO983178 OZJ983178:OZK983178 PJF983178:PJG983178 PTB983178:PTC983178 QCX983178:QCY983178 QMT983178:QMU983178 QWP983178:QWQ983178 RGL983178:RGM983178 RQH983178:RQI983178 SAD983178:SAE983178 SJZ983178:SKA983178 STV983178:STW983178 TDR983178:TDS983178 TNN983178:TNO983178 TXJ983178:TXK983178 UHF983178:UHG983178 URB983178:URC983178 VAX983178:VAY983178 VKT983178:VKU983178 VUP983178:VUQ983178 WEL983178:WEM983178 WOH983178:WOI983178 WOH983175:WOI983175 BV65683:BW65683 LR65683:LS65683 VN65683:VO65683 AFJ65683:AFK65683 APF65683:APG65683 AZB65683:AZC65683 BIX65683:BIY65683 BST65683:BSU65683 CCP65683:CCQ65683 CML65683:CMM65683 CWH65683:CWI65683 DGD65683:DGE65683 DPZ65683:DQA65683 DZV65683:DZW65683 EJR65683:EJS65683 ETN65683:ETO65683 FDJ65683:FDK65683 FNF65683:FNG65683 FXB65683:FXC65683 GGX65683:GGY65683 GQT65683:GQU65683 HAP65683:HAQ65683 HKL65683:HKM65683 HUH65683:HUI65683 IED65683:IEE65683 INZ65683:IOA65683 IXV65683:IXW65683 JHR65683:JHS65683 JRN65683:JRO65683 KBJ65683:KBK65683 KLF65683:KLG65683 KVB65683:KVC65683 LEX65683:LEY65683 LOT65683:LOU65683 LYP65683:LYQ65683 MIL65683:MIM65683 MSH65683:MSI65683 NCD65683:NCE65683 NLZ65683:NMA65683 NVV65683:NVW65683 OFR65683:OFS65683 OPN65683:OPO65683 OZJ65683:OZK65683 PJF65683:PJG65683 PTB65683:PTC65683 QCX65683:QCY65683 QMT65683:QMU65683 QWP65683:QWQ65683 RGL65683:RGM65683 RQH65683:RQI65683 SAD65683:SAE65683 SJZ65683:SKA65683 STV65683:STW65683 TDR65683:TDS65683 TNN65683:TNO65683 TXJ65683:TXK65683 UHF65683:UHG65683 URB65683:URC65683 VAX65683:VAY65683 VKT65683:VKU65683 VUP65683:VUQ65683 WEL65683:WEM65683 WOH65683:WOI65683 BV131219:BW131219 LR131219:LS131219 VN131219:VO131219 AFJ131219:AFK131219 APF131219:APG131219 AZB131219:AZC131219 BIX131219:BIY131219 BST131219:BSU131219 CCP131219:CCQ131219 CML131219:CMM131219 CWH131219:CWI131219 DGD131219:DGE131219 DPZ131219:DQA131219 DZV131219:DZW131219 EJR131219:EJS131219 ETN131219:ETO131219 FDJ131219:FDK131219 FNF131219:FNG131219 FXB131219:FXC131219 GGX131219:GGY131219 GQT131219:GQU131219 HAP131219:HAQ131219 HKL131219:HKM131219 HUH131219:HUI131219 IED131219:IEE131219 INZ131219:IOA131219 IXV131219:IXW131219 JHR131219:JHS131219 JRN131219:JRO131219 KBJ131219:KBK131219 KLF131219:KLG131219 KVB131219:KVC131219 LEX131219:LEY131219 LOT131219:LOU131219 LYP131219:LYQ131219 MIL131219:MIM131219 MSH131219:MSI131219 NCD131219:NCE131219 NLZ131219:NMA131219 NVV131219:NVW131219 OFR131219:OFS131219 OPN131219:OPO131219 OZJ131219:OZK131219 PJF131219:PJG131219 PTB131219:PTC131219 QCX131219:QCY131219 QMT131219:QMU131219 QWP131219:QWQ131219 RGL131219:RGM131219 RQH131219:RQI131219 SAD131219:SAE131219 SJZ131219:SKA131219 STV131219:STW131219 TDR131219:TDS131219 TNN131219:TNO131219 TXJ131219:TXK131219 UHF131219:UHG131219 URB131219:URC131219 VAX131219:VAY131219 VKT131219:VKU131219 VUP131219:VUQ131219 WEL131219:WEM131219 WOH131219:WOI131219 BV196755:BW196755 LR196755:LS196755 VN196755:VO196755 AFJ196755:AFK196755 APF196755:APG196755 AZB196755:AZC196755 BIX196755:BIY196755 BST196755:BSU196755 CCP196755:CCQ196755 CML196755:CMM196755 CWH196755:CWI196755 DGD196755:DGE196755 DPZ196755:DQA196755 DZV196755:DZW196755 EJR196755:EJS196755 ETN196755:ETO196755 FDJ196755:FDK196755 FNF196755:FNG196755 FXB196755:FXC196755 GGX196755:GGY196755 GQT196755:GQU196755 HAP196755:HAQ196755 HKL196755:HKM196755 HUH196755:HUI196755 IED196755:IEE196755 INZ196755:IOA196755 IXV196755:IXW196755 JHR196755:JHS196755 JRN196755:JRO196755 KBJ196755:KBK196755 KLF196755:KLG196755 KVB196755:KVC196755 LEX196755:LEY196755 LOT196755:LOU196755 LYP196755:LYQ196755 MIL196755:MIM196755 MSH196755:MSI196755 NCD196755:NCE196755 NLZ196755:NMA196755 NVV196755:NVW196755 OFR196755:OFS196755 OPN196755:OPO196755 OZJ196755:OZK196755 PJF196755:PJG196755 PTB196755:PTC196755 QCX196755:QCY196755 QMT196755:QMU196755 QWP196755:QWQ196755 RGL196755:RGM196755 RQH196755:RQI196755 SAD196755:SAE196755 SJZ196755:SKA196755 STV196755:STW196755 TDR196755:TDS196755 TNN196755:TNO196755 TXJ196755:TXK196755 UHF196755:UHG196755 URB196755:URC196755 VAX196755:VAY196755 VKT196755:VKU196755 VUP196755:VUQ196755 WEL196755:WEM196755 WOH196755:WOI196755 BV262291:BW262291 LR262291:LS262291 VN262291:VO262291 AFJ262291:AFK262291 APF262291:APG262291 AZB262291:AZC262291 BIX262291:BIY262291 BST262291:BSU262291 CCP262291:CCQ262291 CML262291:CMM262291 CWH262291:CWI262291 DGD262291:DGE262291 DPZ262291:DQA262291 DZV262291:DZW262291 EJR262291:EJS262291 ETN262291:ETO262291 FDJ262291:FDK262291 FNF262291:FNG262291 FXB262291:FXC262291 GGX262291:GGY262291 GQT262291:GQU262291 HAP262291:HAQ262291 HKL262291:HKM262291 HUH262291:HUI262291 IED262291:IEE262291 INZ262291:IOA262291 IXV262291:IXW262291 JHR262291:JHS262291 JRN262291:JRO262291 KBJ262291:KBK262291 KLF262291:KLG262291 KVB262291:KVC262291 LEX262291:LEY262291 LOT262291:LOU262291 LYP262291:LYQ262291 MIL262291:MIM262291 MSH262291:MSI262291 NCD262291:NCE262291 NLZ262291:NMA262291 NVV262291:NVW262291 OFR262291:OFS262291 OPN262291:OPO262291 OZJ262291:OZK262291 PJF262291:PJG262291 PTB262291:PTC262291 QCX262291:QCY262291 QMT262291:QMU262291 QWP262291:QWQ262291 RGL262291:RGM262291 RQH262291:RQI262291 SAD262291:SAE262291 SJZ262291:SKA262291 STV262291:STW262291 TDR262291:TDS262291 TNN262291:TNO262291 TXJ262291:TXK262291 UHF262291:UHG262291 URB262291:URC262291 VAX262291:VAY262291 VKT262291:VKU262291 VUP262291:VUQ262291 WEL262291:WEM262291 WOH262291:WOI262291 BV327827:BW327827 LR327827:LS327827 VN327827:VO327827 AFJ327827:AFK327827 APF327827:APG327827 AZB327827:AZC327827 BIX327827:BIY327827 BST327827:BSU327827 CCP327827:CCQ327827 CML327827:CMM327827 CWH327827:CWI327827 DGD327827:DGE327827 DPZ327827:DQA327827 DZV327827:DZW327827 EJR327827:EJS327827 ETN327827:ETO327827 FDJ327827:FDK327827 FNF327827:FNG327827 FXB327827:FXC327827 GGX327827:GGY327827 GQT327827:GQU327827 HAP327827:HAQ327827 HKL327827:HKM327827 HUH327827:HUI327827 IED327827:IEE327827 INZ327827:IOA327827 IXV327827:IXW327827 JHR327827:JHS327827 JRN327827:JRO327827 KBJ327827:KBK327827 KLF327827:KLG327827 KVB327827:KVC327827 LEX327827:LEY327827 LOT327827:LOU327827 LYP327827:LYQ327827 MIL327827:MIM327827 MSH327827:MSI327827 NCD327827:NCE327827 NLZ327827:NMA327827 NVV327827:NVW327827 OFR327827:OFS327827 OPN327827:OPO327827 OZJ327827:OZK327827 PJF327827:PJG327827 PTB327827:PTC327827 QCX327827:QCY327827 QMT327827:QMU327827 QWP327827:QWQ327827 RGL327827:RGM327827 RQH327827:RQI327827 SAD327827:SAE327827 SJZ327827:SKA327827 STV327827:STW327827 TDR327827:TDS327827 TNN327827:TNO327827 TXJ327827:TXK327827 UHF327827:UHG327827 URB327827:URC327827 VAX327827:VAY327827 VKT327827:VKU327827 VUP327827:VUQ327827 WEL327827:WEM327827 WOH327827:WOI327827 BV393363:BW393363 LR393363:LS393363 VN393363:VO393363 AFJ393363:AFK393363 APF393363:APG393363 AZB393363:AZC393363 BIX393363:BIY393363 BST393363:BSU393363 CCP393363:CCQ393363 CML393363:CMM393363 CWH393363:CWI393363 DGD393363:DGE393363 DPZ393363:DQA393363 DZV393363:DZW393363 EJR393363:EJS393363 ETN393363:ETO393363 FDJ393363:FDK393363 FNF393363:FNG393363 FXB393363:FXC393363 GGX393363:GGY393363 GQT393363:GQU393363 HAP393363:HAQ393363 HKL393363:HKM393363 HUH393363:HUI393363 IED393363:IEE393363 INZ393363:IOA393363 IXV393363:IXW393363 JHR393363:JHS393363 JRN393363:JRO393363 KBJ393363:KBK393363 KLF393363:KLG393363 KVB393363:KVC393363 LEX393363:LEY393363 LOT393363:LOU393363 LYP393363:LYQ393363 MIL393363:MIM393363 MSH393363:MSI393363 NCD393363:NCE393363 NLZ393363:NMA393363 NVV393363:NVW393363 OFR393363:OFS393363 OPN393363:OPO393363 OZJ393363:OZK393363 PJF393363:PJG393363 PTB393363:PTC393363 QCX393363:QCY393363 QMT393363:QMU393363 QWP393363:QWQ393363 RGL393363:RGM393363 RQH393363:RQI393363 SAD393363:SAE393363 SJZ393363:SKA393363 STV393363:STW393363 TDR393363:TDS393363 TNN393363:TNO393363 TXJ393363:TXK393363 UHF393363:UHG393363 URB393363:URC393363 VAX393363:VAY393363 VKT393363:VKU393363 VUP393363:VUQ393363 WEL393363:WEM393363 WOH393363:WOI393363 BV458899:BW458899 LR458899:LS458899 VN458899:VO458899 AFJ458899:AFK458899 APF458899:APG458899 AZB458899:AZC458899 BIX458899:BIY458899 BST458899:BSU458899 CCP458899:CCQ458899 CML458899:CMM458899 CWH458899:CWI458899 DGD458899:DGE458899 DPZ458899:DQA458899 DZV458899:DZW458899 EJR458899:EJS458899 ETN458899:ETO458899 FDJ458899:FDK458899 FNF458899:FNG458899 FXB458899:FXC458899 GGX458899:GGY458899 GQT458899:GQU458899 HAP458899:HAQ458899 HKL458899:HKM458899 HUH458899:HUI458899 IED458899:IEE458899 INZ458899:IOA458899 IXV458899:IXW458899 JHR458899:JHS458899 JRN458899:JRO458899 KBJ458899:KBK458899 KLF458899:KLG458899 KVB458899:KVC458899 LEX458899:LEY458899 LOT458899:LOU458899 LYP458899:LYQ458899 MIL458899:MIM458899 MSH458899:MSI458899 NCD458899:NCE458899 NLZ458899:NMA458899 NVV458899:NVW458899 OFR458899:OFS458899 OPN458899:OPO458899 OZJ458899:OZK458899 PJF458899:PJG458899 PTB458899:PTC458899 QCX458899:QCY458899 QMT458899:QMU458899 QWP458899:QWQ458899 RGL458899:RGM458899 RQH458899:RQI458899 SAD458899:SAE458899 SJZ458899:SKA458899 STV458899:STW458899 TDR458899:TDS458899 TNN458899:TNO458899 TXJ458899:TXK458899 UHF458899:UHG458899 URB458899:URC458899 VAX458899:VAY458899 VKT458899:VKU458899 VUP458899:VUQ458899 WEL458899:WEM458899 WOH458899:WOI458899 BV524435:BW524435 LR524435:LS524435 VN524435:VO524435 AFJ524435:AFK524435 APF524435:APG524435 AZB524435:AZC524435 BIX524435:BIY524435 BST524435:BSU524435 CCP524435:CCQ524435 CML524435:CMM524435 CWH524435:CWI524435 DGD524435:DGE524435 DPZ524435:DQA524435 DZV524435:DZW524435 EJR524435:EJS524435 ETN524435:ETO524435 FDJ524435:FDK524435 FNF524435:FNG524435 FXB524435:FXC524435 GGX524435:GGY524435 GQT524435:GQU524435 HAP524435:HAQ524435 HKL524435:HKM524435 HUH524435:HUI524435 IED524435:IEE524435 INZ524435:IOA524435 IXV524435:IXW524435 JHR524435:JHS524435 JRN524435:JRO524435 KBJ524435:KBK524435 KLF524435:KLG524435 KVB524435:KVC524435 LEX524435:LEY524435 LOT524435:LOU524435 LYP524435:LYQ524435 MIL524435:MIM524435 MSH524435:MSI524435 NCD524435:NCE524435 NLZ524435:NMA524435 NVV524435:NVW524435 OFR524435:OFS524435 OPN524435:OPO524435 OZJ524435:OZK524435 PJF524435:PJG524435 PTB524435:PTC524435 QCX524435:QCY524435 QMT524435:QMU524435 QWP524435:QWQ524435 RGL524435:RGM524435 RQH524435:RQI524435 SAD524435:SAE524435 SJZ524435:SKA524435 STV524435:STW524435 TDR524435:TDS524435 TNN524435:TNO524435 TXJ524435:TXK524435 UHF524435:UHG524435 URB524435:URC524435 VAX524435:VAY524435 VKT524435:VKU524435 VUP524435:VUQ524435 WEL524435:WEM524435 WOH524435:WOI524435 BV589971:BW589971 LR589971:LS589971 VN589971:VO589971 AFJ589971:AFK589971 APF589971:APG589971 AZB589971:AZC589971 BIX589971:BIY589971 BST589971:BSU589971 CCP589971:CCQ589971 CML589971:CMM589971 CWH589971:CWI589971 DGD589971:DGE589971 DPZ589971:DQA589971 DZV589971:DZW589971 EJR589971:EJS589971 ETN589971:ETO589971 FDJ589971:FDK589971 FNF589971:FNG589971 FXB589971:FXC589971 GGX589971:GGY589971 GQT589971:GQU589971 HAP589971:HAQ589971 HKL589971:HKM589971 HUH589971:HUI589971 IED589971:IEE589971 INZ589971:IOA589971 IXV589971:IXW589971 JHR589971:JHS589971 JRN589971:JRO589971 KBJ589971:KBK589971 KLF589971:KLG589971 KVB589971:KVC589971 LEX589971:LEY589971 LOT589971:LOU589971 LYP589971:LYQ589971 MIL589971:MIM589971 MSH589971:MSI589971 NCD589971:NCE589971 NLZ589971:NMA589971 NVV589971:NVW589971 OFR589971:OFS589971 OPN589971:OPO589971 OZJ589971:OZK589971 PJF589971:PJG589971 PTB589971:PTC589971 QCX589971:QCY589971 QMT589971:QMU589971 QWP589971:QWQ589971 RGL589971:RGM589971 RQH589971:RQI589971 SAD589971:SAE589971 SJZ589971:SKA589971 STV589971:STW589971 TDR589971:TDS589971 TNN589971:TNO589971 TXJ589971:TXK589971 UHF589971:UHG589971 URB589971:URC589971 VAX589971:VAY589971 VKT589971:VKU589971 VUP589971:VUQ589971 WEL589971:WEM589971 WOH589971:WOI589971 BV655507:BW655507 LR655507:LS655507 VN655507:VO655507 AFJ655507:AFK655507 APF655507:APG655507 AZB655507:AZC655507 BIX655507:BIY655507 BST655507:BSU655507 CCP655507:CCQ655507 CML655507:CMM655507 CWH655507:CWI655507 DGD655507:DGE655507 DPZ655507:DQA655507 DZV655507:DZW655507 EJR655507:EJS655507 ETN655507:ETO655507 FDJ655507:FDK655507 FNF655507:FNG655507 FXB655507:FXC655507 GGX655507:GGY655507 GQT655507:GQU655507 HAP655507:HAQ655507 HKL655507:HKM655507 HUH655507:HUI655507 IED655507:IEE655507 INZ655507:IOA655507 IXV655507:IXW655507 JHR655507:JHS655507 JRN655507:JRO655507 KBJ655507:KBK655507 KLF655507:KLG655507 KVB655507:KVC655507 LEX655507:LEY655507 LOT655507:LOU655507 LYP655507:LYQ655507 MIL655507:MIM655507 MSH655507:MSI655507 NCD655507:NCE655507 NLZ655507:NMA655507 NVV655507:NVW655507 OFR655507:OFS655507 OPN655507:OPO655507 OZJ655507:OZK655507 PJF655507:PJG655507 PTB655507:PTC655507 QCX655507:QCY655507 QMT655507:QMU655507 QWP655507:QWQ655507 RGL655507:RGM655507 RQH655507:RQI655507 SAD655507:SAE655507 SJZ655507:SKA655507 STV655507:STW655507 TDR655507:TDS655507 TNN655507:TNO655507 TXJ655507:TXK655507 UHF655507:UHG655507 URB655507:URC655507 VAX655507:VAY655507 VKT655507:VKU655507 VUP655507:VUQ655507 WEL655507:WEM655507 WOH655507:WOI655507 BV721043:BW721043 LR721043:LS721043 VN721043:VO721043 AFJ721043:AFK721043 APF721043:APG721043 AZB721043:AZC721043 BIX721043:BIY721043 BST721043:BSU721043 CCP721043:CCQ721043 CML721043:CMM721043 CWH721043:CWI721043 DGD721043:DGE721043 DPZ721043:DQA721043 DZV721043:DZW721043 EJR721043:EJS721043 ETN721043:ETO721043 FDJ721043:FDK721043 FNF721043:FNG721043 FXB721043:FXC721043 GGX721043:GGY721043 GQT721043:GQU721043 HAP721043:HAQ721043 HKL721043:HKM721043 HUH721043:HUI721043 IED721043:IEE721043 INZ721043:IOA721043 IXV721043:IXW721043 JHR721043:JHS721043 JRN721043:JRO721043 KBJ721043:KBK721043 KLF721043:KLG721043 KVB721043:KVC721043 LEX721043:LEY721043 LOT721043:LOU721043 LYP721043:LYQ721043 MIL721043:MIM721043 MSH721043:MSI721043 NCD721043:NCE721043 NLZ721043:NMA721043 NVV721043:NVW721043 OFR721043:OFS721043 OPN721043:OPO721043 OZJ721043:OZK721043 PJF721043:PJG721043 PTB721043:PTC721043 QCX721043:QCY721043 QMT721043:QMU721043 QWP721043:QWQ721043 RGL721043:RGM721043 RQH721043:RQI721043 SAD721043:SAE721043 SJZ721043:SKA721043 STV721043:STW721043 TDR721043:TDS721043 TNN721043:TNO721043 TXJ721043:TXK721043 UHF721043:UHG721043 URB721043:URC721043 VAX721043:VAY721043 VKT721043:VKU721043 VUP721043:VUQ721043 WEL721043:WEM721043 WOH721043:WOI721043 BV786579:BW786579 LR786579:LS786579 VN786579:VO786579 AFJ786579:AFK786579 APF786579:APG786579 AZB786579:AZC786579 BIX786579:BIY786579 BST786579:BSU786579 CCP786579:CCQ786579 CML786579:CMM786579 CWH786579:CWI786579 DGD786579:DGE786579 DPZ786579:DQA786579 DZV786579:DZW786579 EJR786579:EJS786579 ETN786579:ETO786579 FDJ786579:FDK786579 FNF786579:FNG786579 FXB786579:FXC786579 GGX786579:GGY786579 GQT786579:GQU786579 HAP786579:HAQ786579 HKL786579:HKM786579 HUH786579:HUI786579 IED786579:IEE786579 INZ786579:IOA786579 IXV786579:IXW786579 JHR786579:JHS786579 JRN786579:JRO786579 KBJ786579:KBK786579 KLF786579:KLG786579 KVB786579:KVC786579 LEX786579:LEY786579 LOT786579:LOU786579 LYP786579:LYQ786579 MIL786579:MIM786579 MSH786579:MSI786579 NCD786579:NCE786579 NLZ786579:NMA786579 NVV786579:NVW786579 OFR786579:OFS786579 OPN786579:OPO786579 OZJ786579:OZK786579 PJF786579:PJG786579 PTB786579:PTC786579 QCX786579:QCY786579 QMT786579:QMU786579 QWP786579:QWQ786579 RGL786579:RGM786579 RQH786579:RQI786579 SAD786579:SAE786579 SJZ786579:SKA786579 STV786579:STW786579 TDR786579:TDS786579 TNN786579:TNO786579 TXJ786579:TXK786579 UHF786579:UHG786579 URB786579:URC786579 VAX786579:VAY786579 VKT786579:VKU786579 VUP786579:VUQ786579 WEL786579:WEM786579 WOH786579:WOI786579 BV852115:BW852115 LR852115:LS852115 VN852115:VO852115 AFJ852115:AFK852115 APF852115:APG852115 AZB852115:AZC852115 BIX852115:BIY852115 BST852115:BSU852115 CCP852115:CCQ852115 CML852115:CMM852115 CWH852115:CWI852115 DGD852115:DGE852115 DPZ852115:DQA852115 DZV852115:DZW852115 EJR852115:EJS852115 ETN852115:ETO852115 FDJ852115:FDK852115 FNF852115:FNG852115 FXB852115:FXC852115 GGX852115:GGY852115 GQT852115:GQU852115 HAP852115:HAQ852115 HKL852115:HKM852115 HUH852115:HUI852115 IED852115:IEE852115 INZ852115:IOA852115 IXV852115:IXW852115 JHR852115:JHS852115 JRN852115:JRO852115 KBJ852115:KBK852115 KLF852115:KLG852115 KVB852115:KVC852115 LEX852115:LEY852115 LOT852115:LOU852115 LYP852115:LYQ852115 MIL852115:MIM852115 MSH852115:MSI852115 NCD852115:NCE852115 NLZ852115:NMA852115 NVV852115:NVW852115 OFR852115:OFS852115 OPN852115:OPO852115 OZJ852115:OZK852115 PJF852115:PJG852115 PTB852115:PTC852115 QCX852115:QCY852115 QMT852115:QMU852115 QWP852115:QWQ852115 RGL852115:RGM852115 RQH852115:RQI852115 SAD852115:SAE852115 SJZ852115:SKA852115 STV852115:STW852115 TDR852115:TDS852115 TNN852115:TNO852115 TXJ852115:TXK852115 UHF852115:UHG852115 URB852115:URC852115 VAX852115:VAY852115 VKT852115:VKU852115 VUP852115:VUQ852115 WEL852115:WEM852115 WOH852115:WOI852115 BV917651:BW917651 LR917651:LS917651 VN917651:VO917651 AFJ917651:AFK917651 APF917651:APG917651 AZB917651:AZC917651 BIX917651:BIY917651 BST917651:BSU917651 CCP917651:CCQ917651 CML917651:CMM917651 CWH917651:CWI917651 DGD917651:DGE917651 DPZ917651:DQA917651 DZV917651:DZW917651 EJR917651:EJS917651 ETN917651:ETO917651 FDJ917651:FDK917651 FNF917651:FNG917651 FXB917651:FXC917651 GGX917651:GGY917651 GQT917651:GQU917651 HAP917651:HAQ917651 HKL917651:HKM917651 HUH917651:HUI917651 IED917651:IEE917651 INZ917651:IOA917651 IXV917651:IXW917651 JHR917651:JHS917651 JRN917651:JRO917651 KBJ917651:KBK917651 KLF917651:KLG917651 KVB917651:KVC917651 LEX917651:LEY917651 LOT917651:LOU917651 LYP917651:LYQ917651 MIL917651:MIM917651 MSH917651:MSI917651 NCD917651:NCE917651 NLZ917651:NMA917651 NVV917651:NVW917651 OFR917651:OFS917651 OPN917651:OPO917651 OZJ917651:OZK917651 PJF917651:PJG917651 PTB917651:PTC917651 QCX917651:QCY917651 QMT917651:QMU917651 QWP917651:QWQ917651 RGL917651:RGM917651 RQH917651:RQI917651 SAD917651:SAE917651 SJZ917651:SKA917651 STV917651:STW917651 TDR917651:TDS917651 TNN917651:TNO917651 TXJ917651:TXK917651 UHF917651:UHG917651 URB917651:URC917651 VAX917651:VAY917651 VKT917651:VKU917651 VUP917651:VUQ917651 WEL917651:WEM917651 WOH917651:WOI917651 BV983187:BW983187 LR983187:LS983187 VN983187:VO983187 AFJ983187:AFK983187 APF983187:APG983187 AZB983187:AZC983187 BIX983187:BIY983187 BST983187:BSU983187 CCP983187:CCQ983187 CML983187:CMM983187 CWH983187:CWI983187 DGD983187:DGE983187 DPZ983187:DQA983187 DZV983187:DZW983187 EJR983187:EJS983187 ETN983187:ETO983187 FDJ983187:FDK983187 FNF983187:FNG983187 FXB983187:FXC983187 GGX983187:GGY983187 GQT983187:GQU983187 HAP983187:HAQ983187 HKL983187:HKM983187 HUH983187:HUI983187 IED983187:IEE983187 INZ983187:IOA983187 IXV983187:IXW983187 JHR983187:JHS983187 JRN983187:JRO983187 KBJ983187:KBK983187 KLF983187:KLG983187 KVB983187:KVC983187 LEX983187:LEY983187 LOT983187:LOU983187 LYP983187:LYQ983187 MIL983187:MIM983187 MSH983187:MSI983187 NCD983187:NCE983187 NLZ983187:NMA983187 NVV983187:NVW983187 OFR983187:OFS983187 OPN983187:OPO983187 OZJ983187:OZK983187 PJF983187:PJG983187 PTB983187:PTC983187 QCX983187:QCY983187 QMT983187:QMU983187 QWP983187:QWQ983187 RGL983187:RGM983187 RQH983187:RQI983187 SAD983187:SAE983187 SJZ983187:SKA983187 STV983187:STW983187 TDR983187:TDS983187 TNN983187:TNO983187 TXJ983187:TXK983187 UHF983187:UHG983187 URB983187:URC983187 VAX983187:VAY983187 VKT983187:VKU983187 VUP983187:VUQ983187 WEL983187:WEM983187 WOH983187:WOI983187 BV65671:BW65671 LR65671:LS65671 VN65671:VO65671 AFJ65671:AFK65671 APF65671:APG65671 AZB65671:AZC65671 BIX65671:BIY65671 BST65671:BSU65671 CCP65671:CCQ65671 CML65671:CMM65671 CWH65671:CWI65671 DGD65671:DGE65671 DPZ65671:DQA65671 DZV65671:DZW65671 EJR65671:EJS65671 ETN65671:ETO65671 FDJ65671:FDK65671 FNF65671:FNG65671 FXB65671:FXC65671 GGX65671:GGY65671 GQT65671:GQU65671 HAP65671:HAQ65671 HKL65671:HKM65671 HUH65671:HUI65671 IED65671:IEE65671 INZ65671:IOA65671 IXV65671:IXW65671 JHR65671:JHS65671 JRN65671:JRO65671 KBJ65671:KBK65671 KLF65671:KLG65671 KVB65671:KVC65671 LEX65671:LEY65671 LOT65671:LOU65671 LYP65671:LYQ65671 MIL65671:MIM65671 MSH65671:MSI65671 NCD65671:NCE65671 NLZ65671:NMA65671 NVV65671:NVW65671 OFR65671:OFS65671 OPN65671:OPO65671 OZJ65671:OZK65671 PJF65671:PJG65671 PTB65671:PTC65671 QCX65671:QCY65671 QMT65671:QMU65671 QWP65671:QWQ65671 RGL65671:RGM65671 RQH65671:RQI65671 SAD65671:SAE65671 SJZ65671:SKA65671 STV65671:STW65671 TDR65671:TDS65671 TNN65671:TNO65671 TXJ65671:TXK65671 UHF65671:UHG65671 URB65671:URC65671 VAX65671:VAY65671 VKT65671:VKU65671 VUP65671:VUQ65671 WEL65671:WEM65671 WOH65671:WOI65671 BV131207:BW131207 LR131207:LS131207 VN131207:VO131207 AFJ131207:AFK131207 APF131207:APG131207 AZB131207:AZC131207 BIX131207:BIY131207 BST131207:BSU131207 CCP131207:CCQ131207 CML131207:CMM131207 CWH131207:CWI131207 DGD131207:DGE131207 DPZ131207:DQA131207 DZV131207:DZW131207 EJR131207:EJS131207 ETN131207:ETO131207 FDJ131207:FDK131207 FNF131207:FNG131207 FXB131207:FXC131207 GGX131207:GGY131207 GQT131207:GQU131207 HAP131207:HAQ131207 HKL131207:HKM131207 HUH131207:HUI131207 IED131207:IEE131207 INZ131207:IOA131207 IXV131207:IXW131207 JHR131207:JHS131207 JRN131207:JRO131207 KBJ131207:KBK131207 KLF131207:KLG131207 KVB131207:KVC131207 LEX131207:LEY131207 LOT131207:LOU131207 LYP131207:LYQ131207 MIL131207:MIM131207 MSH131207:MSI131207 NCD131207:NCE131207 NLZ131207:NMA131207 NVV131207:NVW131207 OFR131207:OFS131207 OPN131207:OPO131207 OZJ131207:OZK131207 PJF131207:PJG131207 PTB131207:PTC131207 QCX131207:QCY131207 QMT131207:QMU131207 QWP131207:QWQ131207 RGL131207:RGM131207 RQH131207:RQI131207 SAD131207:SAE131207 SJZ131207:SKA131207 STV131207:STW131207 TDR131207:TDS131207 TNN131207:TNO131207 TXJ131207:TXK131207 UHF131207:UHG131207 URB131207:URC131207 VAX131207:VAY131207 VKT131207:VKU131207 VUP131207:VUQ131207 WEL131207:WEM131207 WOH131207:WOI131207 BV196743:BW196743 LR196743:LS196743 VN196743:VO196743 AFJ196743:AFK196743 APF196743:APG196743 AZB196743:AZC196743 BIX196743:BIY196743 BST196743:BSU196743 CCP196743:CCQ196743 CML196743:CMM196743 CWH196743:CWI196743 DGD196743:DGE196743 DPZ196743:DQA196743 DZV196743:DZW196743 EJR196743:EJS196743 ETN196743:ETO196743 FDJ196743:FDK196743 FNF196743:FNG196743 FXB196743:FXC196743 GGX196743:GGY196743 GQT196743:GQU196743 HAP196743:HAQ196743 HKL196743:HKM196743 HUH196743:HUI196743 IED196743:IEE196743 INZ196743:IOA196743 IXV196743:IXW196743 JHR196743:JHS196743 JRN196743:JRO196743 KBJ196743:KBK196743 KLF196743:KLG196743 KVB196743:KVC196743 LEX196743:LEY196743 LOT196743:LOU196743 LYP196743:LYQ196743 MIL196743:MIM196743 MSH196743:MSI196743 NCD196743:NCE196743 NLZ196743:NMA196743 NVV196743:NVW196743 OFR196743:OFS196743 OPN196743:OPO196743 OZJ196743:OZK196743 PJF196743:PJG196743 PTB196743:PTC196743 QCX196743:QCY196743 QMT196743:QMU196743 QWP196743:QWQ196743 RGL196743:RGM196743 RQH196743:RQI196743 SAD196743:SAE196743 SJZ196743:SKA196743 STV196743:STW196743 TDR196743:TDS196743 TNN196743:TNO196743 TXJ196743:TXK196743 UHF196743:UHG196743 URB196743:URC196743 VAX196743:VAY196743 VKT196743:VKU196743 VUP196743:VUQ196743 WEL196743:WEM196743 WOH196743:WOI196743 BV262279:BW262279 LR262279:LS262279 VN262279:VO262279 AFJ262279:AFK262279 APF262279:APG262279 AZB262279:AZC262279 BIX262279:BIY262279 BST262279:BSU262279 CCP262279:CCQ262279 CML262279:CMM262279 CWH262279:CWI262279 DGD262279:DGE262279 DPZ262279:DQA262279 DZV262279:DZW262279 EJR262279:EJS262279 ETN262279:ETO262279 FDJ262279:FDK262279 FNF262279:FNG262279 FXB262279:FXC262279 GGX262279:GGY262279 GQT262279:GQU262279 HAP262279:HAQ262279 HKL262279:HKM262279 HUH262279:HUI262279 IED262279:IEE262279 INZ262279:IOA262279 IXV262279:IXW262279 JHR262279:JHS262279 JRN262279:JRO262279 KBJ262279:KBK262279 KLF262279:KLG262279 KVB262279:KVC262279 LEX262279:LEY262279 LOT262279:LOU262279 LYP262279:LYQ262279 MIL262279:MIM262279 MSH262279:MSI262279 NCD262279:NCE262279 NLZ262279:NMA262279 NVV262279:NVW262279 OFR262279:OFS262279 OPN262279:OPO262279 OZJ262279:OZK262279 PJF262279:PJG262279 PTB262279:PTC262279 QCX262279:QCY262279 QMT262279:QMU262279 QWP262279:QWQ262279 RGL262279:RGM262279 RQH262279:RQI262279 SAD262279:SAE262279 SJZ262279:SKA262279 STV262279:STW262279 TDR262279:TDS262279 TNN262279:TNO262279 TXJ262279:TXK262279 UHF262279:UHG262279 URB262279:URC262279 VAX262279:VAY262279 VKT262279:VKU262279 VUP262279:VUQ262279 WEL262279:WEM262279 WOH262279:WOI262279 BV327815:BW327815 LR327815:LS327815 VN327815:VO327815 AFJ327815:AFK327815 APF327815:APG327815 AZB327815:AZC327815 BIX327815:BIY327815 BST327815:BSU327815 CCP327815:CCQ327815 CML327815:CMM327815 CWH327815:CWI327815 DGD327815:DGE327815 DPZ327815:DQA327815 DZV327815:DZW327815 EJR327815:EJS327815 ETN327815:ETO327815 FDJ327815:FDK327815 FNF327815:FNG327815 FXB327815:FXC327815 GGX327815:GGY327815 GQT327815:GQU327815 HAP327815:HAQ327815 HKL327815:HKM327815 HUH327815:HUI327815 IED327815:IEE327815 INZ327815:IOA327815 IXV327815:IXW327815 JHR327815:JHS327815 JRN327815:JRO327815 KBJ327815:KBK327815 KLF327815:KLG327815 KVB327815:KVC327815 LEX327815:LEY327815 LOT327815:LOU327815 LYP327815:LYQ327815 MIL327815:MIM327815 MSH327815:MSI327815 NCD327815:NCE327815 NLZ327815:NMA327815 NVV327815:NVW327815 OFR327815:OFS327815 OPN327815:OPO327815 OZJ327815:OZK327815 PJF327815:PJG327815 PTB327815:PTC327815 QCX327815:QCY327815 QMT327815:QMU327815 QWP327815:QWQ327815 RGL327815:RGM327815 RQH327815:RQI327815 SAD327815:SAE327815 SJZ327815:SKA327815 STV327815:STW327815 TDR327815:TDS327815 TNN327815:TNO327815 TXJ327815:TXK327815 UHF327815:UHG327815 URB327815:URC327815 VAX327815:VAY327815 VKT327815:VKU327815 VUP327815:VUQ327815 WEL327815:WEM327815 WOH327815:WOI327815 BV393351:BW393351 LR393351:LS393351 VN393351:VO393351 AFJ393351:AFK393351 APF393351:APG393351 AZB393351:AZC393351 BIX393351:BIY393351 BST393351:BSU393351 CCP393351:CCQ393351 CML393351:CMM393351 CWH393351:CWI393351 DGD393351:DGE393351 DPZ393351:DQA393351 DZV393351:DZW393351 EJR393351:EJS393351 ETN393351:ETO393351 FDJ393351:FDK393351 FNF393351:FNG393351 FXB393351:FXC393351 GGX393351:GGY393351 GQT393351:GQU393351 HAP393351:HAQ393351 HKL393351:HKM393351 HUH393351:HUI393351 IED393351:IEE393351 INZ393351:IOA393351 IXV393351:IXW393351 JHR393351:JHS393351 JRN393351:JRO393351 KBJ393351:KBK393351 KLF393351:KLG393351 KVB393351:KVC393351 LEX393351:LEY393351 LOT393351:LOU393351 LYP393351:LYQ393351 MIL393351:MIM393351 MSH393351:MSI393351 NCD393351:NCE393351 NLZ393351:NMA393351 NVV393351:NVW393351 OFR393351:OFS393351 OPN393351:OPO393351 OZJ393351:OZK393351 PJF393351:PJG393351 PTB393351:PTC393351 QCX393351:QCY393351 QMT393351:QMU393351 QWP393351:QWQ393351 RGL393351:RGM393351 RQH393351:RQI393351 SAD393351:SAE393351 SJZ393351:SKA393351 STV393351:STW393351 TDR393351:TDS393351 TNN393351:TNO393351 TXJ393351:TXK393351 UHF393351:UHG393351 URB393351:URC393351 VAX393351:VAY393351 VKT393351:VKU393351 VUP393351:VUQ393351 WEL393351:WEM393351 WOH393351:WOI393351 BV458887:BW458887 LR458887:LS458887 VN458887:VO458887 AFJ458887:AFK458887 APF458887:APG458887 AZB458887:AZC458887 BIX458887:BIY458887 BST458887:BSU458887 CCP458887:CCQ458887 CML458887:CMM458887 CWH458887:CWI458887 DGD458887:DGE458887 DPZ458887:DQA458887 DZV458887:DZW458887 EJR458887:EJS458887 ETN458887:ETO458887 FDJ458887:FDK458887 FNF458887:FNG458887 FXB458887:FXC458887 GGX458887:GGY458887 GQT458887:GQU458887 HAP458887:HAQ458887 HKL458887:HKM458887 HUH458887:HUI458887 IED458887:IEE458887 INZ458887:IOA458887 IXV458887:IXW458887 JHR458887:JHS458887 JRN458887:JRO458887 KBJ458887:KBK458887 KLF458887:KLG458887 KVB458887:KVC458887 LEX458887:LEY458887 LOT458887:LOU458887 LYP458887:LYQ458887 MIL458887:MIM458887 MSH458887:MSI458887 NCD458887:NCE458887 NLZ458887:NMA458887 NVV458887:NVW458887 OFR458887:OFS458887 OPN458887:OPO458887 OZJ458887:OZK458887 PJF458887:PJG458887 PTB458887:PTC458887 QCX458887:QCY458887 QMT458887:QMU458887 QWP458887:QWQ458887 RGL458887:RGM458887 RQH458887:RQI458887 SAD458887:SAE458887 SJZ458887:SKA458887 STV458887:STW458887 TDR458887:TDS458887 TNN458887:TNO458887 TXJ458887:TXK458887 UHF458887:UHG458887 URB458887:URC458887 VAX458887:VAY458887 VKT458887:VKU458887 VUP458887:VUQ458887 WEL458887:WEM458887 WOH458887:WOI458887 BV524423:BW524423 LR524423:LS524423 VN524423:VO524423 AFJ524423:AFK524423 APF524423:APG524423 AZB524423:AZC524423 BIX524423:BIY524423 BST524423:BSU524423 CCP524423:CCQ524423 CML524423:CMM524423 CWH524423:CWI524423 DGD524423:DGE524423 DPZ524423:DQA524423 DZV524423:DZW524423 EJR524423:EJS524423 ETN524423:ETO524423 FDJ524423:FDK524423 FNF524423:FNG524423 FXB524423:FXC524423 GGX524423:GGY524423 GQT524423:GQU524423 HAP524423:HAQ524423 HKL524423:HKM524423 HUH524423:HUI524423 IED524423:IEE524423 INZ524423:IOA524423 IXV524423:IXW524423 JHR524423:JHS524423 JRN524423:JRO524423 KBJ524423:KBK524423 KLF524423:KLG524423 KVB524423:KVC524423 LEX524423:LEY524423 LOT524423:LOU524423 LYP524423:LYQ524423 MIL524423:MIM524423 MSH524423:MSI524423 NCD524423:NCE524423 NLZ524423:NMA524423 NVV524423:NVW524423 OFR524423:OFS524423 OPN524423:OPO524423 OZJ524423:OZK524423 PJF524423:PJG524423 PTB524423:PTC524423 QCX524423:QCY524423 QMT524423:QMU524423 QWP524423:QWQ524423 RGL524423:RGM524423 RQH524423:RQI524423 SAD524423:SAE524423 SJZ524423:SKA524423 STV524423:STW524423 TDR524423:TDS524423 TNN524423:TNO524423 TXJ524423:TXK524423 UHF524423:UHG524423 URB524423:URC524423 VAX524423:VAY524423 VKT524423:VKU524423 VUP524423:VUQ524423 WEL524423:WEM524423 WOH524423:WOI524423 BV589959:BW589959 LR589959:LS589959 VN589959:VO589959 AFJ589959:AFK589959 APF589959:APG589959 AZB589959:AZC589959 BIX589959:BIY589959 BST589959:BSU589959 CCP589959:CCQ589959 CML589959:CMM589959 CWH589959:CWI589959 DGD589959:DGE589959 DPZ589959:DQA589959 DZV589959:DZW589959 EJR589959:EJS589959 ETN589959:ETO589959 FDJ589959:FDK589959 FNF589959:FNG589959 FXB589959:FXC589959 GGX589959:GGY589959 GQT589959:GQU589959 HAP589959:HAQ589959 HKL589959:HKM589959 HUH589959:HUI589959 IED589959:IEE589959 INZ589959:IOA589959 IXV589959:IXW589959 JHR589959:JHS589959 JRN589959:JRO589959 KBJ589959:KBK589959 KLF589959:KLG589959 KVB589959:KVC589959 LEX589959:LEY589959 LOT589959:LOU589959 LYP589959:LYQ589959 MIL589959:MIM589959 MSH589959:MSI589959 NCD589959:NCE589959 NLZ589959:NMA589959 NVV589959:NVW589959 OFR589959:OFS589959 OPN589959:OPO589959 OZJ589959:OZK589959 PJF589959:PJG589959 PTB589959:PTC589959 QCX589959:QCY589959 QMT589959:QMU589959 QWP589959:QWQ589959 RGL589959:RGM589959 RQH589959:RQI589959 SAD589959:SAE589959 SJZ589959:SKA589959 STV589959:STW589959 TDR589959:TDS589959 TNN589959:TNO589959 TXJ589959:TXK589959 UHF589959:UHG589959 URB589959:URC589959 VAX589959:VAY589959 VKT589959:VKU589959 VUP589959:VUQ589959 WEL589959:WEM589959 WOH589959:WOI589959 BV655495:BW655495 LR655495:LS655495 VN655495:VO655495 AFJ655495:AFK655495 APF655495:APG655495 AZB655495:AZC655495 BIX655495:BIY655495 BST655495:BSU655495 CCP655495:CCQ655495 CML655495:CMM655495 CWH655495:CWI655495 DGD655495:DGE655495 DPZ655495:DQA655495 DZV655495:DZW655495 EJR655495:EJS655495 ETN655495:ETO655495 FDJ655495:FDK655495 FNF655495:FNG655495 FXB655495:FXC655495 GGX655495:GGY655495 GQT655495:GQU655495 HAP655495:HAQ655495 HKL655495:HKM655495 HUH655495:HUI655495 IED655495:IEE655495 INZ655495:IOA655495 IXV655495:IXW655495 JHR655495:JHS655495 JRN655495:JRO655495 KBJ655495:KBK655495 KLF655495:KLG655495 KVB655495:KVC655495 LEX655495:LEY655495 LOT655495:LOU655495 LYP655495:LYQ655495 MIL655495:MIM655495 MSH655495:MSI655495 NCD655495:NCE655495 NLZ655495:NMA655495 NVV655495:NVW655495 OFR655495:OFS655495 OPN655495:OPO655495 OZJ655495:OZK655495 PJF655495:PJG655495 PTB655495:PTC655495 QCX655495:QCY655495 QMT655495:QMU655495 QWP655495:QWQ655495 RGL655495:RGM655495 RQH655495:RQI655495 SAD655495:SAE655495 SJZ655495:SKA655495 STV655495:STW655495 TDR655495:TDS655495 TNN655495:TNO655495 TXJ655495:TXK655495 UHF655495:UHG655495 URB655495:URC655495 VAX655495:VAY655495 VKT655495:VKU655495 VUP655495:VUQ655495 WEL655495:WEM655495 WOH655495:WOI655495 BV721031:BW721031 LR721031:LS721031 VN721031:VO721031 AFJ721031:AFK721031 APF721031:APG721031 AZB721031:AZC721031 BIX721031:BIY721031 BST721031:BSU721031 CCP721031:CCQ721031 CML721031:CMM721031 CWH721031:CWI721031 DGD721031:DGE721031 DPZ721031:DQA721031 DZV721031:DZW721031 EJR721031:EJS721031 ETN721031:ETO721031 FDJ721031:FDK721031 FNF721031:FNG721031 FXB721031:FXC721031 GGX721031:GGY721031 GQT721031:GQU721031 HAP721031:HAQ721031 HKL721031:HKM721031 HUH721031:HUI721031 IED721031:IEE721031 INZ721031:IOA721031 IXV721031:IXW721031 JHR721031:JHS721031 JRN721031:JRO721031 KBJ721031:KBK721031 KLF721031:KLG721031 KVB721031:KVC721031 LEX721031:LEY721031 LOT721031:LOU721031 LYP721031:LYQ721031 MIL721031:MIM721031 MSH721031:MSI721031 NCD721031:NCE721031 NLZ721031:NMA721031 NVV721031:NVW721031 OFR721031:OFS721031 OPN721031:OPO721031 OZJ721031:OZK721031 PJF721031:PJG721031 PTB721031:PTC721031 QCX721031:QCY721031 QMT721031:QMU721031 QWP721031:QWQ721031 RGL721031:RGM721031 RQH721031:RQI721031 SAD721031:SAE721031 SJZ721031:SKA721031 STV721031:STW721031 TDR721031:TDS721031 TNN721031:TNO721031 TXJ721031:TXK721031 UHF721031:UHG721031 URB721031:URC721031 VAX721031:VAY721031 VKT721031:VKU721031 VUP721031:VUQ721031 WEL721031:WEM721031 WOH721031:WOI721031 BV786567:BW786567 LR786567:LS786567 VN786567:VO786567 AFJ786567:AFK786567 APF786567:APG786567 AZB786567:AZC786567 BIX786567:BIY786567 BST786567:BSU786567 CCP786567:CCQ786567 CML786567:CMM786567 CWH786567:CWI786567 DGD786567:DGE786567 DPZ786567:DQA786567 DZV786567:DZW786567 EJR786567:EJS786567 ETN786567:ETO786567 FDJ786567:FDK786567 FNF786567:FNG786567 FXB786567:FXC786567 GGX786567:GGY786567 GQT786567:GQU786567 HAP786567:HAQ786567 HKL786567:HKM786567 HUH786567:HUI786567 IED786567:IEE786567 INZ786567:IOA786567 IXV786567:IXW786567 JHR786567:JHS786567 JRN786567:JRO786567 KBJ786567:KBK786567 KLF786567:KLG786567 KVB786567:KVC786567 LEX786567:LEY786567 LOT786567:LOU786567 LYP786567:LYQ786567 MIL786567:MIM786567 MSH786567:MSI786567 NCD786567:NCE786567 NLZ786567:NMA786567 NVV786567:NVW786567 OFR786567:OFS786567 OPN786567:OPO786567 OZJ786567:OZK786567 PJF786567:PJG786567 PTB786567:PTC786567 QCX786567:QCY786567 QMT786567:QMU786567 QWP786567:QWQ786567 RGL786567:RGM786567 RQH786567:RQI786567 SAD786567:SAE786567 SJZ786567:SKA786567 STV786567:STW786567 TDR786567:TDS786567 TNN786567:TNO786567 TXJ786567:TXK786567 UHF786567:UHG786567 URB786567:URC786567 VAX786567:VAY786567 VKT786567:VKU786567 VUP786567:VUQ786567 WEL786567:WEM786567 WOH786567:WOI786567 BV852103:BW852103 LR852103:LS852103 VN852103:VO852103 AFJ852103:AFK852103 APF852103:APG852103 AZB852103:AZC852103 BIX852103:BIY852103 BST852103:BSU852103 CCP852103:CCQ852103 CML852103:CMM852103 CWH852103:CWI852103 DGD852103:DGE852103 DPZ852103:DQA852103 DZV852103:DZW852103 EJR852103:EJS852103 ETN852103:ETO852103 FDJ852103:FDK852103 FNF852103:FNG852103 FXB852103:FXC852103 GGX852103:GGY852103 GQT852103:GQU852103 HAP852103:HAQ852103 HKL852103:HKM852103 HUH852103:HUI852103 IED852103:IEE852103 INZ852103:IOA852103 IXV852103:IXW852103 JHR852103:JHS852103 JRN852103:JRO852103 KBJ852103:KBK852103 KLF852103:KLG852103 KVB852103:KVC852103 LEX852103:LEY852103 LOT852103:LOU852103 LYP852103:LYQ852103 MIL852103:MIM852103 MSH852103:MSI852103 NCD852103:NCE852103 NLZ852103:NMA852103 NVV852103:NVW852103 OFR852103:OFS852103 OPN852103:OPO852103 OZJ852103:OZK852103 PJF852103:PJG852103 PTB852103:PTC852103 QCX852103:QCY852103 QMT852103:QMU852103 QWP852103:QWQ852103 RGL852103:RGM852103 RQH852103:RQI852103 SAD852103:SAE852103 SJZ852103:SKA852103 STV852103:STW852103 TDR852103:TDS852103 TNN852103:TNO852103 TXJ852103:TXK852103 UHF852103:UHG852103 URB852103:URC852103 VAX852103:VAY852103 VKT852103:VKU852103 VUP852103:VUQ852103 WEL852103:WEM852103 WOH852103:WOI852103 BV917639:BW917639 LR917639:LS917639 VN917639:VO917639 AFJ917639:AFK917639 APF917639:APG917639 AZB917639:AZC917639 BIX917639:BIY917639 BST917639:BSU917639 CCP917639:CCQ917639 CML917639:CMM917639 CWH917639:CWI917639 DGD917639:DGE917639 DPZ917639:DQA917639 DZV917639:DZW917639 EJR917639:EJS917639 ETN917639:ETO917639 FDJ917639:FDK917639 FNF917639:FNG917639 FXB917639:FXC917639 GGX917639:GGY917639 GQT917639:GQU917639 HAP917639:HAQ917639 HKL917639:HKM917639 HUH917639:HUI917639 IED917639:IEE917639 INZ917639:IOA917639 IXV917639:IXW917639 JHR917639:JHS917639 JRN917639:JRO917639 KBJ917639:KBK917639 KLF917639:KLG917639 KVB917639:KVC917639 LEX917639:LEY917639 LOT917639:LOU917639 LYP917639:LYQ917639 MIL917639:MIM917639 MSH917639:MSI917639 NCD917639:NCE917639 NLZ917639:NMA917639 NVV917639:NVW917639 OFR917639:OFS917639 OPN917639:OPO917639 OZJ917639:OZK917639 PJF917639:PJG917639 PTB917639:PTC917639 QCX917639:QCY917639 QMT917639:QMU917639 QWP917639:QWQ917639 RGL917639:RGM917639 RQH917639:RQI917639 SAD917639:SAE917639 SJZ917639:SKA917639 STV917639:STW917639 TDR917639:TDS917639 TNN917639:TNO917639 TXJ917639:TXK917639 UHF917639:UHG917639 URB917639:URC917639 VAX917639:VAY917639 VKT917639:VKU917639 VUP917639:VUQ917639 WEL917639:WEM917639 WOH917639:WOI917639 BV983175:BW983175 LR983175:LS983175 VN983175:VO983175 AFJ983175:AFK983175 APF983175:APG983175 AZB983175:AZC983175 BIX983175:BIY983175 BST983175:BSU983175 CCP983175:CCQ983175 CML983175:CMM983175 CWH983175:CWI983175 DGD983175:DGE983175 DPZ983175:DQA983175 DZV983175:DZW983175 EJR983175:EJS983175 ETN983175:ETO983175 FDJ983175:FDK983175 FNF983175:FNG983175 FXB983175:FXC983175 GGX983175:GGY983175 GQT983175:GQU983175 HAP983175:HAQ983175 HKL983175:HKM983175 HUH983175:HUI983175 IED983175:IEE983175 INZ983175:IOA983175 IXV983175:IXW983175 JHR983175:JHS983175 JRN983175:JRO983175 KBJ983175:KBK983175 KLF983175:KLG983175 KVB983175:KVC983175 LEX983175:LEY983175 LOT983175:LOU983175 LYP983175:LYQ983175 MIL983175:MIM983175 MSH983175:MSI983175 NCD983175:NCE983175 NLZ983175:NMA983175 NVV983175:NVW983175 OFR983175:OFS983175 OPN983175:OPO983175 OZJ983175:OZK983175 PJF983175:PJG983175 PTB983175:PTC983175 QCX983175:QCY983175 QMT983175:QMU983175 QWP983175:QWQ983175 RGL983175:RGM983175 RQH983175:RQI983175 SAD983175:SAE983175 SJZ983175:SKA983175 STV983175:STW983175 TDR983175:TDS983175 TNN983175:TNO983175 TXJ983175:TXK983175 UHF983175:UHG983175 URB983175:URC983175 WOH133:WOI133 WEL133:WEM133 VUP133:VUQ133 VKT133:VKU133 VAX133:VAY133 URB133:URC133 UHF133:UHG133 TXJ133:TXK133 TNN133:TNO133 TDR133:TDS133 STV133:STW133 SJZ133:SKA133 SAD133:SAE133 RQH133:RQI133 RGL133:RGM133 QWP133:QWQ133 QMT133:QMU133 QCX133:QCY133 PTB133:PTC133 PJF133:PJG133 OZJ133:OZK133 OPN133:OPO133 OFR133:OFS133 NVV133:NVW133 NLZ133:NMA133 NCD133:NCE133 MSH133:MSI133 MIL133:MIM133 LYP133:LYQ133 LOT133:LOU133 LEX133:LEY133 KVB133:KVC133 KLF133:KLG133 KBJ133:KBK133 JRN133:JRO133 JHR133:JHS133 IXV133:IXW133 INZ133:IOA133 IED133:IEE133 HUH133:HUI133 HKL133:HKM133 HAP133:HAQ133 GQT133:GQU133 GGX133:GGY133 FXB133:FXC133 FNF133:FNG133 FDJ133:FDK133 ETN133:ETO133 EJR133:EJS133 DZV133:DZW133 DPZ133:DQA133 DGD133:DGE133 CWH133:CWI133 CML133:CMM133 CCP133:CCQ133 BST133:BSU133 BIX133:BIY133 AZB133:AZC133 APF133:APG133 AFJ133:AFK133 VN133:VO133 LR133:LS133 BV133:BW133 WOH145:WOI145 WEL145:WEM145 VUP145:VUQ145 VKT145:VKU145 VAX145:VAY145 URB145:URC145 UHF145:UHG145 TXJ145:TXK145 TNN145:TNO145 TDR145:TDS145 STV145:STW145 SJZ145:SKA145 SAD145:SAE145 RQH145:RQI145 RGL145:RGM145 QWP145:QWQ145 QMT145:QMU145 QCX145:QCY145 PTB145:PTC145 PJF145:PJG145 OZJ145:OZK145 OPN145:OPO145 OFR145:OFS145 NVV145:NVW145 NLZ145:NMA145 NCD145:NCE145 MSH145:MSI145 MIL145:MIM145 LYP145:LYQ145 LOT145:LOU145 LEX145:LEY145 KVB145:KVC145 KLF145:KLG145 KBJ145:KBK145 JRN145:JRO145 JHR145:JHS145 IXV145:IXW145 INZ145:IOA145 IED145:IEE145 HUH145:HUI145 HKL145:HKM145 HAP145:HAQ145 GQT145:GQU145 GGX145:GGY145 FXB145:FXC145 FNF145:FNG145 FDJ145:FDK145 ETN145:ETO145 EJR145:EJS145 DZV145:DZW145 DPZ145:DQA145 DGD145:DGE145 CWH145:CWI145 CML145:CMM145 CCP145:CCQ145 BST145:BSU145 BIX145:BIY145 AZB145:AZC145 APF145:APG145 AFJ145:AFK145 VN145:VO145 LR145:LS145 BV145:BW145 WOH136:WOI136 WEL136:WEM136 VUP136:VUQ136 VKT136:VKU136 VAX136:VAY136 URB136:URC136 UHF136:UHG136 TXJ136:TXK136 TNN136:TNO136 TDR136:TDS136 STV136:STW136 SJZ136:SKA136 SAD136:SAE136 RQH136:RQI136 RGL136:RGM136 QWP136:QWQ136 QMT136:QMU136 QCX136:QCY136 PTB136:PTC136 PJF136:PJG136 OZJ136:OZK136 OPN136:OPO136 OFR136:OFS136 NVV136:NVW136 NLZ136:NMA136 NCD136:NCE136 MSH136:MSI136 MIL136:MIM136 LYP136:LYQ136 LOT136:LOU136 LEX136:LEY136 KVB136:KVC136 KLF136:KLG136 KBJ136:KBK136 JRN136:JRO136 JHR136:JHS136 IXV136:IXW136 INZ136:IOA136 IED136:IEE136 HUH136:HUI136 HKL136:HKM136 HAP136:HAQ136 GQT136:GQU136 GGX136:GGY136 FXB136:FXC136 FNF136:FNG136 FDJ136:FDK136 ETN136:ETO136 EJR136:EJS136 DZV136:DZW136 DPZ136:DQA136 DGD136:DGE136 CWH136:CWI136 CML136:CMM136 CCP136:CCQ136 BST136:BSU136 BIX136:BIY136 AZB136:AZC136 APF136:APG136 AFJ136:AFK136 VN136:VO136 LR136:LS136 BV136:BW136 WOH139:WOI139 WEL139:WEM139 VUP139:VUQ139 VKT139:VKU139 VAX139:VAY139 URB139:URC139 UHF139:UHG139 TXJ139:TXK139 TNN139:TNO139 TDR139:TDS139 STV139:STW139 SJZ139:SKA139 SAD139:SAE139 RQH139:RQI139 RGL139:RGM139 QWP139:QWQ139 QMT139:QMU139 QCX139:QCY139 PTB139:PTC139 PJF139:PJG139 OZJ139:OZK139 OPN139:OPO139 OFR139:OFS139 NVV139:NVW139 NLZ139:NMA139 NCD139:NCE139 MSH139:MSI139 MIL139:MIM139 LYP139:LYQ139 LOT139:LOU139 LEX139:LEY139 KVB139:KVC139 KLF139:KLG139 KBJ139:KBK139 JRN139:JRO139 JHR139:JHS139 IXV139:IXW139 INZ139:IOA139 IED139:IEE139 HUH139:HUI139 HKL139:HKM139 HAP139:HAQ139 GQT139:GQU139 GGX139:GGY139 FXB139:FXC139 FNF139:FNG139 FDJ139:FDK139 ETN139:ETO139 EJR139:EJS139 DZV139:DZW139 DPZ139:DQA139 DGD139:DGE139 CWH139:CWI139 CML139:CMM139 CCP139:CCQ139 BST139:BSU139 BIX139:BIY139 AZB139:AZC139 APF139:APG139 AFJ139:AFK139 VN139:VO139 LR139:LS139 BV139:BW139 WOH142:WOI142 WEL142:WEM142 VUP142:VUQ142 VKT142:VKU142 VAX142:VAY142 URB142:URC142 UHF142:UHG142 TXJ142:TXK142 TNN142:TNO142 TDR142:TDS142 STV142:STW142 SJZ142:SKA142 SAD142:SAE142 RQH142:RQI142 RGL142:RGM142 QWP142:QWQ142 QMT142:QMU142 QCX142:QCY142 PTB142:PTC142 PJF142:PJG142 OZJ142:OZK142 OPN142:OPO142 OFR142:OFS142 NVV142:NVW142 NLZ142:NMA142 NCD142:NCE142 MSH142:MSI142 MIL142:MIM142 LYP142:LYQ142 LOT142:LOU142 LEX142:LEY142 KVB142:KVC142 KLF142:KLG142 KBJ142:KBK142 JRN142:JRO142 JHR142:JHS142 IXV142:IXW142 INZ142:IOA142 IED142:IEE142 HUH142:HUI142 HKL142:HKM142 HAP142:HAQ142 GQT142:GQU142 GGX142:GGY142 FXB142:FXC142 FNF142:FNG142 FDJ142:FDK142 ETN142:ETO142 EJR142:EJS142 DZV142:DZW142 DPZ142:DQA142 DGD142:DGE142 CWH142:CWI142 CML142:CMM142 CCP142:CCQ142 BST142:BSU142 BIX142:BIY142 AZB142:AZC142 APF142:APG142 AFJ142:AFK142 VN142:VO142 LR142:LS142 BV142:BW142 WOH150:WOI150 WEL150:WEM150 VUP150:VUQ150 VKT150:VKU150 VAX150:VAY150 URB150:URC150 UHF150:UHG150 TXJ150:TXK150 TNN150:TNO150 TDR150:TDS150 STV150:STW150 SJZ150:SKA150 SAD150:SAE150 RQH150:RQI150 RGL150:RGM150 QWP150:QWQ150 QMT150:QMU150 QCX150:QCY150 PTB150:PTC150 PJF150:PJG150 OZJ150:OZK150 OPN150:OPO150 OFR150:OFS150 NVV150:NVW150 NLZ150:NMA150 NCD150:NCE150 MSH150:MSI150 MIL150:MIM150 LYP150:LYQ150 LOT150:LOU150 LEX150:LEY150 KVB150:KVC150 KLF150:KLG150 KBJ150:KBK150 JRN150:JRO150 JHR150:JHS150 IXV150:IXW150 INZ150:IOA150 IED150:IEE150 HUH150:HUI150 HKL150:HKM150 HAP150:HAQ150 GQT150:GQU150 GGX150:GGY150 FXB150:FXC150 FNF150:FNG150 FDJ150:FDK150 ETN150:ETO150 EJR150:EJS150 DZV150:DZW150 DPZ150:DQA150 DGD150:DGE150 CWH150:CWI150 CML150:CMM150 CCP150:CCQ150 BST150:BSU150 BIX150:BIY150 AZB150:AZC150 APF150:APG150 AFJ150:AFK150 VN150:VO150 LR150:LS150 BV150:BW150 WOH159:WOI159 WEL159:WEM159 VUP159:VUQ159 VKT159:VKU159 VAX159:VAY159 URB159:URC159 UHF159:UHG159 TXJ159:TXK159 TNN159:TNO159 TDR159:TDS159 STV159:STW159 SJZ159:SKA159 SAD159:SAE159 RQH159:RQI159 RGL159:RGM159 QWP159:QWQ159 QMT159:QMU159 QCX159:QCY159 PTB159:PTC159 PJF159:PJG159 OZJ159:OZK159 OPN159:OPO159 OFR159:OFS159 NVV159:NVW159 NLZ159:NMA159 NCD159:NCE159 MSH159:MSI159 MIL159:MIM159 LYP159:LYQ159 LOT159:LOU159 LEX159:LEY159 KVB159:KVC159 KLF159:KLG159 KBJ159:KBK159 JRN159:JRO159 JHR159:JHS159 IXV159:IXW159 INZ159:IOA159 IED159:IEE159 HUH159:HUI159 HKL159:HKM159 HAP159:HAQ159 GQT159:GQU159 GGX159:GGY159 FXB159:FXC159 FNF159:FNG159 FDJ159:FDK159 ETN159:ETO159 EJR159:EJS159 DZV159:DZW159 DPZ159:DQA159 DGD159:DGE159 CWH159:CWI159 CML159:CMM159 CCP159:CCQ159 BST159:BSU159 BIX159:BIY159 AZB159:AZC159 APF159:APG159 AFJ159:AFK159 VN159:VO159 LR159:LS159 BV159:BW159 WOH156:WOI156 WEL156:WEM156 VUP156:VUQ156 VKT156:VKU156 VAX156:VAY156 URB156:URC156 UHF156:UHG156 TXJ156:TXK156 TNN156:TNO156 TDR156:TDS156 STV156:STW156 SJZ156:SKA156 SAD156:SAE156 RQH156:RQI156 RGL156:RGM156 QWP156:QWQ156 QMT156:QMU156 QCX156:QCY156 PTB156:PTC156 PJF156:PJG156 OZJ156:OZK156 OPN156:OPO156 OFR156:OFS156 NVV156:NVW156 NLZ156:NMA156 NCD156:NCE156 MSH156:MSI156 MIL156:MIM156 LYP156:LYQ156 LOT156:LOU156 LEX156:LEY156 KVB156:KVC156 KLF156:KLG156 KBJ156:KBK156 JRN156:JRO156 JHR156:JHS156 IXV156:IXW156 INZ156:IOA156 IED156:IEE156 HUH156:HUI156 HKL156:HKM156 HAP156:HAQ156 GQT156:GQU156 GGX156:GGY156 FXB156:FXC156 FNF156:FNG156 FDJ156:FDK156 ETN156:ETO156 EJR156:EJS156 DZV156:DZW156 DPZ156:DQA156 DGD156:DGE156 CWH156:CWI156 CML156:CMM156 CCP156:CCQ156 BST156:BSU156 BIX156:BIY156 AZB156:AZC156 APF156:APG156 AFJ156:AFK156 VN156:VO156 LR156:LS156 BV156:BW156 WOH153:WOI153 WEL153:WEM153 VUP153:VUQ153 VKT153:VKU153 VAX153:VAY153 URB153:URC153 UHF153:UHG153 TXJ153:TXK153 TNN153:TNO153 TDR153:TDS153 STV153:STW153 SJZ153:SKA153 SAD153:SAE153 RQH153:RQI153 RGL153:RGM153 QWP153:QWQ153 QMT153:QMU153 QCX153:QCY153 PTB153:PTC153 PJF153:PJG153 OZJ153:OZK153 OPN153:OPO153 OFR153:OFS153 NVV153:NVW153 NLZ153:NMA153 NCD153:NCE153 MSH153:MSI153 MIL153:MIM153 LYP153:LYQ153 LOT153:LOU153 LEX153:LEY153 KVB153:KVC153 KLF153:KLG153 KBJ153:KBK153 JRN153:JRO153 JHR153:JHS153 IXV153:IXW153 INZ153:IOA153 IED153:IEE153 HUH153:HUI153 HKL153:HKM153 HAP153:HAQ153 GQT153:GQU153 GGX153:GGY153 FXB153:FXC153 FNF153:FNG153 FDJ153:FDK153 ETN153:ETO153 EJR153:EJS153 DZV153:DZW153 DPZ153:DQA153 DGD153:DGE153 CWH153:CWI153 CML153:CMM153 CCP153:CCQ153 BST153:BSU153 BIX153:BIY153 AZB153:AZC153 APF153:APG153 AFJ153:AFK153 VN153:VO153 LR153:LS153 BV153:BW153 WOH162:WOI162 WEL162:WEM162 VUP162:VUQ162 VKT162:VKU162 VAX162:VAY162 URB162:URC162 UHF162:UHG162 TXJ162:TXK162 TNN162:TNO162 TDR162:TDS162 STV162:STW162 SJZ162:SKA162 SAD162:SAE162 RQH162:RQI162 RGL162:RGM162 QWP162:QWQ162 QMT162:QMU162 QCX162:QCY162 PTB162:PTC162 PJF162:PJG162 OZJ162:OZK162 OPN162:OPO162 OFR162:OFS162 NVV162:NVW162 NLZ162:NMA162 NCD162:NCE162 MSH162:MSI162 MIL162:MIM162 LYP162:LYQ162 LOT162:LOU162 LEX162:LEY162 KVB162:KVC162 KLF162:KLG162 KBJ162:KBK162 JRN162:JRO162 JHR162:JHS162 IXV162:IXW162 INZ162:IOA162 IED162:IEE162 HUH162:HUI162 HKL162:HKM162 HAP162:HAQ162 GQT162:GQU162 GGX162:GGY162 FXB162:FXC162 FNF162:FNG162 FDJ162:FDK162 ETN162:ETO162 EJR162:EJS162 DZV162:DZW162 DPZ162:DQA162 DGD162:DGE162 CWH162:CWI162 CML162:CMM162 CCP162:CCQ162 BST162:BSU162 BIX162:BIY162 AZB162:AZC162 APF162:APG162 AFJ162:AFK162 VN162:VO162 LR162:LS162 BV162:BW162 AN136:AO136 AN139:AO139 AN142:AO142 AN145:AO145 AN133:AO133 AN150:AO150 AN153:AO153 AN156:AO156 AN159:AO159 AN162:AO162 AN983175:AO983175 AN917639:AO917639 AN852103:AO852103 AN786567:AO786567 AN721031:AO721031 AN655495:AO655495 AN589959:AO589959 AN524423:AO524423 AN458887:AO458887 AN393351:AO393351 AN327815:AO327815 AN262279:AO262279 AN196743:AO196743 AN131207:AO131207 AN65671:AO65671 AN983187:AO983187 AN917651:AO917651 AN852115:AO852115 AN786579:AO786579 AN721043:AO721043 AN655507:AO655507 AN589971:AO589971 AN524435:AO524435 AN458899:AO458899 AN393363:AO393363 AN327827:AO327827 AN262291:AO262291 AN196755:AO196755 AN131219:AO131219 AN65683:AO65683 AN983178:AO983178 AN917642:AO917642 AN852106:AO852106 AN786570:AO786570 AN721034:AO721034 AN655498:AO655498 AN589962:AO589962 AN524426:AO524426 AN458890:AO458890 AN393354:AO393354 AN327818:AO327818 AN262282:AO262282 AN196746:AO196746 AN131210:AO131210 AN65674:AO65674 AN983181:AO983181 AN917645:AO917645 AN852109:AO852109 AN786573:AO786573 AN721037:AO721037 AN655501:AO655501 AN589965:AO589965 AN524429:AO524429 AN458893:AO458893 AN393357:AO393357 AN327821:AO327821 AN262285:AO262285 AN196749:AO196749 AN131213:AO131213 AN65677:AO65677 AN983184:AO983184 AN917648:AO917648 AN852112:AO852112 AN786576:AO786576 AN721040:AO721040 AN655504:AO655504 AN589968:AO589968 AN524432:AO524432 AN458896:AO458896 AN393360:AO393360 AN327824:AO327824 AN262288:AO262288 AN196752:AO196752 AN131216:AO131216 AN65680:AO65680 AN983192:AO983192 AN917656:AO917656 AN852120:AO852120 AN786584:AO786584 AN721048:AO721048 AN655512:AO655512 AN589976:AO589976 AN524440:AO524440 AN458904:AO458904 AN393368:AO393368 AN327832:AO327832 AN262296:AO262296 AN196760:AO196760 AN131224:AO131224 AN65688:AO65688 AN983201:AO983201 AN917665:AO917665 AN852129:AO852129 AN786593:AO786593 AN721057:AO721057 AN655521:AO655521 AN589985:AO589985 AN524449:AO524449 AN458913:AO458913 AN393377:AO393377 AN327841:AO327841 AN262305:AO262305 AN196769:AO196769 AN131233:AO131233 AN65697:AO65697 AN983198:AO983198 AN917662:AO917662 AN852126:AO852126 AN786590:AO786590 AN721054:AO721054 AN655518:AO655518 AN589982:AO589982 AN524446:AO524446 AN458910:AO458910 AN393374:AO393374 AN327838:AO327838 AN262302:AO262302 AN196766:AO196766 AN131230:AO131230 AN65694:AO65694 AN983195:AO983195 AN917659:AO917659 AN852123:AO852123 AN786587:AO786587 AN721051:AO721051 AN655515:AO655515 AN589979:AO589979 AN524443:AO524443 AN458907:AO458907 AN393371:AO393371 AN327835:AO327835 AN262299:AO262299 AN196763:AO196763 AN131227:AO131227 AN65691:AO65691 AN983204:AO983204 AN917668:AO917668 AN852132:AO852132 AN786596:AO786596 AN721060:AO721060 AN655524:AO655524 AN589988:AO589988 AN524452:AO524452 AN458916:AO458916 AN393380:AO393380 AN327844:AO327844 AN262308:AO262308 AN196772:AO196772 AN131236:AO131236 AN65700:AO65700</xm:sqref>
        </x14:dataValidation>
        <x14:dataValidation type="list" allowBlank="1" showInputMessage="1" showErrorMessage="1" xr:uid="{00000000-0002-0000-1100-000019000000}">
          <x14:formula1>
            <xm:f>Soil_SS_Texture</xm:f>
          </x14:formula1>
          <xm:sqref>VAU983175:VAV983175 BS65700:BT65700 LO65700:LP65700 VK65700:VL65700 AFG65700:AFH65700 APC65700:APD65700 AYY65700:AYZ65700 BIU65700:BIV65700 BSQ65700:BSR65700 CCM65700:CCN65700 CMI65700:CMJ65700 CWE65700:CWF65700 DGA65700:DGB65700 DPW65700:DPX65700 DZS65700:DZT65700 EJO65700:EJP65700 ETK65700:ETL65700 FDG65700:FDH65700 FNC65700:FND65700 FWY65700:FWZ65700 GGU65700:GGV65700 GQQ65700:GQR65700 HAM65700:HAN65700 HKI65700:HKJ65700 HUE65700:HUF65700 IEA65700:IEB65700 INW65700:INX65700 IXS65700:IXT65700 JHO65700:JHP65700 JRK65700:JRL65700 KBG65700:KBH65700 KLC65700:KLD65700 KUY65700:KUZ65700 LEU65700:LEV65700 LOQ65700:LOR65700 LYM65700:LYN65700 MII65700:MIJ65700 MSE65700:MSF65700 NCA65700:NCB65700 NLW65700:NLX65700 NVS65700:NVT65700 OFO65700:OFP65700 OPK65700:OPL65700 OZG65700:OZH65700 PJC65700:PJD65700 PSY65700:PSZ65700 QCU65700:QCV65700 QMQ65700:QMR65700 QWM65700:QWN65700 RGI65700:RGJ65700 RQE65700:RQF65700 SAA65700:SAB65700 SJW65700:SJX65700 STS65700:STT65700 TDO65700:TDP65700 TNK65700:TNL65700 TXG65700:TXH65700 UHC65700:UHD65700 UQY65700:UQZ65700 VAU65700:VAV65700 VKQ65700:VKR65700 VUM65700:VUN65700 WEI65700:WEJ65700 WOE65700:WOF65700 BS131236:BT131236 LO131236:LP131236 VK131236:VL131236 AFG131236:AFH131236 APC131236:APD131236 AYY131236:AYZ131236 BIU131236:BIV131236 BSQ131236:BSR131236 CCM131236:CCN131236 CMI131236:CMJ131236 CWE131236:CWF131236 DGA131236:DGB131236 DPW131236:DPX131236 DZS131236:DZT131236 EJO131236:EJP131236 ETK131236:ETL131236 FDG131236:FDH131236 FNC131236:FND131236 FWY131236:FWZ131236 GGU131236:GGV131236 GQQ131236:GQR131236 HAM131236:HAN131236 HKI131236:HKJ131236 HUE131236:HUF131236 IEA131236:IEB131236 INW131236:INX131236 IXS131236:IXT131236 JHO131236:JHP131236 JRK131236:JRL131236 KBG131236:KBH131236 KLC131236:KLD131236 KUY131236:KUZ131236 LEU131236:LEV131236 LOQ131236:LOR131236 LYM131236:LYN131236 MII131236:MIJ131236 MSE131236:MSF131236 NCA131236:NCB131236 NLW131236:NLX131236 NVS131236:NVT131236 OFO131236:OFP131236 OPK131236:OPL131236 OZG131236:OZH131236 PJC131236:PJD131236 PSY131236:PSZ131236 QCU131236:QCV131236 QMQ131236:QMR131236 QWM131236:QWN131236 RGI131236:RGJ131236 RQE131236:RQF131236 SAA131236:SAB131236 SJW131236:SJX131236 STS131236:STT131236 TDO131236:TDP131236 TNK131236:TNL131236 TXG131236:TXH131236 UHC131236:UHD131236 UQY131236:UQZ131236 VAU131236:VAV131236 VKQ131236:VKR131236 VUM131236:VUN131236 WEI131236:WEJ131236 WOE131236:WOF131236 BS196772:BT196772 LO196772:LP196772 VK196772:VL196772 AFG196772:AFH196772 APC196772:APD196772 AYY196772:AYZ196772 BIU196772:BIV196772 BSQ196772:BSR196772 CCM196772:CCN196772 CMI196772:CMJ196772 CWE196772:CWF196772 DGA196772:DGB196772 DPW196772:DPX196772 DZS196772:DZT196772 EJO196772:EJP196772 ETK196772:ETL196772 FDG196772:FDH196772 FNC196772:FND196772 FWY196772:FWZ196772 GGU196772:GGV196772 GQQ196772:GQR196772 HAM196772:HAN196772 HKI196772:HKJ196772 HUE196772:HUF196772 IEA196772:IEB196772 INW196772:INX196772 IXS196772:IXT196772 JHO196772:JHP196772 JRK196772:JRL196772 KBG196772:KBH196772 KLC196772:KLD196772 KUY196772:KUZ196772 LEU196772:LEV196772 LOQ196772:LOR196772 LYM196772:LYN196772 MII196772:MIJ196772 MSE196772:MSF196772 NCA196772:NCB196772 NLW196772:NLX196772 NVS196772:NVT196772 OFO196772:OFP196772 OPK196772:OPL196772 OZG196772:OZH196772 PJC196772:PJD196772 PSY196772:PSZ196772 QCU196772:QCV196772 QMQ196772:QMR196772 QWM196772:QWN196772 RGI196772:RGJ196772 RQE196772:RQF196772 SAA196772:SAB196772 SJW196772:SJX196772 STS196772:STT196772 TDO196772:TDP196772 TNK196772:TNL196772 TXG196772:TXH196772 UHC196772:UHD196772 UQY196772:UQZ196772 VAU196772:VAV196772 VKQ196772:VKR196772 VUM196772:VUN196772 WEI196772:WEJ196772 WOE196772:WOF196772 BS262308:BT262308 LO262308:LP262308 VK262308:VL262308 AFG262308:AFH262308 APC262308:APD262308 AYY262308:AYZ262308 BIU262308:BIV262308 BSQ262308:BSR262308 CCM262308:CCN262308 CMI262308:CMJ262308 CWE262308:CWF262308 DGA262308:DGB262308 DPW262308:DPX262308 DZS262308:DZT262308 EJO262308:EJP262308 ETK262308:ETL262308 FDG262308:FDH262308 FNC262308:FND262308 FWY262308:FWZ262308 GGU262308:GGV262308 GQQ262308:GQR262308 HAM262308:HAN262308 HKI262308:HKJ262308 HUE262308:HUF262308 IEA262308:IEB262308 INW262308:INX262308 IXS262308:IXT262308 JHO262308:JHP262308 JRK262308:JRL262308 KBG262308:KBH262308 KLC262308:KLD262308 KUY262308:KUZ262308 LEU262308:LEV262308 LOQ262308:LOR262308 LYM262308:LYN262308 MII262308:MIJ262308 MSE262308:MSF262308 NCA262308:NCB262308 NLW262308:NLX262308 NVS262308:NVT262308 OFO262308:OFP262308 OPK262308:OPL262308 OZG262308:OZH262308 PJC262308:PJD262308 PSY262308:PSZ262308 QCU262308:QCV262308 QMQ262308:QMR262308 QWM262308:QWN262308 RGI262308:RGJ262308 RQE262308:RQF262308 SAA262308:SAB262308 SJW262308:SJX262308 STS262308:STT262308 TDO262308:TDP262308 TNK262308:TNL262308 TXG262308:TXH262308 UHC262308:UHD262308 UQY262308:UQZ262308 VAU262308:VAV262308 VKQ262308:VKR262308 VUM262308:VUN262308 WEI262308:WEJ262308 WOE262308:WOF262308 BS327844:BT327844 LO327844:LP327844 VK327844:VL327844 AFG327844:AFH327844 APC327844:APD327844 AYY327844:AYZ327844 BIU327844:BIV327844 BSQ327844:BSR327844 CCM327844:CCN327844 CMI327844:CMJ327844 CWE327844:CWF327844 DGA327844:DGB327844 DPW327844:DPX327844 DZS327844:DZT327844 EJO327844:EJP327844 ETK327844:ETL327844 FDG327844:FDH327844 FNC327844:FND327844 FWY327844:FWZ327844 GGU327844:GGV327844 GQQ327844:GQR327844 HAM327844:HAN327844 HKI327844:HKJ327844 HUE327844:HUF327844 IEA327844:IEB327844 INW327844:INX327844 IXS327844:IXT327844 JHO327844:JHP327844 JRK327844:JRL327844 KBG327844:KBH327844 KLC327844:KLD327844 KUY327844:KUZ327844 LEU327844:LEV327844 LOQ327844:LOR327844 LYM327844:LYN327844 MII327844:MIJ327844 MSE327844:MSF327844 NCA327844:NCB327844 NLW327844:NLX327844 NVS327844:NVT327844 OFO327844:OFP327844 OPK327844:OPL327844 OZG327844:OZH327844 PJC327844:PJD327844 PSY327844:PSZ327844 QCU327844:QCV327844 QMQ327844:QMR327844 QWM327844:QWN327844 RGI327844:RGJ327844 RQE327844:RQF327844 SAA327844:SAB327844 SJW327844:SJX327844 STS327844:STT327844 TDO327844:TDP327844 TNK327844:TNL327844 TXG327844:TXH327844 UHC327844:UHD327844 UQY327844:UQZ327844 VAU327844:VAV327844 VKQ327844:VKR327844 VUM327844:VUN327844 WEI327844:WEJ327844 WOE327844:WOF327844 BS393380:BT393380 LO393380:LP393380 VK393380:VL393380 AFG393380:AFH393380 APC393380:APD393380 AYY393380:AYZ393380 BIU393380:BIV393380 BSQ393380:BSR393380 CCM393380:CCN393380 CMI393380:CMJ393380 CWE393380:CWF393380 DGA393380:DGB393380 DPW393380:DPX393380 DZS393380:DZT393380 EJO393380:EJP393380 ETK393380:ETL393380 FDG393380:FDH393380 FNC393380:FND393380 FWY393380:FWZ393380 GGU393380:GGV393380 GQQ393380:GQR393380 HAM393380:HAN393380 HKI393380:HKJ393380 HUE393380:HUF393380 IEA393380:IEB393380 INW393380:INX393380 IXS393380:IXT393380 JHO393380:JHP393380 JRK393380:JRL393380 KBG393380:KBH393380 KLC393380:KLD393380 KUY393380:KUZ393380 LEU393380:LEV393380 LOQ393380:LOR393380 LYM393380:LYN393380 MII393380:MIJ393380 MSE393380:MSF393380 NCA393380:NCB393380 NLW393380:NLX393380 NVS393380:NVT393380 OFO393380:OFP393380 OPK393380:OPL393380 OZG393380:OZH393380 PJC393380:PJD393380 PSY393380:PSZ393380 QCU393380:QCV393380 QMQ393380:QMR393380 QWM393380:QWN393380 RGI393380:RGJ393380 RQE393380:RQF393380 SAA393380:SAB393380 SJW393380:SJX393380 STS393380:STT393380 TDO393380:TDP393380 TNK393380:TNL393380 TXG393380:TXH393380 UHC393380:UHD393380 UQY393380:UQZ393380 VAU393380:VAV393380 VKQ393380:VKR393380 VUM393380:VUN393380 WEI393380:WEJ393380 WOE393380:WOF393380 BS458916:BT458916 LO458916:LP458916 VK458916:VL458916 AFG458916:AFH458916 APC458916:APD458916 AYY458916:AYZ458916 BIU458916:BIV458916 BSQ458916:BSR458916 CCM458916:CCN458916 CMI458916:CMJ458916 CWE458916:CWF458916 DGA458916:DGB458916 DPW458916:DPX458916 DZS458916:DZT458916 EJO458916:EJP458916 ETK458916:ETL458916 FDG458916:FDH458916 FNC458916:FND458916 FWY458916:FWZ458916 GGU458916:GGV458916 GQQ458916:GQR458916 HAM458916:HAN458916 HKI458916:HKJ458916 HUE458916:HUF458916 IEA458916:IEB458916 INW458916:INX458916 IXS458916:IXT458916 JHO458916:JHP458916 JRK458916:JRL458916 KBG458916:KBH458916 KLC458916:KLD458916 KUY458916:KUZ458916 LEU458916:LEV458916 LOQ458916:LOR458916 LYM458916:LYN458916 MII458916:MIJ458916 MSE458916:MSF458916 NCA458916:NCB458916 NLW458916:NLX458916 NVS458916:NVT458916 OFO458916:OFP458916 OPK458916:OPL458916 OZG458916:OZH458916 PJC458916:PJD458916 PSY458916:PSZ458916 QCU458916:QCV458916 QMQ458916:QMR458916 QWM458916:QWN458916 RGI458916:RGJ458916 RQE458916:RQF458916 SAA458916:SAB458916 SJW458916:SJX458916 STS458916:STT458916 TDO458916:TDP458916 TNK458916:TNL458916 TXG458916:TXH458916 UHC458916:UHD458916 UQY458916:UQZ458916 VAU458916:VAV458916 VKQ458916:VKR458916 VUM458916:VUN458916 WEI458916:WEJ458916 WOE458916:WOF458916 BS524452:BT524452 LO524452:LP524452 VK524452:VL524452 AFG524452:AFH524452 APC524452:APD524452 AYY524452:AYZ524452 BIU524452:BIV524452 BSQ524452:BSR524452 CCM524452:CCN524452 CMI524452:CMJ524452 CWE524452:CWF524452 DGA524452:DGB524452 DPW524452:DPX524452 DZS524452:DZT524452 EJO524452:EJP524452 ETK524452:ETL524452 FDG524452:FDH524452 FNC524452:FND524452 FWY524452:FWZ524452 GGU524452:GGV524452 GQQ524452:GQR524452 HAM524452:HAN524452 HKI524452:HKJ524452 HUE524452:HUF524452 IEA524452:IEB524452 INW524452:INX524452 IXS524452:IXT524452 JHO524452:JHP524452 JRK524452:JRL524452 KBG524452:KBH524452 KLC524452:KLD524452 KUY524452:KUZ524452 LEU524452:LEV524452 LOQ524452:LOR524452 LYM524452:LYN524452 MII524452:MIJ524452 MSE524452:MSF524452 NCA524452:NCB524452 NLW524452:NLX524452 NVS524452:NVT524452 OFO524452:OFP524452 OPK524452:OPL524452 OZG524452:OZH524452 PJC524452:PJD524452 PSY524452:PSZ524452 QCU524452:QCV524452 QMQ524452:QMR524452 QWM524452:QWN524452 RGI524452:RGJ524452 RQE524452:RQF524452 SAA524452:SAB524452 SJW524452:SJX524452 STS524452:STT524452 TDO524452:TDP524452 TNK524452:TNL524452 TXG524452:TXH524452 UHC524452:UHD524452 UQY524452:UQZ524452 VAU524452:VAV524452 VKQ524452:VKR524452 VUM524452:VUN524452 WEI524452:WEJ524452 WOE524452:WOF524452 BS589988:BT589988 LO589988:LP589988 VK589988:VL589988 AFG589988:AFH589988 APC589988:APD589988 AYY589988:AYZ589988 BIU589988:BIV589988 BSQ589988:BSR589988 CCM589988:CCN589988 CMI589988:CMJ589988 CWE589988:CWF589988 DGA589988:DGB589988 DPW589988:DPX589988 DZS589988:DZT589988 EJO589988:EJP589988 ETK589988:ETL589988 FDG589988:FDH589988 FNC589988:FND589988 FWY589988:FWZ589988 GGU589988:GGV589988 GQQ589988:GQR589988 HAM589988:HAN589988 HKI589988:HKJ589988 HUE589988:HUF589988 IEA589988:IEB589988 INW589988:INX589988 IXS589988:IXT589988 JHO589988:JHP589988 JRK589988:JRL589988 KBG589988:KBH589988 KLC589988:KLD589988 KUY589988:KUZ589988 LEU589988:LEV589988 LOQ589988:LOR589988 LYM589988:LYN589988 MII589988:MIJ589988 MSE589988:MSF589988 NCA589988:NCB589988 NLW589988:NLX589988 NVS589988:NVT589988 OFO589988:OFP589988 OPK589988:OPL589988 OZG589988:OZH589988 PJC589988:PJD589988 PSY589988:PSZ589988 QCU589988:QCV589988 QMQ589988:QMR589988 QWM589988:QWN589988 RGI589988:RGJ589988 RQE589988:RQF589988 SAA589988:SAB589988 SJW589988:SJX589988 STS589988:STT589988 TDO589988:TDP589988 TNK589988:TNL589988 TXG589988:TXH589988 UHC589988:UHD589988 UQY589988:UQZ589988 VAU589988:VAV589988 VKQ589988:VKR589988 VUM589988:VUN589988 WEI589988:WEJ589988 WOE589988:WOF589988 BS655524:BT655524 LO655524:LP655524 VK655524:VL655524 AFG655524:AFH655524 APC655524:APD655524 AYY655524:AYZ655524 BIU655524:BIV655524 BSQ655524:BSR655524 CCM655524:CCN655524 CMI655524:CMJ655524 CWE655524:CWF655524 DGA655524:DGB655524 DPW655524:DPX655524 DZS655524:DZT655524 EJO655524:EJP655524 ETK655524:ETL655524 FDG655524:FDH655524 FNC655524:FND655524 FWY655524:FWZ655524 GGU655524:GGV655524 GQQ655524:GQR655524 HAM655524:HAN655524 HKI655524:HKJ655524 HUE655524:HUF655524 IEA655524:IEB655524 INW655524:INX655524 IXS655524:IXT655524 JHO655524:JHP655524 JRK655524:JRL655524 KBG655524:KBH655524 KLC655524:KLD655524 KUY655524:KUZ655524 LEU655524:LEV655524 LOQ655524:LOR655524 LYM655524:LYN655524 MII655524:MIJ655524 MSE655524:MSF655524 NCA655524:NCB655524 NLW655524:NLX655524 NVS655524:NVT655524 OFO655524:OFP655524 OPK655524:OPL655524 OZG655524:OZH655524 PJC655524:PJD655524 PSY655524:PSZ655524 QCU655524:QCV655524 QMQ655524:QMR655524 QWM655524:QWN655524 RGI655524:RGJ655524 RQE655524:RQF655524 SAA655524:SAB655524 SJW655524:SJX655524 STS655524:STT655524 TDO655524:TDP655524 TNK655524:TNL655524 TXG655524:TXH655524 UHC655524:UHD655524 UQY655524:UQZ655524 VAU655524:VAV655524 VKQ655524:VKR655524 VUM655524:VUN655524 WEI655524:WEJ655524 WOE655524:WOF655524 BS721060:BT721060 LO721060:LP721060 VK721060:VL721060 AFG721060:AFH721060 APC721060:APD721060 AYY721060:AYZ721060 BIU721060:BIV721060 BSQ721060:BSR721060 CCM721060:CCN721060 CMI721060:CMJ721060 CWE721060:CWF721060 DGA721060:DGB721060 DPW721060:DPX721060 DZS721060:DZT721060 EJO721060:EJP721060 ETK721060:ETL721060 FDG721060:FDH721060 FNC721060:FND721060 FWY721060:FWZ721060 GGU721060:GGV721060 GQQ721060:GQR721060 HAM721060:HAN721060 HKI721060:HKJ721060 HUE721060:HUF721060 IEA721060:IEB721060 INW721060:INX721060 IXS721060:IXT721060 JHO721060:JHP721060 JRK721060:JRL721060 KBG721060:KBH721060 KLC721060:KLD721060 KUY721060:KUZ721060 LEU721060:LEV721060 LOQ721060:LOR721060 LYM721060:LYN721060 MII721060:MIJ721060 MSE721060:MSF721060 NCA721060:NCB721060 NLW721060:NLX721060 NVS721060:NVT721060 OFO721060:OFP721060 OPK721060:OPL721060 OZG721060:OZH721060 PJC721060:PJD721060 PSY721060:PSZ721060 QCU721060:QCV721060 QMQ721060:QMR721060 QWM721060:QWN721060 RGI721060:RGJ721060 RQE721060:RQF721060 SAA721060:SAB721060 SJW721060:SJX721060 STS721060:STT721060 TDO721060:TDP721060 TNK721060:TNL721060 TXG721060:TXH721060 UHC721060:UHD721060 UQY721060:UQZ721060 VAU721060:VAV721060 VKQ721060:VKR721060 VUM721060:VUN721060 WEI721060:WEJ721060 WOE721060:WOF721060 BS786596:BT786596 LO786596:LP786596 VK786596:VL786596 AFG786596:AFH786596 APC786596:APD786596 AYY786596:AYZ786596 BIU786596:BIV786596 BSQ786596:BSR786596 CCM786596:CCN786596 CMI786596:CMJ786596 CWE786596:CWF786596 DGA786596:DGB786596 DPW786596:DPX786596 DZS786596:DZT786596 EJO786596:EJP786596 ETK786596:ETL786596 FDG786596:FDH786596 FNC786596:FND786596 FWY786596:FWZ786596 GGU786596:GGV786596 GQQ786596:GQR786596 HAM786596:HAN786596 HKI786596:HKJ786596 HUE786596:HUF786596 IEA786596:IEB786596 INW786596:INX786596 IXS786596:IXT786596 JHO786596:JHP786596 JRK786596:JRL786596 KBG786596:KBH786596 KLC786596:KLD786596 KUY786596:KUZ786596 LEU786596:LEV786596 LOQ786596:LOR786596 LYM786596:LYN786596 MII786596:MIJ786596 MSE786596:MSF786596 NCA786596:NCB786596 NLW786596:NLX786596 NVS786596:NVT786596 OFO786596:OFP786596 OPK786596:OPL786596 OZG786596:OZH786596 PJC786596:PJD786596 PSY786596:PSZ786596 QCU786596:QCV786596 QMQ786596:QMR786596 QWM786596:QWN786596 RGI786596:RGJ786596 RQE786596:RQF786596 SAA786596:SAB786596 SJW786596:SJX786596 STS786596:STT786596 TDO786596:TDP786596 TNK786596:TNL786596 TXG786596:TXH786596 UHC786596:UHD786596 UQY786596:UQZ786596 VAU786596:VAV786596 VKQ786596:VKR786596 VUM786596:VUN786596 WEI786596:WEJ786596 WOE786596:WOF786596 BS852132:BT852132 LO852132:LP852132 VK852132:VL852132 AFG852132:AFH852132 APC852132:APD852132 AYY852132:AYZ852132 BIU852132:BIV852132 BSQ852132:BSR852132 CCM852132:CCN852132 CMI852132:CMJ852132 CWE852132:CWF852132 DGA852132:DGB852132 DPW852132:DPX852132 DZS852132:DZT852132 EJO852132:EJP852132 ETK852132:ETL852132 FDG852132:FDH852132 FNC852132:FND852132 FWY852132:FWZ852132 GGU852132:GGV852132 GQQ852132:GQR852132 HAM852132:HAN852132 HKI852132:HKJ852132 HUE852132:HUF852132 IEA852132:IEB852132 INW852132:INX852132 IXS852132:IXT852132 JHO852132:JHP852132 JRK852132:JRL852132 KBG852132:KBH852132 KLC852132:KLD852132 KUY852132:KUZ852132 LEU852132:LEV852132 LOQ852132:LOR852132 LYM852132:LYN852132 MII852132:MIJ852132 MSE852132:MSF852132 NCA852132:NCB852132 NLW852132:NLX852132 NVS852132:NVT852132 OFO852132:OFP852132 OPK852132:OPL852132 OZG852132:OZH852132 PJC852132:PJD852132 PSY852132:PSZ852132 QCU852132:QCV852132 QMQ852132:QMR852132 QWM852132:QWN852132 RGI852132:RGJ852132 RQE852132:RQF852132 SAA852132:SAB852132 SJW852132:SJX852132 STS852132:STT852132 TDO852132:TDP852132 TNK852132:TNL852132 TXG852132:TXH852132 UHC852132:UHD852132 UQY852132:UQZ852132 VAU852132:VAV852132 VKQ852132:VKR852132 VUM852132:VUN852132 WEI852132:WEJ852132 WOE852132:WOF852132 BS917668:BT917668 LO917668:LP917668 VK917668:VL917668 AFG917668:AFH917668 APC917668:APD917668 AYY917668:AYZ917668 BIU917668:BIV917668 BSQ917668:BSR917668 CCM917668:CCN917668 CMI917668:CMJ917668 CWE917668:CWF917668 DGA917668:DGB917668 DPW917668:DPX917668 DZS917668:DZT917668 EJO917668:EJP917668 ETK917668:ETL917668 FDG917668:FDH917668 FNC917668:FND917668 FWY917668:FWZ917668 GGU917668:GGV917668 GQQ917668:GQR917668 HAM917668:HAN917668 HKI917668:HKJ917668 HUE917668:HUF917668 IEA917668:IEB917668 INW917668:INX917668 IXS917668:IXT917668 JHO917668:JHP917668 JRK917668:JRL917668 KBG917668:KBH917668 KLC917668:KLD917668 KUY917668:KUZ917668 LEU917668:LEV917668 LOQ917668:LOR917668 LYM917668:LYN917668 MII917668:MIJ917668 MSE917668:MSF917668 NCA917668:NCB917668 NLW917668:NLX917668 NVS917668:NVT917668 OFO917668:OFP917668 OPK917668:OPL917668 OZG917668:OZH917668 PJC917668:PJD917668 PSY917668:PSZ917668 QCU917668:QCV917668 QMQ917668:QMR917668 QWM917668:QWN917668 RGI917668:RGJ917668 RQE917668:RQF917668 SAA917668:SAB917668 SJW917668:SJX917668 STS917668:STT917668 TDO917668:TDP917668 TNK917668:TNL917668 TXG917668:TXH917668 UHC917668:UHD917668 UQY917668:UQZ917668 VAU917668:VAV917668 VKQ917668:VKR917668 VUM917668:VUN917668 WEI917668:WEJ917668 WOE917668:WOF917668 BS983204:BT983204 LO983204:LP983204 VK983204:VL983204 AFG983204:AFH983204 APC983204:APD983204 AYY983204:AYZ983204 BIU983204:BIV983204 BSQ983204:BSR983204 CCM983204:CCN983204 CMI983204:CMJ983204 CWE983204:CWF983204 DGA983204:DGB983204 DPW983204:DPX983204 DZS983204:DZT983204 EJO983204:EJP983204 ETK983204:ETL983204 FDG983204:FDH983204 FNC983204:FND983204 FWY983204:FWZ983204 GGU983204:GGV983204 GQQ983204:GQR983204 HAM983204:HAN983204 HKI983204:HKJ983204 HUE983204:HUF983204 IEA983204:IEB983204 INW983204:INX983204 IXS983204:IXT983204 JHO983204:JHP983204 JRK983204:JRL983204 KBG983204:KBH983204 KLC983204:KLD983204 KUY983204:KUZ983204 LEU983204:LEV983204 LOQ983204:LOR983204 LYM983204:LYN983204 MII983204:MIJ983204 MSE983204:MSF983204 NCA983204:NCB983204 NLW983204:NLX983204 NVS983204:NVT983204 OFO983204:OFP983204 OPK983204:OPL983204 OZG983204:OZH983204 PJC983204:PJD983204 PSY983204:PSZ983204 QCU983204:QCV983204 QMQ983204:QMR983204 QWM983204:QWN983204 RGI983204:RGJ983204 RQE983204:RQF983204 SAA983204:SAB983204 SJW983204:SJX983204 STS983204:STT983204 TDO983204:TDP983204 TNK983204:TNL983204 TXG983204:TXH983204 UHC983204:UHD983204 UQY983204:UQZ983204 VAU983204:VAV983204 VKQ983204:VKR983204 VUM983204:VUN983204 WEI983204:WEJ983204 WOE983204:WOF983204 BS65691:BT65691 LO65691:LP65691 VK65691:VL65691 AFG65691:AFH65691 APC65691:APD65691 AYY65691:AYZ65691 BIU65691:BIV65691 BSQ65691:BSR65691 CCM65691:CCN65691 CMI65691:CMJ65691 CWE65691:CWF65691 DGA65691:DGB65691 DPW65691:DPX65691 DZS65691:DZT65691 EJO65691:EJP65691 ETK65691:ETL65691 FDG65691:FDH65691 FNC65691:FND65691 FWY65691:FWZ65691 GGU65691:GGV65691 GQQ65691:GQR65691 HAM65691:HAN65691 HKI65691:HKJ65691 HUE65691:HUF65691 IEA65691:IEB65691 INW65691:INX65691 IXS65691:IXT65691 JHO65691:JHP65691 JRK65691:JRL65691 KBG65691:KBH65691 KLC65691:KLD65691 KUY65691:KUZ65691 LEU65691:LEV65691 LOQ65691:LOR65691 LYM65691:LYN65691 MII65691:MIJ65691 MSE65691:MSF65691 NCA65691:NCB65691 NLW65691:NLX65691 NVS65691:NVT65691 OFO65691:OFP65691 OPK65691:OPL65691 OZG65691:OZH65691 PJC65691:PJD65691 PSY65691:PSZ65691 QCU65691:QCV65691 QMQ65691:QMR65691 QWM65691:QWN65691 RGI65691:RGJ65691 RQE65691:RQF65691 SAA65691:SAB65691 SJW65691:SJX65691 STS65691:STT65691 TDO65691:TDP65691 TNK65691:TNL65691 TXG65691:TXH65691 UHC65691:UHD65691 UQY65691:UQZ65691 VAU65691:VAV65691 VKQ65691:VKR65691 VUM65691:VUN65691 WEI65691:WEJ65691 WOE65691:WOF65691 BS131227:BT131227 LO131227:LP131227 VK131227:VL131227 AFG131227:AFH131227 APC131227:APD131227 AYY131227:AYZ131227 BIU131227:BIV131227 BSQ131227:BSR131227 CCM131227:CCN131227 CMI131227:CMJ131227 CWE131227:CWF131227 DGA131227:DGB131227 DPW131227:DPX131227 DZS131227:DZT131227 EJO131227:EJP131227 ETK131227:ETL131227 FDG131227:FDH131227 FNC131227:FND131227 FWY131227:FWZ131227 GGU131227:GGV131227 GQQ131227:GQR131227 HAM131227:HAN131227 HKI131227:HKJ131227 HUE131227:HUF131227 IEA131227:IEB131227 INW131227:INX131227 IXS131227:IXT131227 JHO131227:JHP131227 JRK131227:JRL131227 KBG131227:KBH131227 KLC131227:KLD131227 KUY131227:KUZ131227 LEU131227:LEV131227 LOQ131227:LOR131227 LYM131227:LYN131227 MII131227:MIJ131227 MSE131227:MSF131227 NCA131227:NCB131227 NLW131227:NLX131227 NVS131227:NVT131227 OFO131227:OFP131227 OPK131227:OPL131227 OZG131227:OZH131227 PJC131227:PJD131227 PSY131227:PSZ131227 QCU131227:QCV131227 QMQ131227:QMR131227 QWM131227:QWN131227 RGI131227:RGJ131227 RQE131227:RQF131227 SAA131227:SAB131227 SJW131227:SJX131227 STS131227:STT131227 TDO131227:TDP131227 TNK131227:TNL131227 TXG131227:TXH131227 UHC131227:UHD131227 UQY131227:UQZ131227 VAU131227:VAV131227 VKQ131227:VKR131227 VUM131227:VUN131227 WEI131227:WEJ131227 WOE131227:WOF131227 BS196763:BT196763 LO196763:LP196763 VK196763:VL196763 AFG196763:AFH196763 APC196763:APD196763 AYY196763:AYZ196763 BIU196763:BIV196763 BSQ196763:BSR196763 CCM196763:CCN196763 CMI196763:CMJ196763 CWE196763:CWF196763 DGA196763:DGB196763 DPW196763:DPX196763 DZS196763:DZT196763 EJO196763:EJP196763 ETK196763:ETL196763 FDG196763:FDH196763 FNC196763:FND196763 FWY196763:FWZ196763 GGU196763:GGV196763 GQQ196763:GQR196763 HAM196763:HAN196763 HKI196763:HKJ196763 HUE196763:HUF196763 IEA196763:IEB196763 INW196763:INX196763 IXS196763:IXT196763 JHO196763:JHP196763 JRK196763:JRL196763 KBG196763:KBH196763 KLC196763:KLD196763 KUY196763:KUZ196763 LEU196763:LEV196763 LOQ196763:LOR196763 LYM196763:LYN196763 MII196763:MIJ196763 MSE196763:MSF196763 NCA196763:NCB196763 NLW196763:NLX196763 NVS196763:NVT196763 OFO196763:OFP196763 OPK196763:OPL196763 OZG196763:OZH196763 PJC196763:PJD196763 PSY196763:PSZ196763 QCU196763:QCV196763 QMQ196763:QMR196763 QWM196763:QWN196763 RGI196763:RGJ196763 RQE196763:RQF196763 SAA196763:SAB196763 SJW196763:SJX196763 STS196763:STT196763 TDO196763:TDP196763 TNK196763:TNL196763 TXG196763:TXH196763 UHC196763:UHD196763 UQY196763:UQZ196763 VAU196763:VAV196763 VKQ196763:VKR196763 VUM196763:VUN196763 WEI196763:WEJ196763 WOE196763:WOF196763 BS262299:BT262299 LO262299:LP262299 VK262299:VL262299 AFG262299:AFH262299 APC262299:APD262299 AYY262299:AYZ262299 BIU262299:BIV262299 BSQ262299:BSR262299 CCM262299:CCN262299 CMI262299:CMJ262299 CWE262299:CWF262299 DGA262299:DGB262299 DPW262299:DPX262299 DZS262299:DZT262299 EJO262299:EJP262299 ETK262299:ETL262299 FDG262299:FDH262299 FNC262299:FND262299 FWY262299:FWZ262299 GGU262299:GGV262299 GQQ262299:GQR262299 HAM262299:HAN262299 HKI262299:HKJ262299 HUE262299:HUF262299 IEA262299:IEB262299 INW262299:INX262299 IXS262299:IXT262299 JHO262299:JHP262299 JRK262299:JRL262299 KBG262299:KBH262299 KLC262299:KLD262299 KUY262299:KUZ262299 LEU262299:LEV262299 LOQ262299:LOR262299 LYM262299:LYN262299 MII262299:MIJ262299 MSE262299:MSF262299 NCA262299:NCB262299 NLW262299:NLX262299 NVS262299:NVT262299 OFO262299:OFP262299 OPK262299:OPL262299 OZG262299:OZH262299 PJC262299:PJD262299 PSY262299:PSZ262299 QCU262299:QCV262299 QMQ262299:QMR262299 QWM262299:QWN262299 RGI262299:RGJ262299 RQE262299:RQF262299 SAA262299:SAB262299 SJW262299:SJX262299 STS262299:STT262299 TDO262299:TDP262299 TNK262299:TNL262299 TXG262299:TXH262299 UHC262299:UHD262299 UQY262299:UQZ262299 VAU262299:VAV262299 VKQ262299:VKR262299 VUM262299:VUN262299 WEI262299:WEJ262299 WOE262299:WOF262299 BS327835:BT327835 LO327835:LP327835 VK327835:VL327835 AFG327835:AFH327835 APC327835:APD327835 AYY327835:AYZ327835 BIU327835:BIV327835 BSQ327835:BSR327835 CCM327835:CCN327835 CMI327835:CMJ327835 CWE327835:CWF327835 DGA327835:DGB327835 DPW327835:DPX327835 DZS327835:DZT327835 EJO327835:EJP327835 ETK327835:ETL327835 FDG327835:FDH327835 FNC327835:FND327835 FWY327835:FWZ327835 GGU327835:GGV327835 GQQ327835:GQR327835 HAM327835:HAN327835 HKI327835:HKJ327835 HUE327835:HUF327835 IEA327835:IEB327835 INW327835:INX327835 IXS327835:IXT327835 JHO327835:JHP327835 JRK327835:JRL327835 KBG327835:KBH327835 KLC327835:KLD327835 KUY327835:KUZ327835 LEU327835:LEV327835 LOQ327835:LOR327835 LYM327835:LYN327835 MII327835:MIJ327835 MSE327835:MSF327835 NCA327835:NCB327835 NLW327835:NLX327835 NVS327835:NVT327835 OFO327835:OFP327835 OPK327835:OPL327835 OZG327835:OZH327835 PJC327835:PJD327835 PSY327835:PSZ327835 QCU327835:QCV327835 QMQ327835:QMR327835 QWM327835:QWN327835 RGI327835:RGJ327835 RQE327835:RQF327835 SAA327835:SAB327835 SJW327835:SJX327835 STS327835:STT327835 TDO327835:TDP327835 TNK327835:TNL327835 TXG327835:TXH327835 UHC327835:UHD327835 UQY327835:UQZ327835 VAU327835:VAV327835 VKQ327835:VKR327835 VUM327835:VUN327835 WEI327835:WEJ327835 WOE327835:WOF327835 BS393371:BT393371 LO393371:LP393371 VK393371:VL393371 AFG393371:AFH393371 APC393371:APD393371 AYY393371:AYZ393371 BIU393371:BIV393371 BSQ393371:BSR393371 CCM393371:CCN393371 CMI393371:CMJ393371 CWE393371:CWF393371 DGA393371:DGB393371 DPW393371:DPX393371 DZS393371:DZT393371 EJO393371:EJP393371 ETK393371:ETL393371 FDG393371:FDH393371 FNC393371:FND393371 FWY393371:FWZ393371 GGU393371:GGV393371 GQQ393371:GQR393371 HAM393371:HAN393371 HKI393371:HKJ393371 HUE393371:HUF393371 IEA393371:IEB393371 INW393371:INX393371 IXS393371:IXT393371 JHO393371:JHP393371 JRK393371:JRL393371 KBG393371:KBH393371 KLC393371:KLD393371 KUY393371:KUZ393371 LEU393371:LEV393371 LOQ393371:LOR393371 LYM393371:LYN393371 MII393371:MIJ393371 MSE393371:MSF393371 NCA393371:NCB393371 NLW393371:NLX393371 NVS393371:NVT393371 OFO393371:OFP393371 OPK393371:OPL393371 OZG393371:OZH393371 PJC393371:PJD393371 PSY393371:PSZ393371 QCU393371:QCV393371 QMQ393371:QMR393371 QWM393371:QWN393371 RGI393371:RGJ393371 RQE393371:RQF393371 SAA393371:SAB393371 SJW393371:SJX393371 STS393371:STT393371 TDO393371:TDP393371 TNK393371:TNL393371 TXG393371:TXH393371 UHC393371:UHD393371 UQY393371:UQZ393371 VAU393371:VAV393371 VKQ393371:VKR393371 VUM393371:VUN393371 WEI393371:WEJ393371 WOE393371:WOF393371 BS458907:BT458907 LO458907:LP458907 VK458907:VL458907 AFG458907:AFH458907 APC458907:APD458907 AYY458907:AYZ458907 BIU458907:BIV458907 BSQ458907:BSR458907 CCM458907:CCN458907 CMI458907:CMJ458907 CWE458907:CWF458907 DGA458907:DGB458907 DPW458907:DPX458907 DZS458907:DZT458907 EJO458907:EJP458907 ETK458907:ETL458907 FDG458907:FDH458907 FNC458907:FND458907 FWY458907:FWZ458907 GGU458907:GGV458907 GQQ458907:GQR458907 HAM458907:HAN458907 HKI458907:HKJ458907 HUE458907:HUF458907 IEA458907:IEB458907 INW458907:INX458907 IXS458907:IXT458907 JHO458907:JHP458907 JRK458907:JRL458907 KBG458907:KBH458907 KLC458907:KLD458907 KUY458907:KUZ458907 LEU458907:LEV458907 LOQ458907:LOR458907 LYM458907:LYN458907 MII458907:MIJ458907 MSE458907:MSF458907 NCA458907:NCB458907 NLW458907:NLX458907 NVS458907:NVT458907 OFO458907:OFP458907 OPK458907:OPL458907 OZG458907:OZH458907 PJC458907:PJD458907 PSY458907:PSZ458907 QCU458907:QCV458907 QMQ458907:QMR458907 QWM458907:QWN458907 RGI458907:RGJ458907 RQE458907:RQF458907 SAA458907:SAB458907 SJW458907:SJX458907 STS458907:STT458907 TDO458907:TDP458907 TNK458907:TNL458907 TXG458907:TXH458907 UHC458907:UHD458907 UQY458907:UQZ458907 VAU458907:VAV458907 VKQ458907:VKR458907 VUM458907:VUN458907 WEI458907:WEJ458907 WOE458907:WOF458907 BS524443:BT524443 LO524443:LP524443 VK524443:VL524443 AFG524443:AFH524443 APC524443:APD524443 AYY524443:AYZ524443 BIU524443:BIV524443 BSQ524443:BSR524443 CCM524443:CCN524443 CMI524443:CMJ524443 CWE524443:CWF524443 DGA524443:DGB524443 DPW524443:DPX524443 DZS524443:DZT524443 EJO524443:EJP524443 ETK524443:ETL524443 FDG524443:FDH524443 FNC524443:FND524443 FWY524443:FWZ524443 GGU524443:GGV524443 GQQ524443:GQR524443 HAM524443:HAN524443 HKI524443:HKJ524443 HUE524443:HUF524443 IEA524443:IEB524443 INW524443:INX524443 IXS524443:IXT524443 JHO524443:JHP524443 JRK524443:JRL524443 KBG524443:KBH524443 KLC524443:KLD524443 KUY524443:KUZ524443 LEU524443:LEV524443 LOQ524443:LOR524443 LYM524443:LYN524443 MII524443:MIJ524443 MSE524443:MSF524443 NCA524443:NCB524443 NLW524443:NLX524443 NVS524443:NVT524443 OFO524443:OFP524443 OPK524443:OPL524443 OZG524443:OZH524443 PJC524443:PJD524443 PSY524443:PSZ524443 QCU524443:QCV524443 QMQ524443:QMR524443 QWM524443:QWN524443 RGI524443:RGJ524443 RQE524443:RQF524443 SAA524443:SAB524443 SJW524443:SJX524443 STS524443:STT524443 TDO524443:TDP524443 TNK524443:TNL524443 TXG524443:TXH524443 UHC524443:UHD524443 UQY524443:UQZ524443 VAU524443:VAV524443 VKQ524443:VKR524443 VUM524443:VUN524443 WEI524443:WEJ524443 WOE524443:WOF524443 BS589979:BT589979 LO589979:LP589979 VK589979:VL589979 AFG589979:AFH589979 APC589979:APD589979 AYY589979:AYZ589979 BIU589979:BIV589979 BSQ589979:BSR589979 CCM589979:CCN589979 CMI589979:CMJ589979 CWE589979:CWF589979 DGA589979:DGB589979 DPW589979:DPX589979 DZS589979:DZT589979 EJO589979:EJP589979 ETK589979:ETL589979 FDG589979:FDH589979 FNC589979:FND589979 FWY589979:FWZ589979 GGU589979:GGV589979 GQQ589979:GQR589979 HAM589979:HAN589979 HKI589979:HKJ589979 HUE589979:HUF589979 IEA589979:IEB589979 INW589979:INX589979 IXS589979:IXT589979 JHO589979:JHP589979 JRK589979:JRL589979 KBG589979:KBH589979 KLC589979:KLD589979 KUY589979:KUZ589979 LEU589979:LEV589979 LOQ589979:LOR589979 LYM589979:LYN589979 MII589979:MIJ589979 MSE589979:MSF589979 NCA589979:NCB589979 NLW589979:NLX589979 NVS589979:NVT589979 OFO589979:OFP589979 OPK589979:OPL589979 OZG589979:OZH589979 PJC589979:PJD589979 PSY589979:PSZ589979 QCU589979:QCV589979 QMQ589979:QMR589979 QWM589979:QWN589979 RGI589979:RGJ589979 RQE589979:RQF589979 SAA589979:SAB589979 SJW589979:SJX589979 STS589979:STT589979 TDO589979:TDP589979 TNK589979:TNL589979 TXG589979:TXH589979 UHC589979:UHD589979 UQY589979:UQZ589979 VAU589979:VAV589979 VKQ589979:VKR589979 VUM589979:VUN589979 WEI589979:WEJ589979 WOE589979:WOF589979 BS655515:BT655515 LO655515:LP655515 VK655515:VL655515 AFG655515:AFH655515 APC655515:APD655515 AYY655515:AYZ655515 BIU655515:BIV655515 BSQ655515:BSR655515 CCM655515:CCN655515 CMI655515:CMJ655515 CWE655515:CWF655515 DGA655515:DGB655515 DPW655515:DPX655515 DZS655515:DZT655515 EJO655515:EJP655515 ETK655515:ETL655515 FDG655515:FDH655515 FNC655515:FND655515 FWY655515:FWZ655515 GGU655515:GGV655515 GQQ655515:GQR655515 HAM655515:HAN655515 HKI655515:HKJ655515 HUE655515:HUF655515 IEA655515:IEB655515 INW655515:INX655515 IXS655515:IXT655515 JHO655515:JHP655515 JRK655515:JRL655515 KBG655515:KBH655515 KLC655515:KLD655515 KUY655515:KUZ655515 LEU655515:LEV655515 LOQ655515:LOR655515 LYM655515:LYN655515 MII655515:MIJ655515 MSE655515:MSF655515 NCA655515:NCB655515 NLW655515:NLX655515 NVS655515:NVT655515 OFO655515:OFP655515 OPK655515:OPL655515 OZG655515:OZH655515 PJC655515:PJD655515 PSY655515:PSZ655515 QCU655515:QCV655515 QMQ655515:QMR655515 QWM655515:QWN655515 RGI655515:RGJ655515 RQE655515:RQF655515 SAA655515:SAB655515 SJW655515:SJX655515 STS655515:STT655515 TDO655515:TDP655515 TNK655515:TNL655515 TXG655515:TXH655515 UHC655515:UHD655515 UQY655515:UQZ655515 VAU655515:VAV655515 VKQ655515:VKR655515 VUM655515:VUN655515 WEI655515:WEJ655515 WOE655515:WOF655515 BS721051:BT721051 LO721051:LP721051 VK721051:VL721051 AFG721051:AFH721051 APC721051:APD721051 AYY721051:AYZ721051 BIU721051:BIV721051 BSQ721051:BSR721051 CCM721051:CCN721051 CMI721051:CMJ721051 CWE721051:CWF721051 DGA721051:DGB721051 DPW721051:DPX721051 DZS721051:DZT721051 EJO721051:EJP721051 ETK721051:ETL721051 FDG721051:FDH721051 FNC721051:FND721051 FWY721051:FWZ721051 GGU721051:GGV721051 GQQ721051:GQR721051 HAM721051:HAN721051 HKI721051:HKJ721051 HUE721051:HUF721051 IEA721051:IEB721051 INW721051:INX721051 IXS721051:IXT721051 JHO721051:JHP721051 JRK721051:JRL721051 KBG721051:KBH721051 KLC721051:KLD721051 KUY721051:KUZ721051 LEU721051:LEV721051 LOQ721051:LOR721051 LYM721051:LYN721051 MII721051:MIJ721051 MSE721051:MSF721051 NCA721051:NCB721051 NLW721051:NLX721051 NVS721051:NVT721051 OFO721051:OFP721051 OPK721051:OPL721051 OZG721051:OZH721051 PJC721051:PJD721051 PSY721051:PSZ721051 QCU721051:QCV721051 QMQ721051:QMR721051 QWM721051:QWN721051 RGI721051:RGJ721051 RQE721051:RQF721051 SAA721051:SAB721051 SJW721051:SJX721051 STS721051:STT721051 TDO721051:TDP721051 TNK721051:TNL721051 TXG721051:TXH721051 UHC721051:UHD721051 UQY721051:UQZ721051 VAU721051:VAV721051 VKQ721051:VKR721051 VUM721051:VUN721051 WEI721051:WEJ721051 WOE721051:WOF721051 BS786587:BT786587 LO786587:LP786587 VK786587:VL786587 AFG786587:AFH786587 APC786587:APD786587 AYY786587:AYZ786587 BIU786587:BIV786587 BSQ786587:BSR786587 CCM786587:CCN786587 CMI786587:CMJ786587 CWE786587:CWF786587 DGA786587:DGB786587 DPW786587:DPX786587 DZS786587:DZT786587 EJO786587:EJP786587 ETK786587:ETL786587 FDG786587:FDH786587 FNC786587:FND786587 FWY786587:FWZ786587 GGU786587:GGV786587 GQQ786587:GQR786587 HAM786587:HAN786587 HKI786587:HKJ786587 HUE786587:HUF786587 IEA786587:IEB786587 INW786587:INX786587 IXS786587:IXT786587 JHO786587:JHP786587 JRK786587:JRL786587 KBG786587:KBH786587 KLC786587:KLD786587 KUY786587:KUZ786587 LEU786587:LEV786587 LOQ786587:LOR786587 LYM786587:LYN786587 MII786587:MIJ786587 MSE786587:MSF786587 NCA786587:NCB786587 NLW786587:NLX786587 NVS786587:NVT786587 OFO786587:OFP786587 OPK786587:OPL786587 OZG786587:OZH786587 PJC786587:PJD786587 PSY786587:PSZ786587 QCU786587:QCV786587 QMQ786587:QMR786587 QWM786587:QWN786587 RGI786587:RGJ786587 RQE786587:RQF786587 SAA786587:SAB786587 SJW786587:SJX786587 STS786587:STT786587 TDO786587:TDP786587 TNK786587:TNL786587 TXG786587:TXH786587 UHC786587:UHD786587 UQY786587:UQZ786587 VAU786587:VAV786587 VKQ786587:VKR786587 VUM786587:VUN786587 WEI786587:WEJ786587 WOE786587:WOF786587 BS852123:BT852123 LO852123:LP852123 VK852123:VL852123 AFG852123:AFH852123 APC852123:APD852123 AYY852123:AYZ852123 BIU852123:BIV852123 BSQ852123:BSR852123 CCM852123:CCN852123 CMI852123:CMJ852123 CWE852123:CWF852123 DGA852123:DGB852123 DPW852123:DPX852123 DZS852123:DZT852123 EJO852123:EJP852123 ETK852123:ETL852123 FDG852123:FDH852123 FNC852123:FND852123 FWY852123:FWZ852123 GGU852123:GGV852123 GQQ852123:GQR852123 HAM852123:HAN852123 HKI852123:HKJ852123 HUE852123:HUF852123 IEA852123:IEB852123 INW852123:INX852123 IXS852123:IXT852123 JHO852123:JHP852123 JRK852123:JRL852123 KBG852123:KBH852123 KLC852123:KLD852123 KUY852123:KUZ852123 LEU852123:LEV852123 LOQ852123:LOR852123 LYM852123:LYN852123 MII852123:MIJ852123 MSE852123:MSF852123 NCA852123:NCB852123 NLW852123:NLX852123 NVS852123:NVT852123 OFO852123:OFP852123 OPK852123:OPL852123 OZG852123:OZH852123 PJC852123:PJD852123 PSY852123:PSZ852123 QCU852123:QCV852123 QMQ852123:QMR852123 QWM852123:QWN852123 RGI852123:RGJ852123 RQE852123:RQF852123 SAA852123:SAB852123 SJW852123:SJX852123 STS852123:STT852123 TDO852123:TDP852123 TNK852123:TNL852123 TXG852123:TXH852123 UHC852123:UHD852123 UQY852123:UQZ852123 VAU852123:VAV852123 VKQ852123:VKR852123 VUM852123:VUN852123 WEI852123:WEJ852123 WOE852123:WOF852123 BS917659:BT917659 LO917659:LP917659 VK917659:VL917659 AFG917659:AFH917659 APC917659:APD917659 AYY917659:AYZ917659 BIU917659:BIV917659 BSQ917659:BSR917659 CCM917659:CCN917659 CMI917659:CMJ917659 CWE917659:CWF917659 DGA917659:DGB917659 DPW917659:DPX917659 DZS917659:DZT917659 EJO917659:EJP917659 ETK917659:ETL917659 FDG917659:FDH917659 FNC917659:FND917659 FWY917659:FWZ917659 GGU917659:GGV917659 GQQ917659:GQR917659 HAM917659:HAN917659 HKI917659:HKJ917659 HUE917659:HUF917659 IEA917659:IEB917659 INW917659:INX917659 IXS917659:IXT917659 JHO917659:JHP917659 JRK917659:JRL917659 KBG917659:KBH917659 KLC917659:KLD917659 KUY917659:KUZ917659 LEU917659:LEV917659 LOQ917659:LOR917659 LYM917659:LYN917659 MII917659:MIJ917659 MSE917659:MSF917659 NCA917659:NCB917659 NLW917659:NLX917659 NVS917659:NVT917659 OFO917659:OFP917659 OPK917659:OPL917659 OZG917659:OZH917659 PJC917659:PJD917659 PSY917659:PSZ917659 QCU917659:QCV917659 QMQ917659:QMR917659 QWM917659:QWN917659 RGI917659:RGJ917659 RQE917659:RQF917659 SAA917659:SAB917659 SJW917659:SJX917659 STS917659:STT917659 TDO917659:TDP917659 TNK917659:TNL917659 TXG917659:TXH917659 UHC917659:UHD917659 UQY917659:UQZ917659 VAU917659:VAV917659 VKQ917659:VKR917659 VUM917659:VUN917659 WEI917659:WEJ917659 WOE917659:WOF917659 BS983195:BT983195 LO983195:LP983195 VK983195:VL983195 AFG983195:AFH983195 APC983195:APD983195 AYY983195:AYZ983195 BIU983195:BIV983195 BSQ983195:BSR983195 CCM983195:CCN983195 CMI983195:CMJ983195 CWE983195:CWF983195 DGA983195:DGB983195 DPW983195:DPX983195 DZS983195:DZT983195 EJO983195:EJP983195 ETK983195:ETL983195 FDG983195:FDH983195 FNC983195:FND983195 FWY983195:FWZ983195 GGU983195:GGV983195 GQQ983195:GQR983195 HAM983195:HAN983195 HKI983195:HKJ983195 HUE983195:HUF983195 IEA983195:IEB983195 INW983195:INX983195 IXS983195:IXT983195 JHO983195:JHP983195 JRK983195:JRL983195 KBG983195:KBH983195 KLC983195:KLD983195 KUY983195:KUZ983195 LEU983195:LEV983195 LOQ983195:LOR983195 LYM983195:LYN983195 MII983195:MIJ983195 MSE983195:MSF983195 NCA983195:NCB983195 NLW983195:NLX983195 NVS983195:NVT983195 OFO983195:OFP983195 OPK983195:OPL983195 OZG983195:OZH983195 PJC983195:PJD983195 PSY983195:PSZ983195 QCU983195:QCV983195 QMQ983195:QMR983195 QWM983195:QWN983195 RGI983195:RGJ983195 RQE983195:RQF983195 SAA983195:SAB983195 SJW983195:SJX983195 STS983195:STT983195 TDO983195:TDP983195 TNK983195:TNL983195 TXG983195:TXH983195 UHC983195:UHD983195 UQY983195:UQZ983195 VAU983195:VAV983195 VKQ983195:VKR983195 VUM983195:VUN983195 WEI983195:WEJ983195 WOE983195:WOF983195 BS65694:BT65694 LO65694:LP65694 VK65694:VL65694 AFG65694:AFH65694 APC65694:APD65694 AYY65694:AYZ65694 BIU65694:BIV65694 BSQ65694:BSR65694 CCM65694:CCN65694 CMI65694:CMJ65694 CWE65694:CWF65694 DGA65694:DGB65694 DPW65694:DPX65694 DZS65694:DZT65694 EJO65694:EJP65694 ETK65694:ETL65694 FDG65694:FDH65694 FNC65694:FND65694 FWY65694:FWZ65694 GGU65694:GGV65694 GQQ65694:GQR65694 HAM65694:HAN65694 HKI65694:HKJ65694 HUE65694:HUF65694 IEA65694:IEB65694 INW65694:INX65694 IXS65694:IXT65694 JHO65694:JHP65694 JRK65694:JRL65694 KBG65694:KBH65694 KLC65694:KLD65694 KUY65694:KUZ65694 LEU65694:LEV65694 LOQ65694:LOR65694 LYM65694:LYN65694 MII65694:MIJ65694 MSE65694:MSF65694 NCA65694:NCB65694 NLW65694:NLX65694 NVS65694:NVT65694 OFO65694:OFP65694 OPK65694:OPL65694 OZG65694:OZH65694 PJC65694:PJD65694 PSY65694:PSZ65694 QCU65694:QCV65694 QMQ65694:QMR65694 QWM65694:QWN65694 RGI65694:RGJ65694 RQE65694:RQF65694 SAA65694:SAB65694 SJW65694:SJX65694 STS65694:STT65694 TDO65694:TDP65694 TNK65694:TNL65694 TXG65694:TXH65694 UHC65694:UHD65694 UQY65694:UQZ65694 VAU65694:VAV65694 VKQ65694:VKR65694 VUM65694:VUN65694 WEI65694:WEJ65694 WOE65694:WOF65694 BS131230:BT131230 LO131230:LP131230 VK131230:VL131230 AFG131230:AFH131230 APC131230:APD131230 AYY131230:AYZ131230 BIU131230:BIV131230 BSQ131230:BSR131230 CCM131230:CCN131230 CMI131230:CMJ131230 CWE131230:CWF131230 DGA131230:DGB131230 DPW131230:DPX131230 DZS131230:DZT131230 EJO131230:EJP131230 ETK131230:ETL131230 FDG131230:FDH131230 FNC131230:FND131230 FWY131230:FWZ131230 GGU131230:GGV131230 GQQ131230:GQR131230 HAM131230:HAN131230 HKI131230:HKJ131230 HUE131230:HUF131230 IEA131230:IEB131230 INW131230:INX131230 IXS131230:IXT131230 JHO131230:JHP131230 JRK131230:JRL131230 KBG131230:KBH131230 KLC131230:KLD131230 KUY131230:KUZ131230 LEU131230:LEV131230 LOQ131230:LOR131230 LYM131230:LYN131230 MII131230:MIJ131230 MSE131230:MSF131230 NCA131230:NCB131230 NLW131230:NLX131230 NVS131230:NVT131230 OFO131230:OFP131230 OPK131230:OPL131230 OZG131230:OZH131230 PJC131230:PJD131230 PSY131230:PSZ131230 QCU131230:QCV131230 QMQ131230:QMR131230 QWM131230:QWN131230 RGI131230:RGJ131230 RQE131230:RQF131230 SAA131230:SAB131230 SJW131230:SJX131230 STS131230:STT131230 TDO131230:TDP131230 TNK131230:TNL131230 TXG131230:TXH131230 UHC131230:UHD131230 UQY131230:UQZ131230 VAU131230:VAV131230 VKQ131230:VKR131230 VUM131230:VUN131230 WEI131230:WEJ131230 WOE131230:WOF131230 BS196766:BT196766 LO196766:LP196766 VK196766:VL196766 AFG196766:AFH196766 APC196766:APD196766 AYY196766:AYZ196766 BIU196766:BIV196766 BSQ196766:BSR196766 CCM196766:CCN196766 CMI196766:CMJ196766 CWE196766:CWF196766 DGA196766:DGB196766 DPW196766:DPX196766 DZS196766:DZT196766 EJO196766:EJP196766 ETK196766:ETL196766 FDG196766:FDH196766 FNC196766:FND196766 FWY196766:FWZ196766 GGU196766:GGV196766 GQQ196766:GQR196766 HAM196766:HAN196766 HKI196766:HKJ196766 HUE196766:HUF196766 IEA196766:IEB196766 INW196766:INX196766 IXS196766:IXT196766 JHO196766:JHP196766 JRK196766:JRL196766 KBG196766:KBH196766 KLC196766:KLD196766 KUY196766:KUZ196766 LEU196766:LEV196766 LOQ196766:LOR196766 LYM196766:LYN196766 MII196766:MIJ196766 MSE196766:MSF196766 NCA196766:NCB196766 NLW196766:NLX196766 NVS196766:NVT196766 OFO196766:OFP196766 OPK196766:OPL196766 OZG196766:OZH196766 PJC196766:PJD196766 PSY196766:PSZ196766 QCU196766:QCV196766 QMQ196766:QMR196766 QWM196766:QWN196766 RGI196766:RGJ196766 RQE196766:RQF196766 SAA196766:SAB196766 SJW196766:SJX196766 STS196766:STT196766 TDO196766:TDP196766 TNK196766:TNL196766 TXG196766:TXH196766 UHC196766:UHD196766 UQY196766:UQZ196766 VAU196766:VAV196766 VKQ196766:VKR196766 VUM196766:VUN196766 WEI196766:WEJ196766 WOE196766:WOF196766 BS262302:BT262302 LO262302:LP262302 VK262302:VL262302 AFG262302:AFH262302 APC262302:APD262302 AYY262302:AYZ262302 BIU262302:BIV262302 BSQ262302:BSR262302 CCM262302:CCN262302 CMI262302:CMJ262302 CWE262302:CWF262302 DGA262302:DGB262302 DPW262302:DPX262302 DZS262302:DZT262302 EJO262302:EJP262302 ETK262302:ETL262302 FDG262302:FDH262302 FNC262302:FND262302 FWY262302:FWZ262302 GGU262302:GGV262302 GQQ262302:GQR262302 HAM262302:HAN262302 HKI262302:HKJ262302 HUE262302:HUF262302 IEA262302:IEB262302 INW262302:INX262302 IXS262302:IXT262302 JHO262302:JHP262302 JRK262302:JRL262302 KBG262302:KBH262302 KLC262302:KLD262302 KUY262302:KUZ262302 LEU262302:LEV262302 LOQ262302:LOR262302 LYM262302:LYN262302 MII262302:MIJ262302 MSE262302:MSF262302 NCA262302:NCB262302 NLW262302:NLX262302 NVS262302:NVT262302 OFO262302:OFP262302 OPK262302:OPL262302 OZG262302:OZH262302 PJC262302:PJD262302 PSY262302:PSZ262302 QCU262302:QCV262302 QMQ262302:QMR262302 QWM262302:QWN262302 RGI262302:RGJ262302 RQE262302:RQF262302 SAA262302:SAB262302 SJW262302:SJX262302 STS262302:STT262302 TDO262302:TDP262302 TNK262302:TNL262302 TXG262302:TXH262302 UHC262302:UHD262302 UQY262302:UQZ262302 VAU262302:VAV262302 VKQ262302:VKR262302 VUM262302:VUN262302 WEI262302:WEJ262302 WOE262302:WOF262302 BS327838:BT327838 LO327838:LP327838 VK327838:VL327838 AFG327838:AFH327838 APC327838:APD327838 AYY327838:AYZ327838 BIU327838:BIV327838 BSQ327838:BSR327838 CCM327838:CCN327838 CMI327838:CMJ327838 CWE327838:CWF327838 DGA327838:DGB327838 DPW327838:DPX327838 DZS327838:DZT327838 EJO327838:EJP327838 ETK327838:ETL327838 FDG327838:FDH327838 FNC327838:FND327838 FWY327838:FWZ327838 GGU327838:GGV327838 GQQ327838:GQR327838 HAM327838:HAN327838 HKI327838:HKJ327838 HUE327838:HUF327838 IEA327838:IEB327838 INW327838:INX327838 IXS327838:IXT327838 JHO327838:JHP327838 JRK327838:JRL327838 KBG327838:KBH327838 KLC327838:KLD327838 KUY327838:KUZ327838 LEU327838:LEV327838 LOQ327838:LOR327838 LYM327838:LYN327838 MII327838:MIJ327838 MSE327838:MSF327838 NCA327838:NCB327838 NLW327838:NLX327838 NVS327838:NVT327838 OFO327838:OFP327838 OPK327838:OPL327838 OZG327838:OZH327838 PJC327838:PJD327838 PSY327838:PSZ327838 QCU327838:QCV327838 QMQ327838:QMR327838 QWM327838:QWN327838 RGI327838:RGJ327838 RQE327838:RQF327838 SAA327838:SAB327838 SJW327838:SJX327838 STS327838:STT327838 TDO327838:TDP327838 TNK327838:TNL327838 TXG327838:TXH327838 UHC327838:UHD327838 UQY327838:UQZ327838 VAU327838:VAV327838 VKQ327838:VKR327838 VUM327838:VUN327838 WEI327838:WEJ327838 WOE327838:WOF327838 BS393374:BT393374 LO393374:LP393374 VK393374:VL393374 AFG393374:AFH393374 APC393374:APD393374 AYY393374:AYZ393374 BIU393374:BIV393374 BSQ393374:BSR393374 CCM393374:CCN393374 CMI393374:CMJ393374 CWE393374:CWF393374 DGA393374:DGB393374 DPW393374:DPX393374 DZS393374:DZT393374 EJO393374:EJP393374 ETK393374:ETL393374 FDG393374:FDH393374 FNC393374:FND393374 FWY393374:FWZ393374 GGU393374:GGV393374 GQQ393374:GQR393374 HAM393374:HAN393374 HKI393374:HKJ393374 HUE393374:HUF393374 IEA393374:IEB393374 INW393374:INX393374 IXS393374:IXT393374 JHO393374:JHP393374 JRK393374:JRL393374 KBG393374:KBH393374 KLC393374:KLD393374 KUY393374:KUZ393374 LEU393374:LEV393374 LOQ393374:LOR393374 LYM393374:LYN393374 MII393374:MIJ393374 MSE393374:MSF393374 NCA393374:NCB393374 NLW393374:NLX393374 NVS393374:NVT393374 OFO393374:OFP393374 OPK393374:OPL393374 OZG393374:OZH393374 PJC393374:PJD393374 PSY393374:PSZ393374 QCU393374:QCV393374 QMQ393374:QMR393374 QWM393374:QWN393374 RGI393374:RGJ393374 RQE393374:RQF393374 SAA393374:SAB393374 SJW393374:SJX393374 STS393374:STT393374 TDO393374:TDP393374 TNK393374:TNL393374 TXG393374:TXH393374 UHC393374:UHD393374 UQY393374:UQZ393374 VAU393374:VAV393374 VKQ393374:VKR393374 VUM393374:VUN393374 WEI393374:WEJ393374 WOE393374:WOF393374 BS458910:BT458910 LO458910:LP458910 VK458910:VL458910 AFG458910:AFH458910 APC458910:APD458910 AYY458910:AYZ458910 BIU458910:BIV458910 BSQ458910:BSR458910 CCM458910:CCN458910 CMI458910:CMJ458910 CWE458910:CWF458910 DGA458910:DGB458910 DPW458910:DPX458910 DZS458910:DZT458910 EJO458910:EJP458910 ETK458910:ETL458910 FDG458910:FDH458910 FNC458910:FND458910 FWY458910:FWZ458910 GGU458910:GGV458910 GQQ458910:GQR458910 HAM458910:HAN458910 HKI458910:HKJ458910 HUE458910:HUF458910 IEA458910:IEB458910 INW458910:INX458910 IXS458910:IXT458910 JHO458910:JHP458910 JRK458910:JRL458910 KBG458910:KBH458910 KLC458910:KLD458910 KUY458910:KUZ458910 LEU458910:LEV458910 LOQ458910:LOR458910 LYM458910:LYN458910 MII458910:MIJ458910 MSE458910:MSF458910 NCA458910:NCB458910 NLW458910:NLX458910 NVS458910:NVT458910 OFO458910:OFP458910 OPK458910:OPL458910 OZG458910:OZH458910 PJC458910:PJD458910 PSY458910:PSZ458910 QCU458910:QCV458910 QMQ458910:QMR458910 QWM458910:QWN458910 RGI458910:RGJ458910 RQE458910:RQF458910 SAA458910:SAB458910 SJW458910:SJX458910 STS458910:STT458910 TDO458910:TDP458910 TNK458910:TNL458910 TXG458910:TXH458910 UHC458910:UHD458910 UQY458910:UQZ458910 VAU458910:VAV458910 VKQ458910:VKR458910 VUM458910:VUN458910 WEI458910:WEJ458910 WOE458910:WOF458910 BS524446:BT524446 LO524446:LP524446 VK524446:VL524446 AFG524446:AFH524446 APC524446:APD524446 AYY524446:AYZ524446 BIU524446:BIV524446 BSQ524446:BSR524446 CCM524446:CCN524446 CMI524446:CMJ524446 CWE524446:CWF524446 DGA524446:DGB524446 DPW524446:DPX524446 DZS524446:DZT524446 EJO524446:EJP524446 ETK524446:ETL524446 FDG524446:FDH524446 FNC524446:FND524446 FWY524446:FWZ524446 GGU524446:GGV524446 GQQ524446:GQR524446 HAM524446:HAN524446 HKI524446:HKJ524446 HUE524446:HUF524446 IEA524446:IEB524446 INW524446:INX524446 IXS524446:IXT524446 JHO524446:JHP524446 JRK524446:JRL524446 KBG524446:KBH524446 KLC524446:KLD524446 KUY524446:KUZ524446 LEU524446:LEV524446 LOQ524446:LOR524446 LYM524446:LYN524446 MII524446:MIJ524446 MSE524446:MSF524446 NCA524446:NCB524446 NLW524446:NLX524446 NVS524446:NVT524446 OFO524446:OFP524446 OPK524446:OPL524446 OZG524446:OZH524446 PJC524446:PJD524446 PSY524446:PSZ524446 QCU524446:QCV524446 QMQ524446:QMR524446 QWM524446:QWN524446 RGI524446:RGJ524446 RQE524446:RQF524446 SAA524446:SAB524446 SJW524446:SJX524446 STS524446:STT524446 TDO524446:TDP524446 TNK524446:TNL524446 TXG524446:TXH524446 UHC524446:UHD524446 UQY524446:UQZ524446 VAU524446:VAV524446 VKQ524446:VKR524446 VUM524446:VUN524446 WEI524446:WEJ524446 WOE524446:WOF524446 BS589982:BT589982 LO589982:LP589982 VK589982:VL589982 AFG589982:AFH589982 APC589982:APD589982 AYY589982:AYZ589982 BIU589982:BIV589982 BSQ589982:BSR589982 CCM589982:CCN589982 CMI589982:CMJ589982 CWE589982:CWF589982 DGA589982:DGB589982 DPW589982:DPX589982 DZS589982:DZT589982 EJO589982:EJP589982 ETK589982:ETL589982 FDG589982:FDH589982 FNC589982:FND589982 FWY589982:FWZ589982 GGU589982:GGV589982 GQQ589982:GQR589982 HAM589982:HAN589982 HKI589982:HKJ589982 HUE589982:HUF589982 IEA589982:IEB589982 INW589982:INX589982 IXS589982:IXT589982 JHO589982:JHP589982 JRK589982:JRL589982 KBG589982:KBH589982 KLC589982:KLD589982 KUY589982:KUZ589982 LEU589982:LEV589982 LOQ589982:LOR589982 LYM589982:LYN589982 MII589982:MIJ589982 MSE589982:MSF589982 NCA589982:NCB589982 NLW589982:NLX589982 NVS589982:NVT589982 OFO589982:OFP589982 OPK589982:OPL589982 OZG589982:OZH589982 PJC589982:PJD589982 PSY589982:PSZ589982 QCU589982:QCV589982 QMQ589982:QMR589982 QWM589982:QWN589982 RGI589982:RGJ589982 RQE589982:RQF589982 SAA589982:SAB589982 SJW589982:SJX589982 STS589982:STT589982 TDO589982:TDP589982 TNK589982:TNL589982 TXG589982:TXH589982 UHC589982:UHD589982 UQY589982:UQZ589982 VAU589982:VAV589982 VKQ589982:VKR589982 VUM589982:VUN589982 WEI589982:WEJ589982 WOE589982:WOF589982 BS655518:BT655518 LO655518:LP655518 VK655518:VL655518 AFG655518:AFH655518 APC655518:APD655518 AYY655518:AYZ655518 BIU655518:BIV655518 BSQ655518:BSR655518 CCM655518:CCN655518 CMI655518:CMJ655518 CWE655518:CWF655518 DGA655518:DGB655518 DPW655518:DPX655518 DZS655518:DZT655518 EJO655518:EJP655518 ETK655518:ETL655518 FDG655518:FDH655518 FNC655518:FND655518 FWY655518:FWZ655518 GGU655518:GGV655518 GQQ655518:GQR655518 HAM655518:HAN655518 HKI655518:HKJ655518 HUE655518:HUF655518 IEA655518:IEB655518 INW655518:INX655518 IXS655518:IXT655518 JHO655518:JHP655518 JRK655518:JRL655518 KBG655518:KBH655518 KLC655518:KLD655518 KUY655518:KUZ655518 LEU655518:LEV655518 LOQ655518:LOR655518 LYM655518:LYN655518 MII655518:MIJ655518 MSE655518:MSF655518 NCA655518:NCB655518 NLW655518:NLX655518 NVS655518:NVT655518 OFO655518:OFP655518 OPK655518:OPL655518 OZG655518:OZH655518 PJC655518:PJD655518 PSY655518:PSZ655518 QCU655518:QCV655518 QMQ655518:QMR655518 QWM655518:QWN655518 RGI655518:RGJ655518 RQE655518:RQF655518 SAA655518:SAB655518 SJW655518:SJX655518 STS655518:STT655518 TDO655518:TDP655518 TNK655518:TNL655518 TXG655518:TXH655518 UHC655518:UHD655518 UQY655518:UQZ655518 VAU655518:VAV655518 VKQ655518:VKR655518 VUM655518:VUN655518 WEI655518:WEJ655518 WOE655518:WOF655518 BS721054:BT721054 LO721054:LP721054 VK721054:VL721054 AFG721054:AFH721054 APC721054:APD721054 AYY721054:AYZ721054 BIU721054:BIV721054 BSQ721054:BSR721054 CCM721054:CCN721054 CMI721054:CMJ721054 CWE721054:CWF721054 DGA721054:DGB721054 DPW721054:DPX721054 DZS721054:DZT721054 EJO721054:EJP721054 ETK721054:ETL721054 FDG721054:FDH721054 FNC721054:FND721054 FWY721054:FWZ721054 GGU721054:GGV721054 GQQ721054:GQR721054 HAM721054:HAN721054 HKI721054:HKJ721054 HUE721054:HUF721054 IEA721054:IEB721054 INW721054:INX721054 IXS721054:IXT721054 JHO721054:JHP721054 JRK721054:JRL721054 KBG721054:KBH721054 KLC721054:KLD721054 KUY721054:KUZ721054 LEU721054:LEV721054 LOQ721054:LOR721054 LYM721054:LYN721054 MII721054:MIJ721054 MSE721054:MSF721054 NCA721054:NCB721054 NLW721054:NLX721054 NVS721054:NVT721054 OFO721054:OFP721054 OPK721054:OPL721054 OZG721054:OZH721054 PJC721054:PJD721054 PSY721054:PSZ721054 QCU721054:QCV721054 QMQ721054:QMR721054 QWM721054:QWN721054 RGI721054:RGJ721054 RQE721054:RQF721054 SAA721054:SAB721054 SJW721054:SJX721054 STS721054:STT721054 TDO721054:TDP721054 TNK721054:TNL721054 TXG721054:TXH721054 UHC721054:UHD721054 UQY721054:UQZ721054 VAU721054:VAV721054 VKQ721054:VKR721054 VUM721054:VUN721054 WEI721054:WEJ721054 WOE721054:WOF721054 BS786590:BT786590 LO786590:LP786590 VK786590:VL786590 AFG786590:AFH786590 APC786590:APD786590 AYY786590:AYZ786590 BIU786590:BIV786590 BSQ786590:BSR786590 CCM786590:CCN786590 CMI786590:CMJ786590 CWE786590:CWF786590 DGA786590:DGB786590 DPW786590:DPX786590 DZS786590:DZT786590 EJO786590:EJP786590 ETK786590:ETL786590 FDG786590:FDH786590 FNC786590:FND786590 FWY786590:FWZ786590 GGU786590:GGV786590 GQQ786590:GQR786590 HAM786590:HAN786590 HKI786590:HKJ786590 HUE786590:HUF786590 IEA786590:IEB786590 INW786590:INX786590 IXS786590:IXT786590 JHO786590:JHP786590 JRK786590:JRL786590 KBG786590:KBH786590 KLC786590:KLD786590 KUY786590:KUZ786590 LEU786590:LEV786590 LOQ786590:LOR786590 LYM786590:LYN786590 MII786590:MIJ786590 MSE786590:MSF786590 NCA786590:NCB786590 NLW786590:NLX786590 NVS786590:NVT786590 OFO786590:OFP786590 OPK786590:OPL786590 OZG786590:OZH786590 PJC786590:PJD786590 PSY786590:PSZ786590 QCU786590:QCV786590 QMQ786590:QMR786590 QWM786590:QWN786590 RGI786590:RGJ786590 RQE786590:RQF786590 SAA786590:SAB786590 SJW786590:SJX786590 STS786590:STT786590 TDO786590:TDP786590 TNK786590:TNL786590 TXG786590:TXH786590 UHC786590:UHD786590 UQY786590:UQZ786590 VAU786590:VAV786590 VKQ786590:VKR786590 VUM786590:VUN786590 WEI786590:WEJ786590 WOE786590:WOF786590 BS852126:BT852126 LO852126:LP852126 VK852126:VL852126 AFG852126:AFH852126 APC852126:APD852126 AYY852126:AYZ852126 BIU852126:BIV852126 BSQ852126:BSR852126 CCM852126:CCN852126 CMI852126:CMJ852126 CWE852126:CWF852126 DGA852126:DGB852126 DPW852126:DPX852126 DZS852126:DZT852126 EJO852126:EJP852126 ETK852126:ETL852126 FDG852126:FDH852126 FNC852126:FND852126 FWY852126:FWZ852126 GGU852126:GGV852126 GQQ852126:GQR852126 HAM852126:HAN852126 HKI852126:HKJ852126 HUE852126:HUF852126 IEA852126:IEB852126 INW852126:INX852126 IXS852126:IXT852126 JHO852126:JHP852126 JRK852126:JRL852126 KBG852126:KBH852126 KLC852126:KLD852126 KUY852126:KUZ852126 LEU852126:LEV852126 LOQ852126:LOR852126 LYM852126:LYN852126 MII852126:MIJ852126 MSE852126:MSF852126 NCA852126:NCB852126 NLW852126:NLX852126 NVS852126:NVT852126 OFO852126:OFP852126 OPK852126:OPL852126 OZG852126:OZH852126 PJC852126:PJD852126 PSY852126:PSZ852126 QCU852126:QCV852126 QMQ852126:QMR852126 QWM852126:QWN852126 RGI852126:RGJ852126 RQE852126:RQF852126 SAA852126:SAB852126 SJW852126:SJX852126 STS852126:STT852126 TDO852126:TDP852126 TNK852126:TNL852126 TXG852126:TXH852126 UHC852126:UHD852126 UQY852126:UQZ852126 VAU852126:VAV852126 VKQ852126:VKR852126 VUM852126:VUN852126 WEI852126:WEJ852126 WOE852126:WOF852126 BS917662:BT917662 LO917662:LP917662 VK917662:VL917662 AFG917662:AFH917662 APC917662:APD917662 AYY917662:AYZ917662 BIU917662:BIV917662 BSQ917662:BSR917662 CCM917662:CCN917662 CMI917662:CMJ917662 CWE917662:CWF917662 DGA917662:DGB917662 DPW917662:DPX917662 DZS917662:DZT917662 EJO917662:EJP917662 ETK917662:ETL917662 FDG917662:FDH917662 FNC917662:FND917662 FWY917662:FWZ917662 GGU917662:GGV917662 GQQ917662:GQR917662 HAM917662:HAN917662 HKI917662:HKJ917662 HUE917662:HUF917662 IEA917662:IEB917662 INW917662:INX917662 IXS917662:IXT917662 JHO917662:JHP917662 JRK917662:JRL917662 KBG917662:KBH917662 KLC917662:KLD917662 KUY917662:KUZ917662 LEU917662:LEV917662 LOQ917662:LOR917662 LYM917662:LYN917662 MII917662:MIJ917662 MSE917662:MSF917662 NCA917662:NCB917662 NLW917662:NLX917662 NVS917662:NVT917662 OFO917662:OFP917662 OPK917662:OPL917662 OZG917662:OZH917662 PJC917662:PJD917662 PSY917662:PSZ917662 QCU917662:QCV917662 QMQ917662:QMR917662 QWM917662:QWN917662 RGI917662:RGJ917662 RQE917662:RQF917662 SAA917662:SAB917662 SJW917662:SJX917662 STS917662:STT917662 TDO917662:TDP917662 TNK917662:TNL917662 TXG917662:TXH917662 UHC917662:UHD917662 UQY917662:UQZ917662 VAU917662:VAV917662 VKQ917662:VKR917662 VUM917662:VUN917662 WEI917662:WEJ917662 WOE917662:WOF917662 BS983198:BT983198 LO983198:LP983198 VK983198:VL983198 AFG983198:AFH983198 APC983198:APD983198 AYY983198:AYZ983198 BIU983198:BIV983198 BSQ983198:BSR983198 CCM983198:CCN983198 CMI983198:CMJ983198 CWE983198:CWF983198 DGA983198:DGB983198 DPW983198:DPX983198 DZS983198:DZT983198 EJO983198:EJP983198 ETK983198:ETL983198 FDG983198:FDH983198 FNC983198:FND983198 FWY983198:FWZ983198 GGU983198:GGV983198 GQQ983198:GQR983198 HAM983198:HAN983198 HKI983198:HKJ983198 HUE983198:HUF983198 IEA983198:IEB983198 INW983198:INX983198 IXS983198:IXT983198 JHO983198:JHP983198 JRK983198:JRL983198 KBG983198:KBH983198 KLC983198:KLD983198 KUY983198:KUZ983198 LEU983198:LEV983198 LOQ983198:LOR983198 LYM983198:LYN983198 MII983198:MIJ983198 MSE983198:MSF983198 NCA983198:NCB983198 NLW983198:NLX983198 NVS983198:NVT983198 OFO983198:OFP983198 OPK983198:OPL983198 OZG983198:OZH983198 PJC983198:PJD983198 PSY983198:PSZ983198 QCU983198:QCV983198 QMQ983198:QMR983198 QWM983198:QWN983198 RGI983198:RGJ983198 RQE983198:RQF983198 SAA983198:SAB983198 SJW983198:SJX983198 STS983198:STT983198 TDO983198:TDP983198 TNK983198:TNL983198 TXG983198:TXH983198 UHC983198:UHD983198 UQY983198:UQZ983198 VAU983198:VAV983198 VKQ983198:VKR983198 VUM983198:VUN983198 WEI983198:WEJ983198 WOE983198:WOF983198 BS65697:BT65697 LO65697:LP65697 VK65697:VL65697 AFG65697:AFH65697 APC65697:APD65697 AYY65697:AYZ65697 BIU65697:BIV65697 BSQ65697:BSR65697 CCM65697:CCN65697 CMI65697:CMJ65697 CWE65697:CWF65697 DGA65697:DGB65697 DPW65697:DPX65697 DZS65697:DZT65697 EJO65697:EJP65697 ETK65697:ETL65697 FDG65697:FDH65697 FNC65697:FND65697 FWY65697:FWZ65697 GGU65697:GGV65697 GQQ65697:GQR65697 HAM65697:HAN65697 HKI65697:HKJ65697 HUE65697:HUF65697 IEA65697:IEB65697 INW65697:INX65697 IXS65697:IXT65697 JHO65697:JHP65697 JRK65697:JRL65697 KBG65697:KBH65697 KLC65697:KLD65697 KUY65697:KUZ65697 LEU65697:LEV65697 LOQ65697:LOR65697 LYM65697:LYN65697 MII65697:MIJ65697 MSE65697:MSF65697 NCA65697:NCB65697 NLW65697:NLX65697 NVS65697:NVT65697 OFO65697:OFP65697 OPK65697:OPL65697 OZG65697:OZH65697 PJC65697:PJD65697 PSY65697:PSZ65697 QCU65697:QCV65697 QMQ65697:QMR65697 QWM65697:QWN65697 RGI65697:RGJ65697 RQE65697:RQF65697 SAA65697:SAB65697 SJW65697:SJX65697 STS65697:STT65697 TDO65697:TDP65697 TNK65697:TNL65697 TXG65697:TXH65697 UHC65697:UHD65697 UQY65697:UQZ65697 VAU65697:VAV65697 VKQ65697:VKR65697 VUM65697:VUN65697 WEI65697:WEJ65697 WOE65697:WOF65697 BS131233:BT131233 LO131233:LP131233 VK131233:VL131233 AFG131233:AFH131233 APC131233:APD131233 AYY131233:AYZ131233 BIU131233:BIV131233 BSQ131233:BSR131233 CCM131233:CCN131233 CMI131233:CMJ131233 CWE131233:CWF131233 DGA131233:DGB131233 DPW131233:DPX131233 DZS131233:DZT131233 EJO131233:EJP131233 ETK131233:ETL131233 FDG131233:FDH131233 FNC131233:FND131233 FWY131233:FWZ131233 GGU131233:GGV131233 GQQ131233:GQR131233 HAM131233:HAN131233 HKI131233:HKJ131233 HUE131233:HUF131233 IEA131233:IEB131233 INW131233:INX131233 IXS131233:IXT131233 JHO131233:JHP131233 JRK131233:JRL131233 KBG131233:KBH131233 KLC131233:KLD131233 KUY131233:KUZ131233 LEU131233:LEV131233 LOQ131233:LOR131233 LYM131233:LYN131233 MII131233:MIJ131233 MSE131233:MSF131233 NCA131233:NCB131233 NLW131233:NLX131233 NVS131233:NVT131233 OFO131233:OFP131233 OPK131233:OPL131233 OZG131233:OZH131233 PJC131233:PJD131233 PSY131233:PSZ131233 QCU131233:QCV131233 QMQ131233:QMR131233 QWM131233:QWN131233 RGI131233:RGJ131233 RQE131233:RQF131233 SAA131233:SAB131233 SJW131233:SJX131233 STS131233:STT131233 TDO131233:TDP131233 TNK131233:TNL131233 TXG131233:TXH131233 UHC131233:UHD131233 UQY131233:UQZ131233 VAU131233:VAV131233 VKQ131233:VKR131233 VUM131233:VUN131233 WEI131233:WEJ131233 WOE131233:WOF131233 BS196769:BT196769 LO196769:LP196769 VK196769:VL196769 AFG196769:AFH196769 APC196769:APD196769 AYY196769:AYZ196769 BIU196769:BIV196769 BSQ196769:BSR196769 CCM196769:CCN196769 CMI196769:CMJ196769 CWE196769:CWF196769 DGA196769:DGB196769 DPW196769:DPX196769 DZS196769:DZT196769 EJO196769:EJP196769 ETK196769:ETL196769 FDG196769:FDH196769 FNC196769:FND196769 FWY196769:FWZ196769 GGU196769:GGV196769 GQQ196769:GQR196769 HAM196769:HAN196769 HKI196769:HKJ196769 HUE196769:HUF196769 IEA196769:IEB196769 INW196769:INX196769 IXS196769:IXT196769 JHO196769:JHP196769 JRK196769:JRL196769 KBG196769:KBH196769 KLC196769:KLD196769 KUY196769:KUZ196769 LEU196769:LEV196769 LOQ196769:LOR196769 LYM196769:LYN196769 MII196769:MIJ196769 MSE196769:MSF196769 NCA196769:NCB196769 NLW196769:NLX196769 NVS196769:NVT196769 OFO196769:OFP196769 OPK196769:OPL196769 OZG196769:OZH196769 PJC196769:PJD196769 PSY196769:PSZ196769 QCU196769:QCV196769 QMQ196769:QMR196769 QWM196769:QWN196769 RGI196769:RGJ196769 RQE196769:RQF196769 SAA196769:SAB196769 SJW196769:SJX196769 STS196769:STT196769 TDO196769:TDP196769 TNK196769:TNL196769 TXG196769:TXH196769 UHC196769:UHD196769 UQY196769:UQZ196769 VAU196769:VAV196769 VKQ196769:VKR196769 VUM196769:VUN196769 WEI196769:WEJ196769 WOE196769:WOF196769 BS262305:BT262305 LO262305:LP262305 VK262305:VL262305 AFG262305:AFH262305 APC262305:APD262305 AYY262305:AYZ262305 BIU262305:BIV262305 BSQ262305:BSR262305 CCM262305:CCN262305 CMI262305:CMJ262305 CWE262305:CWF262305 DGA262305:DGB262305 DPW262305:DPX262305 DZS262305:DZT262305 EJO262305:EJP262305 ETK262305:ETL262305 FDG262305:FDH262305 FNC262305:FND262305 FWY262305:FWZ262305 GGU262305:GGV262305 GQQ262305:GQR262305 HAM262305:HAN262305 HKI262305:HKJ262305 HUE262305:HUF262305 IEA262305:IEB262305 INW262305:INX262305 IXS262305:IXT262305 JHO262305:JHP262305 JRK262305:JRL262305 KBG262305:KBH262305 KLC262305:KLD262305 KUY262305:KUZ262305 LEU262305:LEV262305 LOQ262305:LOR262305 LYM262305:LYN262305 MII262305:MIJ262305 MSE262305:MSF262305 NCA262305:NCB262305 NLW262305:NLX262305 NVS262305:NVT262305 OFO262305:OFP262305 OPK262305:OPL262305 OZG262305:OZH262305 PJC262305:PJD262305 PSY262305:PSZ262305 QCU262305:QCV262305 QMQ262305:QMR262305 QWM262305:QWN262305 RGI262305:RGJ262305 RQE262305:RQF262305 SAA262305:SAB262305 SJW262305:SJX262305 STS262305:STT262305 TDO262305:TDP262305 TNK262305:TNL262305 TXG262305:TXH262305 UHC262305:UHD262305 UQY262305:UQZ262305 VAU262305:VAV262305 VKQ262305:VKR262305 VUM262305:VUN262305 WEI262305:WEJ262305 WOE262305:WOF262305 BS327841:BT327841 LO327841:LP327841 VK327841:VL327841 AFG327841:AFH327841 APC327841:APD327841 AYY327841:AYZ327841 BIU327841:BIV327841 BSQ327841:BSR327841 CCM327841:CCN327841 CMI327841:CMJ327841 CWE327841:CWF327841 DGA327841:DGB327841 DPW327841:DPX327841 DZS327841:DZT327841 EJO327841:EJP327841 ETK327841:ETL327841 FDG327841:FDH327841 FNC327841:FND327841 FWY327841:FWZ327841 GGU327841:GGV327841 GQQ327841:GQR327841 HAM327841:HAN327841 HKI327841:HKJ327841 HUE327841:HUF327841 IEA327841:IEB327841 INW327841:INX327841 IXS327841:IXT327841 JHO327841:JHP327841 JRK327841:JRL327841 KBG327841:KBH327841 KLC327841:KLD327841 KUY327841:KUZ327841 LEU327841:LEV327841 LOQ327841:LOR327841 LYM327841:LYN327841 MII327841:MIJ327841 MSE327841:MSF327841 NCA327841:NCB327841 NLW327841:NLX327841 NVS327841:NVT327841 OFO327841:OFP327841 OPK327841:OPL327841 OZG327841:OZH327841 PJC327841:PJD327841 PSY327841:PSZ327841 QCU327841:QCV327841 QMQ327841:QMR327841 QWM327841:QWN327841 RGI327841:RGJ327841 RQE327841:RQF327841 SAA327841:SAB327841 SJW327841:SJX327841 STS327841:STT327841 TDO327841:TDP327841 TNK327841:TNL327841 TXG327841:TXH327841 UHC327841:UHD327841 UQY327841:UQZ327841 VAU327841:VAV327841 VKQ327841:VKR327841 VUM327841:VUN327841 WEI327841:WEJ327841 WOE327841:WOF327841 BS393377:BT393377 LO393377:LP393377 VK393377:VL393377 AFG393377:AFH393377 APC393377:APD393377 AYY393377:AYZ393377 BIU393377:BIV393377 BSQ393377:BSR393377 CCM393377:CCN393377 CMI393377:CMJ393377 CWE393377:CWF393377 DGA393377:DGB393377 DPW393377:DPX393377 DZS393377:DZT393377 EJO393377:EJP393377 ETK393377:ETL393377 FDG393377:FDH393377 FNC393377:FND393377 FWY393377:FWZ393377 GGU393377:GGV393377 GQQ393377:GQR393377 HAM393377:HAN393377 HKI393377:HKJ393377 HUE393377:HUF393377 IEA393377:IEB393377 INW393377:INX393377 IXS393377:IXT393377 JHO393377:JHP393377 JRK393377:JRL393377 KBG393377:KBH393377 KLC393377:KLD393377 KUY393377:KUZ393377 LEU393377:LEV393377 LOQ393377:LOR393377 LYM393377:LYN393377 MII393377:MIJ393377 MSE393377:MSF393377 NCA393377:NCB393377 NLW393377:NLX393377 NVS393377:NVT393377 OFO393377:OFP393377 OPK393377:OPL393377 OZG393377:OZH393377 PJC393377:PJD393377 PSY393377:PSZ393377 QCU393377:QCV393377 QMQ393377:QMR393377 QWM393377:QWN393377 RGI393377:RGJ393377 RQE393377:RQF393377 SAA393377:SAB393377 SJW393377:SJX393377 STS393377:STT393377 TDO393377:TDP393377 TNK393377:TNL393377 TXG393377:TXH393377 UHC393377:UHD393377 UQY393377:UQZ393377 VAU393377:VAV393377 VKQ393377:VKR393377 VUM393377:VUN393377 WEI393377:WEJ393377 WOE393377:WOF393377 BS458913:BT458913 LO458913:LP458913 VK458913:VL458913 AFG458913:AFH458913 APC458913:APD458913 AYY458913:AYZ458913 BIU458913:BIV458913 BSQ458913:BSR458913 CCM458913:CCN458913 CMI458913:CMJ458913 CWE458913:CWF458913 DGA458913:DGB458913 DPW458913:DPX458913 DZS458913:DZT458913 EJO458913:EJP458913 ETK458913:ETL458913 FDG458913:FDH458913 FNC458913:FND458913 FWY458913:FWZ458913 GGU458913:GGV458913 GQQ458913:GQR458913 HAM458913:HAN458913 HKI458913:HKJ458913 HUE458913:HUF458913 IEA458913:IEB458913 INW458913:INX458913 IXS458913:IXT458913 JHO458913:JHP458913 JRK458913:JRL458913 KBG458913:KBH458913 KLC458913:KLD458913 KUY458913:KUZ458913 LEU458913:LEV458913 LOQ458913:LOR458913 LYM458913:LYN458913 MII458913:MIJ458913 MSE458913:MSF458913 NCA458913:NCB458913 NLW458913:NLX458913 NVS458913:NVT458913 OFO458913:OFP458913 OPK458913:OPL458913 OZG458913:OZH458913 PJC458913:PJD458913 PSY458913:PSZ458913 QCU458913:QCV458913 QMQ458913:QMR458913 QWM458913:QWN458913 RGI458913:RGJ458913 RQE458913:RQF458913 SAA458913:SAB458913 SJW458913:SJX458913 STS458913:STT458913 TDO458913:TDP458913 TNK458913:TNL458913 TXG458913:TXH458913 UHC458913:UHD458913 UQY458913:UQZ458913 VAU458913:VAV458913 VKQ458913:VKR458913 VUM458913:VUN458913 WEI458913:WEJ458913 WOE458913:WOF458913 BS524449:BT524449 LO524449:LP524449 VK524449:VL524449 AFG524449:AFH524449 APC524449:APD524449 AYY524449:AYZ524449 BIU524449:BIV524449 BSQ524449:BSR524449 CCM524449:CCN524449 CMI524449:CMJ524449 CWE524449:CWF524449 DGA524449:DGB524449 DPW524449:DPX524449 DZS524449:DZT524449 EJO524449:EJP524449 ETK524449:ETL524449 FDG524449:FDH524449 FNC524449:FND524449 FWY524449:FWZ524449 GGU524449:GGV524449 GQQ524449:GQR524449 HAM524449:HAN524449 HKI524449:HKJ524449 HUE524449:HUF524449 IEA524449:IEB524449 INW524449:INX524449 IXS524449:IXT524449 JHO524449:JHP524449 JRK524449:JRL524449 KBG524449:KBH524449 KLC524449:KLD524449 KUY524449:KUZ524449 LEU524449:LEV524449 LOQ524449:LOR524449 LYM524449:LYN524449 MII524449:MIJ524449 MSE524449:MSF524449 NCA524449:NCB524449 NLW524449:NLX524449 NVS524449:NVT524449 OFO524449:OFP524449 OPK524449:OPL524449 OZG524449:OZH524449 PJC524449:PJD524449 PSY524449:PSZ524449 QCU524449:QCV524449 QMQ524449:QMR524449 QWM524449:QWN524449 RGI524449:RGJ524449 RQE524449:RQF524449 SAA524449:SAB524449 SJW524449:SJX524449 STS524449:STT524449 TDO524449:TDP524449 TNK524449:TNL524449 TXG524449:TXH524449 UHC524449:UHD524449 UQY524449:UQZ524449 VAU524449:VAV524449 VKQ524449:VKR524449 VUM524449:VUN524449 WEI524449:WEJ524449 WOE524449:WOF524449 BS589985:BT589985 LO589985:LP589985 VK589985:VL589985 AFG589985:AFH589985 APC589985:APD589985 AYY589985:AYZ589985 BIU589985:BIV589985 BSQ589985:BSR589985 CCM589985:CCN589985 CMI589985:CMJ589985 CWE589985:CWF589985 DGA589985:DGB589985 DPW589985:DPX589985 DZS589985:DZT589985 EJO589985:EJP589985 ETK589985:ETL589985 FDG589985:FDH589985 FNC589985:FND589985 FWY589985:FWZ589985 GGU589985:GGV589985 GQQ589985:GQR589985 HAM589985:HAN589985 HKI589985:HKJ589985 HUE589985:HUF589985 IEA589985:IEB589985 INW589985:INX589985 IXS589985:IXT589985 JHO589985:JHP589985 JRK589985:JRL589985 KBG589985:KBH589985 KLC589985:KLD589985 KUY589985:KUZ589985 LEU589985:LEV589985 LOQ589985:LOR589985 LYM589985:LYN589985 MII589985:MIJ589985 MSE589985:MSF589985 NCA589985:NCB589985 NLW589985:NLX589985 NVS589985:NVT589985 OFO589985:OFP589985 OPK589985:OPL589985 OZG589985:OZH589985 PJC589985:PJD589985 PSY589985:PSZ589985 QCU589985:QCV589985 QMQ589985:QMR589985 QWM589985:QWN589985 RGI589985:RGJ589985 RQE589985:RQF589985 SAA589985:SAB589985 SJW589985:SJX589985 STS589985:STT589985 TDO589985:TDP589985 TNK589985:TNL589985 TXG589985:TXH589985 UHC589985:UHD589985 UQY589985:UQZ589985 VAU589985:VAV589985 VKQ589985:VKR589985 VUM589985:VUN589985 WEI589985:WEJ589985 WOE589985:WOF589985 BS655521:BT655521 LO655521:LP655521 VK655521:VL655521 AFG655521:AFH655521 APC655521:APD655521 AYY655521:AYZ655521 BIU655521:BIV655521 BSQ655521:BSR655521 CCM655521:CCN655521 CMI655521:CMJ655521 CWE655521:CWF655521 DGA655521:DGB655521 DPW655521:DPX655521 DZS655521:DZT655521 EJO655521:EJP655521 ETK655521:ETL655521 FDG655521:FDH655521 FNC655521:FND655521 FWY655521:FWZ655521 GGU655521:GGV655521 GQQ655521:GQR655521 HAM655521:HAN655521 HKI655521:HKJ655521 HUE655521:HUF655521 IEA655521:IEB655521 INW655521:INX655521 IXS655521:IXT655521 JHO655521:JHP655521 JRK655521:JRL655521 KBG655521:KBH655521 KLC655521:KLD655521 KUY655521:KUZ655521 LEU655521:LEV655521 LOQ655521:LOR655521 LYM655521:LYN655521 MII655521:MIJ655521 MSE655521:MSF655521 NCA655521:NCB655521 NLW655521:NLX655521 NVS655521:NVT655521 OFO655521:OFP655521 OPK655521:OPL655521 OZG655521:OZH655521 PJC655521:PJD655521 PSY655521:PSZ655521 QCU655521:QCV655521 QMQ655521:QMR655521 QWM655521:QWN655521 RGI655521:RGJ655521 RQE655521:RQF655521 SAA655521:SAB655521 SJW655521:SJX655521 STS655521:STT655521 TDO655521:TDP655521 TNK655521:TNL655521 TXG655521:TXH655521 UHC655521:UHD655521 UQY655521:UQZ655521 VAU655521:VAV655521 VKQ655521:VKR655521 VUM655521:VUN655521 WEI655521:WEJ655521 WOE655521:WOF655521 BS721057:BT721057 LO721057:LP721057 VK721057:VL721057 AFG721057:AFH721057 APC721057:APD721057 AYY721057:AYZ721057 BIU721057:BIV721057 BSQ721057:BSR721057 CCM721057:CCN721057 CMI721057:CMJ721057 CWE721057:CWF721057 DGA721057:DGB721057 DPW721057:DPX721057 DZS721057:DZT721057 EJO721057:EJP721057 ETK721057:ETL721057 FDG721057:FDH721057 FNC721057:FND721057 FWY721057:FWZ721057 GGU721057:GGV721057 GQQ721057:GQR721057 HAM721057:HAN721057 HKI721057:HKJ721057 HUE721057:HUF721057 IEA721057:IEB721057 INW721057:INX721057 IXS721057:IXT721057 JHO721057:JHP721057 JRK721057:JRL721057 KBG721057:KBH721057 KLC721057:KLD721057 KUY721057:KUZ721057 LEU721057:LEV721057 LOQ721057:LOR721057 LYM721057:LYN721057 MII721057:MIJ721057 MSE721057:MSF721057 NCA721057:NCB721057 NLW721057:NLX721057 NVS721057:NVT721057 OFO721057:OFP721057 OPK721057:OPL721057 OZG721057:OZH721057 PJC721057:PJD721057 PSY721057:PSZ721057 QCU721057:QCV721057 QMQ721057:QMR721057 QWM721057:QWN721057 RGI721057:RGJ721057 RQE721057:RQF721057 SAA721057:SAB721057 SJW721057:SJX721057 STS721057:STT721057 TDO721057:TDP721057 TNK721057:TNL721057 TXG721057:TXH721057 UHC721057:UHD721057 UQY721057:UQZ721057 VAU721057:VAV721057 VKQ721057:VKR721057 VUM721057:VUN721057 WEI721057:WEJ721057 WOE721057:WOF721057 BS786593:BT786593 LO786593:LP786593 VK786593:VL786593 AFG786593:AFH786593 APC786593:APD786593 AYY786593:AYZ786593 BIU786593:BIV786593 BSQ786593:BSR786593 CCM786593:CCN786593 CMI786593:CMJ786593 CWE786593:CWF786593 DGA786593:DGB786593 DPW786593:DPX786593 DZS786593:DZT786593 EJO786593:EJP786593 ETK786593:ETL786593 FDG786593:FDH786593 FNC786593:FND786593 FWY786593:FWZ786593 GGU786593:GGV786593 GQQ786593:GQR786593 HAM786593:HAN786593 HKI786593:HKJ786593 HUE786593:HUF786593 IEA786593:IEB786593 INW786593:INX786593 IXS786593:IXT786593 JHO786593:JHP786593 JRK786593:JRL786593 KBG786593:KBH786593 KLC786593:KLD786593 KUY786593:KUZ786593 LEU786593:LEV786593 LOQ786593:LOR786593 LYM786593:LYN786593 MII786593:MIJ786593 MSE786593:MSF786593 NCA786593:NCB786593 NLW786593:NLX786593 NVS786593:NVT786593 OFO786593:OFP786593 OPK786593:OPL786593 OZG786593:OZH786593 PJC786593:PJD786593 PSY786593:PSZ786593 QCU786593:QCV786593 QMQ786593:QMR786593 QWM786593:QWN786593 RGI786593:RGJ786593 RQE786593:RQF786593 SAA786593:SAB786593 SJW786593:SJX786593 STS786593:STT786593 TDO786593:TDP786593 TNK786593:TNL786593 TXG786593:TXH786593 UHC786593:UHD786593 UQY786593:UQZ786593 VAU786593:VAV786593 VKQ786593:VKR786593 VUM786593:VUN786593 WEI786593:WEJ786593 WOE786593:WOF786593 BS852129:BT852129 LO852129:LP852129 VK852129:VL852129 AFG852129:AFH852129 APC852129:APD852129 AYY852129:AYZ852129 BIU852129:BIV852129 BSQ852129:BSR852129 CCM852129:CCN852129 CMI852129:CMJ852129 CWE852129:CWF852129 DGA852129:DGB852129 DPW852129:DPX852129 DZS852129:DZT852129 EJO852129:EJP852129 ETK852129:ETL852129 FDG852129:FDH852129 FNC852129:FND852129 FWY852129:FWZ852129 GGU852129:GGV852129 GQQ852129:GQR852129 HAM852129:HAN852129 HKI852129:HKJ852129 HUE852129:HUF852129 IEA852129:IEB852129 INW852129:INX852129 IXS852129:IXT852129 JHO852129:JHP852129 JRK852129:JRL852129 KBG852129:KBH852129 KLC852129:KLD852129 KUY852129:KUZ852129 LEU852129:LEV852129 LOQ852129:LOR852129 LYM852129:LYN852129 MII852129:MIJ852129 MSE852129:MSF852129 NCA852129:NCB852129 NLW852129:NLX852129 NVS852129:NVT852129 OFO852129:OFP852129 OPK852129:OPL852129 OZG852129:OZH852129 PJC852129:PJD852129 PSY852129:PSZ852129 QCU852129:QCV852129 QMQ852129:QMR852129 QWM852129:QWN852129 RGI852129:RGJ852129 RQE852129:RQF852129 SAA852129:SAB852129 SJW852129:SJX852129 STS852129:STT852129 TDO852129:TDP852129 TNK852129:TNL852129 TXG852129:TXH852129 UHC852129:UHD852129 UQY852129:UQZ852129 VAU852129:VAV852129 VKQ852129:VKR852129 VUM852129:VUN852129 WEI852129:WEJ852129 WOE852129:WOF852129 BS917665:BT917665 LO917665:LP917665 VK917665:VL917665 AFG917665:AFH917665 APC917665:APD917665 AYY917665:AYZ917665 BIU917665:BIV917665 BSQ917665:BSR917665 CCM917665:CCN917665 CMI917665:CMJ917665 CWE917665:CWF917665 DGA917665:DGB917665 DPW917665:DPX917665 DZS917665:DZT917665 EJO917665:EJP917665 ETK917665:ETL917665 FDG917665:FDH917665 FNC917665:FND917665 FWY917665:FWZ917665 GGU917665:GGV917665 GQQ917665:GQR917665 HAM917665:HAN917665 HKI917665:HKJ917665 HUE917665:HUF917665 IEA917665:IEB917665 INW917665:INX917665 IXS917665:IXT917665 JHO917665:JHP917665 JRK917665:JRL917665 KBG917665:KBH917665 KLC917665:KLD917665 KUY917665:KUZ917665 LEU917665:LEV917665 LOQ917665:LOR917665 LYM917665:LYN917665 MII917665:MIJ917665 MSE917665:MSF917665 NCA917665:NCB917665 NLW917665:NLX917665 NVS917665:NVT917665 OFO917665:OFP917665 OPK917665:OPL917665 OZG917665:OZH917665 PJC917665:PJD917665 PSY917665:PSZ917665 QCU917665:QCV917665 QMQ917665:QMR917665 QWM917665:QWN917665 RGI917665:RGJ917665 RQE917665:RQF917665 SAA917665:SAB917665 SJW917665:SJX917665 STS917665:STT917665 TDO917665:TDP917665 TNK917665:TNL917665 TXG917665:TXH917665 UHC917665:UHD917665 UQY917665:UQZ917665 VAU917665:VAV917665 VKQ917665:VKR917665 VUM917665:VUN917665 WEI917665:WEJ917665 WOE917665:WOF917665 BS983201:BT983201 LO983201:LP983201 VK983201:VL983201 AFG983201:AFH983201 APC983201:APD983201 AYY983201:AYZ983201 BIU983201:BIV983201 BSQ983201:BSR983201 CCM983201:CCN983201 CMI983201:CMJ983201 CWE983201:CWF983201 DGA983201:DGB983201 DPW983201:DPX983201 DZS983201:DZT983201 EJO983201:EJP983201 ETK983201:ETL983201 FDG983201:FDH983201 FNC983201:FND983201 FWY983201:FWZ983201 GGU983201:GGV983201 GQQ983201:GQR983201 HAM983201:HAN983201 HKI983201:HKJ983201 HUE983201:HUF983201 IEA983201:IEB983201 INW983201:INX983201 IXS983201:IXT983201 JHO983201:JHP983201 JRK983201:JRL983201 KBG983201:KBH983201 KLC983201:KLD983201 KUY983201:KUZ983201 LEU983201:LEV983201 LOQ983201:LOR983201 LYM983201:LYN983201 MII983201:MIJ983201 MSE983201:MSF983201 NCA983201:NCB983201 NLW983201:NLX983201 NVS983201:NVT983201 OFO983201:OFP983201 OPK983201:OPL983201 OZG983201:OZH983201 PJC983201:PJD983201 PSY983201:PSZ983201 QCU983201:QCV983201 QMQ983201:QMR983201 QWM983201:QWN983201 RGI983201:RGJ983201 RQE983201:RQF983201 SAA983201:SAB983201 SJW983201:SJX983201 STS983201:STT983201 TDO983201:TDP983201 TNK983201:TNL983201 TXG983201:TXH983201 UHC983201:UHD983201 UQY983201:UQZ983201 VAU983201:VAV983201 VKQ983201:VKR983201 VUM983201:VUN983201 WEI983201:WEJ983201 WOE983201:WOF983201 BS65688:BT65688 LO65688:LP65688 VK65688:VL65688 AFG65688:AFH65688 APC65688:APD65688 AYY65688:AYZ65688 BIU65688:BIV65688 BSQ65688:BSR65688 CCM65688:CCN65688 CMI65688:CMJ65688 CWE65688:CWF65688 DGA65688:DGB65688 DPW65688:DPX65688 DZS65688:DZT65688 EJO65688:EJP65688 ETK65688:ETL65688 FDG65688:FDH65688 FNC65688:FND65688 FWY65688:FWZ65688 GGU65688:GGV65688 GQQ65688:GQR65688 HAM65688:HAN65688 HKI65688:HKJ65688 HUE65688:HUF65688 IEA65688:IEB65688 INW65688:INX65688 IXS65688:IXT65688 JHO65688:JHP65688 JRK65688:JRL65688 KBG65688:KBH65688 KLC65688:KLD65688 KUY65688:KUZ65688 LEU65688:LEV65688 LOQ65688:LOR65688 LYM65688:LYN65688 MII65688:MIJ65688 MSE65688:MSF65688 NCA65688:NCB65688 NLW65688:NLX65688 NVS65688:NVT65688 OFO65688:OFP65688 OPK65688:OPL65688 OZG65688:OZH65688 PJC65688:PJD65688 PSY65688:PSZ65688 QCU65688:QCV65688 QMQ65688:QMR65688 QWM65688:QWN65688 RGI65688:RGJ65688 RQE65688:RQF65688 SAA65688:SAB65688 SJW65688:SJX65688 STS65688:STT65688 TDO65688:TDP65688 TNK65688:TNL65688 TXG65688:TXH65688 UHC65688:UHD65688 UQY65688:UQZ65688 VAU65688:VAV65688 VKQ65688:VKR65688 VUM65688:VUN65688 WEI65688:WEJ65688 WOE65688:WOF65688 BS131224:BT131224 LO131224:LP131224 VK131224:VL131224 AFG131224:AFH131224 APC131224:APD131224 AYY131224:AYZ131224 BIU131224:BIV131224 BSQ131224:BSR131224 CCM131224:CCN131224 CMI131224:CMJ131224 CWE131224:CWF131224 DGA131224:DGB131224 DPW131224:DPX131224 DZS131224:DZT131224 EJO131224:EJP131224 ETK131224:ETL131224 FDG131224:FDH131224 FNC131224:FND131224 FWY131224:FWZ131224 GGU131224:GGV131224 GQQ131224:GQR131224 HAM131224:HAN131224 HKI131224:HKJ131224 HUE131224:HUF131224 IEA131224:IEB131224 INW131224:INX131224 IXS131224:IXT131224 JHO131224:JHP131224 JRK131224:JRL131224 KBG131224:KBH131224 KLC131224:KLD131224 KUY131224:KUZ131224 LEU131224:LEV131224 LOQ131224:LOR131224 LYM131224:LYN131224 MII131224:MIJ131224 MSE131224:MSF131224 NCA131224:NCB131224 NLW131224:NLX131224 NVS131224:NVT131224 OFO131224:OFP131224 OPK131224:OPL131224 OZG131224:OZH131224 PJC131224:PJD131224 PSY131224:PSZ131224 QCU131224:QCV131224 QMQ131224:QMR131224 QWM131224:QWN131224 RGI131224:RGJ131224 RQE131224:RQF131224 SAA131224:SAB131224 SJW131224:SJX131224 STS131224:STT131224 TDO131224:TDP131224 TNK131224:TNL131224 TXG131224:TXH131224 UHC131224:UHD131224 UQY131224:UQZ131224 VAU131224:VAV131224 VKQ131224:VKR131224 VUM131224:VUN131224 WEI131224:WEJ131224 WOE131224:WOF131224 BS196760:BT196760 LO196760:LP196760 VK196760:VL196760 AFG196760:AFH196760 APC196760:APD196760 AYY196760:AYZ196760 BIU196760:BIV196760 BSQ196760:BSR196760 CCM196760:CCN196760 CMI196760:CMJ196760 CWE196760:CWF196760 DGA196760:DGB196760 DPW196760:DPX196760 DZS196760:DZT196760 EJO196760:EJP196760 ETK196760:ETL196760 FDG196760:FDH196760 FNC196760:FND196760 FWY196760:FWZ196760 GGU196760:GGV196760 GQQ196760:GQR196760 HAM196760:HAN196760 HKI196760:HKJ196760 HUE196760:HUF196760 IEA196760:IEB196760 INW196760:INX196760 IXS196760:IXT196760 JHO196760:JHP196760 JRK196760:JRL196760 KBG196760:KBH196760 KLC196760:KLD196760 KUY196760:KUZ196760 LEU196760:LEV196760 LOQ196760:LOR196760 LYM196760:LYN196760 MII196760:MIJ196760 MSE196760:MSF196760 NCA196760:NCB196760 NLW196760:NLX196760 NVS196760:NVT196760 OFO196760:OFP196760 OPK196760:OPL196760 OZG196760:OZH196760 PJC196760:PJD196760 PSY196760:PSZ196760 QCU196760:QCV196760 QMQ196760:QMR196760 QWM196760:QWN196760 RGI196760:RGJ196760 RQE196760:RQF196760 SAA196760:SAB196760 SJW196760:SJX196760 STS196760:STT196760 TDO196760:TDP196760 TNK196760:TNL196760 TXG196760:TXH196760 UHC196760:UHD196760 UQY196760:UQZ196760 VAU196760:VAV196760 VKQ196760:VKR196760 VUM196760:VUN196760 WEI196760:WEJ196760 WOE196760:WOF196760 BS262296:BT262296 LO262296:LP262296 VK262296:VL262296 AFG262296:AFH262296 APC262296:APD262296 AYY262296:AYZ262296 BIU262296:BIV262296 BSQ262296:BSR262296 CCM262296:CCN262296 CMI262296:CMJ262296 CWE262296:CWF262296 DGA262296:DGB262296 DPW262296:DPX262296 DZS262296:DZT262296 EJO262296:EJP262296 ETK262296:ETL262296 FDG262296:FDH262296 FNC262296:FND262296 FWY262296:FWZ262296 GGU262296:GGV262296 GQQ262296:GQR262296 HAM262296:HAN262296 HKI262296:HKJ262296 HUE262296:HUF262296 IEA262296:IEB262296 INW262296:INX262296 IXS262296:IXT262296 JHO262296:JHP262296 JRK262296:JRL262296 KBG262296:KBH262296 KLC262296:KLD262296 KUY262296:KUZ262296 LEU262296:LEV262296 LOQ262296:LOR262296 LYM262296:LYN262296 MII262296:MIJ262296 MSE262296:MSF262296 NCA262296:NCB262296 NLW262296:NLX262296 NVS262296:NVT262296 OFO262296:OFP262296 OPK262296:OPL262296 OZG262296:OZH262296 PJC262296:PJD262296 PSY262296:PSZ262296 QCU262296:QCV262296 QMQ262296:QMR262296 QWM262296:QWN262296 RGI262296:RGJ262296 RQE262296:RQF262296 SAA262296:SAB262296 SJW262296:SJX262296 STS262296:STT262296 TDO262296:TDP262296 TNK262296:TNL262296 TXG262296:TXH262296 UHC262296:UHD262296 UQY262296:UQZ262296 VAU262296:VAV262296 VKQ262296:VKR262296 VUM262296:VUN262296 WEI262296:WEJ262296 WOE262296:WOF262296 BS327832:BT327832 LO327832:LP327832 VK327832:VL327832 AFG327832:AFH327832 APC327832:APD327832 AYY327832:AYZ327832 BIU327832:BIV327832 BSQ327832:BSR327832 CCM327832:CCN327832 CMI327832:CMJ327832 CWE327832:CWF327832 DGA327832:DGB327832 DPW327832:DPX327832 DZS327832:DZT327832 EJO327832:EJP327832 ETK327832:ETL327832 FDG327832:FDH327832 FNC327832:FND327832 FWY327832:FWZ327832 GGU327832:GGV327832 GQQ327832:GQR327832 HAM327832:HAN327832 HKI327832:HKJ327832 HUE327832:HUF327832 IEA327832:IEB327832 INW327832:INX327832 IXS327832:IXT327832 JHO327832:JHP327832 JRK327832:JRL327832 KBG327832:KBH327832 KLC327832:KLD327832 KUY327832:KUZ327832 LEU327832:LEV327832 LOQ327832:LOR327832 LYM327832:LYN327832 MII327832:MIJ327832 MSE327832:MSF327832 NCA327832:NCB327832 NLW327832:NLX327832 NVS327832:NVT327832 OFO327832:OFP327832 OPK327832:OPL327832 OZG327832:OZH327832 PJC327832:PJD327832 PSY327832:PSZ327832 QCU327832:QCV327832 QMQ327832:QMR327832 QWM327832:QWN327832 RGI327832:RGJ327832 RQE327832:RQF327832 SAA327832:SAB327832 SJW327832:SJX327832 STS327832:STT327832 TDO327832:TDP327832 TNK327832:TNL327832 TXG327832:TXH327832 UHC327832:UHD327832 UQY327832:UQZ327832 VAU327832:VAV327832 VKQ327832:VKR327832 VUM327832:VUN327832 WEI327832:WEJ327832 WOE327832:WOF327832 BS393368:BT393368 LO393368:LP393368 VK393368:VL393368 AFG393368:AFH393368 APC393368:APD393368 AYY393368:AYZ393368 BIU393368:BIV393368 BSQ393368:BSR393368 CCM393368:CCN393368 CMI393368:CMJ393368 CWE393368:CWF393368 DGA393368:DGB393368 DPW393368:DPX393368 DZS393368:DZT393368 EJO393368:EJP393368 ETK393368:ETL393368 FDG393368:FDH393368 FNC393368:FND393368 FWY393368:FWZ393368 GGU393368:GGV393368 GQQ393368:GQR393368 HAM393368:HAN393368 HKI393368:HKJ393368 HUE393368:HUF393368 IEA393368:IEB393368 INW393368:INX393368 IXS393368:IXT393368 JHO393368:JHP393368 JRK393368:JRL393368 KBG393368:KBH393368 KLC393368:KLD393368 KUY393368:KUZ393368 LEU393368:LEV393368 LOQ393368:LOR393368 LYM393368:LYN393368 MII393368:MIJ393368 MSE393368:MSF393368 NCA393368:NCB393368 NLW393368:NLX393368 NVS393368:NVT393368 OFO393368:OFP393368 OPK393368:OPL393368 OZG393368:OZH393368 PJC393368:PJD393368 PSY393368:PSZ393368 QCU393368:QCV393368 QMQ393368:QMR393368 QWM393368:QWN393368 RGI393368:RGJ393368 RQE393368:RQF393368 SAA393368:SAB393368 SJW393368:SJX393368 STS393368:STT393368 TDO393368:TDP393368 TNK393368:TNL393368 TXG393368:TXH393368 UHC393368:UHD393368 UQY393368:UQZ393368 VAU393368:VAV393368 VKQ393368:VKR393368 VUM393368:VUN393368 WEI393368:WEJ393368 WOE393368:WOF393368 BS458904:BT458904 LO458904:LP458904 VK458904:VL458904 AFG458904:AFH458904 APC458904:APD458904 AYY458904:AYZ458904 BIU458904:BIV458904 BSQ458904:BSR458904 CCM458904:CCN458904 CMI458904:CMJ458904 CWE458904:CWF458904 DGA458904:DGB458904 DPW458904:DPX458904 DZS458904:DZT458904 EJO458904:EJP458904 ETK458904:ETL458904 FDG458904:FDH458904 FNC458904:FND458904 FWY458904:FWZ458904 GGU458904:GGV458904 GQQ458904:GQR458904 HAM458904:HAN458904 HKI458904:HKJ458904 HUE458904:HUF458904 IEA458904:IEB458904 INW458904:INX458904 IXS458904:IXT458904 JHO458904:JHP458904 JRK458904:JRL458904 KBG458904:KBH458904 KLC458904:KLD458904 KUY458904:KUZ458904 LEU458904:LEV458904 LOQ458904:LOR458904 LYM458904:LYN458904 MII458904:MIJ458904 MSE458904:MSF458904 NCA458904:NCB458904 NLW458904:NLX458904 NVS458904:NVT458904 OFO458904:OFP458904 OPK458904:OPL458904 OZG458904:OZH458904 PJC458904:PJD458904 PSY458904:PSZ458904 QCU458904:QCV458904 QMQ458904:QMR458904 QWM458904:QWN458904 RGI458904:RGJ458904 RQE458904:RQF458904 SAA458904:SAB458904 SJW458904:SJX458904 STS458904:STT458904 TDO458904:TDP458904 TNK458904:TNL458904 TXG458904:TXH458904 UHC458904:UHD458904 UQY458904:UQZ458904 VAU458904:VAV458904 VKQ458904:VKR458904 VUM458904:VUN458904 WEI458904:WEJ458904 WOE458904:WOF458904 BS524440:BT524440 LO524440:LP524440 VK524440:VL524440 AFG524440:AFH524440 APC524440:APD524440 AYY524440:AYZ524440 BIU524440:BIV524440 BSQ524440:BSR524440 CCM524440:CCN524440 CMI524440:CMJ524440 CWE524440:CWF524440 DGA524440:DGB524440 DPW524440:DPX524440 DZS524440:DZT524440 EJO524440:EJP524440 ETK524440:ETL524440 FDG524440:FDH524440 FNC524440:FND524440 FWY524440:FWZ524440 GGU524440:GGV524440 GQQ524440:GQR524440 HAM524440:HAN524440 HKI524440:HKJ524440 HUE524440:HUF524440 IEA524440:IEB524440 INW524440:INX524440 IXS524440:IXT524440 JHO524440:JHP524440 JRK524440:JRL524440 KBG524440:KBH524440 KLC524440:KLD524440 KUY524440:KUZ524440 LEU524440:LEV524440 LOQ524440:LOR524440 LYM524440:LYN524440 MII524440:MIJ524440 MSE524440:MSF524440 NCA524440:NCB524440 NLW524440:NLX524440 NVS524440:NVT524440 OFO524440:OFP524440 OPK524440:OPL524440 OZG524440:OZH524440 PJC524440:PJD524440 PSY524440:PSZ524440 QCU524440:QCV524440 QMQ524440:QMR524440 QWM524440:QWN524440 RGI524440:RGJ524440 RQE524440:RQF524440 SAA524440:SAB524440 SJW524440:SJX524440 STS524440:STT524440 TDO524440:TDP524440 TNK524440:TNL524440 TXG524440:TXH524440 UHC524440:UHD524440 UQY524440:UQZ524440 VAU524440:VAV524440 VKQ524440:VKR524440 VUM524440:VUN524440 WEI524440:WEJ524440 WOE524440:WOF524440 BS589976:BT589976 LO589976:LP589976 VK589976:VL589976 AFG589976:AFH589976 APC589976:APD589976 AYY589976:AYZ589976 BIU589976:BIV589976 BSQ589976:BSR589976 CCM589976:CCN589976 CMI589976:CMJ589976 CWE589976:CWF589976 DGA589976:DGB589976 DPW589976:DPX589976 DZS589976:DZT589976 EJO589976:EJP589976 ETK589976:ETL589976 FDG589976:FDH589976 FNC589976:FND589976 FWY589976:FWZ589976 GGU589976:GGV589976 GQQ589976:GQR589976 HAM589976:HAN589976 HKI589976:HKJ589976 HUE589976:HUF589976 IEA589976:IEB589976 INW589976:INX589976 IXS589976:IXT589976 JHO589976:JHP589976 JRK589976:JRL589976 KBG589976:KBH589976 KLC589976:KLD589976 KUY589976:KUZ589976 LEU589976:LEV589976 LOQ589976:LOR589976 LYM589976:LYN589976 MII589976:MIJ589976 MSE589976:MSF589976 NCA589976:NCB589976 NLW589976:NLX589976 NVS589976:NVT589976 OFO589976:OFP589976 OPK589976:OPL589976 OZG589976:OZH589976 PJC589976:PJD589976 PSY589976:PSZ589976 QCU589976:QCV589976 QMQ589976:QMR589976 QWM589976:QWN589976 RGI589976:RGJ589976 RQE589976:RQF589976 SAA589976:SAB589976 SJW589976:SJX589976 STS589976:STT589976 TDO589976:TDP589976 TNK589976:TNL589976 TXG589976:TXH589976 UHC589976:UHD589976 UQY589976:UQZ589976 VAU589976:VAV589976 VKQ589976:VKR589976 VUM589976:VUN589976 WEI589976:WEJ589976 WOE589976:WOF589976 BS655512:BT655512 LO655512:LP655512 VK655512:VL655512 AFG655512:AFH655512 APC655512:APD655512 AYY655512:AYZ655512 BIU655512:BIV655512 BSQ655512:BSR655512 CCM655512:CCN655512 CMI655512:CMJ655512 CWE655512:CWF655512 DGA655512:DGB655512 DPW655512:DPX655512 DZS655512:DZT655512 EJO655512:EJP655512 ETK655512:ETL655512 FDG655512:FDH655512 FNC655512:FND655512 FWY655512:FWZ655512 GGU655512:GGV655512 GQQ655512:GQR655512 HAM655512:HAN655512 HKI655512:HKJ655512 HUE655512:HUF655512 IEA655512:IEB655512 INW655512:INX655512 IXS655512:IXT655512 JHO655512:JHP655512 JRK655512:JRL655512 KBG655512:KBH655512 KLC655512:KLD655512 KUY655512:KUZ655512 LEU655512:LEV655512 LOQ655512:LOR655512 LYM655512:LYN655512 MII655512:MIJ655512 MSE655512:MSF655512 NCA655512:NCB655512 NLW655512:NLX655512 NVS655512:NVT655512 OFO655512:OFP655512 OPK655512:OPL655512 OZG655512:OZH655512 PJC655512:PJD655512 PSY655512:PSZ655512 QCU655512:QCV655512 QMQ655512:QMR655512 QWM655512:QWN655512 RGI655512:RGJ655512 RQE655512:RQF655512 SAA655512:SAB655512 SJW655512:SJX655512 STS655512:STT655512 TDO655512:TDP655512 TNK655512:TNL655512 TXG655512:TXH655512 UHC655512:UHD655512 UQY655512:UQZ655512 VAU655512:VAV655512 VKQ655512:VKR655512 VUM655512:VUN655512 WEI655512:WEJ655512 WOE655512:WOF655512 BS721048:BT721048 LO721048:LP721048 VK721048:VL721048 AFG721048:AFH721048 APC721048:APD721048 AYY721048:AYZ721048 BIU721048:BIV721048 BSQ721048:BSR721048 CCM721048:CCN721048 CMI721048:CMJ721048 CWE721048:CWF721048 DGA721048:DGB721048 DPW721048:DPX721048 DZS721048:DZT721048 EJO721048:EJP721048 ETK721048:ETL721048 FDG721048:FDH721048 FNC721048:FND721048 FWY721048:FWZ721048 GGU721048:GGV721048 GQQ721048:GQR721048 HAM721048:HAN721048 HKI721048:HKJ721048 HUE721048:HUF721048 IEA721048:IEB721048 INW721048:INX721048 IXS721048:IXT721048 JHO721048:JHP721048 JRK721048:JRL721048 KBG721048:KBH721048 KLC721048:KLD721048 KUY721048:KUZ721048 LEU721048:LEV721048 LOQ721048:LOR721048 LYM721048:LYN721048 MII721048:MIJ721048 MSE721048:MSF721048 NCA721048:NCB721048 NLW721048:NLX721048 NVS721048:NVT721048 OFO721048:OFP721048 OPK721048:OPL721048 OZG721048:OZH721048 PJC721048:PJD721048 PSY721048:PSZ721048 QCU721048:QCV721048 QMQ721048:QMR721048 QWM721048:QWN721048 RGI721048:RGJ721048 RQE721048:RQF721048 SAA721048:SAB721048 SJW721048:SJX721048 STS721048:STT721048 TDO721048:TDP721048 TNK721048:TNL721048 TXG721048:TXH721048 UHC721048:UHD721048 UQY721048:UQZ721048 VAU721048:VAV721048 VKQ721048:VKR721048 VUM721048:VUN721048 WEI721048:WEJ721048 WOE721048:WOF721048 BS786584:BT786584 LO786584:LP786584 VK786584:VL786584 AFG786584:AFH786584 APC786584:APD786584 AYY786584:AYZ786584 BIU786584:BIV786584 BSQ786584:BSR786584 CCM786584:CCN786584 CMI786584:CMJ786584 CWE786584:CWF786584 DGA786584:DGB786584 DPW786584:DPX786584 DZS786584:DZT786584 EJO786584:EJP786584 ETK786584:ETL786584 FDG786584:FDH786584 FNC786584:FND786584 FWY786584:FWZ786584 GGU786584:GGV786584 GQQ786584:GQR786584 HAM786584:HAN786584 HKI786584:HKJ786584 HUE786584:HUF786584 IEA786584:IEB786584 INW786584:INX786584 IXS786584:IXT786584 JHO786584:JHP786584 JRK786584:JRL786584 KBG786584:KBH786584 KLC786584:KLD786584 KUY786584:KUZ786584 LEU786584:LEV786584 LOQ786584:LOR786584 LYM786584:LYN786584 MII786584:MIJ786584 MSE786584:MSF786584 NCA786584:NCB786584 NLW786584:NLX786584 NVS786584:NVT786584 OFO786584:OFP786584 OPK786584:OPL786584 OZG786584:OZH786584 PJC786584:PJD786584 PSY786584:PSZ786584 QCU786584:QCV786584 QMQ786584:QMR786584 QWM786584:QWN786584 RGI786584:RGJ786584 RQE786584:RQF786584 SAA786584:SAB786584 SJW786584:SJX786584 STS786584:STT786584 TDO786584:TDP786584 TNK786584:TNL786584 TXG786584:TXH786584 UHC786584:UHD786584 UQY786584:UQZ786584 VAU786584:VAV786584 VKQ786584:VKR786584 VUM786584:VUN786584 WEI786584:WEJ786584 WOE786584:WOF786584 BS852120:BT852120 LO852120:LP852120 VK852120:VL852120 AFG852120:AFH852120 APC852120:APD852120 AYY852120:AYZ852120 BIU852120:BIV852120 BSQ852120:BSR852120 CCM852120:CCN852120 CMI852120:CMJ852120 CWE852120:CWF852120 DGA852120:DGB852120 DPW852120:DPX852120 DZS852120:DZT852120 EJO852120:EJP852120 ETK852120:ETL852120 FDG852120:FDH852120 FNC852120:FND852120 FWY852120:FWZ852120 GGU852120:GGV852120 GQQ852120:GQR852120 HAM852120:HAN852120 HKI852120:HKJ852120 HUE852120:HUF852120 IEA852120:IEB852120 INW852120:INX852120 IXS852120:IXT852120 JHO852120:JHP852120 JRK852120:JRL852120 KBG852120:KBH852120 KLC852120:KLD852120 KUY852120:KUZ852120 LEU852120:LEV852120 LOQ852120:LOR852120 LYM852120:LYN852120 MII852120:MIJ852120 MSE852120:MSF852120 NCA852120:NCB852120 NLW852120:NLX852120 NVS852120:NVT852120 OFO852120:OFP852120 OPK852120:OPL852120 OZG852120:OZH852120 PJC852120:PJD852120 PSY852120:PSZ852120 QCU852120:QCV852120 QMQ852120:QMR852120 QWM852120:QWN852120 RGI852120:RGJ852120 RQE852120:RQF852120 SAA852120:SAB852120 SJW852120:SJX852120 STS852120:STT852120 TDO852120:TDP852120 TNK852120:TNL852120 TXG852120:TXH852120 UHC852120:UHD852120 UQY852120:UQZ852120 VAU852120:VAV852120 VKQ852120:VKR852120 VUM852120:VUN852120 WEI852120:WEJ852120 WOE852120:WOF852120 BS917656:BT917656 LO917656:LP917656 VK917656:VL917656 AFG917656:AFH917656 APC917656:APD917656 AYY917656:AYZ917656 BIU917656:BIV917656 BSQ917656:BSR917656 CCM917656:CCN917656 CMI917656:CMJ917656 CWE917656:CWF917656 DGA917656:DGB917656 DPW917656:DPX917656 DZS917656:DZT917656 EJO917656:EJP917656 ETK917656:ETL917656 FDG917656:FDH917656 FNC917656:FND917656 FWY917656:FWZ917656 GGU917656:GGV917656 GQQ917656:GQR917656 HAM917656:HAN917656 HKI917656:HKJ917656 HUE917656:HUF917656 IEA917656:IEB917656 INW917656:INX917656 IXS917656:IXT917656 JHO917656:JHP917656 JRK917656:JRL917656 KBG917656:KBH917656 KLC917656:KLD917656 KUY917656:KUZ917656 LEU917656:LEV917656 LOQ917656:LOR917656 LYM917656:LYN917656 MII917656:MIJ917656 MSE917656:MSF917656 NCA917656:NCB917656 NLW917656:NLX917656 NVS917656:NVT917656 OFO917656:OFP917656 OPK917656:OPL917656 OZG917656:OZH917656 PJC917656:PJD917656 PSY917656:PSZ917656 QCU917656:QCV917656 QMQ917656:QMR917656 QWM917656:QWN917656 RGI917656:RGJ917656 RQE917656:RQF917656 SAA917656:SAB917656 SJW917656:SJX917656 STS917656:STT917656 TDO917656:TDP917656 TNK917656:TNL917656 TXG917656:TXH917656 UHC917656:UHD917656 UQY917656:UQZ917656 VAU917656:VAV917656 VKQ917656:VKR917656 VUM917656:VUN917656 WEI917656:WEJ917656 WOE917656:WOF917656 BS983192:BT983192 LO983192:LP983192 VK983192:VL983192 AFG983192:AFH983192 APC983192:APD983192 AYY983192:AYZ983192 BIU983192:BIV983192 BSQ983192:BSR983192 CCM983192:CCN983192 CMI983192:CMJ983192 CWE983192:CWF983192 DGA983192:DGB983192 DPW983192:DPX983192 DZS983192:DZT983192 EJO983192:EJP983192 ETK983192:ETL983192 FDG983192:FDH983192 FNC983192:FND983192 FWY983192:FWZ983192 GGU983192:GGV983192 GQQ983192:GQR983192 HAM983192:HAN983192 HKI983192:HKJ983192 HUE983192:HUF983192 IEA983192:IEB983192 INW983192:INX983192 IXS983192:IXT983192 JHO983192:JHP983192 JRK983192:JRL983192 KBG983192:KBH983192 KLC983192:KLD983192 KUY983192:KUZ983192 LEU983192:LEV983192 LOQ983192:LOR983192 LYM983192:LYN983192 MII983192:MIJ983192 MSE983192:MSF983192 NCA983192:NCB983192 NLW983192:NLX983192 NVS983192:NVT983192 OFO983192:OFP983192 OPK983192:OPL983192 OZG983192:OZH983192 PJC983192:PJD983192 PSY983192:PSZ983192 QCU983192:QCV983192 QMQ983192:QMR983192 QWM983192:QWN983192 RGI983192:RGJ983192 RQE983192:RQF983192 SAA983192:SAB983192 SJW983192:SJX983192 STS983192:STT983192 TDO983192:TDP983192 TNK983192:TNL983192 TXG983192:TXH983192 UHC983192:UHD983192 UQY983192:UQZ983192 VAU983192:VAV983192 VKQ983192:VKR983192 VUM983192:VUN983192 WEI983192:WEJ983192 WOE983192:WOF983192 VKQ983175:VKR983175 BS65680:BT65680 LO65680:LP65680 VK65680:VL65680 AFG65680:AFH65680 APC65680:APD65680 AYY65680:AYZ65680 BIU65680:BIV65680 BSQ65680:BSR65680 CCM65680:CCN65680 CMI65680:CMJ65680 CWE65680:CWF65680 DGA65680:DGB65680 DPW65680:DPX65680 DZS65680:DZT65680 EJO65680:EJP65680 ETK65680:ETL65680 FDG65680:FDH65680 FNC65680:FND65680 FWY65680:FWZ65680 GGU65680:GGV65680 GQQ65680:GQR65680 HAM65680:HAN65680 HKI65680:HKJ65680 HUE65680:HUF65680 IEA65680:IEB65680 INW65680:INX65680 IXS65680:IXT65680 JHO65680:JHP65680 JRK65680:JRL65680 KBG65680:KBH65680 KLC65680:KLD65680 KUY65680:KUZ65680 LEU65680:LEV65680 LOQ65680:LOR65680 LYM65680:LYN65680 MII65680:MIJ65680 MSE65680:MSF65680 NCA65680:NCB65680 NLW65680:NLX65680 NVS65680:NVT65680 OFO65680:OFP65680 OPK65680:OPL65680 OZG65680:OZH65680 PJC65680:PJD65680 PSY65680:PSZ65680 QCU65680:QCV65680 QMQ65680:QMR65680 QWM65680:QWN65680 RGI65680:RGJ65680 RQE65680:RQF65680 SAA65680:SAB65680 SJW65680:SJX65680 STS65680:STT65680 TDO65680:TDP65680 TNK65680:TNL65680 TXG65680:TXH65680 UHC65680:UHD65680 UQY65680:UQZ65680 VAU65680:VAV65680 VKQ65680:VKR65680 VUM65680:VUN65680 WEI65680:WEJ65680 WOE65680:WOF65680 BS131216:BT131216 LO131216:LP131216 VK131216:VL131216 AFG131216:AFH131216 APC131216:APD131216 AYY131216:AYZ131216 BIU131216:BIV131216 BSQ131216:BSR131216 CCM131216:CCN131216 CMI131216:CMJ131216 CWE131216:CWF131216 DGA131216:DGB131216 DPW131216:DPX131216 DZS131216:DZT131216 EJO131216:EJP131216 ETK131216:ETL131216 FDG131216:FDH131216 FNC131216:FND131216 FWY131216:FWZ131216 GGU131216:GGV131216 GQQ131216:GQR131216 HAM131216:HAN131216 HKI131216:HKJ131216 HUE131216:HUF131216 IEA131216:IEB131216 INW131216:INX131216 IXS131216:IXT131216 JHO131216:JHP131216 JRK131216:JRL131216 KBG131216:KBH131216 KLC131216:KLD131216 KUY131216:KUZ131216 LEU131216:LEV131216 LOQ131216:LOR131216 LYM131216:LYN131216 MII131216:MIJ131216 MSE131216:MSF131216 NCA131216:NCB131216 NLW131216:NLX131216 NVS131216:NVT131216 OFO131216:OFP131216 OPK131216:OPL131216 OZG131216:OZH131216 PJC131216:PJD131216 PSY131216:PSZ131216 QCU131216:QCV131216 QMQ131216:QMR131216 QWM131216:QWN131216 RGI131216:RGJ131216 RQE131216:RQF131216 SAA131216:SAB131216 SJW131216:SJX131216 STS131216:STT131216 TDO131216:TDP131216 TNK131216:TNL131216 TXG131216:TXH131216 UHC131216:UHD131216 UQY131216:UQZ131216 VAU131216:VAV131216 VKQ131216:VKR131216 VUM131216:VUN131216 WEI131216:WEJ131216 WOE131216:WOF131216 BS196752:BT196752 LO196752:LP196752 VK196752:VL196752 AFG196752:AFH196752 APC196752:APD196752 AYY196752:AYZ196752 BIU196752:BIV196752 BSQ196752:BSR196752 CCM196752:CCN196752 CMI196752:CMJ196752 CWE196752:CWF196752 DGA196752:DGB196752 DPW196752:DPX196752 DZS196752:DZT196752 EJO196752:EJP196752 ETK196752:ETL196752 FDG196752:FDH196752 FNC196752:FND196752 FWY196752:FWZ196752 GGU196752:GGV196752 GQQ196752:GQR196752 HAM196752:HAN196752 HKI196752:HKJ196752 HUE196752:HUF196752 IEA196752:IEB196752 INW196752:INX196752 IXS196752:IXT196752 JHO196752:JHP196752 JRK196752:JRL196752 KBG196752:KBH196752 KLC196752:KLD196752 KUY196752:KUZ196752 LEU196752:LEV196752 LOQ196752:LOR196752 LYM196752:LYN196752 MII196752:MIJ196752 MSE196752:MSF196752 NCA196752:NCB196752 NLW196752:NLX196752 NVS196752:NVT196752 OFO196752:OFP196752 OPK196752:OPL196752 OZG196752:OZH196752 PJC196752:PJD196752 PSY196752:PSZ196752 QCU196752:QCV196752 QMQ196752:QMR196752 QWM196752:QWN196752 RGI196752:RGJ196752 RQE196752:RQF196752 SAA196752:SAB196752 SJW196752:SJX196752 STS196752:STT196752 TDO196752:TDP196752 TNK196752:TNL196752 TXG196752:TXH196752 UHC196752:UHD196752 UQY196752:UQZ196752 VAU196752:VAV196752 VKQ196752:VKR196752 VUM196752:VUN196752 WEI196752:WEJ196752 WOE196752:WOF196752 BS262288:BT262288 LO262288:LP262288 VK262288:VL262288 AFG262288:AFH262288 APC262288:APD262288 AYY262288:AYZ262288 BIU262288:BIV262288 BSQ262288:BSR262288 CCM262288:CCN262288 CMI262288:CMJ262288 CWE262288:CWF262288 DGA262288:DGB262288 DPW262288:DPX262288 DZS262288:DZT262288 EJO262288:EJP262288 ETK262288:ETL262288 FDG262288:FDH262288 FNC262288:FND262288 FWY262288:FWZ262288 GGU262288:GGV262288 GQQ262288:GQR262288 HAM262288:HAN262288 HKI262288:HKJ262288 HUE262288:HUF262288 IEA262288:IEB262288 INW262288:INX262288 IXS262288:IXT262288 JHO262288:JHP262288 JRK262288:JRL262288 KBG262288:KBH262288 KLC262288:KLD262288 KUY262288:KUZ262288 LEU262288:LEV262288 LOQ262288:LOR262288 LYM262288:LYN262288 MII262288:MIJ262288 MSE262288:MSF262288 NCA262288:NCB262288 NLW262288:NLX262288 NVS262288:NVT262288 OFO262288:OFP262288 OPK262288:OPL262288 OZG262288:OZH262288 PJC262288:PJD262288 PSY262288:PSZ262288 QCU262288:QCV262288 QMQ262288:QMR262288 QWM262288:QWN262288 RGI262288:RGJ262288 RQE262288:RQF262288 SAA262288:SAB262288 SJW262288:SJX262288 STS262288:STT262288 TDO262288:TDP262288 TNK262288:TNL262288 TXG262288:TXH262288 UHC262288:UHD262288 UQY262288:UQZ262288 VAU262288:VAV262288 VKQ262288:VKR262288 VUM262288:VUN262288 WEI262288:WEJ262288 WOE262288:WOF262288 BS327824:BT327824 LO327824:LP327824 VK327824:VL327824 AFG327824:AFH327824 APC327824:APD327824 AYY327824:AYZ327824 BIU327824:BIV327824 BSQ327824:BSR327824 CCM327824:CCN327824 CMI327824:CMJ327824 CWE327824:CWF327824 DGA327824:DGB327824 DPW327824:DPX327824 DZS327824:DZT327824 EJO327824:EJP327824 ETK327824:ETL327824 FDG327824:FDH327824 FNC327824:FND327824 FWY327824:FWZ327824 GGU327824:GGV327824 GQQ327824:GQR327824 HAM327824:HAN327824 HKI327824:HKJ327824 HUE327824:HUF327824 IEA327824:IEB327824 INW327824:INX327824 IXS327824:IXT327824 JHO327824:JHP327824 JRK327824:JRL327824 KBG327824:KBH327824 KLC327824:KLD327824 KUY327824:KUZ327824 LEU327824:LEV327824 LOQ327824:LOR327824 LYM327824:LYN327824 MII327824:MIJ327824 MSE327824:MSF327824 NCA327824:NCB327824 NLW327824:NLX327824 NVS327824:NVT327824 OFO327824:OFP327824 OPK327824:OPL327824 OZG327824:OZH327824 PJC327824:PJD327824 PSY327824:PSZ327824 QCU327824:QCV327824 QMQ327824:QMR327824 QWM327824:QWN327824 RGI327824:RGJ327824 RQE327824:RQF327824 SAA327824:SAB327824 SJW327824:SJX327824 STS327824:STT327824 TDO327824:TDP327824 TNK327824:TNL327824 TXG327824:TXH327824 UHC327824:UHD327824 UQY327824:UQZ327824 VAU327824:VAV327824 VKQ327824:VKR327824 VUM327824:VUN327824 WEI327824:WEJ327824 WOE327824:WOF327824 BS393360:BT393360 LO393360:LP393360 VK393360:VL393360 AFG393360:AFH393360 APC393360:APD393360 AYY393360:AYZ393360 BIU393360:BIV393360 BSQ393360:BSR393360 CCM393360:CCN393360 CMI393360:CMJ393360 CWE393360:CWF393360 DGA393360:DGB393360 DPW393360:DPX393360 DZS393360:DZT393360 EJO393360:EJP393360 ETK393360:ETL393360 FDG393360:FDH393360 FNC393360:FND393360 FWY393360:FWZ393360 GGU393360:GGV393360 GQQ393360:GQR393360 HAM393360:HAN393360 HKI393360:HKJ393360 HUE393360:HUF393360 IEA393360:IEB393360 INW393360:INX393360 IXS393360:IXT393360 JHO393360:JHP393360 JRK393360:JRL393360 KBG393360:KBH393360 KLC393360:KLD393360 KUY393360:KUZ393360 LEU393360:LEV393360 LOQ393360:LOR393360 LYM393360:LYN393360 MII393360:MIJ393360 MSE393360:MSF393360 NCA393360:NCB393360 NLW393360:NLX393360 NVS393360:NVT393360 OFO393360:OFP393360 OPK393360:OPL393360 OZG393360:OZH393360 PJC393360:PJD393360 PSY393360:PSZ393360 QCU393360:QCV393360 QMQ393360:QMR393360 QWM393360:QWN393360 RGI393360:RGJ393360 RQE393360:RQF393360 SAA393360:SAB393360 SJW393360:SJX393360 STS393360:STT393360 TDO393360:TDP393360 TNK393360:TNL393360 TXG393360:TXH393360 UHC393360:UHD393360 UQY393360:UQZ393360 VAU393360:VAV393360 VKQ393360:VKR393360 VUM393360:VUN393360 WEI393360:WEJ393360 WOE393360:WOF393360 BS458896:BT458896 LO458896:LP458896 VK458896:VL458896 AFG458896:AFH458896 APC458896:APD458896 AYY458896:AYZ458896 BIU458896:BIV458896 BSQ458896:BSR458896 CCM458896:CCN458896 CMI458896:CMJ458896 CWE458896:CWF458896 DGA458896:DGB458896 DPW458896:DPX458896 DZS458896:DZT458896 EJO458896:EJP458896 ETK458896:ETL458896 FDG458896:FDH458896 FNC458896:FND458896 FWY458896:FWZ458896 GGU458896:GGV458896 GQQ458896:GQR458896 HAM458896:HAN458896 HKI458896:HKJ458896 HUE458896:HUF458896 IEA458896:IEB458896 INW458896:INX458896 IXS458896:IXT458896 JHO458896:JHP458896 JRK458896:JRL458896 KBG458896:KBH458896 KLC458896:KLD458896 KUY458896:KUZ458896 LEU458896:LEV458896 LOQ458896:LOR458896 LYM458896:LYN458896 MII458896:MIJ458896 MSE458896:MSF458896 NCA458896:NCB458896 NLW458896:NLX458896 NVS458896:NVT458896 OFO458896:OFP458896 OPK458896:OPL458896 OZG458896:OZH458896 PJC458896:PJD458896 PSY458896:PSZ458896 QCU458896:QCV458896 QMQ458896:QMR458896 QWM458896:QWN458896 RGI458896:RGJ458896 RQE458896:RQF458896 SAA458896:SAB458896 SJW458896:SJX458896 STS458896:STT458896 TDO458896:TDP458896 TNK458896:TNL458896 TXG458896:TXH458896 UHC458896:UHD458896 UQY458896:UQZ458896 VAU458896:VAV458896 VKQ458896:VKR458896 VUM458896:VUN458896 WEI458896:WEJ458896 WOE458896:WOF458896 BS524432:BT524432 LO524432:LP524432 VK524432:VL524432 AFG524432:AFH524432 APC524432:APD524432 AYY524432:AYZ524432 BIU524432:BIV524432 BSQ524432:BSR524432 CCM524432:CCN524432 CMI524432:CMJ524432 CWE524432:CWF524432 DGA524432:DGB524432 DPW524432:DPX524432 DZS524432:DZT524432 EJO524432:EJP524432 ETK524432:ETL524432 FDG524432:FDH524432 FNC524432:FND524432 FWY524432:FWZ524432 GGU524432:GGV524432 GQQ524432:GQR524432 HAM524432:HAN524432 HKI524432:HKJ524432 HUE524432:HUF524432 IEA524432:IEB524432 INW524432:INX524432 IXS524432:IXT524432 JHO524432:JHP524432 JRK524432:JRL524432 KBG524432:KBH524432 KLC524432:KLD524432 KUY524432:KUZ524432 LEU524432:LEV524432 LOQ524432:LOR524432 LYM524432:LYN524432 MII524432:MIJ524432 MSE524432:MSF524432 NCA524432:NCB524432 NLW524432:NLX524432 NVS524432:NVT524432 OFO524432:OFP524432 OPK524432:OPL524432 OZG524432:OZH524432 PJC524432:PJD524432 PSY524432:PSZ524432 QCU524432:QCV524432 QMQ524432:QMR524432 QWM524432:QWN524432 RGI524432:RGJ524432 RQE524432:RQF524432 SAA524432:SAB524432 SJW524432:SJX524432 STS524432:STT524432 TDO524432:TDP524432 TNK524432:TNL524432 TXG524432:TXH524432 UHC524432:UHD524432 UQY524432:UQZ524432 VAU524432:VAV524432 VKQ524432:VKR524432 VUM524432:VUN524432 WEI524432:WEJ524432 WOE524432:WOF524432 BS589968:BT589968 LO589968:LP589968 VK589968:VL589968 AFG589968:AFH589968 APC589968:APD589968 AYY589968:AYZ589968 BIU589968:BIV589968 BSQ589968:BSR589968 CCM589968:CCN589968 CMI589968:CMJ589968 CWE589968:CWF589968 DGA589968:DGB589968 DPW589968:DPX589968 DZS589968:DZT589968 EJO589968:EJP589968 ETK589968:ETL589968 FDG589968:FDH589968 FNC589968:FND589968 FWY589968:FWZ589968 GGU589968:GGV589968 GQQ589968:GQR589968 HAM589968:HAN589968 HKI589968:HKJ589968 HUE589968:HUF589968 IEA589968:IEB589968 INW589968:INX589968 IXS589968:IXT589968 JHO589968:JHP589968 JRK589968:JRL589968 KBG589968:KBH589968 KLC589968:KLD589968 KUY589968:KUZ589968 LEU589968:LEV589968 LOQ589968:LOR589968 LYM589968:LYN589968 MII589968:MIJ589968 MSE589968:MSF589968 NCA589968:NCB589968 NLW589968:NLX589968 NVS589968:NVT589968 OFO589968:OFP589968 OPK589968:OPL589968 OZG589968:OZH589968 PJC589968:PJD589968 PSY589968:PSZ589968 QCU589968:QCV589968 QMQ589968:QMR589968 QWM589968:QWN589968 RGI589968:RGJ589968 RQE589968:RQF589968 SAA589968:SAB589968 SJW589968:SJX589968 STS589968:STT589968 TDO589968:TDP589968 TNK589968:TNL589968 TXG589968:TXH589968 UHC589968:UHD589968 UQY589968:UQZ589968 VAU589968:VAV589968 VKQ589968:VKR589968 VUM589968:VUN589968 WEI589968:WEJ589968 WOE589968:WOF589968 BS655504:BT655504 LO655504:LP655504 VK655504:VL655504 AFG655504:AFH655504 APC655504:APD655504 AYY655504:AYZ655504 BIU655504:BIV655504 BSQ655504:BSR655504 CCM655504:CCN655504 CMI655504:CMJ655504 CWE655504:CWF655504 DGA655504:DGB655504 DPW655504:DPX655504 DZS655504:DZT655504 EJO655504:EJP655504 ETK655504:ETL655504 FDG655504:FDH655504 FNC655504:FND655504 FWY655504:FWZ655504 GGU655504:GGV655504 GQQ655504:GQR655504 HAM655504:HAN655504 HKI655504:HKJ655504 HUE655504:HUF655504 IEA655504:IEB655504 INW655504:INX655504 IXS655504:IXT655504 JHO655504:JHP655504 JRK655504:JRL655504 KBG655504:KBH655504 KLC655504:KLD655504 KUY655504:KUZ655504 LEU655504:LEV655504 LOQ655504:LOR655504 LYM655504:LYN655504 MII655504:MIJ655504 MSE655504:MSF655504 NCA655504:NCB655504 NLW655504:NLX655504 NVS655504:NVT655504 OFO655504:OFP655504 OPK655504:OPL655504 OZG655504:OZH655504 PJC655504:PJD655504 PSY655504:PSZ655504 QCU655504:QCV655504 QMQ655504:QMR655504 QWM655504:QWN655504 RGI655504:RGJ655504 RQE655504:RQF655504 SAA655504:SAB655504 SJW655504:SJX655504 STS655504:STT655504 TDO655504:TDP655504 TNK655504:TNL655504 TXG655504:TXH655504 UHC655504:UHD655504 UQY655504:UQZ655504 VAU655504:VAV655504 VKQ655504:VKR655504 VUM655504:VUN655504 WEI655504:WEJ655504 WOE655504:WOF655504 BS721040:BT721040 LO721040:LP721040 VK721040:VL721040 AFG721040:AFH721040 APC721040:APD721040 AYY721040:AYZ721040 BIU721040:BIV721040 BSQ721040:BSR721040 CCM721040:CCN721040 CMI721040:CMJ721040 CWE721040:CWF721040 DGA721040:DGB721040 DPW721040:DPX721040 DZS721040:DZT721040 EJO721040:EJP721040 ETK721040:ETL721040 FDG721040:FDH721040 FNC721040:FND721040 FWY721040:FWZ721040 GGU721040:GGV721040 GQQ721040:GQR721040 HAM721040:HAN721040 HKI721040:HKJ721040 HUE721040:HUF721040 IEA721040:IEB721040 INW721040:INX721040 IXS721040:IXT721040 JHO721040:JHP721040 JRK721040:JRL721040 KBG721040:KBH721040 KLC721040:KLD721040 KUY721040:KUZ721040 LEU721040:LEV721040 LOQ721040:LOR721040 LYM721040:LYN721040 MII721040:MIJ721040 MSE721040:MSF721040 NCA721040:NCB721040 NLW721040:NLX721040 NVS721040:NVT721040 OFO721040:OFP721040 OPK721040:OPL721040 OZG721040:OZH721040 PJC721040:PJD721040 PSY721040:PSZ721040 QCU721040:QCV721040 QMQ721040:QMR721040 QWM721040:QWN721040 RGI721040:RGJ721040 RQE721040:RQF721040 SAA721040:SAB721040 SJW721040:SJX721040 STS721040:STT721040 TDO721040:TDP721040 TNK721040:TNL721040 TXG721040:TXH721040 UHC721040:UHD721040 UQY721040:UQZ721040 VAU721040:VAV721040 VKQ721040:VKR721040 VUM721040:VUN721040 WEI721040:WEJ721040 WOE721040:WOF721040 BS786576:BT786576 LO786576:LP786576 VK786576:VL786576 AFG786576:AFH786576 APC786576:APD786576 AYY786576:AYZ786576 BIU786576:BIV786576 BSQ786576:BSR786576 CCM786576:CCN786576 CMI786576:CMJ786576 CWE786576:CWF786576 DGA786576:DGB786576 DPW786576:DPX786576 DZS786576:DZT786576 EJO786576:EJP786576 ETK786576:ETL786576 FDG786576:FDH786576 FNC786576:FND786576 FWY786576:FWZ786576 GGU786576:GGV786576 GQQ786576:GQR786576 HAM786576:HAN786576 HKI786576:HKJ786576 HUE786576:HUF786576 IEA786576:IEB786576 INW786576:INX786576 IXS786576:IXT786576 JHO786576:JHP786576 JRK786576:JRL786576 KBG786576:KBH786576 KLC786576:KLD786576 KUY786576:KUZ786576 LEU786576:LEV786576 LOQ786576:LOR786576 LYM786576:LYN786576 MII786576:MIJ786576 MSE786576:MSF786576 NCA786576:NCB786576 NLW786576:NLX786576 NVS786576:NVT786576 OFO786576:OFP786576 OPK786576:OPL786576 OZG786576:OZH786576 PJC786576:PJD786576 PSY786576:PSZ786576 QCU786576:QCV786576 QMQ786576:QMR786576 QWM786576:QWN786576 RGI786576:RGJ786576 RQE786576:RQF786576 SAA786576:SAB786576 SJW786576:SJX786576 STS786576:STT786576 TDO786576:TDP786576 TNK786576:TNL786576 TXG786576:TXH786576 UHC786576:UHD786576 UQY786576:UQZ786576 VAU786576:VAV786576 VKQ786576:VKR786576 VUM786576:VUN786576 WEI786576:WEJ786576 WOE786576:WOF786576 BS852112:BT852112 LO852112:LP852112 VK852112:VL852112 AFG852112:AFH852112 APC852112:APD852112 AYY852112:AYZ852112 BIU852112:BIV852112 BSQ852112:BSR852112 CCM852112:CCN852112 CMI852112:CMJ852112 CWE852112:CWF852112 DGA852112:DGB852112 DPW852112:DPX852112 DZS852112:DZT852112 EJO852112:EJP852112 ETK852112:ETL852112 FDG852112:FDH852112 FNC852112:FND852112 FWY852112:FWZ852112 GGU852112:GGV852112 GQQ852112:GQR852112 HAM852112:HAN852112 HKI852112:HKJ852112 HUE852112:HUF852112 IEA852112:IEB852112 INW852112:INX852112 IXS852112:IXT852112 JHO852112:JHP852112 JRK852112:JRL852112 KBG852112:KBH852112 KLC852112:KLD852112 KUY852112:KUZ852112 LEU852112:LEV852112 LOQ852112:LOR852112 LYM852112:LYN852112 MII852112:MIJ852112 MSE852112:MSF852112 NCA852112:NCB852112 NLW852112:NLX852112 NVS852112:NVT852112 OFO852112:OFP852112 OPK852112:OPL852112 OZG852112:OZH852112 PJC852112:PJD852112 PSY852112:PSZ852112 QCU852112:QCV852112 QMQ852112:QMR852112 QWM852112:QWN852112 RGI852112:RGJ852112 RQE852112:RQF852112 SAA852112:SAB852112 SJW852112:SJX852112 STS852112:STT852112 TDO852112:TDP852112 TNK852112:TNL852112 TXG852112:TXH852112 UHC852112:UHD852112 UQY852112:UQZ852112 VAU852112:VAV852112 VKQ852112:VKR852112 VUM852112:VUN852112 WEI852112:WEJ852112 WOE852112:WOF852112 BS917648:BT917648 LO917648:LP917648 VK917648:VL917648 AFG917648:AFH917648 APC917648:APD917648 AYY917648:AYZ917648 BIU917648:BIV917648 BSQ917648:BSR917648 CCM917648:CCN917648 CMI917648:CMJ917648 CWE917648:CWF917648 DGA917648:DGB917648 DPW917648:DPX917648 DZS917648:DZT917648 EJO917648:EJP917648 ETK917648:ETL917648 FDG917648:FDH917648 FNC917648:FND917648 FWY917648:FWZ917648 GGU917648:GGV917648 GQQ917648:GQR917648 HAM917648:HAN917648 HKI917648:HKJ917648 HUE917648:HUF917648 IEA917648:IEB917648 INW917648:INX917648 IXS917648:IXT917648 JHO917648:JHP917648 JRK917648:JRL917648 KBG917648:KBH917648 KLC917648:KLD917648 KUY917648:KUZ917648 LEU917648:LEV917648 LOQ917648:LOR917648 LYM917648:LYN917648 MII917648:MIJ917648 MSE917648:MSF917648 NCA917648:NCB917648 NLW917648:NLX917648 NVS917648:NVT917648 OFO917648:OFP917648 OPK917648:OPL917648 OZG917648:OZH917648 PJC917648:PJD917648 PSY917648:PSZ917648 QCU917648:QCV917648 QMQ917648:QMR917648 QWM917648:QWN917648 RGI917648:RGJ917648 RQE917648:RQF917648 SAA917648:SAB917648 SJW917648:SJX917648 STS917648:STT917648 TDO917648:TDP917648 TNK917648:TNL917648 TXG917648:TXH917648 UHC917648:UHD917648 UQY917648:UQZ917648 VAU917648:VAV917648 VKQ917648:VKR917648 VUM917648:VUN917648 WEI917648:WEJ917648 WOE917648:WOF917648 BS983184:BT983184 LO983184:LP983184 VK983184:VL983184 AFG983184:AFH983184 APC983184:APD983184 AYY983184:AYZ983184 BIU983184:BIV983184 BSQ983184:BSR983184 CCM983184:CCN983184 CMI983184:CMJ983184 CWE983184:CWF983184 DGA983184:DGB983184 DPW983184:DPX983184 DZS983184:DZT983184 EJO983184:EJP983184 ETK983184:ETL983184 FDG983184:FDH983184 FNC983184:FND983184 FWY983184:FWZ983184 GGU983184:GGV983184 GQQ983184:GQR983184 HAM983184:HAN983184 HKI983184:HKJ983184 HUE983184:HUF983184 IEA983184:IEB983184 INW983184:INX983184 IXS983184:IXT983184 JHO983184:JHP983184 JRK983184:JRL983184 KBG983184:KBH983184 KLC983184:KLD983184 KUY983184:KUZ983184 LEU983184:LEV983184 LOQ983184:LOR983184 LYM983184:LYN983184 MII983184:MIJ983184 MSE983184:MSF983184 NCA983184:NCB983184 NLW983184:NLX983184 NVS983184:NVT983184 OFO983184:OFP983184 OPK983184:OPL983184 OZG983184:OZH983184 PJC983184:PJD983184 PSY983184:PSZ983184 QCU983184:QCV983184 QMQ983184:QMR983184 QWM983184:QWN983184 RGI983184:RGJ983184 RQE983184:RQF983184 SAA983184:SAB983184 SJW983184:SJX983184 STS983184:STT983184 TDO983184:TDP983184 TNK983184:TNL983184 TXG983184:TXH983184 UHC983184:UHD983184 UQY983184:UQZ983184 VAU983184:VAV983184 VKQ983184:VKR983184 VUM983184:VUN983184 WEI983184:WEJ983184 WOE983184:WOF983184 VUM983175:VUN983175 BS65677:BT65677 LO65677:LP65677 VK65677:VL65677 AFG65677:AFH65677 APC65677:APD65677 AYY65677:AYZ65677 BIU65677:BIV65677 BSQ65677:BSR65677 CCM65677:CCN65677 CMI65677:CMJ65677 CWE65677:CWF65677 DGA65677:DGB65677 DPW65677:DPX65677 DZS65677:DZT65677 EJO65677:EJP65677 ETK65677:ETL65677 FDG65677:FDH65677 FNC65677:FND65677 FWY65677:FWZ65677 GGU65677:GGV65677 GQQ65677:GQR65677 HAM65677:HAN65677 HKI65677:HKJ65677 HUE65677:HUF65677 IEA65677:IEB65677 INW65677:INX65677 IXS65677:IXT65677 JHO65677:JHP65677 JRK65677:JRL65677 KBG65677:KBH65677 KLC65677:KLD65677 KUY65677:KUZ65677 LEU65677:LEV65677 LOQ65677:LOR65677 LYM65677:LYN65677 MII65677:MIJ65677 MSE65677:MSF65677 NCA65677:NCB65677 NLW65677:NLX65677 NVS65677:NVT65677 OFO65677:OFP65677 OPK65677:OPL65677 OZG65677:OZH65677 PJC65677:PJD65677 PSY65677:PSZ65677 QCU65677:QCV65677 QMQ65677:QMR65677 QWM65677:QWN65677 RGI65677:RGJ65677 RQE65677:RQF65677 SAA65677:SAB65677 SJW65677:SJX65677 STS65677:STT65677 TDO65677:TDP65677 TNK65677:TNL65677 TXG65677:TXH65677 UHC65677:UHD65677 UQY65677:UQZ65677 VAU65677:VAV65677 VKQ65677:VKR65677 VUM65677:VUN65677 WEI65677:WEJ65677 WOE65677:WOF65677 BS131213:BT131213 LO131213:LP131213 VK131213:VL131213 AFG131213:AFH131213 APC131213:APD131213 AYY131213:AYZ131213 BIU131213:BIV131213 BSQ131213:BSR131213 CCM131213:CCN131213 CMI131213:CMJ131213 CWE131213:CWF131213 DGA131213:DGB131213 DPW131213:DPX131213 DZS131213:DZT131213 EJO131213:EJP131213 ETK131213:ETL131213 FDG131213:FDH131213 FNC131213:FND131213 FWY131213:FWZ131213 GGU131213:GGV131213 GQQ131213:GQR131213 HAM131213:HAN131213 HKI131213:HKJ131213 HUE131213:HUF131213 IEA131213:IEB131213 INW131213:INX131213 IXS131213:IXT131213 JHO131213:JHP131213 JRK131213:JRL131213 KBG131213:KBH131213 KLC131213:KLD131213 KUY131213:KUZ131213 LEU131213:LEV131213 LOQ131213:LOR131213 LYM131213:LYN131213 MII131213:MIJ131213 MSE131213:MSF131213 NCA131213:NCB131213 NLW131213:NLX131213 NVS131213:NVT131213 OFO131213:OFP131213 OPK131213:OPL131213 OZG131213:OZH131213 PJC131213:PJD131213 PSY131213:PSZ131213 QCU131213:QCV131213 QMQ131213:QMR131213 QWM131213:QWN131213 RGI131213:RGJ131213 RQE131213:RQF131213 SAA131213:SAB131213 SJW131213:SJX131213 STS131213:STT131213 TDO131213:TDP131213 TNK131213:TNL131213 TXG131213:TXH131213 UHC131213:UHD131213 UQY131213:UQZ131213 VAU131213:VAV131213 VKQ131213:VKR131213 VUM131213:VUN131213 WEI131213:WEJ131213 WOE131213:WOF131213 BS196749:BT196749 LO196749:LP196749 VK196749:VL196749 AFG196749:AFH196749 APC196749:APD196749 AYY196749:AYZ196749 BIU196749:BIV196749 BSQ196749:BSR196749 CCM196749:CCN196749 CMI196749:CMJ196749 CWE196749:CWF196749 DGA196749:DGB196749 DPW196749:DPX196749 DZS196749:DZT196749 EJO196749:EJP196749 ETK196749:ETL196749 FDG196749:FDH196749 FNC196749:FND196749 FWY196749:FWZ196749 GGU196749:GGV196749 GQQ196749:GQR196749 HAM196749:HAN196749 HKI196749:HKJ196749 HUE196749:HUF196749 IEA196749:IEB196749 INW196749:INX196749 IXS196749:IXT196749 JHO196749:JHP196749 JRK196749:JRL196749 KBG196749:KBH196749 KLC196749:KLD196749 KUY196749:KUZ196749 LEU196749:LEV196749 LOQ196749:LOR196749 LYM196749:LYN196749 MII196749:MIJ196749 MSE196749:MSF196749 NCA196749:NCB196749 NLW196749:NLX196749 NVS196749:NVT196749 OFO196749:OFP196749 OPK196749:OPL196749 OZG196749:OZH196749 PJC196749:PJD196749 PSY196749:PSZ196749 QCU196749:QCV196749 QMQ196749:QMR196749 QWM196749:QWN196749 RGI196749:RGJ196749 RQE196749:RQF196749 SAA196749:SAB196749 SJW196749:SJX196749 STS196749:STT196749 TDO196749:TDP196749 TNK196749:TNL196749 TXG196749:TXH196749 UHC196749:UHD196749 UQY196749:UQZ196749 VAU196749:VAV196749 VKQ196749:VKR196749 VUM196749:VUN196749 WEI196749:WEJ196749 WOE196749:WOF196749 BS262285:BT262285 LO262285:LP262285 VK262285:VL262285 AFG262285:AFH262285 APC262285:APD262285 AYY262285:AYZ262285 BIU262285:BIV262285 BSQ262285:BSR262285 CCM262285:CCN262285 CMI262285:CMJ262285 CWE262285:CWF262285 DGA262285:DGB262285 DPW262285:DPX262285 DZS262285:DZT262285 EJO262285:EJP262285 ETK262285:ETL262285 FDG262285:FDH262285 FNC262285:FND262285 FWY262285:FWZ262285 GGU262285:GGV262285 GQQ262285:GQR262285 HAM262285:HAN262285 HKI262285:HKJ262285 HUE262285:HUF262285 IEA262285:IEB262285 INW262285:INX262285 IXS262285:IXT262285 JHO262285:JHP262285 JRK262285:JRL262285 KBG262285:KBH262285 KLC262285:KLD262285 KUY262285:KUZ262285 LEU262285:LEV262285 LOQ262285:LOR262285 LYM262285:LYN262285 MII262285:MIJ262285 MSE262285:MSF262285 NCA262285:NCB262285 NLW262285:NLX262285 NVS262285:NVT262285 OFO262285:OFP262285 OPK262285:OPL262285 OZG262285:OZH262285 PJC262285:PJD262285 PSY262285:PSZ262285 QCU262285:QCV262285 QMQ262285:QMR262285 QWM262285:QWN262285 RGI262285:RGJ262285 RQE262285:RQF262285 SAA262285:SAB262285 SJW262285:SJX262285 STS262285:STT262285 TDO262285:TDP262285 TNK262285:TNL262285 TXG262285:TXH262285 UHC262285:UHD262285 UQY262285:UQZ262285 VAU262285:VAV262285 VKQ262285:VKR262285 VUM262285:VUN262285 WEI262285:WEJ262285 WOE262285:WOF262285 BS327821:BT327821 LO327821:LP327821 VK327821:VL327821 AFG327821:AFH327821 APC327821:APD327821 AYY327821:AYZ327821 BIU327821:BIV327821 BSQ327821:BSR327821 CCM327821:CCN327821 CMI327821:CMJ327821 CWE327821:CWF327821 DGA327821:DGB327821 DPW327821:DPX327821 DZS327821:DZT327821 EJO327821:EJP327821 ETK327821:ETL327821 FDG327821:FDH327821 FNC327821:FND327821 FWY327821:FWZ327821 GGU327821:GGV327821 GQQ327821:GQR327821 HAM327821:HAN327821 HKI327821:HKJ327821 HUE327821:HUF327821 IEA327821:IEB327821 INW327821:INX327821 IXS327821:IXT327821 JHO327821:JHP327821 JRK327821:JRL327821 KBG327821:KBH327821 KLC327821:KLD327821 KUY327821:KUZ327821 LEU327821:LEV327821 LOQ327821:LOR327821 LYM327821:LYN327821 MII327821:MIJ327821 MSE327821:MSF327821 NCA327821:NCB327821 NLW327821:NLX327821 NVS327821:NVT327821 OFO327821:OFP327821 OPK327821:OPL327821 OZG327821:OZH327821 PJC327821:PJD327821 PSY327821:PSZ327821 QCU327821:QCV327821 QMQ327821:QMR327821 QWM327821:QWN327821 RGI327821:RGJ327821 RQE327821:RQF327821 SAA327821:SAB327821 SJW327821:SJX327821 STS327821:STT327821 TDO327821:TDP327821 TNK327821:TNL327821 TXG327821:TXH327821 UHC327821:UHD327821 UQY327821:UQZ327821 VAU327821:VAV327821 VKQ327821:VKR327821 VUM327821:VUN327821 WEI327821:WEJ327821 WOE327821:WOF327821 BS393357:BT393357 LO393357:LP393357 VK393357:VL393357 AFG393357:AFH393357 APC393357:APD393357 AYY393357:AYZ393357 BIU393357:BIV393357 BSQ393357:BSR393357 CCM393357:CCN393357 CMI393357:CMJ393357 CWE393357:CWF393357 DGA393357:DGB393357 DPW393357:DPX393357 DZS393357:DZT393357 EJO393357:EJP393357 ETK393357:ETL393357 FDG393357:FDH393357 FNC393357:FND393357 FWY393357:FWZ393357 GGU393357:GGV393357 GQQ393357:GQR393357 HAM393357:HAN393357 HKI393357:HKJ393357 HUE393357:HUF393357 IEA393357:IEB393357 INW393357:INX393357 IXS393357:IXT393357 JHO393357:JHP393357 JRK393357:JRL393357 KBG393357:KBH393357 KLC393357:KLD393357 KUY393357:KUZ393357 LEU393357:LEV393357 LOQ393357:LOR393357 LYM393357:LYN393357 MII393357:MIJ393357 MSE393357:MSF393357 NCA393357:NCB393357 NLW393357:NLX393357 NVS393357:NVT393357 OFO393357:OFP393357 OPK393357:OPL393357 OZG393357:OZH393357 PJC393357:PJD393357 PSY393357:PSZ393357 QCU393357:QCV393357 QMQ393357:QMR393357 QWM393357:QWN393357 RGI393357:RGJ393357 RQE393357:RQF393357 SAA393357:SAB393357 SJW393357:SJX393357 STS393357:STT393357 TDO393357:TDP393357 TNK393357:TNL393357 TXG393357:TXH393357 UHC393357:UHD393357 UQY393357:UQZ393357 VAU393357:VAV393357 VKQ393357:VKR393357 VUM393357:VUN393357 WEI393357:WEJ393357 WOE393357:WOF393357 BS458893:BT458893 LO458893:LP458893 VK458893:VL458893 AFG458893:AFH458893 APC458893:APD458893 AYY458893:AYZ458893 BIU458893:BIV458893 BSQ458893:BSR458893 CCM458893:CCN458893 CMI458893:CMJ458893 CWE458893:CWF458893 DGA458893:DGB458893 DPW458893:DPX458893 DZS458893:DZT458893 EJO458893:EJP458893 ETK458893:ETL458893 FDG458893:FDH458893 FNC458893:FND458893 FWY458893:FWZ458893 GGU458893:GGV458893 GQQ458893:GQR458893 HAM458893:HAN458893 HKI458893:HKJ458893 HUE458893:HUF458893 IEA458893:IEB458893 INW458893:INX458893 IXS458893:IXT458893 JHO458893:JHP458893 JRK458893:JRL458893 KBG458893:KBH458893 KLC458893:KLD458893 KUY458893:KUZ458893 LEU458893:LEV458893 LOQ458893:LOR458893 LYM458893:LYN458893 MII458893:MIJ458893 MSE458893:MSF458893 NCA458893:NCB458893 NLW458893:NLX458893 NVS458893:NVT458893 OFO458893:OFP458893 OPK458893:OPL458893 OZG458893:OZH458893 PJC458893:PJD458893 PSY458893:PSZ458893 QCU458893:QCV458893 QMQ458893:QMR458893 QWM458893:QWN458893 RGI458893:RGJ458893 RQE458893:RQF458893 SAA458893:SAB458893 SJW458893:SJX458893 STS458893:STT458893 TDO458893:TDP458893 TNK458893:TNL458893 TXG458893:TXH458893 UHC458893:UHD458893 UQY458893:UQZ458893 VAU458893:VAV458893 VKQ458893:VKR458893 VUM458893:VUN458893 WEI458893:WEJ458893 WOE458893:WOF458893 BS524429:BT524429 LO524429:LP524429 VK524429:VL524429 AFG524429:AFH524429 APC524429:APD524429 AYY524429:AYZ524429 BIU524429:BIV524429 BSQ524429:BSR524429 CCM524429:CCN524429 CMI524429:CMJ524429 CWE524429:CWF524429 DGA524429:DGB524429 DPW524429:DPX524429 DZS524429:DZT524429 EJO524429:EJP524429 ETK524429:ETL524429 FDG524429:FDH524429 FNC524429:FND524429 FWY524429:FWZ524429 GGU524429:GGV524429 GQQ524429:GQR524429 HAM524429:HAN524429 HKI524429:HKJ524429 HUE524429:HUF524429 IEA524429:IEB524429 INW524429:INX524429 IXS524429:IXT524429 JHO524429:JHP524429 JRK524429:JRL524429 KBG524429:KBH524429 KLC524429:KLD524429 KUY524429:KUZ524429 LEU524429:LEV524429 LOQ524429:LOR524429 LYM524429:LYN524429 MII524429:MIJ524429 MSE524429:MSF524429 NCA524429:NCB524429 NLW524429:NLX524429 NVS524429:NVT524429 OFO524429:OFP524429 OPK524429:OPL524429 OZG524429:OZH524429 PJC524429:PJD524429 PSY524429:PSZ524429 QCU524429:QCV524429 QMQ524429:QMR524429 QWM524429:QWN524429 RGI524429:RGJ524429 RQE524429:RQF524429 SAA524429:SAB524429 SJW524429:SJX524429 STS524429:STT524429 TDO524429:TDP524429 TNK524429:TNL524429 TXG524429:TXH524429 UHC524429:UHD524429 UQY524429:UQZ524429 VAU524429:VAV524429 VKQ524429:VKR524429 VUM524429:VUN524429 WEI524429:WEJ524429 WOE524429:WOF524429 BS589965:BT589965 LO589965:LP589965 VK589965:VL589965 AFG589965:AFH589965 APC589965:APD589965 AYY589965:AYZ589965 BIU589965:BIV589965 BSQ589965:BSR589965 CCM589965:CCN589965 CMI589965:CMJ589965 CWE589965:CWF589965 DGA589965:DGB589965 DPW589965:DPX589965 DZS589965:DZT589965 EJO589965:EJP589965 ETK589965:ETL589965 FDG589965:FDH589965 FNC589965:FND589965 FWY589965:FWZ589965 GGU589965:GGV589965 GQQ589965:GQR589965 HAM589965:HAN589965 HKI589965:HKJ589965 HUE589965:HUF589965 IEA589965:IEB589965 INW589965:INX589965 IXS589965:IXT589965 JHO589965:JHP589965 JRK589965:JRL589965 KBG589965:KBH589965 KLC589965:KLD589965 KUY589965:KUZ589965 LEU589965:LEV589965 LOQ589965:LOR589965 LYM589965:LYN589965 MII589965:MIJ589965 MSE589965:MSF589965 NCA589965:NCB589965 NLW589965:NLX589965 NVS589965:NVT589965 OFO589965:OFP589965 OPK589965:OPL589965 OZG589965:OZH589965 PJC589965:PJD589965 PSY589965:PSZ589965 QCU589965:QCV589965 QMQ589965:QMR589965 QWM589965:QWN589965 RGI589965:RGJ589965 RQE589965:RQF589965 SAA589965:SAB589965 SJW589965:SJX589965 STS589965:STT589965 TDO589965:TDP589965 TNK589965:TNL589965 TXG589965:TXH589965 UHC589965:UHD589965 UQY589965:UQZ589965 VAU589965:VAV589965 VKQ589965:VKR589965 VUM589965:VUN589965 WEI589965:WEJ589965 WOE589965:WOF589965 BS655501:BT655501 LO655501:LP655501 VK655501:VL655501 AFG655501:AFH655501 APC655501:APD655501 AYY655501:AYZ655501 BIU655501:BIV655501 BSQ655501:BSR655501 CCM655501:CCN655501 CMI655501:CMJ655501 CWE655501:CWF655501 DGA655501:DGB655501 DPW655501:DPX655501 DZS655501:DZT655501 EJO655501:EJP655501 ETK655501:ETL655501 FDG655501:FDH655501 FNC655501:FND655501 FWY655501:FWZ655501 GGU655501:GGV655501 GQQ655501:GQR655501 HAM655501:HAN655501 HKI655501:HKJ655501 HUE655501:HUF655501 IEA655501:IEB655501 INW655501:INX655501 IXS655501:IXT655501 JHO655501:JHP655501 JRK655501:JRL655501 KBG655501:KBH655501 KLC655501:KLD655501 KUY655501:KUZ655501 LEU655501:LEV655501 LOQ655501:LOR655501 LYM655501:LYN655501 MII655501:MIJ655501 MSE655501:MSF655501 NCA655501:NCB655501 NLW655501:NLX655501 NVS655501:NVT655501 OFO655501:OFP655501 OPK655501:OPL655501 OZG655501:OZH655501 PJC655501:PJD655501 PSY655501:PSZ655501 QCU655501:QCV655501 QMQ655501:QMR655501 QWM655501:QWN655501 RGI655501:RGJ655501 RQE655501:RQF655501 SAA655501:SAB655501 SJW655501:SJX655501 STS655501:STT655501 TDO655501:TDP655501 TNK655501:TNL655501 TXG655501:TXH655501 UHC655501:UHD655501 UQY655501:UQZ655501 VAU655501:VAV655501 VKQ655501:VKR655501 VUM655501:VUN655501 WEI655501:WEJ655501 WOE655501:WOF655501 BS721037:BT721037 LO721037:LP721037 VK721037:VL721037 AFG721037:AFH721037 APC721037:APD721037 AYY721037:AYZ721037 BIU721037:BIV721037 BSQ721037:BSR721037 CCM721037:CCN721037 CMI721037:CMJ721037 CWE721037:CWF721037 DGA721037:DGB721037 DPW721037:DPX721037 DZS721037:DZT721037 EJO721037:EJP721037 ETK721037:ETL721037 FDG721037:FDH721037 FNC721037:FND721037 FWY721037:FWZ721037 GGU721037:GGV721037 GQQ721037:GQR721037 HAM721037:HAN721037 HKI721037:HKJ721037 HUE721037:HUF721037 IEA721037:IEB721037 INW721037:INX721037 IXS721037:IXT721037 JHO721037:JHP721037 JRK721037:JRL721037 KBG721037:KBH721037 KLC721037:KLD721037 KUY721037:KUZ721037 LEU721037:LEV721037 LOQ721037:LOR721037 LYM721037:LYN721037 MII721037:MIJ721037 MSE721037:MSF721037 NCA721037:NCB721037 NLW721037:NLX721037 NVS721037:NVT721037 OFO721037:OFP721037 OPK721037:OPL721037 OZG721037:OZH721037 PJC721037:PJD721037 PSY721037:PSZ721037 QCU721037:QCV721037 QMQ721037:QMR721037 QWM721037:QWN721037 RGI721037:RGJ721037 RQE721037:RQF721037 SAA721037:SAB721037 SJW721037:SJX721037 STS721037:STT721037 TDO721037:TDP721037 TNK721037:TNL721037 TXG721037:TXH721037 UHC721037:UHD721037 UQY721037:UQZ721037 VAU721037:VAV721037 VKQ721037:VKR721037 VUM721037:VUN721037 WEI721037:WEJ721037 WOE721037:WOF721037 BS786573:BT786573 LO786573:LP786573 VK786573:VL786573 AFG786573:AFH786573 APC786573:APD786573 AYY786573:AYZ786573 BIU786573:BIV786573 BSQ786573:BSR786573 CCM786573:CCN786573 CMI786573:CMJ786573 CWE786573:CWF786573 DGA786573:DGB786573 DPW786573:DPX786573 DZS786573:DZT786573 EJO786573:EJP786573 ETK786573:ETL786573 FDG786573:FDH786573 FNC786573:FND786573 FWY786573:FWZ786573 GGU786573:GGV786573 GQQ786573:GQR786573 HAM786573:HAN786573 HKI786573:HKJ786573 HUE786573:HUF786573 IEA786573:IEB786573 INW786573:INX786573 IXS786573:IXT786573 JHO786573:JHP786573 JRK786573:JRL786573 KBG786573:KBH786573 KLC786573:KLD786573 KUY786573:KUZ786573 LEU786573:LEV786573 LOQ786573:LOR786573 LYM786573:LYN786573 MII786573:MIJ786573 MSE786573:MSF786573 NCA786573:NCB786573 NLW786573:NLX786573 NVS786573:NVT786573 OFO786573:OFP786573 OPK786573:OPL786573 OZG786573:OZH786573 PJC786573:PJD786573 PSY786573:PSZ786573 QCU786573:QCV786573 QMQ786573:QMR786573 QWM786573:QWN786573 RGI786573:RGJ786573 RQE786573:RQF786573 SAA786573:SAB786573 SJW786573:SJX786573 STS786573:STT786573 TDO786573:TDP786573 TNK786573:TNL786573 TXG786573:TXH786573 UHC786573:UHD786573 UQY786573:UQZ786573 VAU786573:VAV786573 VKQ786573:VKR786573 VUM786573:VUN786573 WEI786573:WEJ786573 WOE786573:WOF786573 BS852109:BT852109 LO852109:LP852109 VK852109:VL852109 AFG852109:AFH852109 APC852109:APD852109 AYY852109:AYZ852109 BIU852109:BIV852109 BSQ852109:BSR852109 CCM852109:CCN852109 CMI852109:CMJ852109 CWE852109:CWF852109 DGA852109:DGB852109 DPW852109:DPX852109 DZS852109:DZT852109 EJO852109:EJP852109 ETK852109:ETL852109 FDG852109:FDH852109 FNC852109:FND852109 FWY852109:FWZ852109 GGU852109:GGV852109 GQQ852109:GQR852109 HAM852109:HAN852109 HKI852109:HKJ852109 HUE852109:HUF852109 IEA852109:IEB852109 INW852109:INX852109 IXS852109:IXT852109 JHO852109:JHP852109 JRK852109:JRL852109 KBG852109:KBH852109 KLC852109:KLD852109 KUY852109:KUZ852109 LEU852109:LEV852109 LOQ852109:LOR852109 LYM852109:LYN852109 MII852109:MIJ852109 MSE852109:MSF852109 NCA852109:NCB852109 NLW852109:NLX852109 NVS852109:NVT852109 OFO852109:OFP852109 OPK852109:OPL852109 OZG852109:OZH852109 PJC852109:PJD852109 PSY852109:PSZ852109 QCU852109:QCV852109 QMQ852109:QMR852109 QWM852109:QWN852109 RGI852109:RGJ852109 RQE852109:RQF852109 SAA852109:SAB852109 SJW852109:SJX852109 STS852109:STT852109 TDO852109:TDP852109 TNK852109:TNL852109 TXG852109:TXH852109 UHC852109:UHD852109 UQY852109:UQZ852109 VAU852109:VAV852109 VKQ852109:VKR852109 VUM852109:VUN852109 WEI852109:WEJ852109 WOE852109:WOF852109 BS917645:BT917645 LO917645:LP917645 VK917645:VL917645 AFG917645:AFH917645 APC917645:APD917645 AYY917645:AYZ917645 BIU917645:BIV917645 BSQ917645:BSR917645 CCM917645:CCN917645 CMI917645:CMJ917645 CWE917645:CWF917645 DGA917645:DGB917645 DPW917645:DPX917645 DZS917645:DZT917645 EJO917645:EJP917645 ETK917645:ETL917645 FDG917645:FDH917645 FNC917645:FND917645 FWY917645:FWZ917645 GGU917645:GGV917645 GQQ917645:GQR917645 HAM917645:HAN917645 HKI917645:HKJ917645 HUE917645:HUF917645 IEA917645:IEB917645 INW917645:INX917645 IXS917645:IXT917645 JHO917645:JHP917645 JRK917645:JRL917645 KBG917645:KBH917645 KLC917645:KLD917645 KUY917645:KUZ917645 LEU917645:LEV917645 LOQ917645:LOR917645 LYM917645:LYN917645 MII917645:MIJ917645 MSE917645:MSF917645 NCA917645:NCB917645 NLW917645:NLX917645 NVS917645:NVT917645 OFO917645:OFP917645 OPK917645:OPL917645 OZG917645:OZH917645 PJC917645:PJD917645 PSY917645:PSZ917645 QCU917645:QCV917645 QMQ917645:QMR917645 QWM917645:QWN917645 RGI917645:RGJ917645 RQE917645:RQF917645 SAA917645:SAB917645 SJW917645:SJX917645 STS917645:STT917645 TDO917645:TDP917645 TNK917645:TNL917645 TXG917645:TXH917645 UHC917645:UHD917645 UQY917645:UQZ917645 VAU917645:VAV917645 VKQ917645:VKR917645 VUM917645:VUN917645 WEI917645:WEJ917645 WOE917645:WOF917645 BS983181:BT983181 LO983181:LP983181 VK983181:VL983181 AFG983181:AFH983181 APC983181:APD983181 AYY983181:AYZ983181 BIU983181:BIV983181 BSQ983181:BSR983181 CCM983181:CCN983181 CMI983181:CMJ983181 CWE983181:CWF983181 DGA983181:DGB983181 DPW983181:DPX983181 DZS983181:DZT983181 EJO983181:EJP983181 ETK983181:ETL983181 FDG983181:FDH983181 FNC983181:FND983181 FWY983181:FWZ983181 GGU983181:GGV983181 GQQ983181:GQR983181 HAM983181:HAN983181 HKI983181:HKJ983181 HUE983181:HUF983181 IEA983181:IEB983181 INW983181:INX983181 IXS983181:IXT983181 JHO983181:JHP983181 JRK983181:JRL983181 KBG983181:KBH983181 KLC983181:KLD983181 KUY983181:KUZ983181 LEU983181:LEV983181 LOQ983181:LOR983181 LYM983181:LYN983181 MII983181:MIJ983181 MSE983181:MSF983181 NCA983181:NCB983181 NLW983181:NLX983181 NVS983181:NVT983181 OFO983181:OFP983181 OPK983181:OPL983181 OZG983181:OZH983181 PJC983181:PJD983181 PSY983181:PSZ983181 QCU983181:QCV983181 QMQ983181:QMR983181 QWM983181:QWN983181 RGI983181:RGJ983181 RQE983181:RQF983181 SAA983181:SAB983181 SJW983181:SJX983181 STS983181:STT983181 TDO983181:TDP983181 TNK983181:TNL983181 TXG983181:TXH983181 UHC983181:UHD983181 UQY983181:UQZ983181 VAU983181:VAV983181 VKQ983181:VKR983181 VUM983181:VUN983181 WEI983181:WEJ983181 WOE983181:WOF983181 WEI983175:WEJ983175 BS65674:BT65674 LO65674:LP65674 VK65674:VL65674 AFG65674:AFH65674 APC65674:APD65674 AYY65674:AYZ65674 BIU65674:BIV65674 BSQ65674:BSR65674 CCM65674:CCN65674 CMI65674:CMJ65674 CWE65674:CWF65674 DGA65674:DGB65674 DPW65674:DPX65674 DZS65674:DZT65674 EJO65674:EJP65674 ETK65674:ETL65674 FDG65674:FDH65674 FNC65674:FND65674 FWY65674:FWZ65674 GGU65674:GGV65674 GQQ65674:GQR65674 HAM65674:HAN65674 HKI65674:HKJ65674 HUE65674:HUF65674 IEA65674:IEB65674 INW65674:INX65674 IXS65674:IXT65674 JHO65674:JHP65674 JRK65674:JRL65674 KBG65674:KBH65674 KLC65674:KLD65674 KUY65674:KUZ65674 LEU65674:LEV65674 LOQ65674:LOR65674 LYM65674:LYN65674 MII65674:MIJ65674 MSE65674:MSF65674 NCA65674:NCB65674 NLW65674:NLX65674 NVS65674:NVT65674 OFO65674:OFP65674 OPK65674:OPL65674 OZG65674:OZH65674 PJC65674:PJD65674 PSY65674:PSZ65674 QCU65674:QCV65674 QMQ65674:QMR65674 QWM65674:QWN65674 RGI65674:RGJ65674 RQE65674:RQF65674 SAA65674:SAB65674 SJW65674:SJX65674 STS65674:STT65674 TDO65674:TDP65674 TNK65674:TNL65674 TXG65674:TXH65674 UHC65674:UHD65674 UQY65674:UQZ65674 VAU65674:VAV65674 VKQ65674:VKR65674 VUM65674:VUN65674 WEI65674:WEJ65674 WOE65674:WOF65674 BS131210:BT131210 LO131210:LP131210 VK131210:VL131210 AFG131210:AFH131210 APC131210:APD131210 AYY131210:AYZ131210 BIU131210:BIV131210 BSQ131210:BSR131210 CCM131210:CCN131210 CMI131210:CMJ131210 CWE131210:CWF131210 DGA131210:DGB131210 DPW131210:DPX131210 DZS131210:DZT131210 EJO131210:EJP131210 ETK131210:ETL131210 FDG131210:FDH131210 FNC131210:FND131210 FWY131210:FWZ131210 GGU131210:GGV131210 GQQ131210:GQR131210 HAM131210:HAN131210 HKI131210:HKJ131210 HUE131210:HUF131210 IEA131210:IEB131210 INW131210:INX131210 IXS131210:IXT131210 JHO131210:JHP131210 JRK131210:JRL131210 KBG131210:KBH131210 KLC131210:KLD131210 KUY131210:KUZ131210 LEU131210:LEV131210 LOQ131210:LOR131210 LYM131210:LYN131210 MII131210:MIJ131210 MSE131210:MSF131210 NCA131210:NCB131210 NLW131210:NLX131210 NVS131210:NVT131210 OFO131210:OFP131210 OPK131210:OPL131210 OZG131210:OZH131210 PJC131210:PJD131210 PSY131210:PSZ131210 QCU131210:QCV131210 QMQ131210:QMR131210 QWM131210:QWN131210 RGI131210:RGJ131210 RQE131210:RQF131210 SAA131210:SAB131210 SJW131210:SJX131210 STS131210:STT131210 TDO131210:TDP131210 TNK131210:TNL131210 TXG131210:TXH131210 UHC131210:UHD131210 UQY131210:UQZ131210 VAU131210:VAV131210 VKQ131210:VKR131210 VUM131210:VUN131210 WEI131210:WEJ131210 WOE131210:WOF131210 BS196746:BT196746 LO196746:LP196746 VK196746:VL196746 AFG196746:AFH196746 APC196746:APD196746 AYY196746:AYZ196746 BIU196746:BIV196746 BSQ196746:BSR196746 CCM196746:CCN196746 CMI196746:CMJ196746 CWE196746:CWF196746 DGA196746:DGB196746 DPW196746:DPX196746 DZS196746:DZT196746 EJO196746:EJP196746 ETK196746:ETL196746 FDG196746:FDH196746 FNC196746:FND196746 FWY196746:FWZ196746 GGU196746:GGV196746 GQQ196746:GQR196746 HAM196746:HAN196746 HKI196746:HKJ196746 HUE196746:HUF196746 IEA196746:IEB196746 INW196746:INX196746 IXS196746:IXT196746 JHO196746:JHP196746 JRK196746:JRL196746 KBG196746:KBH196746 KLC196746:KLD196746 KUY196746:KUZ196746 LEU196746:LEV196746 LOQ196746:LOR196746 LYM196746:LYN196746 MII196746:MIJ196746 MSE196746:MSF196746 NCA196746:NCB196746 NLW196746:NLX196746 NVS196746:NVT196746 OFO196746:OFP196746 OPK196746:OPL196746 OZG196746:OZH196746 PJC196746:PJD196746 PSY196746:PSZ196746 QCU196746:QCV196746 QMQ196746:QMR196746 QWM196746:QWN196746 RGI196746:RGJ196746 RQE196746:RQF196746 SAA196746:SAB196746 SJW196746:SJX196746 STS196746:STT196746 TDO196746:TDP196746 TNK196746:TNL196746 TXG196746:TXH196746 UHC196746:UHD196746 UQY196746:UQZ196746 VAU196746:VAV196746 VKQ196746:VKR196746 VUM196746:VUN196746 WEI196746:WEJ196746 WOE196746:WOF196746 BS262282:BT262282 LO262282:LP262282 VK262282:VL262282 AFG262282:AFH262282 APC262282:APD262282 AYY262282:AYZ262282 BIU262282:BIV262282 BSQ262282:BSR262282 CCM262282:CCN262282 CMI262282:CMJ262282 CWE262282:CWF262282 DGA262282:DGB262282 DPW262282:DPX262282 DZS262282:DZT262282 EJO262282:EJP262282 ETK262282:ETL262282 FDG262282:FDH262282 FNC262282:FND262282 FWY262282:FWZ262282 GGU262282:GGV262282 GQQ262282:GQR262282 HAM262282:HAN262282 HKI262282:HKJ262282 HUE262282:HUF262282 IEA262282:IEB262282 INW262282:INX262282 IXS262282:IXT262282 JHO262282:JHP262282 JRK262282:JRL262282 KBG262282:KBH262282 KLC262282:KLD262282 KUY262282:KUZ262282 LEU262282:LEV262282 LOQ262282:LOR262282 LYM262282:LYN262282 MII262282:MIJ262282 MSE262282:MSF262282 NCA262282:NCB262282 NLW262282:NLX262282 NVS262282:NVT262282 OFO262282:OFP262282 OPK262282:OPL262282 OZG262282:OZH262282 PJC262282:PJD262282 PSY262282:PSZ262282 QCU262282:QCV262282 QMQ262282:QMR262282 QWM262282:QWN262282 RGI262282:RGJ262282 RQE262282:RQF262282 SAA262282:SAB262282 SJW262282:SJX262282 STS262282:STT262282 TDO262282:TDP262282 TNK262282:TNL262282 TXG262282:TXH262282 UHC262282:UHD262282 UQY262282:UQZ262282 VAU262282:VAV262282 VKQ262282:VKR262282 VUM262282:VUN262282 WEI262282:WEJ262282 WOE262282:WOF262282 BS327818:BT327818 LO327818:LP327818 VK327818:VL327818 AFG327818:AFH327818 APC327818:APD327818 AYY327818:AYZ327818 BIU327818:BIV327818 BSQ327818:BSR327818 CCM327818:CCN327818 CMI327818:CMJ327818 CWE327818:CWF327818 DGA327818:DGB327818 DPW327818:DPX327818 DZS327818:DZT327818 EJO327818:EJP327818 ETK327818:ETL327818 FDG327818:FDH327818 FNC327818:FND327818 FWY327818:FWZ327818 GGU327818:GGV327818 GQQ327818:GQR327818 HAM327818:HAN327818 HKI327818:HKJ327818 HUE327818:HUF327818 IEA327818:IEB327818 INW327818:INX327818 IXS327818:IXT327818 JHO327818:JHP327818 JRK327818:JRL327818 KBG327818:KBH327818 KLC327818:KLD327818 KUY327818:KUZ327818 LEU327818:LEV327818 LOQ327818:LOR327818 LYM327818:LYN327818 MII327818:MIJ327818 MSE327818:MSF327818 NCA327818:NCB327818 NLW327818:NLX327818 NVS327818:NVT327818 OFO327818:OFP327818 OPK327818:OPL327818 OZG327818:OZH327818 PJC327818:PJD327818 PSY327818:PSZ327818 QCU327818:QCV327818 QMQ327818:QMR327818 QWM327818:QWN327818 RGI327818:RGJ327818 RQE327818:RQF327818 SAA327818:SAB327818 SJW327818:SJX327818 STS327818:STT327818 TDO327818:TDP327818 TNK327818:TNL327818 TXG327818:TXH327818 UHC327818:UHD327818 UQY327818:UQZ327818 VAU327818:VAV327818 VKQ327818:VKR327818 VUM327818:VUN327818 WEI327818:WEJ327818 WOE327818:WOF327818 BS393354:BT393354 LO393354:LP393354 VK393354:VL393354 AFG393354:AFH393354 APC393354:APD393354 AYY393354:AYZ393354 BIU393354:BIV393354 BSQ393354:BSR393354 CCM393354:CCN393354 CMI393354:CMJ393354 CWE393354:CWF393354 DGA393354:DGB393354 DPW393354:DPX393354 DZS393354:DZT393354 EJO393354:EJP393354 ETK393354:ETL393354 FDG393354:FDH393354 FNC393354:FND393354 FWY393354:FWZ393354 GGU393354:GGV393354 GQQ393354:GQR393354 HAM393354:HAN393354 HKI393354:HKJ393354 HUE393354:HUF393354 IEA393354:IEB393354 INW393354:INX393354 IXS393354:IXT393354 JHO393354:JHP393354 JRK393354:JRL393354 KBG393354:KBH393354 KLC393354:KLD393354 KUY393354:KUZ393354 LEU393354:LEV393354 LOQ393354:LOR393354 LYM393354:LYN393354 MII393354:MIJ393354 MSE393354:MSF393354 NCA393354:NCB393354 NLW393354:NLX393354 NVS393354:NVT393354 OFO393354:OFP393354 OPK393354:OPL393354 OZG393354:OZH393354 PJC393354:PJD393354 PSY393354:PSZ393354 QCU393354:QCV393354 QMQ393354:QMR393354 QWM393354:QWN393354 RGI393354:RGJ393354 RQE393354:RQF393354 SAA393354:SAB393354 SJW393354:SJX393354 STS393354:STT393354 TDO393354:TDP393354 TNK393354:TNL393354 TXG393354:TXH393354 UHC393354:UHD393354 UQY393354:UQZ393354 VAU393354:VAV393354 VKQ393354:VKR393354 VUM393354:VUN393354 WEI393354:WEJ393354 WOE393354:WOF393354 BS458890:BT458890 LO458890:LP458890 VK458890:VL458890 AFG458890:AFH458890 APC458890:APD458890 AYY458890:AYZ458890 BIU458890:BIV458890 BSQ458890:BSR458890 CCM458890:CCN458890 CMI458890:CMJ458890 CWE458890:CWF458890 DGA458890:DGB458890 DPW458890:DPX458890 DZS458890:DZT458890 EJO458890:EJP458890 ETK458890:ETL458890 FDG458890:FDH458890 FNC458890:FND458890 FWY458890:FWZ458890 GGU458890:GGV458890 GQQ458890:GQR458890 HAM458890:HAN458890 HKI458890:HKJ458890 HUE458890:HUF458890 IEA458890:IEB458890 INW458890:INX458890 IXS458890:IXT458890 JHO458890:JHP458890 JRK458890:JRL458890 KBG458890:KBH458890 KLC458890:KLD458890 KUY458890:KUZ458890 LEU458890:LEV458890 LOQ458890:LOR458890 LYM458890:LYN458890 MII458890:MIJ458890 MSE458890:MSF458890 NCA458890:NCB458890 NLW458890:NLX458890 NVS458890:NVT458890 OFO458890:OFP458890 OPK458890:OPL458890 OZG458890:OZH458890 PJC458890:PJD458890 PSY458890:PSZ458890 QCU458890:QCV458890 QMQ458890:QMR458890 QWM458890:QWN458890 RGI458890:RGJ458890 RQE458890:RQF458890 SAA458890:SAB458890 SJW458890:SJX458890 STS458890:STT458890 TDO458890:TDP458890 TNK458890:TNL458890 TXG458890:TXH458890 UHC458890:UHD458890 UQY458890:UQZ458890 VAU458890:VAV458890 VKQ458890:VKR458890 VUM458890:VUN458890 WEI458890:WEJ458890 WOE458890:WOF458890 BS524426:BT524426 LO524426:LP524426 VK524426:VL524426 AFG524426:AFH524426 APC524426:APD524426 AYY524426:AYZ524426 BIU524426:BIV524426 BSQ524426:BSR524426 CCM524426:CCN524426 CMI524426:CMJ524426 CWE524426:CWF524426 DGA524426:DGB524426 DPW524426:DPX524426 DZS524426:DZT524426 EJO524426:EJP524426 ETK524426:ETL524426 FDG524426:FDH524426 FNC524426:FND524426 FWY524426:FWZ524426 GGU524426:GGV524426 GQQ524426:GQR524426 HAM524426:HAN524426 HKI524426:HKJ524426 HUE524426:HUF524426 IEA524426:IEB524426 INW524426:INX524426 IXS524426:IXT524426 JHO524426:JHP524426 JRK524426:JRL524426 KBG524426:KBH524426 KLC524426:KLD524426 KUY524426:KUZ524426 LEU524426:LEV524426 LOQ524426:LOR524426 LYM524426:LYN524426 MII524426:MIJ524426 MSE524426:MSF524426 NCA524426:NCB524426 NLW524426:NLX524426 NVS524426:NVT524426 OFO524426:OFP524426 OPK524426:OPL524426 OZG524426:OZH524426 PJC524426:PJD524426 PSY524426:PSZ524426 QCU524426:QCV524426 QMQ524426:QMR524426 QWM524426:QWN524426 RGI524426:RGJ524426 RQE524426:RQF524426 SAA524426:SAB524426 SJW524426:SJX524426 STS524426:STT524426 TDO524426:TDP524426 TNK524426:TNL524426 TXG524426:TXH524426 UHC524426:UHD524426 UQY524426:UQZ524426 VAU524426:VAV524426 VKQ524426:VKR524426 VUM524426:VUN524426 WEI524426:WEJ524426 WOE524426:WOF524426 BS589962:BT589962 LO589962:LP589962 VK589962:VL589962 AFG589962:AFH589962 APC589962:APD589962 AYY589962:AYZ589962 BIU589962:BIV589962 BSQ589962:BSR589962 CCM589962:CCN589962 CMI589962:CMJ589962 CWE589962:CWF589962 DGA589962:DGB589962 DPW589962:DPX589962 DZS589962:DZT589962 EJO589962:EJP589962 ETK589962:ETL589962 FDG589962:FDH589962 FNC589962:FND589962 FWY589962:FWZ589962 GGU589962:GGV589962 GQQ589962:GQR589962 HAM589962:HAN589962 HKI589962:HKJ589962 HUE589962:HUF589962 IEA589962:IEB589962 INW589962:INX589962 IXS589962:IXT589962 JHO589962:JHP589962 JRK589962:JRL589962 KBG589962:KBH589962 KLC589962:KLD589962 KUY589962:KUZ589962 LEU589962:LEV589962 LOQ589962:LOR589962 LYM589962:LYN589962 MII589962:MIJ589962 MSE589962:MSF589962 NCA589962:NCB589962 NLW589962:NLX589962 NVS589962:NVT589962 OFO589962:OFP589962 OPK589962:OPL589962 OZG589962:OZH589962 PJC589962:PJD589962 PSY589962:PSZ589962 QCU589962:QCV589962 QMQ589962:QMR589962 QWM589962:QWN589962 RGI589962:RGJ589962 RQE589962:RQF589962 SAA589962:SAB589962 SJW589962:SJX589962 STS589962:STT589962 TDO589962:TDP589962 TNK589962:TNL589962 TXG589962:TXH589962 UHC589962:UHD589962 UQY589962:UQZ589962 VAU589962:VAV589962 VKQ589962:VKR589962 VUM589962:VUN589962 WEI589962:WEJ589962 WOE589962:WOF589962 BS655498:BT655498 LO655498:LP655498 VK655498:VL655498 AFG655498:AFH655498 APC655498:APD655498 AYY655498:AYZ655498 BIU655498:BIV655498 BSQ655498:BSR655498 CCM655498:CCN655498 CMI655498:CMJ655498 CWE655498:CWF655498 DGA655498:DGB655498 DPW655498:DPX655498 DZS655498:DZT655498 EJO655498:EJP655498 ETK655498:ETL655498 FDG655498:FDH655498 FNC655498:FND655498 FWY655498:FWZ655498 GGU655498:GGV655498 GQQ655498:GQR655498 HAM655498:HAN655498 HKI655498:HKJ655498 HUE655498:HUF655498 IEA655498:IEB655498 INW655498:INX655498 IXS655498:IXT655498 JHO655498:JHP655498 JRK655498:JRL655498 KBG655498:KBH655498 KLC655498:KLD655498 KUY655498:KUZ655498 LEU655498:LEV655498 LOQ655498:LOR655498 LYM655498:LYN655498 MII655498:MIJ655498 MSE655498:MSF655498 NCA655498:NCB655498 NLW655498:NLX655498 NVS655498:NVT655498 OFO655498:OFP655498 OPK655498:OPL655498 OZG655498:OZH655498 PJC655498:PJD655498 PSY655498:PSZ655498 QCU655498:QCV655498 QMQ655498:QMR655498 QWM655498:QWN655498 RGI655498:RGJ655498 RQE655498:RQF655498 SAA655498:SAB655498 SJW655498:SJX655498 STS655498:STT655498 TDO655498:TDP655498 TNK655498:TNL655498 TXG655498:TXH655498 UHC655498:UHD655498 UQY655498:UQZ655498 VAU655498:VAV655498 VKQ655498:VKR655498 VUM655498:VUN655498 WEI655498:WEJ655498 WOE655498:WOF655498 BS721034:BT721034 LO721034:LP721034 VK721034:VL721034 AFG721034:AFH721034 APC721034:APD721034 AYY721034:AYZ721034 BIU721034:BIV721034 BSQ721034:BSR721034 CCM721034:CCN721034 CMI721034:CMJ721034 CWE721034:CWF721034 DGA721034:DGB721034 DPW721034:DPX721034 DZS721034:DZT721034 EJO721034:EJP721034 ETK721034:ETL721034 FDG721034:FDH721034 FNC721034:FND721034 FWY721034:FWZ721034 GGU721034:GGV721034 GQQ721034:GQR721034 HAM721034:HAN721034 HKI721034:HKJ721034 HUE721034:HUF721034 IEA721034:IEB721034 INW721034:INX721034 IXS721034:IXT721034 JHO721034:JHP721034 JRK721034:JRL721034 KBG721034:KBH721034 KLC721034:KLD721034 KUY721034:KUZ721034 LEU721034:LEV721034 LOQ721034:LOR721034 LYM721034:LYN721034 MII721034:MIJ721034 MSE721034:MSF721034 NCA721034:NCB721034 NLW721034:NLX721034 NVS721034:NVT721034 OFO721034:OFP721034 OPK721034:OPL721034 OZG721034:OZH721034 PJC721034:PJD721034 PSY721034:PSZ721034 QCU721034:QCV721034 QMQ721034:QMR721034 QWM721034:QWN721034 RGI721034:RGJ721034 RQE721034:RQF721034 SAA721034:SAB721034 SJW721034:SJX721034 STS721034:STT721034 TDO721034:TDP721034 TNK721034:TNL721034 TXG721034:TXH721034 UHC721034:UHD721034 UQY721034:UQZ721034 VAU721034:VAV721034 VKQ721034:VKR721034 VUM721034:VUN721034 WEI721034:WEJ721034 WOE721034:WOF721034 BS786570:BT786570 LO786570:LP786570 VK786570:VL786570 AFG786570:AFH786570 APC786570:APD786570 AYY786570:AYZ786570 BIU786570:BIV786570 BSQ786570:BSR786570 CCM786570:CCN786570 CMI786570:CMJ786570 CWE786570:CWF786570 DGA786570:DGB786570 DPW786570:DPX786570 DZS786570:DZT786570 EJO786570:EJP786570 ETK786570:ETL786570 FDG786570:FDH786570 FNC786570:FND786570 FWY786570:FWZ786570 GGU786570:GGV786570 GQQ786570:GQR786570 HAM786570:HAN786570 HKI786570:HKJ786570 HUE786570:HUF786570 IEA786570:IEB786570 INW786570:INX786570 IXS786570:IXT786570 JHO786570:JHP786570 JRK786570:JRL786570 KBG786570:KBH786570 KLC786570:KLD786570 KUY786570:KUZ786570 LEU786570:LEV786570 LOQ786570:LOR786570 LYM786570:LYN786570 MII786570:MIJ786570 MSE786570:MSF786570 NCA786570:NCB786570 NLW786570:NLX786570 NVS786570:NVT786570 OFO786570:OFP786570 OPK786570:OPL786570 OZG786570:OZH786570 PJC786570:PJD786570 PSY786570:PSZ786570 QCU786570:QCV786570 QMQ786570:QMR786570 QWM786570:QWN786570 RGI786570:RGJ786570 RQE786570:RQF786570 SAA786570:SAB786570 SJW786570:SJX786570 STS786570:STT786570 TDO786570:TDP786570 TNK786570:TNL786570 TXG786570:TXH786570 UHC786570:UHD786570 UQY786570:UQZ786570 VAU786570:VAV786570 VKQ786570:VKR786570 VUM786570:VUN786570 WEI786570:WEJ786570 WOE786570:WOF786570 BS852106:BT852106 LO852106:LP852106 VK852106:VL852106 AFG852106:AFH852106 APC852106:APD852106 AYY852106:AYZ852106 BIU852106:BIV852106 BSQ852106:BSR852106 CCM852106:CCN852106 CMI852106:CMJ852106 CWE852106:CWF852106 DGA852106:DGB852106 DPW852106:DPX852106 DZS852106:DZT852106 EJO852106:EJP852106 ETK852106:ETL852106 FDG852106:FDH852106 FNC852106:FND852106 FWY852106:FWZ852106 GGU852106:GGV852106 GQQ852106:GQR852106 HAM852106:HAN852106 HKI852106:HKJ852106 HUE852106:HUF852106 IEA852106:IEB852106 INW852106:INX852106 IXS852106:IXT852106 JHO852106:JHP852106 JRK852106:JRL852106 KBG852106:KBH852106 KLC852106:KLD852106 KUY852106:KUZ852106 LEU852106:LEV852106 LOQ852106:LOR852106 LYM852106:LYN852106 MII852106:MIJ852106 MSE852106:MSF852106 NCA852106:NCB852106 NLW852106:NLX852106 NVS852106:NVT852106 OFO852106:OFP852106 OPK852106:OPL852106 OZG852106:OZH852106 PJC852106:PJD852106 PSY852106:PSZ852106 QCU852106:QCV852106 QMQ852106:QMR852106 QWM852106:QWN852106 RGI852106:RGJ852106 RQE852106:RQF852106 SAA852106:SAB852106 SJW852106:SJX852106 STS852106:STT852106 TDO852106:TDP852106 TNK852106:TNL852106 TXG852106:TXH852106 UHC852106:UHD852106 UQY852106:UQZ852106 VAU852106:VAV852106 VKQ852106:VKR852106 VUM852106:VUN852106 WEI852106:WEJ852106 WOE852106:WOF852106 BS917642:BT917642 LO917642:LP917642 VK917642:VL917642 AFG917642:AFH917642 APC917642:APD917642 AYY917642:AYZ917642 BIU917642:BIV917642 BSQ917642:BSR917642 CCM917642:CCN917642 CMI917642:CMJ917642 CWE917642:CWF917642 DGA917642:DGB917642 DPW917642:DPX917642 DZS917642:DZT917642 EJO917642:EJP917642 ETK917642:ETL917642 FDG917642:FDH917642 FNC917642:FND917642 FWY917642:FWZ917642 GGU917642:GGV917642 GQQ917642:GQR917642 HAM917642:HAN917642 HKI917642:HKJ917642 HUE917642:HUF917642 IEA917642:IEB917642 INW917642:INX917642 IXS917642:IXT917642 JHO917642:JHP917642 JRK917642:JRL917642 KBG917642:KBH917642 KLC917642:KLD917642 KUY917642:KUZ917642 LEU917642:LEV917642 LOQ917642:LOR917642 LYM917642:LYN917642 MII917642:MIJ917642 MSE917642:MSF917642 NCA917642:NCB917642 NLW917642:NLX917642 NVS917642:NVT917642 OFO917642:OFP917642 OPK917642:OPL917642 OZG917642:OZH917642 PJC917642:PJD917642 PSY917642:PSZ917642 QCU917642:QCV917642 QMQ917642:QMR917642 QWM917642:QWN917642 RGI917642:RGJ917642 RQE917642:RQF917642 SAA917642:SAB917642 SJW917642:SJX917642 STS917642:STT917642 TDO917642:TDP917642 TNK917642:TNL917642 TXG917642:TXH917642 UHC917642:UHD917642 UQY917642:UQZ917642 VAU917642:VAV917642 VKQ917642:VKR917642 VUM917642:VUN917642 WEI917642:WEJ917642 WOE917642:WOF917642 BS983178:BT983178 LO983178:LP983178 VK983178:VL983178 AFG983178:AFH983178 APC983178:APD983178 AYY983178:AYZ983178 BIU983178:BIV983178 BSQ983178:BSR983178 CCM983178:CCN983178 CMI983178:CMJ983178 CWE983178:CWF983178 DGA983178:DGB983178 DPW983178:DPX983178 DZS983178:DZT983178 EJO983178:EJP983178 ETK983178:ETL983178 FDG983178:FDH983178 FNC983178:FND983178 FWY983178:FWZ983178 GGU983178:GGV983178 GQQ983178:GQR983178 HAM983178:HAN983178 HKI983178:HKJ983178 HUE983178:HUF983178 IEA983178:IEB983178 INW983178:INX983178 IXS983178:IXT983178 JHO983178:JHP983178 JRK983178:JRL983178 KBG983178:KBH983178 KLC983178:KLD983178 KUY983178:KUZ983178 LEU983178:LEV983178 LOQ983178:LOR983178 LYM983178:LYN983178 MII983178:MIJ983178 MSE983178:MSF983178 NCA983178:NCB983178 NLW983178:NLX983178 NVS983178:NVT983178 OFO983178:OFP983178 OPK983178:OPL983178 OZG983178:OZH983178 PJC983178:PJD983178 PSY983178:PSZ983178 QCU983178:QCV983178 QMQ983178:QMR983178 QWM983178:QWN983178 RGI983178:RGJ983178 RQE983178:RQF983178 SAA983178:SAB983178 SJW983178:SJX983178 STS983178:STT983178 TDO983178:TDP983178 TNK983178:TNL983178 TXG983178:TXH983178 UHC983178:UHD983178 UQY983178:UQZ983178 VAU983178:VAV983178 VKQ983178:VKR983178 VUM983178:VUN983178 WEI983178:WEJ983178 WOE983178:WOF983178 WOE983175:WOF983175 BS65683:BT65683 LO65683:LP65683 VK65683:VL65683 AFG65683:AFH65683 APC65683:APD65683 AYY65683:AYZ65683 BIU65683:BIV65683 BSQ65683:BSR65683 CCM65683:CCN65683 CMI65683:CMJ65683 CWE65683:CWF65683 DGA65683:DGB65683 DPW65683:DPX65683 DZS65683:DZT65683 EJO65683:EJP65683 ETK65683:ETL65683 FDG65683:FDH65683 FNC65683:FND65683 FWY65683:FWZ65683 GGU65683:GGV65683 GQQ65683:GQR65683 HAM65683:HAN65683 HKI65683:HKJ65683 HUE65683:HUF65683 IEA65683:IEB65683 INW65683:INX65683 IXS65683:IXT65683 JHO65683:JHP65683 JRK65683:JRL65683 KBG65683:KBH65683 KLC65683:KLD65683 KUY65683:KUZ65683 LEU65683:LEV65683 LOQ65683:LOR65683 LYM65683:LYN65683 MII65683:MIJ65683 MSE65683:MSF65683 NCA65683:NCB65683 NLW65683:NLX65683 NVS65683:NVT65683 OFO65683:OFP65683 OPK65683:OPL65683 OZG65683:OZH65683 PJC65683:PJD65683 PSY65683:PSZ65683 QCU65683:QCV65683 QMQ65683:QMR65683 QWM65683:QWN65683 RGI65683:RGJ65683 RQE65683:RQF65683 SAA65683:SAB65683 SJW65683:SJX65683 STS65683:STT65683 TDO65683:TDP65683 TNK65683:TNL65683 TXG65683:TXH65683 UHC65683:UHD65683 UQY65683:UQZ65683 VAU65683:VAV65683 VKQ65683:VKR65683 VUM65683:VUN65683 WEI65683:WEJ65683 WOE65683:WOF65683 BS131219:BT131219 LO131219:LP131219 VK131219:VL131219 AFG131219:AFH131219 APC131219:APD131219 AYY131219:AYZ131219 BIU131219:BIV131219 BSQ131219:BSR131219 CCM131219:CCN131219 CMI131219:CMJ131219 CWE131219:CWF131219 DGA131219:DGB131219 DPW131219:DPX131219 DZS131219:DZT131219 EJO131219:EJP131219 ETK131219:ETL131219 FDG131219:FDH131219 FNC131219:FND131219 FWY131219:FWZ131219 GGU131219:GGV131219 GQQ131219:GQR131219 HAM131219:HAN131219 HKI131219:HKJ131219 HUE131219:HUF131219 IEA131219:IEB131219 INW131219:INX131219 IXS131219:IXT131219 JHO131219:JHP131219 JRK131219:JRL131219 KBG131219:KBH131219 KLC131219:KLD131219 KUY131219:KUZ131219 LEU131219:LEV131219 LOQ131219:LOR131219 LYM131219:LYN131219 MII131219:MIJ131219 MSE131219:MSF131219 NCA131219:NCB131219 NLW131219:NLX131219 NVS131219:NVT131219 OFO131219:OFP131219 OPK131219:OPL131219 OZG131219:OZH131219 PJC131219:PJD131219 PSY131219:PSZ131219 QCU131219:QCV131219 QMQ131219:QMR131219 QWM131219:QWN131219 RGI131219:RGJ131219 RQE131219:RQF131219 SAA131219:SAB131219 SJW131219:SJX131219 STS131219:STT131219 TDO131219:TDP131219 TNK131219:TNL131219 TXG131219:TXH131219 UHC131219:UHD131219 UQY131219:UQZ131219 VAU131219:VAV131219 VKQ131219:VKR131219 VUM131219:VUN131219 WEI131219:WEJ131219 WOE131219:WOF131219 BS196755:BT196755 LO196755:LP196755 VK196755:VL196755 AFG196755:AFH196755 APC196755:APD196755 AYY196755:AYZ196755 BIU196755:BIV196755 BSQ196755:BSR196755 CCM196755:CCN196755 CMI196755:CMJ196755 CWE196755:CWF196755 DGA196755:DGB196755 DPW196755:DPX196755 DZS196755:DZT196755 EJO196755:EJP196755 ETK196755:ETL196755 FDG196755:FDH196755 FNC196755:FND196755 FWY196755:FWZ196755 GGU196755:GGV196755 GQQ196755:GQR196755 HAM196755:HAN196755 HKI196755:HKJ196755 HUE196755:HUF196755 IEA196755:IEB196755 INW196755:INX196755 IXS196755:IXT196755 JHO196755:JHP196755 JRK196755:JRL196755 KBG196755:KBH196755 KLC196755:KLD196755 KUY196755:KUZ196755 LEU196755:LEV196755 LOQ196755:LOR196755 LYM196755:LYN196755 MII196755:MIJ196755 MSE196755:MSF196755 NCA196755:NCB196755 NLW196755:NLX196755 NVS196755:NVT196755 OFO196755:OFP196755 OPK196755:OPL196755 OZG196755:OZH196755 PJC196755:PJD196755 PSY196755:PSZ196755 QCU196755:QCV196755 QMQ196755:QMR196755 QWM196755:QWN196755 RGI196755:RGJ196755 RQE196755:RQF196755 SAA196755:SAB196755 SJW196755:SJX196755 STS196755:STT196755 TDO196755:TDP196755 TNK196755:TNL196755 TXG196755:TXH196755 UHC196755:UHD196755 UQY196755:UQZ196755 VAU196755:VAV196755 VKQ196755:VKR196755 VUM196755:VUN196755 WEI196755:WEJ196755 WOE196755:WOF196755 BS262291:BT262291 LO262291:LP262291 VK262291:VL262291 AFG262291:AFH262291 APC262291:APD262291 AYY262291:AYZ262291 BIU262291:BIV262291 BSQ262291:BSR262291 CCM262291:CCN262291 CMI262291:CMJ262291 CWE262291:CWF262291 DGA262291:DGB262291 DPW262291:DPX262291 DZS262291:DZT262291 EJO262291:EJP262291 ETK262291:ETL262291 FDG262291:FDH262291 FNC262291:FND262291 FWY262291:FWZ262291 GGU262291:GGV262291 GQQ262291:GQR262291 HAM262291:HAN262291 HKI262291:HKJ262291 HUE262291:HUF262291 IEA262291:IEB262291 INW262291:INX262291 IXS262291:IXT262291 JHO262291:JHP262291 JRK262291:JRL262291 KBG262291:KBH262291 KLC262291:KLD262291 KUY262291:KUZ262291 LEU262291:LEV262291 LOQ262291:LOR262291 LYM262291:LYN262291 MII262291:MIJ262291 MSE262291:MSF262291 NCA262291:NCB262291 NLW262291:NLX262291 NVS262291:NVT262291 OFO262291:OFP262291 OPK262291:OPL262291 OZG262291:OZH262291 PJC262291:PJD262291 PSY262291:PSZ262291 QCU262291:QCV262291 QMQ262291:QMR262291 QWM262291:QWN262291 RGI262291:RGJ262291 RQE262291:RQF262291 SAA262291:SAB262291 SJW262291:SJX262291 STS262291:STT262291 TDO262291:TDP262291 TNK262291:TNL262291 TXG262291:TXH262291 UHC262291:UHD262291 UQY262291:UQZ262291 VAU262291:VAV262291 VKQ262291:VKR262291 VUM262291:VUN262291 WEI262291:WEJ262291 WOE262291:WOF262291 BS327827:BT327827 LO327827:LP327827 VK327827:VL327827 AFG327827:AFH327827 APC327827:APD327827 AYY327827:AYZ327827 BIU327827:BIV327827 BSQ327827:BSR327827 CCM327827:CCN327827 CMI327827:CMJ327827 CWE327827:CWF327827 DGA327827:DGB327827 DPW327827:DPX327827 DZS327827:DZT327827 EJO327827:EJP327827 ETK327827:ETL327827 FDG327827:FDH327827 FNC327827:FND327827 FWY327827:FWZ327827 GGU327827:GGV327827 GQQ327827:GQR327827 HAM327827:HAN327827 HKI327827:HKJ327827 HUE327827:HUF327827 IEA327827:IEB327827 INW327827:INX327827 IXS327827:IXT327827 JHO327827:JHP327827 JRK327827:JRL327827 KBG327827:KBH327827 KLC327827:KLD327827 KUY327827:KUZ327827 LEU327827:LEV327827 LOQ327827:LOR327827 LYM327827:LYN327827 MII327827:MIJ327827 MSE327827:MSF327827 NCA327827:NCB327827 NLW327827:NLX327827 NVS327827:NVT327827 OFO327827:OFP327827 OPK327827:OPL327827 OZG327827:OZH327827 PJC327827:PJD327827 PSY327827:PSZ327827 QCU327827:QCV327827 QMQ327827:QMR327827 QWM327827:QWN327827 RGI327827:RGJ327827 RQE327827:RQF327827 SAA327827:SAB327827 SJW327827:SJX327827 STS327827:STT327827 TDO327827:TDP327827 TNK327827:TNL327827 TXG327827:TXH327827 UHC327827:UHD327827 UQY327827:UQZ327827 VAU327827:VAV327827 VKQ327827:VKR327827 VUM327827:VUN327827 WEI327827:WEJ327827 WOE327827:WOF327827 BS393363:BT393363 LO393363:LP393363 VK393363:VL393363 AFG393363:AFH393363 APC393363:APD393363 AYY393363:AYZ393363 BIU393363:BIV393363 BSQ393363:BSR393363 CCM393363:CCN393363 CMI393363:CMJ393363 CWE393363:CWF393363 DGA393363:DGB393363 DPW393363:DPX393363 DZS393363:DZT393363 EJO393363:EJP393363 ETK393363:ETL393363 FDG393363:FDH393363 FNC393363:FND393363 FWY393363:FWZ393363 GGU393363:GGV393363 GQQ393363:GQR393363 HAM393363:HAN393363 HKI393363:HKJ393363 HUE393363:HUF393363 IEA393363:IEB393363 INW393363:INX393363 IXS393363:IXT393363 JHO393363:JHP393363 JRK393363:JRL393363 KBG393363:KBH393363 KLC393363:KLD393363 KUY393363:KUZ393363 LEU393363:LEV393363 LOQ393363:LOR393363 LYM393363:LYN393363 MII393363:MIJ393363 MSE393363:MSF393363 NCA393363:NCB393363 NLW393363:NLX393363 NVS393363:NVT393363 OFO393363:OFP393363 OPK393363:OPL393363 OZG393363:OZH393363 PJC393363:PJD393363 PSY393363:PSZ393363 QCU393363:QCV393363 QMQ393363:QMR393363 QWM393363:QWN393363 RGI393363:RGJ393363 RQE393363:RQF393363 SAA393363:SAB393363 SJW393363:SJX393363 STS393363:STT393363 TDO393363:TDP393363 TNK393363:TNL393363 TXG393363:TXH393363 UHC393363:UHD393363 UQY393363:UQZ393363 VAU393363:VAV393363 VKQ393363:VKR393363 VUM393363:VUN393363 WEI393363:WEJ393363 WOE393363:WOF393363 BS458899:BT458899 LO458899:LP458899 VK458899:VL458899 AFG458899:AFH458899 APC458899:APD458899 AYY458899:AYZ458899 BIU458899:BIV458899 BSQ458899:BSR458899 CCM458899:CCN458899 CMI458899:CMJ458899 CWE458899:CWF458899 DGA458899:DGB458899 DPW458899:DPX458899 DZS458899:DZT458899 EJO458899:EJP458899 ETK458899:ETL458899 FDG458899:FDH458899 FNC458899:FND458899 FWY458899:FWZ458899 GGU458899:GGV458899 GQQ458899:GQR458899 HAM458899:HAN458899 HKI458899:HKJ458899 HUE458899:HUF458899 IEA458899:IEB458899 INW458899:INX458899 IXS458899:IXT458899 JHO458899:JHP458899 JRK458899:JRL458899 KBG458899:KBH458899 KLC458899:KLD458899 KUY458899:KUZ458899 LEU458899:LEV458899 LOQ458899:LOR458899 LYM458899:LYN458899 MII458899:MIJ458899 MSE458899:MSF458899 NCA458899:NCB458899 NLW458899:NLX458899 NVS458899:NVT458899 OFO458899:OFP458899 OPK458899:OPL458899 OZG458899:OZH458899 PJC458899:PJD458899 PSY458899:PSZ458899 QCU458899:QCV458899 QMQ458899:QMR458899 QWM458899:QWN458899 RGI458899:RGJ458899 RQE458899:RQF458899 SAA458899:SAB458899 SJW458899:SJX458899 STS458899:STT458899 TDO458899:TDP458899 TNK458899:TNL458899 TXG458899:TXH458899 UHC458899:UHD458899 UQY458899:UQZ458899 VAU458899:VAV458899 VKQ458899:VKR458899 VUM458899:VUN458899 WEI458899:WEJ458899 WOE458899:WOF458899 BS524435:BT524435 LO524435:LP524435 VK524435:VL524435 AFG524435:AFH524435 APC524435:APD524435 AYY524435:AYZ524435 BIU524435:BIV524435 BSQ524435:BSR524435 CCM524435:CCN524435 CMI524435:CMJ524435 CWE524435:CWF524435 DGA524435:DGB524435 DPW524435:DPX524435 DZS524435:DZT524435 EJO524435:EJP524435 ETK524435:ETL524435 FDG524435:FDH524435 FNC524435:FND524435 FWY524435:FWZ524435 GGU524435:GGV524435 GQQ524435:GQR524435 HAM524435:HAN524435 HKI524435:HKJ524435 HUE524435:HUF524435 IEA524435:IEB524435 INW524435:INX524435 IXS524435:IXT524435 JHO524435:JHP524435 JRK524435:JRL524435 KBG524435:KBH524435 KLC524435:KLD524435 KUY524435:KUZ524435 LEU524435:LEV524435 LOQ524435:LOR524435 LYM524435:LYN524435 MII524435:MIJ524435 MSE524435:MSF524435 NCA524435:NCB524435 NLW524435:NLX524435 NVS524435:NVT524435 OFO524435:OFP524435 OPK524435:OPL524435 OZG524435:OZH524435 PJC524435:PJD524435 PSY524435:PSZ524435 QCU524435:QCV524435 QMQ524435:QMR524435 QWM524435:QWN524435 RGI524435:RGJ524435 RQE524435:RQF524435 SAA524435:SAB524435 SJW524435:SJX524435 STS524435:STT524435 TDO524435:TDP524435 TNK524435:TNL524435 TXG524435:TXH524435 UHC524435:UHD524435 UQY524435:UQZ524435 VAU524435:VAV524435 VKQ524435:VKR524435 VUM524435:VUN524435 WEI524435:WEJ524435 WOE524435:WOF524435 BS589971:BT589971 LO589971:LP589971 VK589971:VL589971 AFG589971:AFH589971 APC589971:APD589971 AYY589971:AYZ589971 BIU589971:BIV589971 BSQ589971:BSR589971 CCM589971:CCN589971 CMI589971:CMJ589971 CWE589971:CWF589971 DGA589971:DGB589971 DPW589971:DPX589971 DZS589971:DZT589971 EJO589971:EJP589971 ETK589971:ETL589971 FDG589971:FDH589971 FNC589971:FND589971 FWY589971:FWZ589971 GGU589971:GGV589971 GQQ589971:GQR589971 HAM589971:HAN589971 HKI589971:HKJ589971 HUE589971:HUF589971 IEA589971:IEB589971 INW589971:INX589971 IXS589971:IXT589971 JHO589971:JHP589971 JRK589971:JRL589971 KBG589971:KBH589971 KLC589971:KLD589971 KUY589971:KUZ589971 LEU589971:LEV589971 LOQ589971:LOR589971 LYM589971:LYN589971 MII589971:MIJ589971 MSE589971:MSF589971 NCA589971:NCB589971 NLW589971:NLX589971 NVS589971:NVT589971 OFO589971:OFP589971 OPK589971:OPL589971 OZG589971:OZH589971 PJC589971:PJD589971 PSY589971:PSZ589971 QCU589971:QCV589971 QMQ589971:QMR589971 QWM589971:QWN589971 RGI589971:RGJ589971 RQE589971:RQF589971 SAA589971:SAB589971 SJW589971:SJX589971 STS589971:STT589971 TDO589971:TDP589971 TNK589971:TNL589971 TXG589971:TXH589971 UHC589971:UHD589971 UQY589971:UQZ589971 VAU589971:VAV589971 VKQ589971:VKR589971 VUM589971:VUN589971 WEI589971:WEJ589971 WOE589971:WOF589971 BS655507:BT655507 LO655507:LP655507 VK655507:VL655507 AFG655507:AFH655507 APC655507:APD655507 AYY655507:AYZ655507 BIU655507:BIV655507 BSQ655507:BSR655507 CCM655507:CCN655507 CMI655507:CMJ655507 CWE655507:CWF655507 DGA655507:DGB655507 DPW655507:DPX655507 DZS655507:DZT655507 EJO655507:EJP655507 ETK655507:ETL655507 FDG655507:FDH655507 FNC655507:FND655507 FWY655507:FWZ655507 GGU655507:GGV655507 GQQ655507:GQR655507 HAM655507:HAN655507 HKI655507:HKJ655507 HUE655507:HUF655507 IEA655507:IEB655507 INW655507:INX655507 IXS655507:IXT655507 JHO655507:JHP655507 JRK655507:JRL655507 KBG655507:KBH655507 KLC655507:KLD655507 KUY655507:KUZ655507 LEU655507:LEV655507 LOQ655507:LOR655507 LYM655507:LYN655507 MII655507:MIJ655507 MSE655507:MSF655507 NCA655507:NCB655507 NLW655507:NLX655507 NVS655507:NVT655507 OFO655507:OFP655507 OPK655507:OPL655507 OZG655507:OZH655507 PJC655507:PJD655507 PSY655507:PSZ655507 QCU655507:QCV655507 QMQ655507:QMR655507 QWM655507:QWN655507 RGI655507:RGJ655507 RQE655507:RQF655507 SAA655507:SAB655507 SJW655507:SJX655507 STS655507:STT655507 TDO655507:TDP655507 TNK655507:TNL655507 TXG655507:TXH655507 UHC655507:UHD655507 UQY655507:UQZ655507 VAU655507:VAV655507 VKQ655507:VKR655507 VUM655507:VUN655507 WEI655507:WEJ655507 WOE655507:WOF655507 BS721043:BT721043 LO721043:LP721043 VK721043:VL721043 AFG721043:AFH721043 APC721043:APD721043 AYY721043:AYZ721043 BIU721043:BIV721043 BSQ721043:BSR721043 CCM721043:CCN721043 CMI721043:CMJ721043 CWE721043:CWF721043 DGA721043:DGB721043 DPW721043:DPX721043 DZS721043:DZT721043 EJO721043:EJP721043 ETK721043:ETL721043 FDG721043:FDH721043 FNC721043:FND721043 FWY721043:FWZ721043 GGU721043:GGV721043 GQQ721043:GQR721043 HAM721043:HAN721043 HKI721043:HKJ721043 HUE721043:HUF721043 IEA721043:IEB721043 INW721043:INX721043 IXS721043:IXT721043 JHO721043:JHP721043 JRK721043:JRL721043 KBG721043:KBH721043 KLC721043:KLD721043 KUY721043:KUZ721043 LEU721043:LEV721043 LOQ721043:LOR721043 LYM721043:LYN721043 MII721043:MIJ721043 MSE721043:MSF721043 NCA721043:NCB721043 NLW721043:NLX721043 NVS721043:NVT721043 OFO721043:OFP721043 OPK721043:OPL721043 OZG721043:OZH721043 PJC721043:PJD721043 PSY721043:PSZ721043 QCU721043:QCV721043 QMQ721043:QMR721043 QWM721043:QWN721043 RGI721043:RGJ721043 RQE721043:RQF721043 SAA721043:SAB721043 SJW721043:SJX721043 STS721043:STT721043 TDO721043:TDP721043 TNK721043:TNL721043 TXG721043:TXH721043 UHC721043:UHD721043 UQY721043:UQZ721043 VAU721043:VAV721043 VKQ721043:VKR721043 VUM721043:VUN721043 WEI721043:WEJ721043 WOE721043:WOF721043 BS786579:BT786579 LO786579:LP786579 VK786579:VL786579 AFG786579:AFH786579 APC786579:APD786579 AYY786579:AYZ786579 BIU786579:BIV786579 BSQ786579:BSR786579 CCM786579:CCN786579 CMI786579:CMJ786579 CWE786579:CWF786579 DGA786579:DGB786579 DPW786579:DPX786579 DZS786579:DZT786579 EJO786579:EJP786579 ETK786579:ETL786579 FDG786579:FDH786579 FNC786579:FND786579 FWY786579:FWZ786579 GGU786579:GGV786579 GQQ786579:GQR786579 HAM786579:HAN786579 HKI786579:HKJ786579 HUE786579:HUF786579 IEA786579:IEB786579 INW786579:INX786579 IXS786579:IXT786579 JHO786579:JHP786579 JRK786579:JRL786579 KBG786579:KBH786579 KLC786579:KLD786579 KUY786579:KUZ786579 LEU786579:LEV786579 LOQ786579:LOR786579 LYM786579:LYN786579 MII786579:MIJ786579 MSE786579:MSF786579 NCA786579:NCB786579 NLW786579:NLX786579 NVS786579:NVT786579 OFO786579:OFP786579 OPK786579:OPL786579 OZG786579:OZH786579 PJC786579:PJD786579 PSY786579:PSZ786579 QCU786579:QCV786579 QMQ786579:QMR786579 QWM786579:QWN786579 RGI786579:RGJ786579 RQE786579:RQF786579 SAA786579:SAB786579 SJW786579:SJX786579 STS786579:STT786579 TDO786579:TDP786579 TNK786579:TNL786579 TXG786579:TXH786579 UHC786579:UHD786579 UQY786579:UQZ786579 VAU786579:VAV786579 VKQ786579:VKR786579 VUM786579:VUN786579 WEI786579:WEJ786579 WOE786579:WOF786579 BS852115:BT852115 LO852115:LP852115 VK852115:VL852115 AFG852115:AFH852115 APC852115:APD852115 AYY852115:AYZ852115 BIU852115:BIV852115 BSQ852115:BSR852115 CCM852115:CCN852115 CMI852115:CMJ852115 CWE852115:CWF852115 DGA852115:DGB852115 DPW852115:DPX852115 DZS852115:DZT852115 EJO852115:EJP852115 ETK852115:ETL852115 FDG852115:FDH852115 FNC852115:FND852115 FWY852115:FWZ852115 GGU852115:GGV852115 GQQ852115:GQR852115 HAM852115:HAN852115 HKI852115:HKJ852115 HUE852115:HUF852115 IEA852115:IEB852115 INW852115:INX852115 IXS852115:IXT852115 JHO852115:JHP852115 JRK852115:JRL852115 KBG852115:KBH852115 KLC852115:KLD852115 KUY852115:KUZ852115 LEU852115:LEV852115 LOQ852115:LOR852115 LYM852115:LYN852115 MII852115:MIJ852115 MSE852115:MSF852115 NCA852115:NCB852115 NLW852115:NLX852115 NVS852115:NVT852115 OFO852115:OFP852115 OPK852115:OPL852115 OZG852115:OZH852115 PJC852115:PJD852115 PSY852115:PSZ852115 QCU852115:QCV852115 QMQ852115:QMR852115 QWM852115:QWN852115 RGI852115:RGJ852115 RQE852115:RQF852115 SAA852115:SAB852115 SJW852115:SJX852115 STS852115:STT852115 TDO852115:TDP852115 TNK852115:TNL852115 TXG852115:TXH852115 UHC852115:UHD852115 UQY852115:UQZ852115 VAU852115:VAV852115 VKQ852115:VKR852115 VUM852115:VUN852115 WEI852115:WEJ852115 WOE852115:WOF852115 BS917651:BT917651 LO917651:LP917651 VK917651:VL917651 AFG917651:AFH917651 APC917651:APD917651 AYY917651:AYZ917651 BIU917651:BIV917651 BSQ917651:BSR917651 CCM917651:CCN917651 CMI917651:CMJ917651 CWE917651:CWF917651 DGA917651:DGB917651 DPW917651:DPX917651 DZS917651:DZT917651 EJO917651:EJP917651 ETK917651:ETL917651 FDG917651:FDH917651 FNC917651:FND917651 FWY917651:FWZ917651 GGU917651:GGV917651 GQQ917651:GQR917651 HAM917651:HAN917651 HKI917651:HKJ917651 HUE917651:HUF917651 IEA917651:IEB917651 INW917651:INX917651 IXS917651:IXT917651 JHO917651:JHP917651 JRK917651:JRL917651 KBG917651:KBH917651 KLC917651:KLD917651 KUY917651:KUZ917651 LEU917651:LEV917651 LOQ917651:LOR917651 LYM917651:LYN917651 MII917651:MIJ917651 MSE917651:MSF917651 NCA917651:NCB917651 NLW917651:NLX917651 NVS917651:NVT917651 OFO917651:OFP917651 OPK917651:OPL917651 OZG917651:OZH917651 PJC917651:PJD917651 PSY917651:PSZ917651 QCU917651:QCV917651 QMQ917651:QMR917651 QWM917651:QWN917651 RGI917651:RGJ917651 RQE917651:RQF917651 SAA917651:SAB917651 SJW917651:SJX917651 STS917651:STT917651 TDO917651:TDP917651 TNK917651:TNL917651 TXG917651:TXH917651 UHC917651:UHD917651 UQY917651:UQZ917651 VAU917651:VAV917651 VKQ917651:VKR917651 VUM917651:VUN917651 WEI917651:WEJ917651 WOE917651:WOF917651 BS983187:BT983187 LO983187:LP983187 VK983187:VL983187 AFG983187:AFH983187 APC983187:APD983187 AYY983187:AYZ983187 BIU983187:BIV983187 BSQ983187:BSR983187 CCM983187:CCN983187 CMI983187:CMJ983187 CWE983187:CWF983187 DGA983187:DGB983187 DPW983187:DPX983187 DZS983187:DZT983187 EJO983187:EJP983187 ETK983187:ETL983187 FDG983187:FDH983187 FNC983187:FND983187 FWY983187:FWZ983187 GGU983187:GGV983187 GQQ983187:GQR983187 HAM983187:HAN983187 HKI983187:HKJ983187 HUE983187:HUF983187 IEA983187:IEB983187 INW983187:INX983187 IXS983187:IXT983187 JHO983187:JHP983187 JRK983187:JRL983187 KBG983187:KBH983187 KLC983187:KLD983187 KUY983187:KUZ983187 LEU983187:LEV983187 LOQ983187:LOR983187 LYM983187:LYN983187 MII983187:MIJ983187 MSE983187:MSF983187 NCA983187:NCB983187 NLW983187:NLX983187 NVS983187:NVT983187 OFO983187:OFP983187 OPK983187:OPL983187 OZG983187:OZH983187 PJC983187:PJD983187 PSY983187:PSZ983187 QCU983187:QCV983187 QMQ983187:QMR983187 QWM983187:QWN983187 RGI983187:RGJ983187 RQE983187:RQF983187 SAA983187:SAB983187 SJW983187:SJX983187 STS983187:STT983187 TDO983187:TDP983187 TNK983187:TNL983187 TXG983187:TXH983187 UHC983187:UHD983187 UQY983187:UQZ983187 VAU983187:VAV983187 VKQ983187:VKR983187 VUM983187:VUN983187 WEI983187:WEJ983187 WOE983187:WOF983187 BS65671:BT65671 LO65671:LP65671 VK65671:VL65671 AFG65671:AFH65671 APC65671:APD65671 AYY65671:AYZ65671 BIU65671:BIV65671 BSQ65671:BSR65671 CCM65671:CCN65671 CMI65671:CMJ65671 CWE65671:CWF65671 DGA65671:DGB65671 DPW65671:DPX65671 DZS65671:DZT65671 EJO65671:EJP65671 ETK65671:ETL65671 FDG65671:FDH65671 FNC65671:FND65671 FWY65671:FWZ65671 GGU65671:GGV65671 GQQ65671:GQR65671 HAM65671:HAN65671 HKI65671:HKJ65671 HUE65671:HUF65671 IEA65671:IEB65671 INW65671:INX65671 IXS65671:IXT65671 JHO65671:JHP65671 JRK65671:JRL65671 KBG65671:KBH65671 KLC65671:KLD65671 KUY65671:KUZ65671 LEU65671:LEV65671 LOQ65671:LOR65671 LYM65671:LYN65671 MII65671:MIJ65671 MSE65671:MSF65671 NCA65671:NCB65671 NLW65671:NLX65671 NVS65671:NVT65671 OFO65671:OFP65671 OPK65671:OPL65671 OZG65671:OZH65671 PJC65671:PJD65671 PSY65671:PSZ65671 QCU65671:QCV65671 QMQ65671:QMR65671 QWM65671:QWN65671 RGI65671:RGJ65671 RQE65671:RQF65671 SAA65671:SAB65671 SJW65671:SJX65671 STS65671:STT65671 TDO65671:TDP65671 TNK65671:TNL65671 TXG65671:TXH65671 UHC65671:UHD65671 UQY65671:UQZ65671 VAU65671:VAV65671 VKQ65671:VKR65671 VUM65671:VUN65671 WEI65671:WEJ65671 WOE65671:WOF65671 BS131207:BT131207 LO131207:LP131207 VK131207:VL131207 AFG131207:AFH131207 APC131207:APD131207 AYY131207:AYZ131207 BIU131207:BIV131207 BSQ131207:BSR131207 CCM131207:CCN131207 CMI131207:CMJ131207 CWE131207:CWF131207 DGA131207:DGB131207 DPW131207:DPX131207 DZS131207:DZT131207 EJO131207:EJP131207 ETK131207:ETL131207 FDG131207:FDH131207 FNC131207:FND131207 FWY131207:FWZ131207 GGU131207:GGV131207 GQQ131207:GQR131207 HAM131207:HAN131207 HKI131207:HKJ131207 HUE131207:HUF131207 IEA131207:IEB131207 INW131207:INX131207 IXS131207:IXT131207 JHO131207:JHP131207 JRK131207:JRL131207 KBG131207:KBH131207 KLC131207:KLD131207 KUY131207:KUZ131207 LEU131207:LEV131207 LOQ131207:LOR131207 LYM131207:LYN131207 MII131207:MIJ131207 MSE131207:MSF131207 NCA131207:NCB131207 NLW131207:NLX131207 NVS131207:NVT131207 OFO131207:OFP131207 OPK131207:OPL131207 OZG131207:OZH131207 PJC131207:PJD131207 PSY131207:PSZ131207 QCU131207:QCV131207 QMQ131207:QMR131207 QWM131207:QWN131207 RGI131207:RGJ131207 RQE131207:RQF131207 SAA131207:SAB131207 SJW131207:SJX131207 STS131207:STT131207 TDO131207:TDP131207 TNK131207:TNL131207 TXG131207:TXH131207 UHC131207:UHD131207 UQY131207:UQZ131207 VAU131207:VAV131207 VKQ131207:VKR131207 VUM131207:VUN131207 WEI131207:WEJ131207 WOE131207:WOF131207 BS196743:BT196743 LO196743:LP196743 VK196743:VL196743 AFG196743:AFH196743 APC196743:APD196743 AYY196743:AYZ196743 BIU196743:BIV196743 BSQ196743:BSR196743 CCM196743:CCN196743 CMI196743:CMJ196743 CWE196743:CWF196743 DGA196743:DGB196743 DPW196743:DPX196743 DZS196743:DZT196743 EJO196743:EJP196743 ETK196743:ETL196743 FDG196743:FDH196743 FNC196743:FND196743 FWY196743:FWZ196743 GGU196743:GGV196743 GQQ196743:GQR196743 HAM196743:HAN196743 HKI196743:HKJ196743 HUE196743:HUF196743 IEA196743:IEB196743 INW196743:INX196743 IXS196743:IXT196743 JHO196743:JHP196743 JRK196743:JRL196743 KBG196743:KBH196743 KLC196743:KLD196743 KUY196743:KUZ196743 LEU196743:LEV196743 LOQ196743:LOR196743 LYM196743:LYN196743 MII196743:MIJ196743 MSE196743:MSF196743 NCA196743:NCB196743 NLW196743:NLX196743 NVS196743:NVT196743 OFO196743:OFP196743 OPK196743:OPL196743 OZG196743:OZH196743 PJC196743:PJD196743 PSY196743:PSZ196743 QCU196743:QCV196743 QMQ196743:QMR196743 QWM196743:QWN196743 RGI196743:RGJ196743 RQE196743:RQF196743 SAA196743:SAB196743 SJW196743:SJX196743 STS196743:STT196743 TDO196743:TDP196743 TNK196743:TNL196743 TXG196743:TXH196743 UHC196743:UHD196743 UQY196743:UQZ196743 VAU196743:VAV196743 VKQ196743:VKR196743 VUM196743:VUN196743 WEI196743:WEJ196743 WOE196743:WOF196743 BS262279:BT262279 LO262279:LP262279 VK262279:VL262279 AFG262279:AFH262279 APC262279:APD262279 AYY262279:AYZ262279 BIU262279:BIV262279 BSQ262279:BSR262279 CCM262279:CCN262279 CMI262279:CMJ262279 CWE262279:CWF262279 DGA262279:DGB262279 DPW262279:DPX262279 DZS262279:DZT262279 EJO262279:EJP262279 ETK262279:ETL262279 FDG262279:FDH262279 FNC262279:FND262279 FWY262279:FWZ262279 GGU262279:GGV262279 GQQ262279:GQR262279 HAM262279:HAN262279 HKI262279:HKJ262279 HUE262279:HUF262279 IEA262279:IEB262279 INW262279:INX262279 IXS262279:IXT262279 JHO262279:JHP262279 JRK262279:JRL262279 KBG262279:KBH262279 KLC262279:KLD262279 KUY262279:KUZ262279 LEU262279:LEV262279 LOQ262279:LOR262279 LYM262279:LYN262279 MII262279:MIJ262279 MSE262279:MSF262279 NCA262279:NCB262279 NLW262279:NLX262279 NVS262279:NVT262279 OFO262279:OFP262279 OPK262279:OPL262279 OZG262279:OZH262279 PJC262279:PJD262279 PSY262279:PSZ262279 QCU262279:QCV262279 QMQ262279:QMR262279 QWM262279:QWN262279 RGI262279:RGJ262279 RQE262279:RQF262279 SAA262279:SAB262279 SJW262279:SJX262279 STS262279:STT262279 TDO262279:TDP262279 TNK262279:TNL262279 TXG262279:TXH262279 UHC262279:UHD262279 UQY262279:UQZ262279 VAU262279:VAV262279 VKQ262279:VKR262279 VUM262279:VUN262279 WEI262279:WEJ262279 WOE262279:WOF262279 BS327815:BT327815 LO327815:LP327815 VK327815:VL327815 AFG327815:AFH327815 APC327815:APD327815 AYY327815:AYZ327815 BIU327815:BIV327815 BSQ327815:BSR327815 CCM327815:CCN327815 CMI327815:CMJ327815 CWE327815:CWF327815 DGA327815:DGB327815 DPW327815:DPX327815 DZS327815:DZT327815 EJO327815:EJP327815 ETK327815:ETL327815 FDG327815:FDH327815 FNC327815:FND327815 FWY327815:FWZ327815 GGU327815:GGV327815 GQQ327815:GQR327815 HAM327815:HAN327815 HKI327815:HKJ327815 HUE327815:HUF327815 IEA327815:IEB327815 INW327815:INX327815 IXS327815:IXT327815 JHO327815:JHP327815 JRK327815:JRL327815 KBG327815:KBH327815 KLC327815:KLD327815 KUY327815:KUZ327815 LEU327815:LEV327815 LOQ327815:LOR327815 LYM327815:LYN327815 MII327815:MIJ327815 MSE327815:MSF327815 NCA327815:NCB327815 NLW327815:NLX327815 NVS327815:NVT327815 OFO327815:OFP327815 OPK327815:OPL327815 OZG327815:OZH327815 PJC327815:PJD327815 PSY327815:PSZ327815 QCU327815:QCV327815 QMQ327815:QMR327815 QWM327815:QWN327815 RGI327815:RGJ327815 RQE327815:RQF327815 SAA327815:SAB327815 SJW327815:SJX327815 STS327815:STT327815 TDO327815:TDP327815 TNK327815:TNL327815 TXG327815:TXH327815 UHC327815:UHD327815 UQY327815:UQZ327815 VAU327815:VAV327815 VKQ327815:VKR327815 VUM327815:VUN327815 WEI327815:WEJ327815 WOE327815:WOF327815 BS393351:BT393351 LO393351:LP393351 VK393351:VL393351 AFG393351:AFH393351 APC393351:APD393351 AYY393351:AYZ393351 BIU393351:BIV393351 BSQ393351:BSR393351 CCM393351:CCN393351 CMI393351:CMJ393351 CWE393351:CWF393351 DGA393351:DGB393351 DPW393351:DPX393351 DZS393351:DZT393351 EJO393351:EJP393351 ETK393351:ETL393351 FDG393351:FDH393351 FNC393351:FND393351 FWY393351:FWZ393351 GGU393351:GGV393351 GQQ393351:GQR393351 HAM393351:HAN393351 HKI393351:HKJ393351 HUE393351:HUF393351 IEA393351:IEB393351 INW393351:INX393351 IXS393351:IXT393351 JHO393351:JHP393351 JRK393351:JRL393351 KBG393351:KBH393351 KLC393351:KLD393351 KUY393351:KUZ393351 LEU393351:LEV393351 LOQ393351:LOR393351 LYM393351:LYN393351 MII393351:MIJ393351 MSE393351:MSF393351 NCA393351:NCB393351 NLW393351:NLX393351 NVS393351:NVT393351 OFO393351:OFP393351 OPK393351:OPL393351 OZG393351:OZH393351 PJC393351:PJD393351 PSY393351:PSZ393351 QCU393351:QCV393351 QMQ393351:QMR393351 QWM393351:QWN393351 RGI393351:RGJ393351 RQE393351:RQF393351 SAA393351:SAB393351 SJW393351:SJX393351 STS393351:STT393351 TDO393351:TDP393351 TNK393351:TNL393351 TXG393351:TXH393351 UHC393351:UHD393351 UQY393351:UQZ393351 VAU393351:VAV393351 VKQ393351:VKR393351 VUM393351:VUN393351 WEI393351:WEJ393351 WOE393351:WOF393351 BS458887:BT458887 LO458887:LP458887 VK458887:VL458887 AFG458887:AFH458887 APC458887:APD458887 AYY458887:AYZ458887 BIU458887:BIV458887 BSQ458887:BSR458887 CCM458887:CCN458887 CMI458887:CMJ458887 CWE458887:CWF458887 DGA458887:DGB458887 DPW458887:DPX458887 DZS458887:DZT458887 EJO458887:EJP458887 ETK458887:ETL458887 FDG458887:FDH458887 FNC458887:FND458887 FWY458887:FWZ458887 GGU458887:GGV458887 GQQ458887:GQR458887 HAM458887:HAN458887 HKI458887:HKJ458887 HUE458887:HUF458887 IEA458887:IEB458887 INW458887:INX458887 IXS458887:IXT458887 JHO458887:JHP458887 JRK458887:JRL458887 KBG458887:KBH458887 KLC458887:KLD458887 KUY458887:KUZ458887 LEU458887:LEV458887 LOQ458887:LOR458887 LYM458887:LYN458887 MII458887:MIJ458887 MSE458887:MSF458887 NCA458887:NCB458887 NLW458887:NLX458887 NVS458887:NVT458887 OFO458887:OFP458887 OPK458887:OPL458887 OZG458887:OZH458887 PJC458887:PJD458887 PSY458887:PSZ458887 QCU458887:QCV458887 QMQ458887:QMR458887 QWM458887:QWN458887 RGI458887:RGJ458887 RQE458887:RQF458887 SAA458887:SAB458887 SJW458887:SJX458887 STS458887:STT458887 TDO458887:TDP458887 TNK458887:TNL458887 TXG458887:TXH458887 UHC458887:UHD458887 UQY458887:UQZ458887 VAU458887:VAV458887 VKQ458887:VKR458887 VUM458887:VUN458887 WEI458887:WEJ458887 WOE458887:WOF458887 BS524423:BT524423 LO524423:LP524423 VK524423:VL524423 AFG524423:AFH524423 APC524423:APD524423 AYY524423:AYZ524423 BIU524423:BIV524423 BSQ524423:BSR524423 CCM524423:CCN524423 CMI524423:CMJ524423 CWE524423:CWF524423 DGA524423:DGB524423 DPW524423:DPX524423 DZS524423:DZT524423 EJO524423:EJP524423 ETK524423:ETL524423 FDG524423:FDH524423 FNC524423:FND524423 FWY524423:FWZ524423 GGU524423:GGV524423 GQQ524423:GQR524423 HAM524423:HAN524423 HKI524423:HKJ524423 HUE524423:HUF524423 IEA524423:IEB524423 INW524423:INX524423 IXS524423:IXT524423 JHO524423:JHP524423 JRK524423:JRL524423 KBG524423:KBH524423 KLC524423:KLD524423 KUY524423:KUZ524423 LEU524423:LEV524423 LOQ524423:LOR524423 LYM524423:LYN524423 MII524423:MIJ524423 MSE524423:MSF524423 NCA524423:NCB524423 NLW524423:NLX524423 NVS524423:NVT524423 OFO524423:OFP524423 OPK524423:OPL524423 OZG524423:OZH524423 PJC524423:PJD524423 PSY524423:PSZ524423 QCU524423:QCV524423 QMQ524423:QMR524423 QWM524423:QWN524423 RGI524423:RGJ524423 RQE524423:RQF524423 SAA524423:SAB524423 SJW524423:SJX524423 STS524423:STT524423 TDO524423:TDP524423 TNK524423:TNL524423 TXG524423:TXH524423 UHC524423:UHD524423 UQY524423:UQZ524423 VAU524423:VAV524423 VKQ524423:VKR524423 VUM524423:VUN524423 WEI524423:WEJ524423 WOE524423:WOF524423 BS589959:BT589959 LO589959:LP589959 VK589959:VL589959 AFG589959:AFH589959 APC589959:APD589959 AYY589959:AYZ589959 BIU589959:BIV589959 BSQ589959:BSR589959 CCM589959:CCN589959 CMI589959:CMJ589959 CWE589959:CWF589959 DGA589959:DGB589959 DPW589959:DPX589959 DZS589959:DZT589959 EJO589959:EJP589959 ETK589959:ETL589959 FDG589959:FDH589959 FNC589959:FND589959 FWY589959:FWZ589959 GGU589959:GGV589959 GQQ589959:GQR589959 HAM589959:HAN589959 HKI589959:HKJ589959 HUE589959:HUF589959 IEA589959:IEB589959 INW589959:INX589959 IXS589959:IXT589959 JHO589959:JHP589959 JRK589959:JRL589959 KBG589959:KBH589959 KLC589959:KLD589959 KUY589959:KUZ589959 LEU589959:LEV589959 LOQ589959:LOR589959 LYM589959:LYN589959 MII589959:MIJ589959 MSE589959:MSF589959 NCA589959:NCB589959 NLW589959:NLX589959 NVS589959:NVT589959 OFO589959:OFP589959 OPK589959:OPL589959 OZG589959:OZH589959 PJC589959:PJD589959 PSY589959:PSZ589959 QCU589959:QCV589959 QMQ589959:QMR589959 QWM589959:QWN589959 RGI589959:RGJ589959 RQE589959:RQF589959 SAA589959:SAB589959 SJW589959:SJX589959 STS589959:STT589959 TDO589959:TDP589959 TNK589959:TNL589959 TXG589959:TXH589959 UHC589959:UHD589959 UQY589959:UQZ589959 VAU589959:VAV589959 VKQ589959:VKR589959 VUM589959:VUN589959 WEI589959:WEJ589959 WOE589959:WOF589959 BS655495:BT655495 LO655495:LP655495 VK655495:VL655495 AFG655495:AFH655495 APC655495:APD655495 AYY655495:AYZ655495 BIU655495:BIV655495 BSQ655495:BSR655495 CCM655495:CCN655495 CMI655495:CMJ655495 CWE655495:CWF655495 DGA655495:DGB655495 DPW655495:DPX655495 DZS655495:DZT655495 EJO655495:EJP655495 ETK655495:ETL655495 FDG655495:FDH655495 FNC655495:FND655495 FWY655495:FWZ655495 GGU655495:GGV655495 GQQ655495:GQR655495 HAM655495:HAN655495 HKI655495:HKJ655495 HUE655495:HUF655495 IEA655495:IEB655495 INW655495:INX655495 IXS655495:IXT655495 JHO655495:JHP655495 JRK655495:JRL655495 KBG655495:KBH655495 KLC655495:KLD655495 KUY655495:KUZ655495 LEU655495:LEV655495 LOQ655495:LOR655495 LYM655495:LYN655495 MII655495:MIJ655495 MSE655495:MSF655495 NCA655495:NCB655495 NLW655495:NLX655495 NVS655495:NVT655495 OFO655495:OFP655495 OPK655495:OPL655495 OZG655495:OZH655495 PJC655495:PJD655495 PSY655495:PSZ655495 QCU655495:QCV655495 QMQ655495:QMR655495 QWM655495:QWN655495 RGI655495:RGJ655495 RQE655495:RQF655495 SAA655495:SAB655495 SJW655495:SJX655495 STS655495:STT655495 TDO655495:TDP655495 TNK655495:TNL655495 TXG655495:TXH655495 UHC655495:UHD655495 UQY655495:UQZ655495 VAU655495:VAV655495 VKQ655495:VKR655495 VUM655495:VUN655495 WEI655495:WEJ655495 WOE655495:WOF655495 BS721031:BT721031 LO721031:LP721031 VK721031:VL721031 AFG721031:AFH721031 APC721031:APD721031 AYY721031:AYZ721031 BIU721031:BIV721031 BSQ721031:BSR721031 CCM721031:CCN721031 CMI721031:CMJ721031 CWE721031:CWF721031 DGA721031:DGB721031 DPW721031:DPX721031 DZS721031:DZT721031 EJO721031:EJP721031 ETK721031:ETL721031 FDG721031:FDH721031 FNC721031:FND721031 FWY721031:FWZ721031 GGU721031:GGV721031 GQQ721031:GQR721031 HAM721031:HAN721031 HKI721031:HKJ721031 HUE721031:HUF721031 IEA721031:IEB721031 INW721031:INX721031 IXS721031:IXT721031 JHO721031:JHP721031 JRK721031:JRL721031 KBG721031:KBH721031 KLC721031:KLD721031 KUY721031:KUZ721031 LEU721031:LEV721031 LOQ721031:LOR721031 LYM721031:LYN721031 MII721031:MIJ721031 MSE721031:MSF721031 NCA721031:NCB721031 NLW721031:NLX721031 NVS721031:NVT721031 OFO721031:OFP721031 OPK721031:OPL721031 OZG721031:OZH721031 PJC721031:PJD721031 PSY721031:PSZ721031 QCU721031:QCV721031 QMQ721031:QMR721031 QWM721031:QWN721031 RGI721031:RGJ721031 RQE721031:RQF721031 SAA721031:SAB721031 SJW721031:SJX721031 STS721031:STT721031 TDO721031:TDP721031 TNK721031:TNL721031 TXG721031:TXH721031 UHC721031:UHD721031 UQY721031:UQZ721031 VAU721031:VAV721031 VKQ721031:VKR721031 VUM721031:VUN721031 WEI721031:WEJ721031 WOE721031:WOF721031 BS786567:BT786567 LO786567:LP786567 VK786567:VL786567 AFG786567:AFH786567 APC786567:APD786567 AYY786567:AYZ786567 BIU786567:BIV786567 BSQ786567:BSR786567 CCM786567:CCN786567 CMI786567:CMJ786567 CWE786567:CWF786567 DGA786567:DGB786567 DPW786567:DPX786567 DZS786567:DZT786567 EJO786567:EJP786567 ETK786567:ETL786567 FDG786567:FDH786567 FNC786567:FND786567 FWY786567:FWZ786567 GGU786567:GGV786567 GQQ786567:GQR786567 HAM786567:HAN786567 HKI786567:HKJ786567 HUE786567:HUF786567 IEA786567:IEB786567 INW786567:INX786567 IXS786567:IXT786567 JHO786567:JHP786567 JRK786567:JRL786567 KBG786567:KBH786567 KLC786567:KLD786567 KUY786567:KUZ786567 LEU786567:LEV786567 LOQ786567:LOR786567 LYM786567:LYN786567 MII786567:MIJ786567 MSE786567:MSF786567 NCA786567:NCB786567 NLW786567:NLX786567 NVS786567:NVT786567 OFO786567:OFP786567 OPK786567:OPL786567 OZG786567:OZH786567 PJC786567:PJD786567 PSY786567:PSZ786567 QCU786567:QCV786567 QMQ786567:QMR786567 QWM786567:QWN786567 RGI786567:RGJ786567 RQE786567:RQF786567 SAA786567:SAB786567 SJW786567:SJX786567 STS786567:STT786567 TDO786567:TDP786567 TNK786567:TNL786567 TXG786567:TXH786567 UHC786567:UHD786567 UQY786567:UQZ786567 VAU786567:VAV786567 VKQ786567:VKR786567 VUM786567:VUN786567 WEI786567:WEJ786567 WOE786567:WOF786567 BS852103:BT852103 LO852103:LP852103 VK852103:VL852103 AFG852103:AFH852103 APC852103:APD852103 AYY852103:AYZ852103 BIU852103:BIV852103 BSQ852103:BSR852103 CCM852103:CCN852103 CMI852103:CMJ852103 CWE852103:CWF852103 DGA852103:DGB852103 DPW852103:DPX852103 DZS852103:DZT852103 EJO852103:EJP852103 ETK852103:ETL852103 FDG852103:FDH852103 FNC852103:FND852103 FWY852103:FWZ852103 GGU852103:GGV852103 GQQ852103:GQR852103 HAM852103:HAN852103 HKI852103:HKJ852103 HUE852103:HUF852103 IEA852103:IEB852103 INW852103:INX852103 IXS852103:IXT852103 JHO852103:JHP852103 JRK852103:JRL852103 KBG852103:KBH852103 KLC852103:KLD852103 KUY852103:KUZ852103 LEU852103:LEV852103 LOQ852103:LOR852103 LYM852103:LYN852103 MII852103:MIJ852103 MSE852103:MSF852103 NCA852103:NCB852103 NLW852103:NLX852103 NVS852103:NVT852103 OFO852103:OFP852103 OPK852103:OPL852103 OZG852103:OZH852103 PJC852103:PJD852103 PSY852103:PSZ852103 QCU852103:QCV852103 QMQ852103:QMR852103 QWM852103:QWN852103 RGI852103:RGJ852103 RQE852103:RQF852103 SAA852103:SAB852103 SJW852103:SJX852103 STS852103:STT852103 TDO852103:TDP852103 TNK852103:TNL852103 TXG852103:TXH852103 UHC852103:UHD852103 UQY852103:UQZ852103 VAU852103:VAV852103 VKQ852103:VKR852103 VUM852103:VUN852103 WEI852103:WEJ852103 WOE852103:WOF852103 BS917639:BT917639 LO917639:LP917639 VK917639:VL917639 AFG917639:AFH917639 APC917639:APD917639 AYY917639:AYZ917639 BIU917639:BIV917639 BSQ917639:BSR917639 CCM917639:CCN917639 CMI917639:CMJ917639 CWE917639:CWF917639 DGA917639:DGB917639 DPW917639:DPX917639 DZS917639:DZT917639 EJO917639:EJP917639 ETK917639:ETL917639 FDG917639:FDH917639 FNC917639:FND917639 FWY917639:FWZ917639 GGU917639:GGV917639 GQQ917639:GQR917639 HAM917639:HAN917639 HKI917639:HKJ917639 HUE917639:HUF917639 IEA917639:IEB917639 INW917639:INX917639 IXS917639:IXT917639 JHO917639:JHP917639 JRK917639:JRL917639 KBG917639:KBH917639 KLC917639:KLD917639 KUY917639:KUZ917639 LEU917639:LEV917639 LOQ917639:LOR917639 LYM917639:LYN917639 MII917639:MIJ917639 MSE917639:MSF917639 NCA917639:NCB917639 NLW917639:NLX917639 NVS917639:NVT917639 OFO917639:OFP917639 OPK917639:OPL917639 OZG917639:OZH917639 PJC917639:PJD917639 PSY917639:PSZ917639 QCU917639:QCV917639 QMQ917639:QMR917639 QWM917639:QWN917639 RGI917639:RGJ917639 RQE917639:RQF917639 SAA917639:SAB917639 SJW917639:SJX917639 STS917639:STT917639 TDO917639:TDP917639 TNK917639:TNL917639 TXG917639:TXH917639 UHC917639:UHD917639 UQY917639:UQZ917639 VAU917639:VAV917639 VKQ917639:VKR917639 VUM917639:VUN917639 WEI917639:WEJ917639 WOE917639:WOF917639 BS983175:BT983175 LO983175:LP983175 VK983175:VL983175 AFG983175:AFH983175 APC983175:APD983175 AYY983175:AYZ983175 BIU983175:BIV983175 BSQ983175:BSR983175 CCM983175:CCN983175 CMI983175:CMJ983175 CWE983175:CWF983175 DGA983175:DGB983175 DPW983175:DPX983175 DZS983175:DZT983175 EJO983175:EJP983175 ETK983175:ETL983175 FDG983175:FDH983175 FNC983175:FND983175 FWY983175:FWZ983175 GGU983175:GGV983175 GQQ983175:GQR983175 HAM983175:HAN983175 HKI983175:HKJ983175 HUE983175:HUF983175 IEA983175:IEB983175 INW983175:INX983175 IXS983175:IXT983175 JHO983175:JHP983175 JRK983175:JRL983175 KBG983175:KBH983175 KLC983175:KLD983175 KUY983175:KUZ983175 LEU983175:LEV983175 LOQ983175:LOR983175 LYM983175:LYN983175 MII983175:MIJ983175 MSE983175:MSF983175 NCA983175:NCB983175 NLW983175:NLX983175 NVS983175:NVT983175 OFO983175:OFP983175 OPK983175:OPL983175 OZG983175:OZH983175 PJC983175:PJD983175 PSY983175:PSZ983175 QCU983175:QCV983175 QMQ983175:QMR983175 QWM983175:QWN983175 RGI983175:RGJ983175 RQE983175:RQF983175 SAA983175:SAB983175 SJW983175:SJX983175 STS983175:STT983175 TDO983175:TDP983175 TNK983175:TNL983175 TXG983175:TXH983175 UHC983175:UHD983175 UQY983175:UQZ983175 WOE133:WOF133 WEI133:WEJ133 VUM133:VUN133 VKQ133:VKR133 VAU133:VAV133 UQY133:UQZ133 UHC133:UHD133 TXG133:TXH133 TNK133:TNL133 TDO133:TDP133 STS133:STT133 SJW133:SJX133 SAA133:SAB133 RQE133:RQF133 RGI133:RGJ133 QWM133:QWN133 QMQ133:QMR133 QCU133:QCV133 PSY133:PSZ133 PJC133:PJD133 OZG133:OZH133 OPK133:OPL133 OFO133:OFP133 NVS133:NVT133 NLW133:NLX133 NCA133:NCB133 MSE133:MSF133 MII133:MIJ133 LYM133:LYN133 LOQ133:LOR133 LEU133:LEV133 KUY133:KUZ133 KLC133:KLD133 KBG133:KBH133 JRK133:JRL133 JHO133:JHP133 IXS133:IXT133 INW133:INX133 IEA133:IEB133 HUE133:HUF133 HKI133:HKJ133 HAM133:HAN133 GQQ133:GQR133 GGU133:GGV133 FWY133:FWZ133 FNC133:FND133 FDG133:FDH133 ETK133:ETL133 EJO133:EJP133 DZS133:DZT133 DPW133:DPX133 DGA133:DGB133 CWE133:CWF133 CMI133:CMJ133 CCM133:CCN133 BSQ133:BSR133 BIU133:BIV133 AYY133:AYZ133 APC133:APD133 AFG133:AFH133 VK133:VL133 LO133:LP133 BS133:BT133 WOE145:WOF145 WEI145:WEJ145 VUM145:VUN145 VKQ145:VKR145 VAU145:VAV145 UQY145:UQZ145 UHC145:UHD145 TXG145:TXH145 TNK145:TNL145 TDO145:TDP145 STS145:STT145 SJW145:SJX145 SAA145:SAB145 RQE145:RQF145 RGI145:RGJ145 QWM145:QWN145 QMQ145:QMR145 QCU145:QCV145 PSY145:PSZ145 PJC145:PJD145 OZG145:OZH145 OPK145:OPL145 OFO145:OFP145 NVS145:NVT145 NLW145:NLX145 NCA145:NCB145 MSE145:MSF145 MII145:MIJ145 LYM145:LYN145 LOQ145:LOR145 LEU145:LEV145 KUY145:KUZ145 KLC145:KLD145 KBG145:KBH145 JRK145:JRL145 JHO145:JHP145 IXS145:IXT145 INW145:INX145 IEA145:IEB145 HUE145:HUF145 HKI145:HKJ145 HAM145:HAN145 GQQ145:GQR145 GGU145:GGV145 FWY145:FWZ145 FNC145:FND145 FDG145:FDH145 ETK145:ETL145 EJO145:EJP145 DZS145:DZT145 DPW145:DPX145 DGA145:DGB145 CWE145:CWF145 CMI145:CMJ145 CCM145:CCN145 BSQ145:BSR145 BIU145:BIV145 AYY145:AYZ145 APC145:APD145 AFG145:AFH145 VK145:VL145 LO145:LP145 BS145:BT145 WOE136:WOF136 WEI136:WEJ136 VUM136:VUN136 VKQ136:VKR136 VAU136:VAV136 UQY136:UQZ136 UHC136:UHD136 TXG136:TXH136 TNK136:TNL136 TDO136:TDP136 STS136:STT136 SJW136:SJX136 SAA136:SAB136 RQE136:RQF136 RGI136:RGJ136 QWM136:QWN136 QMQ136:QMR136 QCU136:QCV136 PSY136:PSZ136 PJC136:PJD136 OZG136:OZH136 OPK136:OPL136 OFO136:OFP136 NVS136:NVT136 NLW136:NLX136 NCA136:NCB136 MSE136:MSF136 MII136:MIJ136 LYM136:LYN136 LOQ136:LOR136 LEU136:LEV136 KUY136:KUZ136 KLC136:KLD136 KBG136:KBH136 JRK136:JRL136 JHO136:JHP136 IXS136:IXT136 INW136:INX136 IEA136:IEB136 HUE136:HUF136 HKI136:HKJ136 HAM136:HAN136 GQQ136:GQR136 GGU136:GGV136 FWY136:FWZ136 FNC136:FND136 FDG136:FDH136 ETK136:ETL136 EJO136:EJP136 DZS136:DZT136 DPW136:DPX136 DGA136:DGB136 CWE136:CWF136 CMI136:CMJ136 CCM136:CCN136 BSQ136:BSR136 BIU136:BIV136 AYY136:AYZ136 APC136:APD136 AFG136:AFH136 VK136:VL136 LO136:LP136 BS136:BT136 WOE139:WOF139 WEI139:WEJ139 VUM139:VUN139 VKQ139:VKR139 VAU139:VAV139 UQY139:UQZ139 UHC139:UHD139 TXG139:TXH139 TNK139:TNL139 TDO139:TDP139 STS139:STT139 SJW139:SJX139 SAA139:SAB139 RQE139:RQF139 RGI139:RGJ139 QWM139:QWN139 QMQ139:QMR139 QCU139:QCV139 PSY139:PSZ139 PJC139:PJD139 OZG139:OZH139 OPK139:OPL139 OFO139:OFP139 NVS139:NVT139 NLW139:NLX139 NCA139:NCB139 MSE139:MSF139 MII139:MIJ139 LYM139:LYN139 LOQ139:LOR139 LEU139:LEV139 KUY139:KUZ139 KLC139:KLD139 KBG139:KBH139 JRK139:JRL139 JHO139:JHP139 IXS139:IXT139 INW139:INX139 IEA139:IEB139 HUE139:HUF139 HKI139:HKJ139 HAM139:HAN139 GQQ139:GQR139 GGU139:GGV139 FWY139:FWZ139 FNC139:FND139 FDG139:FDH139 ETK139:ETL139 EJO139:EJP139 DZS139:DZT139 DPW139:DPX139 DGA139:DGB139 CWE139:CWF139 CMI139:CMJ139 CCM139:CCN139 BSQ139:BSR139 BIU139:BIV139 AYY139:AYZ139 APC139:APD139 AFG139:AFH139 VK139:VL139 LO139:LP139 BS139:BT139 WOE142:WOF142 WEI142:WEJ142 VUM142:VUN142 VKQ142:VKR142 VAU142:VAV142 UQY142:UQZ142 UHC142:UHD142 TXG142:TXH142 TNK142:TNL142 TDO142:TDP142 STS142:STT142 SJW142:SJX142 SAA142:SAB142 RQE142:RQF142 RGI142:RGJ142 QWM142:QWN142 QMQ142:QMR142 QCU142:QCV142 PSY142:PSZ142 PJC142:PJD142 OZG142:OZH142 OPK142:OPL142 OFO142:OFP142 NVS142:NVT142 NLW142:NLX142 NCA142:NCB142 MSE142:MSF142 MII142:MIJ142 LYM142:LYN142 LOQ142:LOR142 LEU142:LEV142 KUY142:KUZ142 KLC142:KLD142 KBG142:KBH142 JRK142:JRL142 JHO142:JHP142 IXS142:IXT142 INW142:INX142 IEA142:IEB142 HUE142:HUF142 HKI142:HKJ142 HAM142:HAN142 GQQ142:GQR142 GGU142:GGV142 FWY142:FWZ142 FNC142:FND142 FDG142:FDH142 ETK142:ETL142 EJO142:EJP142 DZS142:DZT142 DPW142:DPX142 DGA142:DGB142 CWE142:CWF142 CMI142:CMJ142 CCM142:CCN142 BSQ142:BSR142 BIU142:BIV142 AYY142:AYZ142 APC142:APD142 AFG142:AFH142 VK142:VL142 LO142:LP142 BS142:BT142 WOE150:WOF150 WEI150:WEJ150 VUM150:VUN150 VKQ150:VKR150 VAU150:VAV150 UQY150:UQZ150 UHC150:UHD150 TXG150:TXH150 TNK150:TNL150 TDO150:TDP150 STS150:STT150 SJW150:SJX150 SAA150:SAB150 RQE150:RQF150 RGI150:RGJ150 QWM150:QWN150 QMQ150:QMR150 QCU150:QCV150 PSY150:PSZ150 PJC150:PJD150 OZG150:OZH150 OPK150:OPL150 OFO150:OFP150 NVS150:NVT150 NLW150:NLX150 NCA150:NCB150 MSE150:MSF150 MII150:MIJ150 LYM150:LYN150 LOQ150:LOR150 LEU150:LEV150 KUY150:KUZ150 KLC150:KLD150 KBG150:KBH150 JRK150:JRL150 JHO150:JHP150 IXS150:IXT150 INW150:INX150 IEA150:IEB150 HUE150:HUF150 HKI150:HKJ150 HAM150:HAN150 GQQ150:GQR150 GGU150:GGV150 FWY150:FWZ150 FNC150:FND150 FDG150:FDH150 ETK150:ETL150 EJO150:EJP150 DZS150:DZT150 DPW150:DPX150 DGA150:DGB150 CWE150:CWF150 CMI150:CMJ150 CCM150:CCN150 BSQ150:BSR150 BIU150:BIV150 AYY150:AYZ150 APC150:APD150 AFG150:AFH150 VK150:VL150 LO150:LP150 BS150:BT150 WOE159:WOF159 WEI159:WEJ159 VUM159:VUN159 VKQ159:VKR159 VAU159:VAV159 UQY159:UQZ159 UHC159:UHD159 TXG159:TXH159 TNK159:TNL159 TDO159:TDP159 STS159:STT159 SJW159:SJX159 SAA159:SAB159 RQE159:RQF159 RGI159:RGJ159 QWM159:QWN159 QMQ159:QMR159 QCU159:QCV159 PSY159:PSZ159 PJC159:PJD159 OZG159:OZH159 OPK159:OPL159 OFO159:OFP159 NVS159:NVT159 NLW159:NLX159 NCA159:NCB159 MSE159:MSF159 MII159:MIJ159 LYM159:LYN159 LOQ159:LOR159 LEU159:LEV159 KUY159:KUZ159 KLC159:KLD159 KBG159:KBH159 JRK159:JRL159 JHO159:JHP159 IXS159:IXT159 INW159:INX159 IEA159:IEB159 HUE159:HUF159 HKI159:HKJ159 HAM159:HAN159 GQQ159:GQR159 GGU159:GGV159 FWY159:FWZ159 FNC159:FND159 FDG159:FDH159 ETK159:ETL159 EJO159:EJP159 DZS159:DZT159 DPW159:DPX159 DGA159:DGB159 CWE159:CWF159 CMI159:CMJ159 CCM159:CCN159 BSQ159:BSR159 BIU159:BIV159 AYY159:AYZ159 APC159:APD159 AFG159:AFH159 VK159:VL159 LO159:LP159 BS159:BT159 WOE156:WOF156 WEI156:WEJ156 VUM156:VUN156 VKQ156:VKR156 VAU156:VAV156 UQY156:UQZ156 UHC156:UHD156 TXG156:TXH156 TNK156:TNL156 TDO156:TDP156 STS156:STT156 SJW156:SJX156 SAA156:SAB156 RQE156:RQF156 RGI156:RGJ156 QWM156:QWN156 QMQ156:QMR156 QCU156:QCV156 PSY156:PSZ156 PJC156:PJD156 OZG156:OZH156 OPK156:OPL156 OFO156:OFP156 NVS156:NVT156 NLW156:NLX156 NCA156:NCB156 MSE156:MSF156 MII156:MIJ156 LYM156:LYN156 LOQ156:LOR156 LEU156:LEV156 KUY156:KUZ156 KLC156:KLD156 KBG156:KBH156 JRK156:JRL156 JHO156:JHP156 IXS156:IXT156 INW156:INX156 IEA156:IEB156 HUE156:HUF156 HKI156:HKJ156 HAM156:HAN156 GQQ156:GQR156 GGU156:GGV156 FWY156:FWZ156 FNC156:FND156 FDG156:FDH156 ETK156:ETL156 EJO156:EJP156 DZS156:DZT156 DPW156:DPX156 DGA156:DGB156 CWE156:CWF156 CMI156:CMJ156 CCM156:CCN156 BSQ156:BSR156 BIU156:BIV156 AYY156:AYZ156 APC156:APD156 AFG156:AFH156 VK156:VL156 LO156:LP156 BS156:BT156 WOE153:WOF153 WEI153:WEJ153 VUM153:VUN153 VKQ153:VKR153 VAU153:VAV153 UQY153:UQZ153 UHC153:UHD153 TXG153:TXH153 TNK153:TNL153 TDO153:TDP153 STS153:STT153 SJW153:SJX153 SAA153:SAB153 RQE153:RQF153 RGI153:RGJ153 QWM153:QWN153 QMQ153:QMR153 QCU153:QCV153 PSY153:PSZ153 PJC153:PJD153 OZG153:OZH153 OPK153:OPL153 OFO153:OFP153 NVS153:NVT153 NLW153:NLX153 NCA153:NCB153 MSE153:MSF153 MII153:MIJ153 LYM153:LYN153 LOQ153:LOR153 LEU153:LEV153 KUY153:KUZ153 KLC153:KLD153 KBG153:KBH153 JRK153:JRL153 JHO153:JHP153 IXS153:IXT153 INW153:INX153 IEA153:IEB153 HUE153:HUF153 HKI153:HKJ153 HAM153:HAN153 GQQ153:GQR153 GGU153:GGV153 FWY153:FWZ153 FNC153:FND153 FDG153:FDH153 ETK153:ETL153 EJO153:EJP153 DZS153:DZT153 DPW153:DPX153 DGA153:DGB153 CWE153:CWF153 CMI153:CMJ153 CCM153:CCN153 BSQ153:BSR153 BIU153:BIV153 AYY153:AYZ153 APC153:APD153 AFG153:AFH153 VK153:VL153 LO153:LP153 BS153:BT153 WOE162:WOF162 WEI162:WEJ162 VUM162:VUN162 VKQ162:VKR162 VAU162:VAV162 UQY162:UQZ162 UHC162:UHD162 TXG162:TXH162 TNK162:TNL162 TDO162:TDP162 STS162:STT162 SJW162:SJX162 SAA162:SAB162 RQE162:RQF162 RGI162:RGJ162 QWM162:QWN162 QMQ162:QMR162 QCU162:QCV162 PSY162:PSZ162 PJC162:PJD162 OZG162:OZH162 OPK162:OPL162 OFO162:OFP162 NVS162:NVT162 NLW162:NLX162 NCA162:NCB162 MSE162:MSF162 MII162:MIJ162 LYM162:LYN162 LOQ162:LOR162 LEU162:LEV162 KUY162:KUZ162 KLC162:KLD162 KBG162:KBH162 JRK162:JRL162 JHO162:JHP162 IXS162:IXT162 INW162:INX162 IEA162:IEB162 HUE162:HUF162 HKI162:HKJ162 HAM162:HAN162 GQQ162:GQR162 GGU162:GGV162 FWY162:FWZ162 FNC162:FND162 FDG162:FDH162 ETK162:ETL162 EJO162:EJP162 DZS162:DZT162 DPW162:DPX162 DGA162:DGB162 CWE162:CWF162 CMI162:CMJ162 CCM162:CCN162 BSQ162:BSR162 BIU162:BIV162 AYY162:AYZ162 APC162:APD162 AFG162:AFH162 VK162:VL162 LO162:LP162 BS162:BT162 AK136:AL136 AK139:AL139 AK142:AL142 AK145:AL145 AK133:AL133 AK150:AL150 AK153:AL153 AK156:AL156 AK159:AL159 AK162:AL162 AK983175:AL983175 AK917639:AL917639 AK852103:AL852103 AK786567:AL786567 AK721031:AL721031 AK655495:AL655495 AK589959:AL589959 AK524423:AL524423 AK458887:AL458887 AK393351:AL393351 AK327815:AL327815 AK262279:AL262279 AK196743:AL196743 AK131207:AL131207 AK65671:AL65671 AK983187:AL983187 AK917651:AL917651 AK852115:AL852115 AK786579:AL786579 AK721043:AL721043 AK655507:AL655507 AK589971:AL589971 AK524435:AL524435 AK458899:AL458899 AK393363:AL393363 AK327827:AL327827 AK262291:AL262291 AK196755:AL196755 AK131219:AL131219 AK65683:AL65683 AK983178:AL983178 AK917642:AL917642 AK852106:AL852106 AK786570:AL786570 AK721034:AL721034 AK655498:AL655498 AK589962:AL589962 AK524426:AL524426 AK458890:AL458890 AK393354:AL393354 AK327818:AL327818 AK262282:AL262282 AK196746:AL196746 AK131210:AL131210 AK65674:AL65674 AK983181:AL983181 AK917645:AL917645 AK852109:AL852109 AK786573:AL786573 AK721037:AL721037 AK655501:AL655501 AK589965:AL589965 AK524429:AL524429 AK458893:AL458893 AK393357:AL393357 AK327821:AL327821 AK262285:AL262285 AK196749:AL196749 AK131213:AL131213 AK65677:AL65677 AK983184:AL983184 AK917648:AL917648 AK852112:AL852112 AK786576:AL786576 AK721040:AL721040 AK655504:AL655504 AK589968:AL589968 AK524432:AL524432 AK458896:AL458896 AK393360:AL393360 AK327824:AL327824 AK262288:AL262288 AK196752:AL196752 AK131216:AL131216 AK65680:AL65680 AK983192:AL983192 AK917656:AL917656 AK852120:AL852120 AK786584:AL786584 AK721048:AL721048 AK655512:AL655512 AK589976:AL589976 AK524440:AL524440 AK458904:AL458904 AK393368:AL393368 AK327832:AL327832 AK262296:AL262296 AK196760:AL196760 AK131224:AL131224 AK65688:AL65688 AK983201:AL983201 AK917665:AL917665 AK852129:AL852129 AK786593:AL786593 AK721057:AL721057 AK655521:AL655521 AK589985:AL589985 AK524449:AL524449 AK458913:AL458913 AK393377:AL393377 AK327841:AL327841 AK262305:AL262305 AK196769:AL196769 AK131233:AL131233 AK65697:AL65697 AK983198:AL983198 AK917662:AL917662 AK852126:AL852126 AK786590:AL786590 AK721054:AL721054 AK655518:AL655518 AK589982:AL589982 AK524446:AL524446 AK458910:AL458910 AK393374:AL393374 AK327838:AL327838 AK262302:AL262302 AK196766:AL196766 AK131230:AL131230 AK65694:AL65694 AK983195:AL983195 AK917659:AL917659 AK852123:AL852123 AK786587:AL786587 AK721051:AL721051 AK655515:AL655515 AK589979:AL589979 AK524443:AL524443 AK458907:AL458907 AK393371:AL393371 AK327835:AL327835 AK262299:AL262299 AK196763:AL196763 AK131227:AL131227 AK65691:AL65691 AK983204:AL983204 AK917668:AL917668 AK852132:AL852132 AK786596:AL786596 AK721060:AL721060 AK655524:AL655524 AK589988:AL589988 AK524452:AL524452 AK458916:AL458916 AK393380:AL393380 AK327844:AL327844 AK262308:AL262308 AK196772:AL196772 AK131236:AL131236 AK65700:AL65700</xm:sqref>
        </x14:dataValidation>
        <x14:dataValidation type="list" allowBlank="1" showInputMessage="1" showErrorMessage="1" xr:uid="{00000000-0002-0000-1100-00001A000000}">
          <x14:formula1>
            <xm:f>Soil_TS_Root</xm:f>
          </x14:formula1>
          <xm:sqref>VAR983175:VAS983175 BP65700:BQ65700 LL65700:LM65700 VH65700:VI65700 AFD65700:AFE65700 AOZ65700:APA65700 AYV65700:AYW65700 BIR65700:BIS65700 BSN65700:BSO65700 CCJ65700:CCK65700 CMF65700:CMG65700 CWB65700:CWC65700 DFX65700:DFY65700 DPT65700:DPU65700 DZP65700:DZQ65700 EJL65700:EJM65700 ETH65700:ETI65700 FDD65700:FDE65700 FMZ65700:FNA65700 FWV65700:FWW65700 GGR65700:GGS65700 GQN65700:GQO65700 HAJ65700:HAK65700 HKF65700:HKG65700 HUB65700:HUC65700 IDX65700:IDY65700 INT65700:INU65700 IXP65700:IXQ65700 JHL65700:JHM65700 JRH65700:JRI65700 KBD65700:KBE65700 KKZ65700:KLA65700 KUV65700:KUW65700 LER65700:LES65700 LON65700:LOO65700 LYJ65700:LYK65700 MIF65700:MIG65700 MSB65700:MSC65700 NBX65700:NBY65700 NLT65700:NLU65700 NVP65700:NVQ65700 OFL65700:OFM65700 OPH65700:OPI65700 OZD65700:OZE65700 PIZ65700:PJA65700 PSV65700:PSW65700 QCR65700:QCS65700 QMN65700:QMO65700 QWJ65700:QWK65700 RGF65700:RGG65700 RQB65700:RQC65700 RZX65700:RZY65700 SJT65700:SJU65700 STP65700:STQ65700 TDL65700:TDM65700 TNH65700:TNI65700 TXD65700:TXE65700 UGZ65700:UHA65700 UQV65700:UQW65700 VAR65700:VAS65700 VKN65700:VKO65700 VUJ65700:VUK65700 WEF65700:WEG65700 WOB65700:WOC65700 BP131236:BQ131236 LL131236:LM131236 VH131236:VI131236 AFD131236:AFE131236 AOZ131236:APA131236 AYV131236:AYW131236 BIR131236:BIS131236 BSN131236:BSO131236 CCJ131236:CCK131236 CMF131236:CMG131236 CWB131236:CWC131236 DFX131236:DFY131236 DPT131236:DPU131236 DZP131236:DZQ131236 EJL131236:EJM131236 ETH131236:ETI131236 FDD131236:FDE131236 FMZ131236:FNA131236 FWV131236:FWW131236 GGR131236:GGS131236 GQN131236:GQO131236 HAJ131236:HAK131236 HKF131236:HKG131236 HUB131236:HUC131236 IDX131236:IDY131236 INT131236:INU131236 IXP131236:IXQ131236 JHL131236:JHM131236 JRH131236:JRI131236 KBD131236:KBE131236 KKZ131236:KLA131236 KUV131236:KUW131236 LER131236:LES131236 LON131236:LOO131236 LYJ131236:LYK131236 MIF131236:MIG131236 MSB131236:MSC131236 NBX131236:NBY131236 NLT131236:NLU131236 NVP131236:NVQ131236 OFL131236:OFM131236 OPH131236:OPI131236 OZD131236:OZE131236 PIZ131236:PJA131236 PSV131236:PSW131236 QCR131236:QCS131236 QMN131236:QMO131236 QWJ131236:QWK131236 RGF131236:RGG131236 RQB131236:RQC131236 RZX131236:RZY131236 SJT131236:SJU131236 STP131236:STQ131236 TDL131236:TDM131236 TNH131236:TNI131236 TXD131236:TXE131236 UGZ131236:UHA131236 UQV131236:UQW131236 VAR131236:VAS131236 VKN131236:VKO131236 VUJ131236:VUK131236 WEF131236:WEG131236 WOB131236:WOC131236 BP196772:BQ196772 LL196772:LM196772 VH196772:VI196772 AFD196772:AFE196772 AOZ196772:APA196772 AYV196772:AYW196772 BIR196772:BIS196772 BSN196772:BSO196772 CCJ196772:CCK196772 CMF196772:CMG196772 CWB196772:CWC196772 DFX196772:DFY196772 DPT196772:DPU196772 DZP196772:DZQ196772 EJL196772:EJM196772 ETH196772:ETI196772 FDD196772:FDE196772 FMZ196772:FNA196772 FWV196772:FWW196772 GGR196772:GGS196772 GQN196772:GQO196772 HAJ196772:HAK196772 HKF196772:HKG196772 HUB196772:HUC196772 IDX196772:IDY196772 INT196772:INU196772 IXP196772:IXQ196772 JHL196772:JHM196772 JRH196772:JRI196772 KBD196772:KBE196772 KKZ196772:KLA196772 KUV196772:KUW196772 LER196772:LES196772 LON196772:LOO196772 LYJ196772:LYK196772 MIF196772:MIG196772 MSB196772:MSC196772 NBX196772:NBY196772 NLT196772:NLU196772 NVP196772:NVQ196772 OFL196772:OFM196772 OPH196772:OPI196772 OZD196772:OZE196772 PIZ196772:PJA196772 PSV196772:PSW196772 QCR196772:QCS196772 QMN196772:QMO196772 QWJ196772:QWK196772 RGF196772:RGG196772 RQB196772:RQC196772 RZX196772:RZY196772 SJT196772:SJU196772 STP196772:STQ196772 TDL196772:TDM196772 TNH196772:TNI196772 TXD196772:TXE196772 UGZ196772:UHA196772 UQV196772:UQW196772 VAR196772:VAS196772 VKN196772:VKO196772 VUJ196772:VUK196772 WEF196772:WEG196772 WOB196772:WOC196772 BP262308:BQ262308 LL262308:LM262308 VH262308:VI262308 AFD262308:AFE262308 AOZ262308:APA262308 AYV262308:AYW262308 BIR262308:BIS262308 BSN262308:BSO262308 CCJ262308:CCK262308 CMF262308:CMG262308 CWB262308:CWC262308 DFX262308:DFY262308 DPT262308:DPU262308 DZP262308:DZQ262308 EJL262308:EJM262308 ETH262308:ETI262308 FDD262308:FDE262308 FMZ262308:FNA262308 FWV262308:FWW262308 GGR262308:GGS262308 GQN262308:GQO262308 HAJ262308:HAK262308 HKF262308:HKG262308 HUB262308:HUC262308 IDX262308:IDY262308 INT262308:INU262308 IXP262308:IXQ262308 JHL262308:JHM262308 JRH262308:JRI262308 KBD262308:KBE262308 KKZ262308:KLA262308 KUV262308:KUW262308 LER262308:LES262308 LON262308:LOO262308 LYJ262308:LYK262308 MIF262308:MIG262308 MSB262308:MSC262308 NBX262308:NBY262308 NLT262308:NLU262308 NVP262308:NVQ262308 OFL262308:OFM262308 OPH262308:OPI262308 OZD262308:OZE262308 PIZ262308:PJA262308 PSV262308:PSW262308 QCR262308:QCS262308 QMN262308:QMO262308 QWJ262308:QWK262308 RGF262308:RGG262308 RQB262308:RQC262308 RZX262308:RZY262308 SJT262308:SJU262308 STP262308:STQ262308 TDL262308:TDM262308 TNH262308:TNI262308 TXD262308:TXE262308 UGZ262308:UHA262308 UQV262308:UQW262308 VAR262308:VAS262308 VKN262308:VKO262308 VUJ262308:VUK262308 WEF262308:WEG262308 WOB262308:WOC262308 BP327844:BQ327844 LL327844:LM327844 VH327844:VI327844 AFD327844:AFE327844 AOZ327844:APA327844 AYV327844:AYW327844 BIR327844:BIS327844 BSN327844:BSO327844 CCJ327844:CCK327844 CMF327844:CMG327844 CWB327844:CWC327844 DFX327844:DFY327844 DPT327844:DPU327844 DZP327844:DZQ327844 EJL327844:EJM327844 ETH327844:ETI327844 FDD327844:FDE327844 FMZ327844:FNA327844 FWV327844:FWW327844 GGR327844:GGS327844 GQN327844:GQO327844 HAJ327844:HAK327844 HKF327844:HKG327844 HUB327844:HUC327844 IDX327844:IDY327844 INT327844:INU327844 IXP327844:IXQ327844 JHL327844:JHM327844 JRH327844:JRI327844 KBD327844:KBE327844 KKZ327844:KLA327844 KUV327844:KUW327844 LER327844:LES327844 LON327844:LOO327844 LYJ327844:LYK327844 MIF327844:MIG327844 MSB327844:MSC327844 NBX327844:NBY327844 NLT327844:NLU327844 NVP327844:NVQ327844 OFL327844:OFM327844 OPH327844:OPI327844 OZD327844:OZE327844 PIZ327844:PJA327844 PSV327844:PSW327844 QCR327844:QCS327844 QMN327844:QMO327844 QWJ327844:QWK327844 RGF327844:RGG327844 RQB327844:RQC327844 RZX327844:RZY327844 SJT327844:SJU327844 STP327844:STQ327844 TDL327844:TDM327844 TNH327844:TNI327844 TXD327844:TXE327844 UGZ327844:UHA327844 UQV327844:UQW327844 VAR327844:VAS327844 VKN327844:VKO327844 VUJ327844:VUK327844 WEF327844:WEG327844 WOB327844:WOC327844 BP393380:BQ393380 LL393380:LM393380 VH393380:VI393380 AFD393380:AFE393380 AOZ393380:APA393380 AYV393380:AYW393380 BIR393380:BIS393380 BSN393380:BSO393380 CCJ393380:CCK393380 CMF393380:CMG393380 CWB393380:CWC393380 DFX393380:DFY393380 DPT393380:DPU393380 DZP393380:DZQ393380 EJL393380:EJM393380 ETH393380:ETI393380 FDD393380:FDE393380 FMZ393380:FNA393380 FWV393380:FWW393380 GGR393380:GGS393380 GQN393380:GQO393380 HAJ393380:HAK393380 HKF393380:HKG393380 HUB393380:HUC393380 IDX393380:IDY393380 INT393380:INU393380 IXP393380:IXQ393380 JHL393380:JHM393380 JRH393380:JRI393380 KBD393380:KBE393380 KKZ393380:KLA393380 KUV393380:KUW393380 LER393380:LES393380 LON393380:LOO393380 LYJ393380:LYK393380 MIF393380:MIG393380 MSB393380:MSC393380 NBX393380:NBY393380 NLT393380:NLU393380 NVP393380:NVQ393380 OFL393380:OFM393380 OPH393380:OPI393380 OZD393380:OZE393380 PIZ393380:PJA393380 PSV393380:PSW393380 QCR393380:QCS393380 QMN393380:QMO393380 QWJ393380:QWK393380 RGF393380:RGG393380 RQB393380:RQC393380 RZX393380:RZY393380 SJT393380:SJU393380 STP393380:STQ393380 TDL393380:TDM393380 TNH393380:TNI393380 TXD393380:TXE393380 UGZ393380:UHA393380 UQV393380:UQW393380 VAR393380:VAS393380 VKN393380:VKO393380 VUJ393380:VUK393380 WEF393380:WEG393380 WOB393380:WOC393380 BP458916:BQ458916 LL458916:LM458916 VH458916:VI458916 AFD458916:AFE458916 AOZ458916:APA458916 AYV458916:AYW458916 BIR458916:BIS458916 BSN458916:BSO458916 CCJ458916:CCK458916 CMF458916:CMG458916 CWB458916:CWC458916 DFX458916:DFY458916 DPT458916:DPU458916 DZP458916:DZQ458916 EJL458916:EJM458916 ETH458916:ETI458916 FDD458916:FDE458916 FMZ458916:FNA458916 FWV458916:FWW458916 GGR458916:GGS458916 GQN458916:GQO458916 HAJ458916:HAK458916 HKF458916:HKG458916 HUB458916:HUC458916 IDX458916:IDY458916 INT458916:INU458916 IXP458916:IXQ458916 JHL458916:JHM458916 JRH458916:JRI458916 KBD458916:KBE458916 KKZ458916:KLA458916 KUV458916:KUW458916 LER458916:LES458916 LON458916:LOO458916 LYJ458916:LYK458916 MIF458916:MIG458916 MSB458916:MSC458916 NBX458916:NBY458916 NLT458916:NLU458916 NVP458916:NVQ458916 OFL458916:OFM458916 OPH458916:OPI458916 OZD458916:OZE458916 PIZ458916:PJA458916 PSV458916:PSW458916 QCR458916:QCS458916 QMN458916:QMO458916 QWJ458916:QWK458916 RGF458916:RGG458916 RQB458916:RQC458916 RZX458916:RZY458916 SJT458916:SJU458916 STP458916:STQ458916 TDL458916:TDM458916 TNH458916:TNI458916 TXD458916:TXE458916 UGZ458916:UHA458916 UQV458916:UQW458916 VAR458916:VAS458916 VKN458916:VKO458916 VUJ458916:VUK458916 WEF458916:WEG458916 WOB458916:WOC458916 BP524452:BQ524452 LL524452:LM524452 VH524452:VI524452 AFD524452:AFE524452 AOZ524452:APA524452 AYV524452:AYW524452 BIR524452:BIS524452 BSN524452:BSO524452 CCJ524452:CCK524452 CMF524452:CMG524452 CWB524452:CWC524452 DFX524452:DFY524452 DPT524452:DPU524452 DZP524452:DZQ524452 EJL524452:EJM524452 ETH524452:ETI524452 FDD524452:FDE524452 FMZ524452:FNA524452 FWV524452:FWW524452 GGR524452:GGS524452 GQN524452:GQO524452 HAJ524452:HAK524452 HKF524452:HKG524452 HUB524452:HUC524452 IDX524452:IDY524452 INT524452:INU524452 IXP524452:IXQ524452 JHL524452:JHM524452 JRH524452:JRI524452 KBD524452:KBE524452 KKZ524452:KLA524452 KUV524452:KUW524452 LER524452:LES524452 LON524452:LOO524452 LYJ524452:LYK524452 MIF524452:MIG524452 MSB524452:MSC524452 NBX524452:NBY524452 NLT524452:NLU524452 NVP524452:NVQ524452 OFL524452:OFM524452 OPH524452:OPI524452 OZD524452:OZE524452 PIZ524452:PJA524452 PSV524452:PSW524452 QCR524452:QCS524452 QMN524452:QMO524452 QWJ524452:QWK524452 RGF524452:RGG524452 RQB524452:RQC524452 RZX524452:RZY524452 SJT524452:SJU524452 STP524452:STQ524452 TDL524452:TDM524452 TNH524452:TNI524452 TXD524452:TXE524452 UGZ524452:UHA524452 UQV524452:UQW524452 VAR524452:VAS524452 VKN524452:VKO524452 VUJ524452:VUK524452 WEF524452:WEG524452 WOB524452:WOC524452 BP589988:BQ589988 LL589988:LM589988 VH589988:VI589988 AFD589988:AFE589988 AOZ589988:APA589988 AYV589988:AYW589988 BIR589988:BIS589988 BSN589988:BSO589988 CCJ589988:CCK589988 CMF589988:CMG589988 CWB589988:CWC589988 DFX589988:DFY589988 DPT589988:DPU589988 DZP589988:DZQ589988 EJL589988:EJM589988 ETH589988:ETI589988 FDD589988:FDE589988 FMZ589988:FNA589988 FWV589988:FWW589988 GGR589988:GGS589988 GQN589988:GQO589988 HAJ589988:HAK589988 HKF589988:HKG589988 HUB589988:HUC589988 IDX589988:IDY589988 INT589988:INU589988 IXP589988:IXQ589988 JHL589988:JHM589988 JRH589988:JRI589988 KBD589988:KBE589988 KKZ589988:KLA589988 KUV589988:KUW589988 LER589988:LES589988 LON589988:LOO589988 LYJ589988:LYK589988 MIF589988:MIG589988 MSB589988:MSC589988 NBX589988:NBY589988 NLT589988:NLU589988 NVP589988:NVQ589988 OFL589988:OFM589988 OPH589988:OPI589988 OZD589988:OZE589988 PIZ589988:PJA589988 PSV589988:PSW589988 QCR589988:QCS589988 QMN589988:QMO589988 QWJ589988:QWK589988 RGF589988:RGG589988 RQB589988:RQC589988 RZX589988:RZY589988 SJT589988:SJU589988 STP589988:STQ589988 TDL589988:TDM589988 TNH589988:TNI589988 TXD589988:TXE589988 UGZ589988:UHA589988 UQV589988:UQW589988 VAR589988:VAS589988 VKN589988:VKO589988 VUJ589988:VUK589988 WEF589988:WEG589988 WOB589988:WOC589988 BP655524:BQ655524 LL655524:LM655524 VH655524:VI655524 AFD655524:AFE655524 AOZ655524:APA655524 AYV655524:AYW655524 BIR655524:BIS655524 BSN655524:BSO655524 CCJ655524:CCK655524 CMF655524:CMG655524 CWB655524:CWC655524 DFX655524:DFY655524 DPT655524:DPU655524 DZP655524:DZQ655524 EJL655524:EJM655524 ETH655524:ETI655524 FDD655524:FDE655524 FMZ655524:FNA655524 FWV655524:FWW655524 GGR655524:GGS655524 GQN655524:GQO655524 HAJ655524:HAK655524 HKF655524:HKG655524 HUB655524:HUC655524 IDX655524:IDY655524 INT655524:INU655524 IXP655524:IXQ655524 JHL655524:JHM655524 JRH655524:JRI655524 KBD655524:KBE655524 KKZ655524:KLA655524 KUV655524:KUW655524 LER655524:LES655524 LON655524:LOO655524 LYJ655524:LYK655524 MIF655524:MIG655524 MSB655524:MSC655524 NBX655524:NBY655524 NLT655524:NLU655524 NVP655524:NVQ655524 OFL655524:OFM655524 OPH655524:OPI655524 OZD655524:OZE655524 PIZ655524:PJA655524 PSV655524:PSW655524 QCR655524:QCS655524 QMN655524:QMO655524 QWJ655524:QWK655524 RGF655524:RGG655524 RQB655524:RQC655524 RZX655524:RZY655524 SJT655524:SJU655524 STP655524:STQ655524 TDL655524:TDM655524 TNH655524:TNI655524 TXD655524:TXE655524 UGZ655524:UHA655524 UQV655524:UQW655524 VAR655524:VAS655524 VKN655524:VKO655524 VUJ655524:VUK655524 WEF655524:WEG655524 WOB655524:WOC655524 BP721060:BQ721060 LL721060:LM721060 VH721060:VI721060 AFD721060:AFE721060 AOZ721060:APA721060 AYV721060:AYW721060 BIR721060:BIS721060 BSN721060:BSO721060 CCJ721060:CCK721060 CMF721060:CMG721060 CWB721060:CWC721060 DFX721060:DFY721060 DPT721060:DPU721060 DZP721060:DZQ721060 EJL721060:EJM721060 ETH721060:ETI721060 FDD721060:FDE721060 FMZ721060:FNA721060 FWV721060:FWW721060 GGR721060:GGS721060 GQN721060:GQO721060 HAJ721060:HAK721060 HKF721060:HKG721060 HUB721060:HUC721060 IDX721060:IDY721060 INT721060:INU721060 IXP721060:IXQ721060 JHL721060:JHM721060 JRH721060:JRI721060 KBD721060:KBE721060 KKZ721060:KLA721060 KUV721060:KUW721060 LER721060:LES721060 LON721060:LOO721060 LYJ721060:LYK721060 MIF721060:MIG721060 MSB721060:MSC721060 NBX721060:NBY721060 NLT721060:NLU721060 NVP721060:NVQ721060 OFL721060:OFM721060 OPH721060:OPI721060 OZD721060:OZE721060 PIZ721060:PJA721060 PSV721060:PSW721060 QCR721060:QCS721060 QMN721060:QMO721060 QWJ721060:QWK721060 RGF721060:RGG721060 RQB721060:RQC721060 RZX721060:RZY721060 SJT721060:SJU721060 STP721060:STQ721060 TDL721060:TDM721060 TNH721060:TNI721060 TXD721060:TXE721060 UGZ721060:UHA721060 UQV721060:UQW721060 VAR721060:VAS721060 VKN721060:VKO721060 VUJ721060:VUK721060 WEF721060:WEG721060 WOB721060:WOC721060 BP786596:BQ786596 LL786596:LM786596 VH786596:VI786596 AFD786596:AFE786596 AOZ786596:APA786596 AYV786596:AYW786596 BIR786596:BIS786596 BSN786596:BSO786596 CCJ786596:CCK786596 CMF786596:CMG786596 CWB786596:CWC786596 DFX786596:DFY786596 DPT786596:DPU786596 DZP786596:DZQ786596 EJL786596:EJM786596 ETH786596:ETI786596 FDD786596:FDE786596 FMZ786596:FNA786596 FWV786596:FWW786596 GGR786596:GGS786596 GQN786596:GQO786596 HAJ786596:HAK786596 HKF786596:HKG786596 HUB786596:HUC786596 IDX786596:IDY786596 INT786596:INU786596 IXP786596:IXQ786596 JHL786596:JHM786596 JRH786596:JRI786596 KBD786596:KBE786596 KKZ786596:KLA786596 KUV786596:KUW786596 LER786596:LES786596 LON786596:LOO786596 LYJ786596:LYK786596 MIF786596:MIG786596 MSB786596:MSC786596 NBX786596:NBY786596 NLT786596:NLU786596 NVP786596:NVQ786596 OFL786596:OFM786596 OPH786596:OPI786596 OZD786596:OZE786596 PIZ786596:PJA786596 PSV786596:PSW786596 QCR786596:QCS786596 QMN786596:QMO786596 QWJ786596:QWK786596 RGF786596:RGG786596 RQB786596:RQC786596 RZX786596:RZY786596 SJT786596:SJU786596 STP786596:STQ786596 TDL786596:TDM786596 TNH786596:TNI786596 TXD786596:TXE786596 UGZ786596:UHA786596 UQV786596:UQW786596 VAR786596:VAS786596 VKN786596:VKO786596 VUJ786596:VUK786596 WEF786596:WEG786596 WOB786596:WOC786596 BP852132:BQ852132 LL852132:LM852132 VH852132:VI852132 AFD852132:AFE852132 AOZ852132:APA852132 AYV852132:AYW852132 BIR852132:BIS852132 BSN852132:BSO852132 CCJ852132:CCK852132 CMF852132:CMG852132 CWB852132:CWC852132 DFX852132:DFY852132 DPT852132:DPU852132 DZP852132:DZQ852132 EJL852132:EJM852132 ETH852132:ETI852132 FDD852132:FDE852132 FMZ852132:FNA852132 FWV852132:FWW852132 GGR852132:GGS852132 GQN852132:GQO852132 HAJ852132:HAK852132 HKF852132:HKG852132 HUB852132:HUC852132 IDX852132:IDY852132 INT852132:INU852132 IXP852132:IXQ852132 JHL852132:JHM852132 JRH852132:JRI852132 KBD852132:KBE852132 KKZ852132:KLA852132 KUV852132:KUW852132 LER852132:LES852132 LON852132:LOO852132 LYJ852132:LYK852132 MIF852132:MIG852132 MSB852132:MSC852132 NBX852132:NBY852132 NLT852132:NLU852132 NVP852132:NVQ852132 OFL852132:OFM852132 OPH852132:OPI852132 OZD852132:OZE852132 PIZ852132:PJA852132 PSV852132:PSW852132 QCR852132:QCS852132 QMN852132:QMO852132 QWJ852132:QWK852132 RGF852132:RGG852132 RQB852132:RQC852132 RZX852132:RZY852132 SJT852132:SJU852132 STP852132:STQ852132 TDL852132:TDM852132 TNH852132:TNI852132 TXD852132:TXE852132 UGZ852132:UHA852132 UQV852132:UQW852132 VAR852132:VAS852132 VKN852132:VKO852132 VUJ852132:VUK852132 WEF852132:WEG852132 WOB852132:WOC852132 BP917668:BQ917668 LL917668:LM917668 VH917668:VI917668 AFD917668:AFE917668 AOZ917668:APA917668 AYV917668:AYW917668 BIR917668:BIS917668 BSN917668:BSO917668 CCJ917668:CCK917668 CMF917668:CMG917668 CWB917668:CWC917668 DFX917668:DFY917668 DPT917668:DPU917668 DZP917668:DZQ917668 EJL917668:EJM917668 ETH917668:ETI917668 FDD917668:FDE917668 FMZ917668:FNA917668 FWV917668:FWW917668 GGR917668:GGS917668 GQN917668:GQO917668 HAJ917668:HAK917668 HKF917668:HKG917668 HUB917668:HUC917668 IDX917668:IDY917668 INT917668:INU917668 IXP917668:IXQ917668 JHL917668:JHM917668 JRH917668:JRI917668 KBD917668:KBE917668 KKZ917668:KLA917668 KUV917668:KUW917668 LER917668:LES917668 LON917668:LOO917668 LYJ917668:LYK917668 MIF917668:MIG917668 MSB917668:MSC917668 NBX917668:NBY917668 NLT917668:NLU917668 NVP917668:NVQ917668 OFL917668:OFM917668 OPH917668:OPI917668 OZD917668:OZE917668 PIZ917668:PJA917668 PSV917668:PSW917668 QCR917668:QCS917668 QMN917668:QMO917668 QWJ917668:QWK917668 RGF917668:RGG917668 RQB917668:RQC917668 RZX917668:RZY917668 SJT917668:SJU917668 STP917668:STQ917668 TDL917668:TDM917668 TNH917668:TNI917668 TXD917668:TXE917668 UGZ917668:UHA917668 UQV917668:UQW917668 VAR917668:VAS917668 VKN917668:VKO917668 VUJ917668:VUK917668 WEF917668:WEG917668 WOB917668:WOC917668 BP983204:BQ983204 LL983204:LM983204 VH983204:VI983204 AFD983204:AFE983204 AOZ983204:APA983204 AYV983204:AYW983204 BIR983204:BIS983204 BSN983204:BSO983204 CCJ983204:CCK983204 CMF983204:CMG983204 CWB983204:CWC983204 DFX983204:DFY983204 DPT983204:DPU983204 DZP983204:DZQ983204 EJL983204:EJM983204 ETH983204:ETI983204 FDD983204:FDE983204 FMZ983204:FNA983204 FWV983204:FWW983204 GGR983204:GGS983204 GQN983204:GQO983204 HAJ983204:HAK983204 HKF983204:HKG983204 HUB983204:HUC983204 IDX983204:IDY983204 INT983204:INU983204 IXP983204:IXQ983204 JHL983204:JHM983204 JRH983204:JRI983204 KBD983204:KBE983204 KKZ983204:KLA983204 KUV983204:KUW983204 LER983204:LES983204 LON983204:LOO983204 LYJ983204:LYK983204 MIF983204:MIG983204 MSB983204:MSC983204 NBX983204:NBY983204 NLT983204:NLU983204 NVP983204:NVQ983204 OFL983204:OFM983204 OPH983204:OPI983204 OZD983204:OZE983204 PIZ983204:PJA983204 PSV983204:PSW983204 QCR983204:QCS983204 QMN983204:QMO983204 QWJ983204:QWK983204 RGF983204:RGG983204 RQB983204:RQC983204 RZX983204:RZY983204 SJT983204:SJU983204 STP983204:STQ983204 TDL983204:TDM983204 TNH983204:TNI983204 TXD983204:TXE983204 UGZ983204:UHA983204 UQV983204:UQW983204 VAR983204:VAS983204 VKN983204:VKO983204 VUJ983204:VUK983204 WEF983204:WEG983204 WOB983204:WOC983204 BP65691:BQ65691 LL65691:LM65691 VH65691:VI65691 AFD65691:AFE65691 AOZ65691:APA65691 AYV65691:AYW65691 BIR65691:BIS65691 BSN65691:BSO65691 CCJ65691:CCK65691 CMF65691:CMG65691 CWB65691:CWC65691 DFX65691:DFY65691 DPT65691:DPU65691 DZP65691:DZQ65691 EJL65691:EJM65691 ETH65691:ETI65691 FDD65691:FDE65691 FMZ65691:FNA65691 FWV65691:FWW65691 GGR65691:GGS65691 GQN65691:GQO65691 HAJ65691:HAK65691 HKF65691:HKG65691 HUB65691:HUC65691 IDX65691:IDY65691 INT65691:INU65691 IXP65691:IXQ65691 JHL65691:JHM65691 JRH65691:JRI65691 KBD65691:KBE65691 KKZ65691:KLA65691 KUV65691:KUW65691 LER65691:LES65691 LON65691:LOO65691 LYJ65691:LYK65691 MIF65691:MIG65691 MSB65691:MSC65691 NBX65691:NBY65691 NLT65691:NLU65691 NVP65691:NVQ65691 OFL65691:OFM65691 OPH65691:OPI65691 OZD65691:OZE65691 PIZ65691:PJA65691 PSV65691:PSW65691 QCR65691:QCS65691 QMN65691:QMO65691 QWJ65691:QWK65691 RGF65691:RGG65691 RQB65691:RQC65691 RZX65691:RZY65691 SJT65691:SJU65691 STP65691:STQ65691 TDL65691:TDM65691 TNH65691:TNI65691 TXD65691:TXE65691 UGZ65691:UHA65691 UQV65691:UQW65691 VAR65691:VAS65691 VKN65691:VKO65691 VUJ65691:VUK65691 WEF65691:WEG65691 WOB65691:WOC65691 BP131227:BQ131227 LL131227:LM131227 VH131227:VI131227 AFD131227:AFE131227 AOZ131227:APA131227 AYV131227:AYW131227 BIR131227:BIS131227 BSN131227:BSO131227 CCJ131227:CCK131227 CMF131227:CMG131227 CWB131227:CWC131227 DFX131227:DFY131227 DPT131227:DPU131227 DZP131227:DZQ131227 EJL131227:EJM131227 ETH131227:ETI131227 FDD131227:FDE131227 FMZ131227:FNA131227 FWV131227:FWW131227 GGR131227:GGS131227 GQN131227:GQO131227 HAJ131227:HAK131227 HKF131227:HKG131227 HUB131227:HUC131227 IDX131227:IDY131227 INT131227:INU131227 IXP131227:IXQ131227 JHL131227:JHM131227 JRH131227:JRI131227 KBD131227:KBE131227 KKZ131227:KLA131227 KUV131227:KUW131227 LER131227:LES131227 LON131227:LOO131227 LYJ131227:LYK131227 MIF131227:MIG131227 MSB131227:MSC131227 NBX131227:NBY131227 NLT131227:NLU131227 NVP131227:NVQ131227 OFL131227:OFM131227 OPH131227:OPI131227 OZD131227:OZE131227 PIZ131227:PJA131227 PSV131227:PSW131227 QCR131227:QCS131227 QMN131227:QMO131227 QWJ131227:QWK131227 RGF131227:RGG131227 RQB131227:RQC131227 RZX131227:RZY131227 SJT131227:SJU131227 STP131227:STQ131227 TDL131227:TDM131227 TNH131227:TNI131227 TXD131227:TXE131227 UGZ131227:UHA131227 UQV131227:UQW131227 VAR131227:VAS131227 VKN131227:VKO131227 VUJ131227:VUK131227 WEF131227:WEG131227 WOB131227:WOC131227 BP196763:BQ196763 LL196763:LM196763 VH196763:VI196763 AFD196763:AFE196763 AOZ196763:APA196763 AYV196763:AYW196763 BIR196763:BIS196763 BSN196763:BSO196763 CCJ196763:CCK196763 CMF196763:CMG196763 CWB196763:CWC196763 DFX196763:DFY196763 DPT196763:DPU196763 DZP196763:DZQ196763 EJL196763:EJM196763 ETH196763:ETI196763 FDD196763:FDE196763 FMZ196763:FNA196763 FWV196763:FWW196763 GGR196763:GGS196763 GQN196763:GQO196763 HAJ196763:HAK196763 HKF196763:HKG196763 HUB196763:HUC196763 IDX196763:IDY196763 INT196763:INU196763 IXP196763:IXQ196763 JHL196763:JHM196763 JRH196763:JRI196763 KBD196763:KBE196763 KKZ196763:KLA196763 KUV196763:KUW196763 LER196763:LES196763 LON196763:LOO196763 LYJ196763:LYK196763 MIF196763:MIG196763 MSB196763:MSC196763 NBX196763:NBY196763 NLT196763:NLU196763 NVP196763:NVQ196763 OFL196763:OFM196763 OPH196763:OPI196763 OZD196763:OZE196763 PIZ196763:PJA196763 PSV196763:PSW196763 QCR196763:QCS196763 QMN196763:QMO196763 QWJ196763:QWK196763 RGF196763:RGG196763 RQB196763:RQC196763 RZX196763:RZY196763 SJT196763:SJU196763 STP196763:STQ196763 TDL196763:TDM196763 TNH196763:TNI196763 TXD196763:TXE196763 UGZ196763:UHA196763 UQV196763:UQW196763 VAR196763:VAS196763 VKN196763:VKO196763 VUJ196763:VUK196763 WEF196763:WEG196763 WOB196763:WOC196763 BP262299:BQ262299 LL262299:LM262299 VH262299:VI262299 AFD262299:AFE262299 AOZ262299:APA262299 AYV262299:AYW262299 BIR262299:BIS262299 BSN262299:BSO262299 CCJ262299:CCK262299 CMF262299:CMG262299 CWB262299:CWC262299 DFX262299:DFY262299 DPT262299:DPU262299 DZP262299:DZQ262299 EJL262299:EJM262299 ETH262299:ETI262299 FDD262299:FDE262299 FMZ262299:FNA262299 FWV262299:FWW262299 GGR262299:GGS262299 GQN262299:GQO262299 HAJ262299:HAK262299 HKF262299:HKG262299 HUB262299:HUC262299 IDX262299:IDY262299 INT262299:INU262299 IXP262299:IXQ262299 JHL262299:JHM262299 JRH262299:JRI262299 KBD262299:KBE262299 KKZ262299:KLA262299 KUV262299:KUW262299 LER262299:LES262299 LON262299:LOO262299 LYJ262299:LYK262299 MIF262299:MIG262299 MSB262299:MSC262299 NBX262299:NBY262299 NLT262299:NLU262299 NVP262299:NVQ262299 OFL262299:OFM262299 OPH262299:OPI262299 OZD262299:OZE262299 PIZ262299:PJA262299 PSV262299:PSW262299 QCR262299:QCS262299 QMN262299:QMO262299 QWJ262299:QWK262299 RGF262299:RGG262299 RQB262299:RQC262299 RZX262299:RZY262299 SJT262299:SJU262299 STP262299:STQ262299 TDL262299:TDM262299 TNH262299:TNI262299 TXD262299:TXE262299 UGZ262299:UHA262299 UQV262299:UQW262299 VAR262299:VAS262299 VKN262299:VKO262299 VUJ262299:VUK262299 WEF262299:WEG262299 WOB262299:WOC262299 BP327835:BQ327835 LL327835:LM327835 VH327835:VI327835 AFD327835:AFE327835 AOZ327835:APA327835 AYV327835:AYW327835 BIR327835:BIS327835 BSN327835:BSO327835 CCJ327835:CCK327835 CMF327835:CMG327835 CWB327835:CWC327835 DFX327835:DFY327835 DPT327835:DPU327835 DZP327835:DZQ327835 EJL327835:EJM327835 ETH327835:ETI327835 FDD327835:FDE327835 FMZ327835:FNA327835 FWV327835:FWW327835 GGR327835:GGS327835 GQN327835:GQO327835 HAJ327835:HAK327835 HKF327835:HKG327835 HUB327835:HUC327835 IDX327835:IDY327835 INT327835:INU327835 IXP327835:IXQ327835 JHL327835:JHM327835 JRH327835:JRI327835 KBD327835:KBE327835 KKZ327835:KLA327835 KUV327835:KUW327835 LER327835:LES327835 LON327835:LOO327835 LYJ327835:LYK327835 MIF327835:MIG327835 MSB327835:MSC327835 NBX327835:NBY327835 NLT327835:NLU327835 NVP327835:NVQ327835 OFL327835:OFM327835 OPH327835:OPI327835 OZD327835:OZE327835 PIZ327835:PJA327835 PSV327835:PSW327835 QCR327835:QCS327835 QMN327835:QMO327835 QWJ327835:QWK327835 RGF327835:RGG327835 RQB327835:RQC327835 RZX327835:RZY327835 SJT327835:SJU327835 STP327835:STQ327835 TDL327835:TDM327835 TNH327835:TNI327835 TXD327835:TXE327835 UGZ327835:UHA327835 UQV327835:UQW327835 VAR327835:VAS327835 VKN327835:VKO327835 VUJ327835:VUK327835 WEF327835:WEG327835 WOB327835:WOC327835 BP393371:BQ393371 LL393371:LM393371 VH393371:VI393371 AFD393371:AFE393371 AOZ393371:APA393371 AYV393371:AYW393371 BIR393371:BIS393371 BSN393371:BSO393371 CCJ393371:CCK393371 CMF393371:CMG393371 CWB393371:CWC393371 DFX393371:DFY393371 DPT393371:DPU393371 DZP393371:DZQ393371 EJL393371:EJM393371 ETH393371:ETI393371 FDD393371:FDE393371 FMZ393371:FNA393371 FWV393371:FWW393371 GGR393371:GGS393371 GQN393371:GQO393371 HAJ393371:HAK393371 HKF393371:HKG393371 HUB393371:HUC393371 IDX393371:IDY393371 INT393371:INU393371 IXP393371:IXQ393371 JHL393371:JHM393371 JRH393371:JRI393371 KBD393371:KBE393371 KKZ393371:KLA393371 KUV393371:KUW393371 LER393371:LES393371 LON393371:LOO393371 LYJ393371:LYK393371 MIF393371:MIG393371 MSB393371:MSC393371 NBX393371:NBY393371 NLT393371:NLU393371 NVP393371:NVQ393371 OFL393371:OFM393371 OPH393371:OPI393371 OZD393371:OZE393371 PIZ393371:PJA393371 PSV393371:PSW393371 QCR393371:QCS393371 QMN393371:QMO393371 QWJ393371:QWK393371 RGF393371:RGG393371 RQB393371:RQC393371 RZX393371:RZY393371 SJT393371:SJU393371 STP393371:STQ393371 TDL393371:TDM393371 TNH393371:TNI393371 TXD393371:TXE393371 UGZ393371:UHA393371 UQV393371:UQW393371 VAR393371:VAS393371 VKN393371:VKO393371 VUJ393371:VUK393371 WEF393371:WEG393371 WOB393371:WOC393371 BP458907:BQ458907 LL458907:LM458907 VH458907:VI458907 AFD458907:AFE458907 AOZ458907:APA458907 AYV458907:AYW458907 BIR458907:BIS458907 BSN458907:BSO458907 CCJ458907:CCK458907 CMF458907:CMG458907 CWB458907:CWC458907 DFX458907:DFY458907 DPT458907:DPU458907 DZP458907:DZQ458907 EJL458907:EJM458907 ETH458907:ETI458907 FDD458907:FDE458907 FMZ458907:FNA458907 FWV458907:FWW458907 GGR458907:GGS458907 GQN458907:GQO458907 HAJ458907:HAK458907 HKF458907:HKG458907 HUB458907:HUC458907 IDX458907:IDY458907 INT458907:INU458907 IXP458907:IXQ458907 JHL458907:JHM458907 JRH458907:JRI458907 KBD458907:KBE458907 KKZ458907:KLA458907 KUV458907:KUW458907 LER458907:LES458907 LON458907:LOO458907 LYJ458907:LYK458907 MIF458907:MIG458907 MSB458907:MSC458907 NBX458907:NBY458907 NLT458907:NLU458907 NVP458907:NVQ458907 OFL458907:OFM458907 OPH458907:OPI458907 OZD458907:OZE458907 PIZ458907:PJA458907 PSV458907:PSW458907 QCR458907:QCS458907 QMN458907:QMO458907 QWJ458907:QWK458907 RGF458907:RGG458907 RQB458907:RQC458907 RZX458907:RZY458907 SJT458907:SJU458907 STP458907:STQ458907 TDL458907:TDM458907 TNH458907:TNI458907 TXD458907:TXE458907 UGZ458907:UHA458907 UQV458907:UQW458907 VAR458907:VAS458907 VKN458907:VKO458907 VUJ458907:VUK458907 WEF458907:WEG458907 WOB458907:WOC458907 BP524443:BQ524443 LL524443:LM524443 VH524443:VI524443 AFD524443:AFE524443 AOZ524443:APA524443 AYV524443:AYW524443 BIR524443:BIS524443 BSN524443:BSO524443 CCJ524443:CCK524443 CMF524443:CMG524443 CWB524443:CWC524443 DFX524443:DFY524443 DPT524443:DPU524443 DZP524443:DZQ524443 EJL524443:EJM524443 ETH524443:ETI524443 FDD524443:FDE524443 FMZ524443:FNA524443 FWV524443:FWW524443 GGR524443:GGS524443 GQN524443:GQO524443 HAJ524443:HAK524443 HKF524443:HKG524443 HUB524443:HUC524443 IDX524443:IDY524443 INT524443:INU524443 IXP524443:IXQ524443 JHL524443:JHM524443 JRH524443:JRI524443 KBD524443:KBE524443 KKZ524443:KLA524443 KUV524443:KUW524443 LER524443:LES524443 LON524443:LOO524443 LYJ524443:LYK524443 MIF524443:MIG524443 MSB524443:MSC524443 NBX524443:NBY524443 NLT524443:NLU524443 NVP524443:NVQ524443 OFL524443:OFM524443 OPH524443:OPI524443 OZD524443:OZE524443 PIZ524443:PJA524443 PSV524443:PSW524443 QCR524443:QCS524443 QMN524443:QMO524443 QWJ524443:QWK524443 RGF524443:RGG524443 RQB524443:RQC524443 RZX524443:RZY524443 SJT524443:SJU524443 STP524443:STQ524443 TDL524443:TDM524443 TNH524443:TNI524443 TXD524443:TXE524443 UGZ524443:UHA524443 UQV524443:UQW524443 VAR524443:VAS524443 VKN524443:VKO524443 VUJ524443:VUK524443 WEF524443:WEG524443 WOB524443:WOC524443 BP589979:BQ589979 LL589979:LM589979 VH589979:VI589979 AFD589979:AFE589979 AOZ589979:APA589979 AYV589979:AYW589979 BIR589979:BIS589979 BSN589979:BSO589979 CCJ589979:CCK589979 CMF589979:CMG589979 CWB589979:CWC589979 DFX589979:DFY589979 DPT589979:DPU589979 DZP589979:DZQ589979 EJL589979:EJM589979 ETH589979:ETI589979 FDD589979:FDE589979 FMZ589979:FNA589979 FWV589979:FWW589979 GGR589979:GGS589979 GQN589979:GQO589979 HAJ589979:HAK589979 HKF589979:HKG589979 HUB589979:HUC589979 IDX589979:IDY589979 INT589979:INU589979 IXP589979:IXQ589979 JHL589979:JHM589979 JRH589979:JRI589979 KBD589979:KBE589979 KKZ589979:KLA589979 KUV589979:KUW589979 LER589979:LES589979 LON589979:LOO589979 LYJ589979:LYK589979 MIF589979:MIG589979 MSB589979:MSC589979 NBX589979:NBY589979 NLT589979:NLU589979 NVP589979:NVQ589979 OFL589979:OFM589979 OPH589979:OPI589979 OZD589979:OZE589979 PIZ589979:PJA589979 PSV589979:PSW589979 QCR589979:QCS589979 QMN589979:QMO589979 QWJ589979:QWK589979 RGF589979:RGG589979 RQB589979:RQC589979 RZX589979:RZY589979 SJT589979:SJU589979 STP589979:STQ589979 TDL589979:TDM589979 TNH589979:TNI589979 TXD589979:TXE589979 UGZ589979:UHA589979 UQV589979:UQW589979 VAR589979:VAS589979 VKN589979:VKO589979 VUJ589979:VUK589979 WEF589979:WEG589979 WOB589979:WOC589979 BP655515:BQ655515 LL655515:LM655515 VH655515:VI655515 AFD655515:AFE655515 AOZ655515:APA655515 AYV655515:AYW655515 BIR655515:BIS655515 BSN655515:BSO655515 CCJ655515:CCK655515 CMF655515:CMG655515 CWB655515:CWC655515 DFX655515:DFY655515 DPT655515:DPU655515 DZP655515:DZQ655515 EJL655515:EJM655515 ETH655515:ETI655515 FDD655515:FDE655515 FMZ655515:FNA655515 FWV655515:FWW655515 GGR655515:GGS655515 GQN655515:GQO655515 HAJ655515:HAK655515 HKF655515:HKG655515 HUB655515:HUC655515 IDX655515:IDY655515 INT655515:INU655515 IXP655515:IXQ655515 JHL655515:JHM655515 JRH655515:JRI655515 KBD655515:KBE655515 KKZ655515:KLA655515 KUV655515:KUW655515 LER655515:LES655515 LON655515:LOO655515 LYJ655515:LYK655515 MIF655515:MIG655515 MSB655515:MSC655515 NBX655515:NBY655515 NLT655515:NLU655515 NVP655515:NVQ655515 OFL655515:OFM655515 OPH655515:OPI655515 OZD655515:OZE655515 PIZ655515:PJA655515 PSV655515:PSW655515 QCR655515:QCS655515 QMN655515:QMO655515 QWJ655515:QWK655515 RGF655515:RGG655515 RQB655515:RQC655515 RZX655515:RZY655515 SJT655515:SJU655515 STP655515:STQ655515 TDL655515:TDM655515 TNH655515:TNI655515 TXD655515:TXE655515 UGZ655515:UHA655515 UQV655515:UQW655515 VAR655515:VAS655515 VKN655515:VKO655515 VUJ655515:VUK655515 WEF655515:WEG655515 WOB655515:WOC655515 BP721051:BQ721051 LL721051:LM721051 VH721051:VI721051 AFD721051:AFE721051 AOZ721051:APA721051 AYV721051:AYW721051 BIR721051:BIS721051 BSN721051:BSO721051 CCJ721051:CCK721051 CMF721051:CMG721051 CWB721051:CWC721051 DFX721051:DFY721051 DPT721051:DPU721051 DZP721051:DZQ721051 EJL721051:EJM721051 ETH721051:ETI721051 FDD721051:FDE721051 FMZ721051:FNA721051 FWV721051:FWW721051 GGR721051:GGS721051 GQN721051:GQO721051 HAJ721051:HAK721051 HKF721051:HKG721051 HUB721051:HUC721051 IDX721051:IDY721051 INT721051:INU721051 IXP721051:IXQ721051 JHL721051:JHM721051 JRH721051:JRI721051 KBD721051:KBE721051 KKZ721051:KLA721051 KUV721051:KUW721051 LER721051:LES721051 LON721051:LOO721051 LYJ721051:LYK721051 MIF721051:MIG721051 MSB721051:MSC721051 NBX721051:NBY721051 NLT721051:NLU721051 NVP721051:NVQ721051 OFL721051:OFM721051 OPH721051:OPI721051 OZD721051:OZE721051 PIZ721051:PJA721051 PSV721051:PSW721051 QCR721051:QCS721051 QMN721051:QMO721051 QWJ721051:QWK721051 RGF721051:RGG721051 RQB721051:RQC721051 RZX721051:RZY721051 SJT721051:SJU721051 STP721051:STQ721051 TDL721051:TDM721051 TNH721051:TNI721051 TXD721051:TXE721051 UGZ721051:UHA721051 UQV721051:UQW721051 VAR721051:VAS721051 VKN721051:VKO721051 VUJ721051:VUK721051 WEF721051:WEG721051 WOB721051:WOC721051 BP786587:BQ786587 LL786587:LM786587 VH786587:VI786587 AFD786587:AFE786587 AOZ786587:APA786587 AYV786587:AYW786587 BIR786587:BIS786587 BSN786587:BSO786587 CCJ786587:CCK786587 CMF786587:CMG786587 CWB786587:CWC786587 DFX786587:DFY786587 DPT786587:DPU786587 DZP786587:DZQ786587 EJL786587:EJM786587 ETH786587:ETI786587 FDD786587:FDE786587 FMZ786587:FNA786587 FWV786587:FWW786587 GGR786587:GGS786587 GQN786587:GQO786587 HAJ786587:HAK786587 HKF786587:HKG786587 HUB786587:HUC786587 IDX786587:IDY786587 INT786587:INU786587 IXP786587:IXQ786587 JHL786587:JHM786587 JRH786587:JRI786587 KBD786587:KBE786587 KKZ786587:KLA786587 KUV786587:KUW786587 LER786587:LES786587 LON786587:LOO786587 LYJ786587:LYK786587 MIF786587:MIG786587 MSB786587:MSC786587 NBX786587:NBY786587 NLT786587:NLU786587 NVP786587:NVQ786587 OFL786587:OFM786587 OPH786587:OPI786587 OZD786587:OZE786587 PIZ786587:PJA786587 PSV786587:PSW786587 QCR786587:QCS786587 QMN786587:QMO786587 QWJ786587:QWK786587 RGF786587:RGG786587 RQB786587:RQC786587 RZX786587:RZY786587 SJT786587:SJU786587 STP786587:STQ786587 TDL786587:TDM786587 TNH786587:TNI786587 TXD786587:TXE786587 UGZ786587:UHA786587 UQV786587:UQW786587 VAR786587:VAS786587 VKN786587:VKO786587 VUJ786587:VUK786587 WEF786587:WEG786587 WOB786587:WOC786587 BP852123:BQ852123 LL852123:LM852123 VH852123:VI852123 AFD852123:AFE852123 AOZ852123:APA852123 AYV852123:AYW852123 BIR852123:BIS852123 BSN852123:BSO852123 CCJ852123:CCK852123 CMF852123:CMG852123 CWB852123:CWC852123 DFX852123:DFY852123 DPT852123:DPU852123 DZP852123:DZQ852123 EJL852123:EJM852123 ETH852123:ETI852123 FDD852123:FDE852123 FMZ852123:FNA852123 FWV852123:FWW852123 GGR852123:GGS852123 GQN852123:GQO852123 HAJ852123:HAK852123 HKF852123:HKG852123 HUB852123:HUC852123 IDX852123:IDY852123 INT852123:INU852123 IXP852123:IXQ852123 JHL852123:JHM852123 JRH852123:JRI852123 KBD852123:KBE852123 KKZ852123:KLA852123 KUV852123:KUW852123 LER852123:LES852123 LON852123:LOO852123 LYJ852123:LYK852123 MIF852123:MIG852123 MSB852123:MSC852123 NBX852123:NBY852123 NLT852123:NLU852123 NVP852123:NVQ852123 OFL852123:OFM852123 OPH852123:OPI852123 OZD852123:OZE852123 PIZ852123:PJA852123 PSV852123:PSW852123 QCR852123:QCS852123 QMN852123:QMO852123 QWJ852123:QWK852123 RGF852123:RGG852123 RQB852123:RQC852123 RZX852123:RZY852123 SJT852123:SJU852123 STP852123:STQ852123 TDL852123:TDM852123 TNH852123:TNI852123 TXD852123:TXE852123 UGZ852123:UHA852123 UQV852123:UQW852123 VAR852123:VAS852123 VKN852123:VKO852123 VUJ852123:VUK852123 WEF852123:WEG852123 WOB852123:WOC852123 BP917659:BQ917659 LL917659:LM917659 VH917659:VI917659 AFD917659:AFE917659 AOZ917659:APA917659 AYV917659:AYW917659 BIR917659:BIS917659 BSN917659:BSO917659 CCJ917659:CCK917659 CMF917659:CMG917659 CWB917659:CWC917659 DFX917659:DFY917659 DPT917659:DPU917659 DZP917659:DZQ917659 EJL917659:EJM917659 ETH917659:ETI917659 FDD917659:FDE917659 FMZ917659:FNA917659 FWV917659:FWW917659 GGR917659:GGS917659 GQN917659:GQO917659 HAJ917659:HAK917659 HKF917659:HKG917659 HUB917659:HUC917659 IDX917659:IDY917659 INT917659:INU917659 IXP917659:IXQ917659 JHL917659:JHM917659 JRH917659:JRI917659 KBD917659:KBE917659 KKZ917659:KLA917659 KUV917659:KUW917659 LER917659:LES917659 LON917659:LOO917659 LYJ917659:LYK917659 MIF917659:MIG917659 MSB917659:MSC917659 NBX917659:NBY917659 NLT917659:NLU917659 NVP917659:NVQ917659 OFL917659:OFM917659 OPH917659:OPI917659 OZD917659:OZE917659 PIZ917659:PJA917659 PSV917659:PSW917659 QCR917659:QCS917659 QMN917659:QMO917659 QWJ917659:QWK917659 RGF917659:RGG917659 RQB917659:RQC917659 RZX917659:RZY917659 SJT917659:SJU917659 STP917659:STQ917659 TDL917659:TDM917659 TNH917659:TNI917659 TXD917659:TXE917659 UGZ917659:UHA917659 UQV917659:UQW917659 VAR917659:VAS917659 VKN917659:VKO917659 VUJ917659:VUK917659 WEF917659:WEG917659 WOB917659:WOC917659 BP983195:BQ983195 LL983195:LM983195 VH983195:VI983195 AFD983195:AFE983195 AOZ983195:APA983195 AYV983195:AYW983195 BIR983195:BIS983195 BSN983195:BSO983195 CCJ983195:CCK983195 CMF983195:CMG983195 CWB983195:CWC983195 DFX983195:DFY983195 DPT983195:DPU983195 DZP983195:DZQ983195 EJL983195:EJM983195 ETH983195:ETI983195 FDD983195:FDE983195 FMZ983195:FNA983195 FWV983195:FWW983195 GGR983195:GGS983195 GQN983195:GQO983195 HAJ983195:HAK983195 HKF983195:HKG983195 HUB983195:HUC983195 IDX983195:IDY983195 INT983195:INU983195 IXP983195:IXQ983195 JHL983195:JHM983195 JRH983195:JRI983195 KBD983195:KBE983195 KKZ983195:KLA983195 KUV983195:KUW983195 LER983195:LES983195 LON983195:LOO983195 LYJ983195:LYK983195 MIF983195:MIG983195 MSB983195:MSC983195 NBX983195:NBY983195 NLT983195:NLU983195 NVP983195:NVQ983195 OFL983195:OFM983195 OPH983195:OPI983195 OZD983195:OZE983195 PIZ983195:PJA983195 PSV983195:PSW983195 QCR983195:QCS983195 QMN983195:QMO983195 QWJ983195:QWK983195 RGF983195:RGG983195 RQB983195:RQC983195 RZX983195:RZY983195 SJT983195:SJU983195 STP983195:STQ983195 TDL983195:TDM983195 TNH983195:TNI983195 TXD983195:TXE983195 UGZ983195:UHA983195 UQV983195:UQW983195 VAR983195:VAS983195 VKN983195:VKO983195 VUJ983195:VUK983195 WEF983195:WEG983195 WOB983195:WOC983195 BP65694:BQ65694 LL65694:LM65694 VH65694:VI65694 AFD65694:AFE65694 AOZ65694:APA65694 AYV65694:AYW65694 BIR65694:BIS65694 BSN65694:BSO65694 CCJ65694:CCK65694 CMF65694:CMG65694 CWB65694:CWC65694 DFX65694:DFY65694 DPT65694:DPU65694 DZP65694:DZQ65694 EJL65694:EJM65694 ETH65694:ETI65694 FDD65694:FDE65694 FMZ65694:FNA65694 FWV65694:FWW65694 GGR65694:GGS65694 GQN65694:GQO65694 HAJ65694:HAK65694 HKF65694:HKG65694 HUB65694:HUC65694 IDX65694:IDY65694 INT65694:INU65694 IXP65694:IXQ65694 JHL65694:JHM65694 JRH65694:JRI65694 KBD65694:KBE65694 KKZ65694:KLA65694 KUV65694:KUW65694 LER65694:LES65694 LON65694:LOO65694 LYJ65694:LYK65694 MIF65694:MIG65694 MSB65694:MSC65694 NBX65694:NBY65694 NLT65694:NLU65694 NVP65694:NVQ65694 OFL65694:OFM65694 OPH65694:OPI65694 OZD65694:OZE65694 PIZ65694:PJA65694 PSV65694:PSW65694 QCR65694:QCS65694 QMN65694:QMO65694 QWJ65694:QWK65694 RGF65694:RGG65694 RQB65694:RQC65694 RZX65694:RZY65694 SJT65694:SJU65694 STP65694:STQ65694 TDL65694:TDM65694 TNH65694:TNI65694 TXD65694:TXE65694 UGZ65694:UHA65694 UQV65694:UQW65694 VAR65694:VAS65694 VKN65694:VKO65694 VUJ65694:VUK65694 WEF65694:WEG65694 WOB65694:WOC65694 BP131230:BQ131230 LL131230:LM131230 VH131230:VI131230 AFD131230:AFE131230 AOZ131230:APA131230 AYV131230:AYW131230 BIR131230:BIS131230 BSN131230:BSO131230 CCJ131230:CCK131230 CMF131230:CMG131230 CWB131230:CWC131230 DFX131230:DFY131230 DPT131230:DPU131230 DZP131230:DZQ131230 EJL131230:EJM131230 ETH131230:ETI131230 FDD131230:FDE131230 FMZ131230:FNA131230 FWV131230:FWW131230 GGR131230:GGS131230 GQN131230:GQO131230 HAJ131230:HAK131230 HKF131230:HKG131230 HUB131230:HUC131230 IDX131230:IDY131230 INT131230:INU131230 IXP131230:IXQ131230 JHL131230:JHM131230 JRH131230:JRI131230 KBD131230:KBE131230 KKZ131230:KLA131230 KUV131230:KUW131230 LER131230:LES131230 LON131230:LOO131230 LYJ131230:LYK131230 MIF131230:MIG131230 MSB131230:MSC131230 NBX131230:NBY131230 NLT131230:NLU131230 NVP131230:NVQ131230 OFL131230:OFM131230 OPH131230:OPI131230 OZD131230:OZE131230 PIZ131230:PJA131230 PSV131230:PSW131230 QCR131230:QCS131230 QMN131230:QMO131230 QWJ131230:QWK131230 RGF131230:RGG131230 RQB131230:RQC131230 RZX131230:RZY131230 SJT131230:SJU131230 STP131230:STQ131230 TDL131230:TDM131230 TNH131230:TNI131230 TXD131230:TXE131230 UGZ131230:UHA131230 UQV131230:UQW131230 VAR131230:VAS131230 VKN131230:VKO131230 VUJ131230:VUK131230 WEF131230:WEG131230 WOB131230:WOC131230 BP196766:BQ196766 LL196766:LM196766 VH196766:VI196766 AFD196766:AFE196766 AOZ196766:APA196766 AYV196766:AYW196766 BIR196766:BIS196766 BSN196766:BSO196766 CCJ196766:CCK196766 CMF196766:CMG196766 CWB196766:CWC196766 DFX196766:DFY196766 DPT196766:DPU196766 DZP196766:DZQ196766 EJL196766:EJM196766 ETH196766:ETI196766 FDD196766:FDE196766 FMZ196766:FNA196766 FWV196766:FWW196766 GGR196766:GGS196766 GQN196766:GQO196766 HAJ196766:HAK196766 HKF196766:HKG196766 HUB196766:HUC196766 IDX196766:IDY196766 INT196766:INU196766 IXP196766:IXQ196766 JHL196766:JHM196766 JRH196766:JRI196766 KBD196766:KBE196766 KKZ196766:KLA196766 KUV196766:KUW196766 LER196766:LES196766 LON196766:LOO196766 LYJ196766:LYK196766 MIF196766:MIG196766 MSB196766:MSC196766 NBX196766:NBY196766 NLT196766:NLU196766 NVP196766:NVQ196766 OFL196766:OFM196766 OPH196766:OPI196766 OZD196766:OZE196766 PIZ196766:PJA196766 PSV196766:PSW196766 QCR196766:QCS196766 QMN196766:QMO196766 QWJ196766:QWK196766 RGF196766:RGG196766 RQB196766:RQC196766 RZX196766:RZY196766 SJT196766:SJU196766 STP196766:STQ196766 TDL196766:TDM196766 TNH196766:TNI196766 TXD196766:TXE196766 UGZ196766:UHA196766 UQV196766:UQW196766 VAR196766:VAS196766 VKN196766:VKO196766 VUJ196766:VUK196766 WEF196766:WEG196766 WOB196766:WOC196766 BP262302:BQ262302 LL262302:LM262302 VH262302:VI262302 AFD262302:AFE262302 AOZ262302:APA262302 AYV262302:AYW262302 BIR262302:BIS262302 BSN262302:BSO262302 CCJ262302:CCK262302 CMF262302:CMG262302 CWB262302:CWC262302 DFX262302:DFY262302 DPT262302:DPU262302 DZP262302:DZQ262302 EJL262302:EJM262302 ETH262302:ETI262302 FDD262302:FDE262302 FMZ262302:FNA262302 FWV262302:FWW262302 GGR262302:GGS262302 GQN262302:GQO262302 HAJ262302:HAK262302 HKF262302:HKG262302 HUB262302:HUC262302 IDX262302:IDY262302 INT262302:INU262302 IXP262302:IXQ262302 JHL262302:JHM262302 JRH262302:JRI262302 KBD262302:KBE262302 KKZ262302:KLA262302 KUV262302:KUW262302 LER262302:LES262302 LON262302:LOO262302 LYJ262302:LYK262302 MIF262302:MIG262302 MSB262302:MSC262302 NBX262302:NBY262302 NLT262302:NLU262302 NVP262302:NVQ262302 OFL262302:OFM262302 OPH262302:OPI262302 OZD262302:OZE262302 PIZ262302:PJA262302 PSV262302:PSW262302 QCR262302:QCS262302 QMN262302:QMO262302 QWJ262302:QWK262302 RGF262302:RGG262302 RQB262302:RQC262302 RZX262302:RZY262302 SJT262302:SJU262302 STP262302:STQ262302 TDL262302:TDM262302 TNH262302:TNI262302 TXD262302:TXE262302 UGZ262302:UHA262302 UQV262302:UQW262302 VAR262302:VAS262302 VKN262302:VKO262302 VUJ262302:VUK262302 WEF262302:WEG262302 WOB262302:WOC262302 BP327838:BQ327838 LL327838:LM327838 VH327838:VI327838 AFD327838:AFE327838 AOZ327838:APA327838 AYV327838:AYW327838 BIR327838:BIS327838 BSN327838:BSO327838 CCJ327838:CCK327838 CMF327838:CMG327838 CWB327838:CWC327838 DFX327838:DFY327838 DPT327838:DPU327838 DZP327838:DZQ327838 EJL327838:EJM327838 ETH327838:ETI327838 FDD327838:FDE327838 FMZ327838:FNA327838 FWV327838:FWW327838 GGR327838:GGS327838 GQN327838:GQO327838 HAJ327838:HAK327838 HKF327838:HKG327838 HUB327838:HUC327838 IDX327838:IDY327838 INT327838:INU327838 IXP327838:IXQ327838 JHL327838:JHM327838 JRH327838:JRI327838 KBD327838:KBE327838 KKZ327838:KLA327838 KUV327838:KUW327838 LER327838:LES327838 LON327838:LOO327838 LYJ327838:LYK327838 MIF327838:MIG327838 MSB327838:MSC327838 NBX327838:NBY327838 NLT327838:NLU327838 NVP327838:NVQ327838 OFL327838:OFM327838 OPH327838:OPI327838 OZD327838:OZE327838 PIZ327838:PJA327838 PSV327838:PSW327838 QCR327838:QCS327838 QMN327838:QMO327838 QWJ327838:QWK327838 RGF327838:RGG327838 RQB327838:RQC327838 RZX327838:RZY327838 SJT327838:SJU327838 STP327838:STQ327838 TDL327838:TDM327838 TNH327838:TNI327838 TXD327838:TXE327838 UGZ327838:UHA327838 UQV327838:UQW327838 VAR327838:VAS327838 VKN327838:VKO327838 VUJ327838:VUK327838 WEF327838:WEG327838 WOB327838:WOC327838 BP393374:BQ393374 LL393374:LM393374 VH393374:VI393374 AFD393374:AFE393374 AOZ393374:APA393374 AYV393374:AYW393374 BIR393374:BIS393374 BSN393374:BSO393374 CCJ393374:CCK393374 CMF393374:CMG393374 CWB393374:CWC393374 DFX393374:DFY393374 DPT393374:DPU393374 DZP393374:DZQ393374 EJL393374:EJM393374 ETH393374:ETI393374 FDD393374:FDE393374 FMZ393374:FNA393374 FWV393374:FWW393374 GGR393374:GGS393374 GQN393374:GQO393374 HAJ393374:HAK393374 HKF393374:HKG393374 HUB393374:HUC393374 IDX393374:IDY393374 INT393374:INU393374 IXP393374:IXQ393374 JHL393374:JHM393374 JRH393374:JRI393374 KBD393374:KBE393374 KKZ393374:KLA393374 KUV393374:KUW393374 LER393374:LES393374 LON393374:LOO393374 LYJ393374:LYK393374 MIF393374:MIG393374 MSB393374:MSC393374 NBX393374:NBY393374 NLT393374:NLU393374 NVP393374:NVQ393374 OFL393374:OFM393374 OPH393374:OPI393374 OZD393374:OZE393374 PIZ393374:PJA393374 PSV393374:PSW393374 QCR393374:QCS393374 QMN393374:QMO393374 QWJ393374:QWK393374 RGF393374:RGG393374 RQB393374:RQC393374 RZX393374:RZY393374 SJT393374:SJU393374 STP393374:STQ393374 TDL393374:TDM393374 TNH393374:TNI393374 TXD393374:TXE393374 UGZ393374:UHA393374 UQV393374:UQW393374 VAR393374:VAS393374 VKN393374:VKO393374 VUJ393374:VUK393374 WEF393374:WEG393374 WOB393374:WOC393374 BP458910:BQ458910 LL458910:LM458910 VH458910:VI458910 AFD458910:AFE458910 AOZ458910:APA458910 AYV458910:AYW458910 BIR458910:BIS458910 BSN458910:BSO458910 CCJ458910:CCK458910 CMF458910:CMG458910 CWB458910:CWC458910 DFX458910:DFY458910 DPT458910:DPU458910 DZP458910:DZQ458910 EJL458910:EJM458910 ETH458910:ETI458910 FDD458910:FDE458910 FMZ458910:FNA458910 FWV458910:FWW458910 GGR458910:GGS458910 GQN458910:GQO458910 HAJ458910:HAK458910 HKF458910:HKG458910 HUB458910:HUC458910 IDX458910:IDY458910 INT458910:INU458910 IXP458910:IXQ458910 JHL458910:JHM458910 JRH458910:JRI458910 KBD458910:KBE458910 KKZ458910:KLA458910 KUV458910:KUW458910 LER458910:LES458910 LON458910:LOO458910 LYJ458910:LYK458910 MIF458910:MIG458910 MSB458910:MSC458910 NBX458910:NBY458910 NLT458910:NLU458910 NVP458910:NVQ458910 OFL458910:OFM458910 OPH458910:OPI458910 OZD458910:OZE458910 PIZ458910:PJA458910 PSV458910:PSW458910 QCR458910:QCS458910 QMN458910:QMO458910 QWJ458910:QWK458910 RGF458910:RGG458910 RQB458910:RQC458910 RZX458910:RZY458910 SJT458910:SJU458910 STP458910:STQ458910 TDL458910:TDM458910 TNH458910:TNI458910 TXD458910:TXE458910 UGZ458910:UHA458910 UQV458910:UQW458910 VAR458910:VAS458910 VKN458910:VKO458910 VUJ458910:VUK458910 WEF458910:WEG458910 WOB458910:WOC458910 BP524446:BQ524446 LL524446:LM524446 VH524446:VI524446 AFD524446:AFE524446 AOZ524446:APA524446 AYV524446:AYW524446 BIR524446:BIS524446 BSN524446:BSO524446 CCJ524446:CCK524446 CMF524446:CMG524446 CWB524446:CWC524446 DFX524446:DFY524446 DPT524446:DPU524446 DZP524446:DZQ524446 EJL524446:EJM524446 ETH524446:ETI524446 FDD524446:FDE524446 FMZ524446:FNA524446 FWV524446:FWW524446 GGR524446:GGS524446 GQN524446:GQO524446 HAJ524446:HAK524446 HKF524446:HKG524446 HUB524446:HUC524446 IDX524446:IDY524446 INT524446:INU524446 IXP524446:IXQ524446 JHL524446:JHM524446 JRH524446:JRI524446 KBD524446:KBE524446 KKZ524446:KLA524446 KUV524446:KUW524446 LER524446:LES524446 LON524446:LOO524446 LYJ524446:LYK524446 MIF524446:MIG524446 MSB524446:MSC524446 NBX524446:NBY524446 NLT524446:NLU524446 NVP524446:NVQ524446 OFL524446:OFM524446 OPH524446:OPI524446 OZD524446:OZE524446 PIZ524446:PJA524446 PSV524446:PSW524446 QCR524446:QCS524446 QMN524446:QMO524446 QWJ524446:QWK524446 RGF524446:RGG524446 RQB524446:RQC524446 RZX524446:RZY524446 SJT524446:SJU524446 STP524446:STQ524446 TDL524446:TDM524446 TNH524446:TNI524446 TXD524446:TXE524446 UGZ524446:UHA524446 UQV524446:UQW524446 VAR524446:VAS524446 VKN524446:VKO524446 VUJ524446:VUK524446 WEF524446:WEG524446 WOB524446:WOC524446 BP589982:BQ589982 LL589982:LM589982 VH589982:VI589982 AFD589982:AFE589982 AOZ589982:APA589982 AYV589982:AYW589982 BIR589982:BIS589982 BSN589982:BSO589982 CCJ589982:CCK589982 CMF589982:CMG589982 CWB589982:CWC589982 DFX589982:DFY589982 DPT589982:DPU589982 DZP589982:DZQ589982 EJL589982:EJM589982 ETH589982:ETI589982 FDD589982:FDE589982 FMZ589982:FNA589982 FWV589982:FWW589982 GGR589982:GGS589982 GQN589982:GQO589982 HAJ589982:HAK589982 HKF589982:HKG589982 HUB589982:HUC589982 IDX589982:IDY589982 INT589982:INU589982 IXP589982:IXQ589982 JHL589982:JHM589982 JRH589982:JRI589982 KBD589982:KBE589982 KKZ589982:KLA589982 KUV589982:KUW589982 LER589982:LES589982 LON589982:LOO589982 LYJ589982:LYK589982 MIF589982:MIG589982 MSB589982:MSC589982 NBX589982:NBY589982 NLT589982:NLU589982 NVP589982:NVQ589982 OFL589982:OFM589982 OPH589982:OPI589982 OZD589982:OZE589982 PIZ589982:PJA589982 PSV589982:PSW589982 QCR589982:QCS589982 QMN589982:QMO589982 QWJ589982:QWK589982 RGF589982:RGG589982 RQB589982:RQC589982 RZX589982:RZY589982 SJT589982:SJU589982 STP589982:STQ589982 TDL589982:TDM589982 TNH589982:TNI589982 TXD589982:TXE589982 UGZ589982:UHA589982 UQV589982:UQW589982 VAR589982:VAS589982 VKN589982:VKO589982 VUJ589982:VUK589982 WEF589982:WEG589982 WOB589982:WOC589982 BP655518:BQ655518 LL655518:LM655518 VH655518:VI655518 AFD655518:AFE655518 AOZ655518:APA655518 AYV655518:AYW655518 BIR655518:BIS655518 BSN655518:BSO655518 CCJ655518:CCK655518 CMF655518:CMG655518 CWB655518:CWC655518 DFX655518:DFY655518 DPT655518:DPU655518 DZP655518:DZQ655518 EJL655518:EJM655518 ETH655518:ETI655518 FDD655518:FDE655518 FMZ655518:FNA655518 FWV655518:FWW655518 GGR655518:GGS655518 GQN655518:GQO655518 HAJ655518:HAK655518 HKF655518:HKG655518 HUB655518:HUC655518 IDX655518:IDY655518 INT655518:INU655518 IXP655518:IXQ655518 JHL655518:JHM655518 JRH655518:JRI655518 KBD655518:KBE655518 KKZ655518:KLA655518 KUV655518:KUW655518 LER655518:LES655518 LON655518:LOO655518 LYJ655518:LYK655518 MIF655518:MIG655518 MSB655518:MSC655518 NBX655518:NBY655518 NLT655518:NLU655518 NVP655518:NVQ655518 OFL655518:OFM655518 OPH655518:OPI655518 OZD655518:OZE655518 PIZ655518:PJA655518 PSV655518:PSW655518 QCR655518:QCS655518 QMN655518:QMO655518 QWJ655518:QWK655518 RGF655518:RGG655518 RQB655518:RQC655518 RZX655518:RZY655518 SJT655518:SJU655518 STP655518:STQ655518 TDL655518:TDM655518 TNH655518:TNI655518 TXD655518:TXE655518 UGZ655518:UHA655518 UQV655518:UQW655518 VAR655518:VAS655518 VKN655518:VKO655518 VUJ655518:VUK655518 WEF655518:WEG655518 WOB655518:WOC655518 BP721054:BQ721054 LL721054:LM721054 VH721054:VI721054 AFD721054:AFE721054 AOZ721054:APA721054 AYV721054:AYW721054 BIR721054:BIS721054 BSN721054:BSO721054 CCJ721054:CCK721054 CMF721054:CMG721054 CWB721054:CWC721054 DFX721054:DFY721054 DPT721054:DPU721054 DZP721054:DZQ721054 EJL721054:EJM721054 ETH721054:ETI721054 FDD721054:FDE721054 FMZ721054:FNA721054 FWV721054:FWW721054 GGR721054:GGS721054 GQN721054:GQO721054 HAJ721054:HAK721054 HKF721054:HKG721054 HUB721054:HUC721054 IDX721054:IDY721054 INT721054:INU721054 IXP721054:IXQ721054 JHL721054:JHM721054 JRH721054:JRI721054 KBD721054:KBE721054 KKZ721054:KLA721054 KUV721054:KUW721054 LER721054:LES721054 LON721054:LOO721054 LYJ721054:LYK721054 MIF721054:MIG721054 MSB721054:MSC721054 NBX721054:NBY721054 NLT721054:NLU721054 NVP721054:NVQ721054 OFL721054:OFM721054 OPH721054:OPI721054 OZD721054:OZE721054 PIZ721054:PJA721054 PSV721054:PSW721054 QCR721054:QCS721054 QMN721054:QMO721054 QWJ721054:QWK721054 RGF721054:RGG721054 RQB721054:RQC721054 RZX721054:RZY721054 SJT721054:SJU721054 STP721054:STQ721054 TDL721054:TDM721054 TNH721054:TNI721054 TXD721054:TXE721054 UGZ721054:UHA721054 UQV721054:UQW721054 VAR721054:VAS721054 VKN721054:VKO721054 VUJ721054:VUK721054 WEF721054:WEG721054 WOB721054:WOC721054 BP786590:BQ786590 LL786590:LM786590 VH786590:VI786590 AFD786590:AFE786590 AOZ786590:APA786590 AYV786590:AYW786590 BIR786590:BIS786590 BSN786590:BSO786590 CCJ786590:CCK786590 CMF786590:CMG786590 CWB786590:CWC786590 DFX786590:DFY786590 DPT786590:DPU786590 DZP786590:DZQ786590 EJL786590:EJM786590 ETH786590:ETI786590 FDD786590:FDE786590 FMZ786590:FNA786590 FWV786590:FWW786590 GGR786590:GGS786590 GQN786590:GQO786590 HAJ786590:HAK786590 HKF786590:HKG786590 HUB786590:HUC786590 IDX786590:IDY786590 INT786590:INU786590 IXP786590:IXQ786590 JHL786590:JHM786590 JRH786590:JRI786590 KBD786590:KBE786590 KKZ786590:KLA786590 KUV786590:KUW786590 LER786590:LES786590 LON786590:LOO786590 LYJ786590:LYK786590 MIF786590:MIG786590 MSB786590:MSC786590 NBX786590:NBY786590 NLT786590:NLU786590 NVP786590:NVQ786590 OFL786590:OFM786590 OPH786590:OPI786590 OZD786590:OZE786590 PIZ786590:PJA786590 PSV786590:PSW786590 QCR786590:QCS786590 QMN786590:QMO786590 QWJ786590:QWK786590 RGF786590:RGG786590 RQB786590:RQC786590 RZX786590:RZY786590 SJT786590:SJU786590 STP786590:STQ786590 TDL786590:TDM786590 TNH786590:TNI786590 TXD786590:TXE786590 UGZ786590:UHA786590 UQV786590:UQW786590 VAR786590:VAS786590 VKN786590:VKO786590 VUJ786590:VUK786590 WEF786590:WEG786590 WOB786590:WOC786590 BP852126:BQ852126 LL852126:LM852126 VH852126:VI852126 AFD852126:AFE852126 AOZ852126:APA852126 AYV852126:AYW852126 BIR852126:BIS852126 BSN852126:BSO852126 CCJ852126:CCK852126 CMF852126:CMG852126 CWB852126:CWC852126 DFX852126:DFY852126 DPT852126:DPU852126 DZP852126:DZQ852126 EJL852126:EJM852126 ETH852126:ETI852126 FDD852126:FDE852126 FMZ852126:FNA852126 FWV852126:FWW852126 GGR852126:GGS852126 GQN852126:GQO852126 HAJ852126:HAK852126 HKF852126:HKG852126 HUB852126:HUC852126 IDX852126:IDY852126 INT852126:INU852126 IXP852126:IXQ852126 JHL852126:JHM852126 JRH852126:JRI852126 KBD852126:KBE852126 KKZ852126:KLA852126 KUV852126:KUW852126 LER852126:LES852126 LON852126:LOO852126 LYJ852126:LYK852126 MIF852126:MIG852126 MSB852126:MSC852126 NBX852126:NBY852126 NLT852126:NLU852126 NVP852126:NVQ852126 OFL852126:OFM852126 OPH852126:OPI852126 OZD852126:OZE852126 PIZ852126:PJA852126 PSV852126:PSW852126 QCR852126:QCS852126 QMN852126:QMO852126 QWJ852126:QWK852126 RGF852126:RGG852126 RQB852126:RQC852126 RZX852126:RZY852126 SJT852126:SJU852126 STP852126:STQ852126 TDL852126:TDM852126 TNH852126:TNI852126 TXD852126:TXE852126 UGZ852126:UHA852126 UQV852126:UQW852126 VAR852126:VAS852126 VKN852126:VKO852126 VUJ852126:VUK852126 WEF852126:WEG852126 WOB852126:WOC852126 BP917662:BQ917662 LL917662:LM917662 VH917662:VI917662 AFD917662:AFE917662 AOZ917662:APA917662 AYV917662:AYW917662 BIR917662:BIS917662 BSN917662:BSO917662 CCJ917662:CCK917662 CMF917662:CMG917662 CWB917662:CWC917662 DFX917662:DFY917662 DPT917662:DPU917662 DZP917662:DZQ917662 EJL917662:EJM917662 ETH917662:ETI917662 FDD917662:FDE917662 FMZ917662:FNA917662 FWV917662:FWW917662 GGR917662:GGS917662 GQN917662:GQO917662 HAJ917662:HAK917662 HKF917662:HKG917662 HUB917662:HUC917662 IDX917662:IDY917662 INT917662:INU917662 IXP917662:IXQ917662 JHL917662:JHM917662 JRH917662:JRI917662 KBD917662:KBE917662 KKZ917662:KLA917662 KUV917662:KUW917662 LER917662:LES917662 LON917662:LOO917662 LYJ917662:LYK917662 MIF917662:MIG917662 MSB917662:MSC917662 NBX917662:NBY917662 NLT917662:NLU917662 NVP917662:NVQ917662 OFL917662:OFM917662 OPH917662:OPI917662 OZD917662:OZE917662 PIZ917662:PJA917662 PSV917662:PSW917662 QCR917662:QCS917662 QMN917662:QMO917662 QWJ917662:QWK917662 RGF917662:RGG917662 RQB917662:RQC917662 RZX917662:RZY917662 SJT917662:SJU917662 STP917662:STQ917662 TDL917662:TDM917662 TNH917662:TNI917662 TXD917662:TXE917662 UGZ917662:UHA917662 UQV917662:UQW917662 VAR917662:VAS917662 VKN917662:VKO917662 VUJ917662:VUK917662 WEF917662:WEG917662 WOB917662:WOC917662 BP983198:BQ983198 LL983198:LM983198 VH983198:VI983198 AFD983198:AFE983198 AOZ983198:APA983198 AYV983198:AYW983198 BIR983198:BIS983198 BSN983198:BSO983198 CCJ983198:CCK983198 CMF983198:CMG983198 CWB983198:CWC983198 DFX983198:DFY983198 DPT983198:DPU983198 DZP983198:DZQ983198 EJL983198:EJM983198 ETH983198:ETI983198 FDD983198:FDE983198 FMZ983198:FNA983198 FWV983198:FWW983198 GGR983198:GGS983198 GQN983198:GQO983198 HAJ983198:HAK983198 HKF983198:HKG983198 HUB983198:HUC983198 IDX983198:IDY983198 INT983198:INU983198 IXP983198:IXQ983198 JHL983198:JHM983198 JRH983198:JRI983198 KBD983198:KBE983198 KKZ983198:KLA983198 KUV983198:KUW983198 LER983198:LES983198 LON983198:LOO983198 LYJ983198:LYK983198 MIF983198:MIG983198 MSB983198:MSC983198 NBX983198:NBY983198 NLT983198:NLU983198 NVP983198:NVQ983198 OFL983198:OFM983198 OPH983198:OPI983198 OZD983198:OZE983198 PIZ983198:PJA983198 PSV983198:PSW983198 QCR983198:QCS983198 QMN983198:QMO983198 QWJ983198:QWK983198 RGF983198:RGG983198 RQB983198:RQC983198 RZX983198:RZY983198 SJT983198:SJU983198 STP983198:STQ983198 TDL983198:TDM983198 TNH983198:TNI983198 TXD983198:TXE983198 UGZ983198:UHA983198 UQV983198:UQW983198 VAR983198:VAS983198 VKN983198:VKO983198 VUJ983198:VUK983198 WEF983198:WEG983198 WOB983198:WOC983198 BP65697:BQ65697 LL65697:LM65697 VH65697:VI65697 AFD65697:AFE65697 AOZ65697:APA65697 AYV65697:AYW65697 BIR65697:BIS65697 BSN65697:BSO65697 CCJ65697:CCK65697 CMF65697:CMG65697 CWB65697:CWC65697 DFX65697:DFY65697 DPT65697:DPU65697 DZP65697:DZQ65697 EJL65697:EJM65697 ETH65697:ETI65697 FDD65697:FDE65697 FMZ65697:FNA65697 FWV65697:FWW65697 GGR65697:GGS65697 GQN65697:GQO65697 HAJ65697:HAK65697 HKF65697:HKG65697 HUB65697:HUC65697 IDX65697:IDY65697 INT65697:INU65697 IXP65697:IXQ65697 JHL65697:JHM65697 JRH65697:JRI65697 KBD65697:KBE65697 KKZ65697:KLA65697 KUV65697:KUW65697 LER65697:LES65697 LON65697:LOO65697 LYJ65697:LYK65697 MIF65697:MIG65697 MSB65697:MSC65697 NBX65697:NBY65697 NLT65697:NLU65697 NVP65697:NVQ65697 OFL65697:OFM65697 OPH65697:OPI65697 OZD65697:OZE65697 PIZ65697:PJA65697 PSV65697:PSW65697 QCR65697:QCS65697 QMN65697:QMO65697 QWJ65697:QWK65697 RGF65697:RGG65697 RQB65697:RQC65697 RZX65697:RZY65697 SJT65697:SJU65697 STP65697:STQ65697 TDL65697:TDM65697 TNH65697:TNI65697 TXD65697:TXE65697 UGZ65697:UHA65697 UQV65697:UQW65697 VAR65697:VAS65697 VKN65697:VKO65697 VUJ65697:VUK65697 WEF65697:WEG65697 WOB65697:WOC65697 BP131233:BQ131233 LL131233:LM131233 VH131233:VI131233 AFD131233:AFE131233 AOZ131233:APA131233 AYV131233:AYW131233 BIR131233:BIS131233 BSN131233:BSO131233 CCJ131233:CCK131233 CMF131233:CMG131233 CWB131233:CWC131233 DFX131233:DFY131233 DPT131233:DPU131233 DZP131233:DZQ131233 EJL131233:EJM131233 ETH131233:ETI131233 FDD131233:FDE131233 FMZ131233:FNA131233 FWV131233:FWW131233 GGR131233:GGS131233 GQN131233:GQO131233 HAJ131233:HAK131233 HKF131233:HKG131233 HUB131233:HUC131233 IDX131233:IDY131233 INT131233:INU131233 IXP131233:IXQ131233 JHL131233:JHM131233 JRH131233:JRI131233 KBD131233:KBE131233 KKZ131233:KLA131233 KUV131233:KUW131233 LER131233:LES131233 LON131233:LOO131233 LYJ131233:LYK131233 MIF131233:MIG131233 MSB131233:MSC131233 NBX131233:NBY131233 NLT131233:NLU131233 NVP131233:NVQ131233 OFL131233:OFM131233 OPH131233:OPI131233 OZD131233:OZE131233 PIZ131233:PJA131233 PSV131233:PSW131233 QCR131233:QCS131233 QMN131233:QMO131233 QWJ131233:QWK131233 RGF131233:RGG131233 RQB131233:RQC131233 RZX131233:RZY131233 SJT131233:SJU131233 STP131233:STQ131233 TDL131233:TDM131233 TNH131233:TNI131233 TXD131233:TXE131233 UGZ131233:UHA131233 UQV131233:UQW131233 VAR131233:VAS131233 VKN131233:VKO131233 VUJ131233:VUK131233 WEF131233:WEG131233 WOB131233:WOC131233 BP196769:BQ196769 LL196769:LM196769 VH196769:VI196769 AFD196769:AFE196769 AOZ196769:APA196769 AYV196769:AYW196769 BIR196769:BIS196769 BSN196769:BSO196769 CCJ196769:CCK196769 CMF196769:CMG196769 CWB196769:CWC196769 DFX196769:DFY196769 DPT196769:DPU196769 DZP196769:DZQ196769 EJL196769:EJM196769 ETH196769:ETI196769 FDD196769:FDE196769 FMZ196769:FNA196769 FWV196769:FWW196769 GGR196769:GGS196769 GQN196769:GQO196769 HAJ196769:HAK196769 HKF196769:HKG196769 HUB196769:HUC196769 IDX196769:IDY196769 INT196769:INU196769 IXP196769:IXQ196769 JHL196769:JHM196769 JRH196769:JRI196769 KBD196769:KBE196769 KKZ196769:KLA196769 KUV196769:KUW196769 LER196769:LES196769 LON196769:LOO196769 LYJ196769:LYK196769 MIF196769:MIG196769 MSB196769:MSC196769 NBX196769:NBY196769 NLT196769:NLU196769 NVP196769:NVQ196769 OFL196769:OFM196769 OPH196769:OPI196769 OZD196769:OZE196769 PIZ196769:PJA196769 PSV196769:PSW196769 QCR196769:QCS196769 QMN196769:QMO196769 QWJ196769:QWK196769 RGF196769:RGG196769 RQB196769:RQC196769 RZX196769:RZY196769 SJT196769:SJU196769 STP196769:STQ196769 TDL196769:TDM196769 TNH196769:TNI196769 TXD196769:TXE196769 UGZ196769:UHA196769 UQV196769:UQW196769 VAR196769:VAS196769 VKN196769:VKO196769 VUJ196769:VUK196769 WEF196769:WEG196769 WOB196769:WOC196769 BP262305:BQ262305 LL262305:LM262305 VH262305:VI262305 AFD262305:AFE262305 AOZ262305:APA262305 AYV262305:AYW262305 BIR262305:BIS262305 BSN262305:BSO262305 CCJ262305:CCK262305 CMF262305:CMG262305 CWB262305:CWC262305 DFX262305:DFY262305 DPT262305:DPU262305 DZP262305:DZQ262305 EJL262305:EJM262305 ETH262305:ETI262305 FDD262305:FDE262305 FMZ262305:FNA262305 FWV262305:FWW262305 GGR262305:GGS262305 GQN262305:GQO262305 HAJ262305:HAK262305 HKF262305:HKG262305 HUB262305:HUC262305 IDX262305:IDY262305 INT262305:INU262305 IXP262305:IXQ262305 JHL262305:JHM262305 JRH262305:JRI262305 KBD262305:KBE262305 KKZ262305:KLA262305 KUV262305:KUW262305 LER262305:LES262305 LON262305:LOO262305 LYJ262305:LYK262305 MIF262305:MIG262305 MSB262305:MSC262305 NBX262305:NBY262305 NLT262305:NLU262305 NVP262305:NVQ262305 OFL262305:OFM262305 OPH262305:OPI262305 OZD262305:OZE262305 PIZ262305:PJA262305 PSV262305:PSW262305 QCR262305:QCS262305 QMN262305:QMO262305 QWJ262305:QWK262305 RGF262305:RGG262305 RQB262305:RQC262305 RZX262305:RZY262305 SJT262305:SJU262305 STP262305:STQ262305 TDL262305:TDM262305 TNH262305:TNI262305 TXD262305:TXE262305 UGZ262305:UHA262305 UQV262305:UQW262305 VAR262305:VAS262305 VKN262305:VKO262305 VUJ262305:VUK262305 WEF262305:WEG262305 WOB262305:WOC262305 BP327841:BQ327841 LL327841:LM327841 VH327841:VI327841 AFD327841:AFE327841 AOZ327841:APA327841 AYV327841:AYW327841 BIR327841:BIS327841 BSN327841:BSO327841 CCJ327841:CCK327841 CMF327841:CMG327841 CWB327841:CWC327841 DFX327841:DFY327841 DPT327841:DPU327841 DZP327841:DZQ327841 EJL327841:EJM327841 ETH327841:ETI327841 FDD327841:FDE327841 FMZ327841:FNA327841 FWV327841:FWW327841 GGR327841:GGS327841 GQN327841:GQO327841 HAJ327841:HAK327841 HKF327841:HKG327841 HUB327841:HUC327841 IDX327841:IDY327841 INT327841:INU327841 IXP327841:IXQ327841 JHL327841:JHM327841 JRH327841:JRI327841 KBD327841:KBE327841 KKZ327841:KLA327841 KUV327841:KUW327841 LER327841:LES327841 LON327841:LOO327841 LYJ327841:LYK327841 MIF327841:MIG327841 MSB327841:MSC327841 NBX327841:NBY327841 NLT327841:NLU327841 NVP327841:NVQ327841 OFL327841:OFM327841 OPH327841:OPI327841 OZD327841:OZE327841 PIZ327841:PJA327841 PSV327841:PSW327841 QCR327841:QCS327841 QMN327841:QMO327841 QWJ327841:QWK327841 RGF327841:RGG327841 RQB327841:RQC327841 RZX327841:RZY327841 SJT327841:SJU327841 STP327841:STQ327841 TDL327841:TDM327841 TNH327841:TNI327841 TXD327841:TXE327841 UGZ327841:UHA327841 UQV327841:UQW327841 VAR327841:VAS327841 VKN327841:VKO327841 VUJ327841:VUK327841 WEF327841:WEG327841 WOB327841:WOC327841 BP393377:BQ393377 LL393377:LM393377 VH393377:VI393377 AFD393377:AFE393377 AOZ393377:APA393377 AYV393377:AYW393377 BIR393377:BIS393377 BSN393377:BSO393377 CCJ393377:CCK393377 CMF393377:CMG393377 CWB393377:CWC393377 DFX393377:DFY393377 DPT393377:DPU393377 DZP393377:DZQ393377 EJL393377:EJM393377 ETH393377:ETI393377 FDD393377:FDE393377 FMZ393377:FNA393377 FWV393377:FWW393377 GGR393377:GGS393377 GQN393377:GQO393377 HAJ393377:HAK393377 HKF393377:HKG393377 HUB393377:HUC393377 IDX393377:IDY393377 INT393377:INU393377 IXP393377:IXQ393377 JHL393377:JHM393377 JRH393377:JRI393377 KBD393377:KBE393377 KKZ393377:KLA393377 KUV393377:KUW393377 LER393377:LES393377 LON393377:LOO393377 LYJ393377:LYK393377 MIF393377:MIG393377 MSB393377:MSC393377 NBX393377:NBY393377 NLT393377:NLU393377 NVP393377:NVQ393377 OFL393377:OFM393377 OPH393377:OPI393377 OZD393377:OZE393377 PIZ393377:PJA393377 PSV393377:PSW393377 QCR393377:QCS393377 QMN393377:QMO393377 QWJ393377:QWK393377 RGF393377:RGG393377 RQB393377:RQC393377 RZX393377:RZY393377 SJT393377:SJU393377 STP393377:STQ393377 TDL393377:TDM393377 TNH393377:TNI393377 TXD393377:TXE393377 UGZ393377:UHA393377 UQV393377:UQW393377 VAR393377:VAS393377 VKN393377:VKO393377 VUJ393377:VUK393377 WEF393377:WEG393377 WOB393377:WOC393377 BP458913:BQ458913 LL458913:LM458913 VH458913:VI458913 AFD458913:AFE458913 AOZ458913:APA458913 AYV458913:AYW458913 BIR458913:BIS458913 BSN458913:BSO458913 CCJ458913:CCK458913 CMF458913:CMG458913 CWB458913:CWC458913 DFX458913:DFY458913 DPT458913:DPU458913 DZP458913:DZQ458913 EJL458913:EJM458913 ETH458913:ETI458913 FDD458913:FDE458913 FMZ458913:FNA458913 FWV458913:FWW458913 GGR458913:GGS458913 GQN458913:GQO458913 HAJ458913:HAK458913 HKF458913:HKG458913 HUB458913:HUC458913 IDX458913:IDY458913 INT458913:INU458913 IXP458913:IXQ458913 JHL458913:JHM458913 JRH458913:JRI458913 KBD458913:KBE458913 KKZ458913:KLA458913 KUV458913:KUW458913 LER458913:LES458913 LON458913:LOO458913 LYJ458913:LYK458913 MIF458913:MIG458913 MSB458913:MSC458913 NBX458913:NBY458913 NLT458913:NLU458913 NVP458913:NVQ458913 OFL458913:OFM458913 OPH458913:OPI458913 OZD458913:OZE458913 PIZ458913:PJA458913 PSV458913:PSW458913 QCR458913:QCS458913 QMN458913:QMO458913 QWJ458913:QWK458913 RGF458913:RGG458913 RQB458913:RQC458913 RZX458913:RZY458913 SJT458913:SJU458913 STP458913:STQ458913 TDL458913:TDM458913 TNH458913:TNI458913 TXD458913:TXE458913 UGZ458913:UHA458913 UQV458913:UQW458913 VAR458913:VAS458913 VKN458913:VKO458913 VUJ458913:VUK458913 WEF458913:WEG458913 WOB458913:WOC458913 BP524449:BQ524449 LL524449:LM524449 VH524449:VI524449 AFD524449:AFE524449 AOZ524449:APA524449 AYV524449:AYW524449 BIR524449:BIS524449 BSN524449:BSO524449 CCJ524449:CCK524449 CMF524449:CMG524449 CWB524449:CWC524449 DFX524449:DFY524449 DPT524449:DPU524449 DZP524449:DZQ524449 EJL524449:EJM524449 ETH524449:ETI524449 FDD524449:FDE524449 FMZ524449:FNA524449 FWV524449:FWW524449 GGR524449:GGS524449 GQN524449:GQO524449 HAJ524449:HAK524449 HKF524449:HKG524449 HUB524449:HUC524449 IDX524449:IDY524449 INT524449:INU524449 IXP524449:IXQ524449 JHL524449:JHM524449 JRH524449:JRI524449 KBD524449:KBE524449 KKZ524449:KLA524449 KUV524449:KUW524449 LER524449:LES524449 LON524449:LOO524449 LYJ524449:LYK524449 MIF524449:MIG524449 MSB524449:MSC524449 NBX524449:NBY524449 NLT524449:NLU524449 NVP524449:NVQ524449 OFL524449:OFM524449 OPH524449:OPI524449 OZD524449:OZE524449 PIZ524449:PJA524449 PSV524449:PSW524449 QCR524449:QCS524449 QMN524449:QMO524449 QWJ524449:QWK524449 RGF524449:RGG524449 RQB524449:RQC524449 RZX524449:RZY524449 SJT524449:SJU524449 STP524449:STQ524449 TDL524449:TDM524449 TNH524449:TNI524449 TXD524449:TXE524449 UGZ524449:UHA524449 UQV524449:UQW524449 VAR524449:VAS524449 VKN524449:VKO524449 VUJ524449:VUK524449 WEF524449:WEG524449 WOB524449:WOC524449 BP589985:BQ589985 LL589985:LM589985 VH589985:VI589985 AFD589985:AFE589985 AOZ589985:APA589985 AYV589985:AYW589985 BIR589985:BIS589985 BSN589985:BSO589985 CCJ589985:CCK589985 CMF589985:CMG589985 CWB589985:CWC589985 DFX589985:DFY589985 DPT589985:DPU589985 DZP589985:DZQ589985 EJL589985:EJM589985 ETH589985:ETI589985 FDD589985:FDE589985 FMZ589985:FNA589985 FWV589985:FWW589985 GGR589985:GGS589985 GQN589985:GQO589985 HAJ589985:HAK589985 HKF589985:HKG589985 HUB589985:HUC589985 IDX589985:IDY589985 INT589985:INU589985 IXP589985:IXQ589985 JHL589985:JHM589985 JRH589985:JRI589985 KBD589985:KBE589985 KKZ589985:KLA589985 KUV589985:KUW589985 LER589985:LES589985 LON589985:LOO589985 LYJ589985:LYK589985 MIF589985:MIG589985 MSB589985:MSC589985 NBX589985:NBY589985 NLT589985:NLU589985 NVP589985:NVQ589985 OFL589985:OFM589985 OPH589985:OPI589985 OZD589985:OZE589985 PIZ589985:PJA589985 PSV589985:PSW589985 QCR589985:QCS589985 QMN589985:QMO589985 QWJ589985:QWK589985 RGF589985:RGG589985 RQB589985:RQC589985 RZX589985:RZY589985 SJT589985:SJU589985 STP589985:STQ589985 TDL589985:TDM589985 TNH589985:TNI589985 TXD589985:TXE589985 UGZ589985:UHA589985 UQV589985:UQW589985 VAR589985:VAS589985 VKN589985:VKO589985 VUJ589985:VUK589985 WEF589985:WEG589985 WOB589985:WOC589985 BP655521:BQ655521 LL655521:LM655521 VH655521:VI655521 AFD655521:AFE655521 AOZ655521:APA655521 AYV655521:AYW655521 BIR655521:BIS655521 BSN655521:BSO655521 CCJ655521:CCK655521 CMF655521:CMG655521 CWB655521:CWC655521 DFX655521:DFY655521 DPT655521:DPU655521 DZP655521:DZQ655521 EJL655521:EJM655521 ETH655521:ETI655521 FDD655521:FDE655521 FMZ655521:FNA655521 FWV655521:FWW655521 GGR655521:GGS655521 GQN655521:GQO655521 HAJ655521:HAK655521 HKF655521:HKG655521 HUB655521:HUC655521 IDX655521:IDY655521 INT655521:INU655521 IXP655521:IXQ655521 JHL655521:JHM655521 JRH655521:JRI655521 KBD655521:KBE655521 KKZ655521:KLA655521 KUV655521:KUW655521 LER655521:LES655521 LON655521:LOO655521 LYJ655521:LYK655521 MIF655521:MIG655521 MSB655521:MSC655521 NBX655521:NBY655521 NLT655521:NLU655521 NVP655521:NVQ655521 OFL655521:OFM655521 OPH655521:OPI655521 OZD655521:OZE655521 PIZ655521:PJA655521 PSV655521:PSW655521 QCR655521:QCS655521 QMN655521:QMO655521 QWJ655521:QWK655521 RGF655521:RGG655521 RQB655521:RQC655521 RZX655521:RZY655521 SJT655521:SJU655521 STP655521:STQ655521 TDL655521:TDM655521 TNH655521:TNI655521 TXD655521:TXE655521 UGZ655521:UHA655521 UQV655521:UQW655521 VAR655521:VAS655521 VKN655521:VKO655521 VUJ655521:VUK655521 WEF655521:WEG655521 WOB655521:WOC655521 BP721057:BQ721057 LL721057:LM721057 VH721057:VI721057 AFD721057:AFE721057 AOZ721057:APA721057 AYV721057:AYW721057 BIR721057:BIS721057 BSN721057:BSO721057 CCJ721057:CCK721057 CMF721057:CMG721057 CWB721057:CWC721057 DFX721057:DFY721057 DPT721057:DPU721057 DZP721057:DZQ721057 EJL721057:EJM721057 ETH721057:ETI721057 FDD721057:FDE721057 FMZ721057:FNA721057 FWV721057:FWW721057 GGR721057:GGS721057 GQN721057:GQO721057 HAJ721057:HAK721057 HKF721057:HKG721057 HUB721057:HUC721057 IDX721057:IDY721057 INT721057:INU721057 IXP721057:IXQ721057 JHL721057:JHM721057 JRH721057:JRI721057 KBD721057:KBE721057 KKZ721057:KLA721057 KUV721057:KUW721057 LER721057:LES721057 LON721057:LOO721057 LYJ721057:LYK721057 MIF721057:MIG721057 MSB721057:MSC721057 NBX721057:NBY721057 NLT721057:NLU721057 NVP721057:NVQ721057 OFL721057:OFM721057 OPH721057:OPI721057 OZD721057:OZE721057 PIZ721057:PJA721057 PSV721057:PSW721057 QCR721057:QCS721057 QMN721057:QMO721057 QWJ721057:QWK721057 RGF721057:RGG721057 RQB721057:RQC721057 RZX721057:RZY721057 SJT721057:SJU721057 STP721057:STQ721057 TDL721057:TDM721057 TNH721057:TNI721057 TXD721057:TXE721057 UGZ721057:UHA721057 UQV721057:UQW721057 VAR721057:VAS721057 VKN721057:VKO721057 VUJ721057:VUK721057 WEF721057:WEG721057 WOB721057:WOC721057 BP786593:BQ786593 LL786593:LM786593 VH786593:VI786593 AFD786593:AFE786593 AOZ786593:APA786593 AYV786593:AYW786593 BIR786593:BIS786593 BSN786593:BSO786593 CCJ786593:CCK786593 CMF786593:CMG786593 CWB786593:CWC786593 DFX786593:DFY786593 DPT786593:DPU786593 DZP786593:DZQ786593 EJL786593:EJM786593 ETH786593:ETI786593 FDD786593:FDE786593 FMZ786593:FNA786593 FWV786593:FWW786593 GGR786593:GGS786593 GQN786593:GQO786593 HAJ786593:HAK786593 HKF786593:HKG786593 HUB786593:HUC786593 IDX786593:IDY786593 INT786593:INU786593 IXP786593:IXQ786593 JHL786593:JHM786593 JRH786593:JRI786593 KBD786593:KBE786593 KKZ786593:KLA786593 KUV786593:KUW786593 LER786593:LES786593 LON786593:LOO786593 LYJ786593:LYK786593 MIF786593:MIG786593 MSB786593:MSC786593 NBX786593:NBY786593 NLT786593:NLU786593 NVP786593:NVQ786593 OFL786593:OFM786593 OPH786593:OPI786593 OZD786593:OZE786593 PIZ786593:PJA786593 PSV786593:PSW786593 QCR786593:QCS786593 QMN786593:QMO786593 QWJ786593:QWK786593 RGF786593:RGG786593 RQB786593:RQC786593 RZX786593:RZY786593 SJT786593:SJU786593 STP786593:STQ786593 TDL786593:TDM786593 TNH786593:TNI786593 TXD786593:TXE786593 UGZ786593:UHA786593 UQV786593:UQW786593 VAR786593:VAS786593 VKN786593:VKO786593 VUJ786593:VUK786593 WEF786593:WEG786593 WOB786593:WOC786593 BP852129:BQ852129 LL852129:LM852129 VH852129:VI852129 AFD852129:AFE852129 AOZ852129:APA852129 AYV852129:AYW852129 BIR852129:BIS852129 BSN852129:BSO852129 CCJ852129:CCK852129 CMF852129:CMG852129 CWB852129:CWC852129 DFX852129:DFY852129 DPT852129:DPU852129 DZP852129:DZQ852129 EJL852129:EJM852129 ETH852129:ETI852129 FDD852129:FDE852129 FMZ852129:FNA852129 FWV852129:FWW852129 GGR852129:GGS852129 GQN852129:GQO852129 HAJ852129:HAK852129 HKF852129:HKG852129 HUB852129:HUC852129 IDX852129:IDY852129 INT852129:INU852129 IXP852129:IXQ852129 JHL852129:JHM852129 JRH852129:JRI852129 KBD852129:KBE852129 KKZ852129:KLA852129 KUV852129:KUW852129 LER852129:LES852129 LON852129:LOO852129 LYJ852129:LYK852129 MIF852129:MIG852129 MSB852129:MSC852129 NBX852129:NBY852129 NLT852129:NLU852129 NVP852129:NVQ852129 OFL852129:OFM852129 OPH852129:OPI852129 OZD852129:OZE852129 PIZ852129:PJA852129 PSV852129:PSW852129 QCR852129:QCS852129 QMN852129:QMO852129 QWJ852129:QWK852129 RGF852129:RGG852129 RQB852129:RQC852129 RZX852129:RZY852129 SJT852129:SJU852129 STP852129:STQ852129 TDL852129:TDM852129 TNH852129:TNI852129 TXD852129:TXE852129 UGZ852129:UHA852129 UQV852129:UQW852129 VAR852129:VAS852129 VKN852129:VKO852129 VUJ852129:VUK852129 WEF852129:WEG852129 WOB852129:WOC852129 BP917665:BQ917665 LL917665:LM917665 VH917665:VI917665 AFD917665:AFE917665 AOZ917665:APA917665 AYV917665:AYW917665 BIR917665:BIS917665 BSN917665:BSO917665 CCJ917665:CCK917665 CMF917665:CMG917665 CWB917665:CWC917665 DFX917665:DFY917665 DPT917665:DPU917665 DZP917665:DZQ917665 EJL917665:EJM917665 ETH917665:ETI917665 FDD917665:FDE917665 FMZ917665:FNA917665 FWV917665:FWW917665 GGR917665:GGS917665 GQN917665:GQO917665 HAJ917665:HAK917665 HKF917665:HKG917665 HUB917665:HUC917665 IDX917665:IDY917665 INT917665:INU917665 IXP917665:IXQ917665 JHL917665:JHM917665 JRH917665:JRI917665 KBD917665:KBE917665 KKZ917665:KLA917665 KUV917665:KUW917665 LER917665:LES917665 LON917665:LOO917665 LYJ917665:LYK917665 MIF917665:MIG917665 MSB917665:MSC917665 NBX917665:NBY917665 NLT917665:NLU917665 NVP917665:NVQ917665 OFL917665:OFM917665 OPH917665:OPI917665 OZD917665:OZE917665 PIZ917665:PJA917665 PSV917665:PSW917665 QCR917665:QCS917665 QMN917665:QMO917665 QWJ917665:QWK917665 RGF917665:RGG917665 RQB917665:RQC917665 RZX917665:RZY917665 SJT917665:SJU917665 STP917665:STQ917665 TDL917665:TDM917665 TNH917665:TNI917665 TXD917665:TXE917665 UGZ917665:UHA917665 UQV917665:UQW917665 VAR917665:VAS917665 VKN917665:VKO917665 VUJ917665:VUK917665 WEF917665:WEG917665 WOB917665:WOC917665 BP983201:BQ983201 LL983201:LM983201 VH983201:VI983201 AFD983201:AFE983201 AOZ983201:APA983201 AYV983201:AYW983201 BIR983201:BIS983201 BSN983201:BSO983201 CCJ983201:CCK983201 CMF983201:CMG983201 CWB983201:CWC983201 DFX983201:DFY983201 DPT983201:DPU983201 DZP983201:DZQ983201 EJL983201:EJM983201 ETH983201:ETI983201 FDD983201:FDE983201 FMZ983201:FNA983201 FWV983201:FWW983201 GGR983201:GGS983201 GQN983201:GQO983201 HAJ983201:HAK983201 HKF983201:HKG983201 HUB983201:HUC983201 IDX983201:IDY983201 INT983201:INU983201 IXP983201:IXQ983201 JHL983201:JHM983201 JRH983201:JRI983201 KBD983201:KBE983201 KKZ983201:KLA983201 KUV983201:KUW983201 LER983201:LES983201 LON983201:LOO983201 LYJ983201:LYK983201 MIF983201:MIG983201 MSB983201:MSC983201 NBX983201:NBY983201 NLT983201:NLU983201 NVP983201:NVQ983201 OFL983201:OFM983201 OPH983201:OPI983201 OZD983201:OZE983201 PIZ983201:PJA983201 PSV983201:PSW983201 QCR983201:QCS983201 QMN983201:QMO983201 QWJ983201:QWK983201 RGF983201:RGG983201 RQB983201:RQC983201 RZX983201:RZY983201 SJT983201:SJU983201 STP983201:STQ983201 TDL983201:TDM983201 TNH983201:TNI983201 TXD983201:TXE983201 UGZ983201:UHA983201 UQV983201:UQW983201 VAR983201:VAS983201 VKN983201:VKO983201 VUJ983201:VUK983201 WEF983201:WEG983201 WOB983201:WOC983201 BP65688:BQ65688 LL65688:LM65688 VH65688:VI65688 AFD65688:AFE65688 AOZ65688:APA65688 AYV65688:AYW65688 BIR65688:BIS65688 BSN65688:BSO65688 CCJ65688:CCK65688 CMF65688:CMG65688 CWB65688:CWC65688 DFX65688:DFY65688 DPT65688:DPU65688 DZP65688:DZQ65688 EJL65688:EJM65688 ETH65688:ETI65688 FDD65688:FDE65688 FMZ65688:FNA65688 FWV65688:FWW65688 GGR65688:GGS65688 GQN65688:GQO65688 HAJ65688:HAK65688 HKF65688:HKG65688 HUB65688:HUC65688 IDX65688:IDY65688 INT65688:INU65688 IXP65688:IXQ65688 JHL65688:JHM65688 JRH65688:JRI65688 KBD65688:KBE65688 KKZ65688:KLA65688 KUV65688:KUW65688 LER65688:LES65688 LON65688:LOO65688 LYJ65688:LYK65688 MIF65688:MIG65688 MSB65688:MSC65688 NBX65688:NBY65688 NLT65688:NLU65688 NVP65688:NVQ65688 OFL65688:OFM65688 OPH65688:OPI65688 OZD65688:OZE65688 PIZ65688:PJA65688 PSV65688:PSW65688 QCR65688:QCS65688 QMN65688:QMO65688 QWJ65688:QWK65688 RGF65688:RGG65688 RQB65688:RQC65688 RZX65688:RZY65688 SJT65688:SJU65688 STP65688:STQ65688 TDL65688:TDM65688 TNH65688:TNI65688 TXD65688:TXE65688 UGZ65688:UHA65688 UQV65688:UQW65688 VAR65688:VAS65688 VKN65688:VKO65688 VUJ65688:VUK65688 WEF65688:WEG65688 WOB65688:WOC65688 BP131224:BQ131224 LL131224:LM131224 VH131224:VI131224 AFD131224:AFE131224 AOZ131224:APA131224 AYV131224:AYW131224 BIR131224:BIS131224 BSN131224:BSO131224 CCJ131224:CCK131224 CMF131224:CMG131224 CWB131224:CWC131224 DFX131224:DFY131224 DPT131224:DPU131224 DZP131224:DZQ131224 EJL131224:EJM131224 ETH131224:ETI131224 FDD131224:FDE131224 FMZ131224:FNA131224 FWV131224:FWW131224 GGR131224:GGS131224 GQN131224:GQO131224 HAJ131224:HAK131224 HKF131224:HKG131224 HUB131224:HUC131224 IDX131224:IDY131224 INT131224:INU131224 IXP131224:IXQ131224 JHL131224:JHM131224 JRH131224:JRI131224 KBD131224:KBE131224 KKZ131224:KLA131224 KUV131224:KUW131224 LER131224:LES131224 LON131224:LOO131224 LYJ131224:LYK131224 MIF131224:MIG131224 MSB131224:MSC131224 NBX131224:NBY131224 NLT131224:NLU131224 NVP131224:NVQ131224 OFL131224:OFM131224 OPH131224:OPI131224 OZD131224:OZE131224 PIZ131224:PJA131224 PSV131224:PSW131224 QCR131224:QCS131224 QMN131224:QMO131224 QWJ131224:QWK131224 RGF131224:RGG131224 RQB131224:RQC131224 RZX131224:RZY131224 SJT131224:SJU131224 STP131224:STQ131224 TDL131224:TDM131224 TNH131224:TNI131224 TXD131224:TXE131224 UGZ131224:UHA131224 UQV131224:UQW131224 VAR131224:VAS131224 VKN131224:VKO131224 VUJ131224:VUK131224 WEF131224:WEG131224 WOB131224:WOC131224 BP196760:BQ196760 LL196760:LM196760 VH196760:VI196760 AFD196760:AFE196760 AOZ196760:APA196760 AYV196760:AYW196760 BIR196760:BIS196760 BSN196760:BSO196760 CCJ196760:CCK196760 CMF196760:CMG196760 CWB196760:CWC196760 DFX196760:DFY196760 DPT196760:DPU196760 DZP196760:DZQ196760 EJL196760:EJM196760 ETH196760:ETI196760 FDD196760:FDE196760 FMZ196760:FNA196760 FWV196760:FWW196760 GGR196760:GGS196760 GQN196760:GQO196760 HAJ196760:HAK196760 HKF196760:HKG196760 HUB196760:HUC196760 IDX196760:IDY196760 INT196760:INU196760 IXP196760:IXQ196760 JHL196760:JHM196760 JRH196760:JRI196760 KBD196760:KBE196760 KKZ196760:KLA196760 KUV196760:KUW196760 LER196760:LES196760 LON196760:LOO196760 LYJ196760:LYK196760 MIF196760:MIG196760 MSB196760:MSC196760 NBX196760:NBY196760 NLT196760:NLU196760 NVP196760:NVQ196760 OFL196760:OFM196760 OPH196760:OPI196760 OZD196760:OZE196760 PIZ196760:PJA196760 PSV196760:PSW196760 QCR196760:QCS196760 QMN196760:QMO196760 QWJ196760:QWK196760 RGF196760:RGG196760 RQB196760:RQC196760 RZX196760:RZY196760 SJT196760:SJU196760 STP196760:STQ196760 TDL196760:TDM196760 TNH196760:TNI196760 TXD196760:TXE196760 UGZ196760:UHA196760 UQV196760:UQW196760 VAR196760:VAS196760 VKN196760:VKO196760 VUJ196760:VUK196760 WEF196760:WEG196760 WOB196760:WOC196760 BP262296:BQ262296 LL262296:LM262296 VH262296:VI262296 AFD262296:AFE262296 AOZ262296:APA262296 AYV262296:AYW262296 BIR262296:BIS262296 BSN262296:BSO262296 CCJ262296:CCK262296 CMF262296:CMG262296 CWB262296:CWC262296 DFX262296:DFY262296 DPT262296:DPU262296 DZP262296:DZQ262296 EJL262296:EJM262296 ETH262296:ETI262296 FDD262296:FDE262296 FMZ262296:FNA262296 FWV262296:FWW262296 GGR262296:GGS262296 GQN262296:GQO262296 HAJ262296:HAK262296 HKF262296:HKG262296 HUB262296:HUC262296 IDX262296:IDY262296 INT262296:INU262296 IXP262296:IXQ262296 JHL262296:JHM262296 JRH262296:JRI262296 KBD262296:KBE262296 KKZ262296:KLA262296 KUV262296:KUW262296 LER262296:LES262296 LON262296:LOO262296 LYJ262296:LYK262296 MIF262296:MIG262296 MSB262296:MSC262296 NBX262296:NBY262296 NLT262296:NLU262296 NVP262296:NVQ262296 OFL262296:OFM262296 OPH262296:OPI262296 OZD262296:OZE262296 PIZ262296:PJA262296 PSV262296:PSW262296 QCR262296:QCS262296 QMN262296:QMO262296 QWJ262296:QWK262296 RGF262296:RGG262296 RQB262296:RQC262296 RZX262296:RZY262296 SJT262296:SJU262296 STP262296:STQ262296 TDL262296:TDM262296 TNH262296:TNI262296 TXD262296:TXE262296 UGZ262296:UHA262296 UQV262296:UQW262296 VAR262296:VAS262296 VKN262296:VKO262296 VUJ262296:VUK262296 WEF262296:WEG262296 WOB262296:WOC262296 BP327832:BQ327832 LL327832:LM327832 VH327832:VI327832 AFD327832:AFE327832 AOZ327832:APA327832 AYV327832:AYW327832 BIR327832:BIS327832 BSN327832:BSO327832 CCJ327832:CCK327832 CMF327832:CMG327832 CWB327832:CWC327832 DFX327832:DFY327832 DPT327832:DPU327832 DZP327832:DZQ327832 EJL327832:EJM327832 ETH327832:ETI327832 FDD327832:FDE327832 FMZ327832:FNA327832 FWV327832:FWW327832 GGR327832:GGS327832 GQN327832:GQO327832 HAJ327832:HAK327832 HKF327832:HKG327832 HUB327832:HUC327832 IDX327832:IDY327832 INT327832:INU327832 IXP327832:IXQ327832 JHL327832:JHM327832 JRH327832:JRI327832 KBD327832:KBE327832 KKZ327832:KLA327832 KUV327832:KUW327832 LER327832:LES327832 LON327832:LOO327832 LYJ327832:LYK327832 MIF327832:MIG327832 MSB327832:MSC327832 NBX327832:NBY327832 NLT327832:NLU327832 NVP327832:NVQ327832 OFL327832:OFM327832 OPH327832:OPI327832 OZD327832:OZE327832 PIZ327832:PJA327832 PSV327832:PSW327832 QCR327832:QCS327832 QMN327832:QMO327832 QWJ327832:QWK327832 RGF327832:RGG327832 RQB327832:RQC327832 RZX327832:RZY327832 SJT327832:SJU327832 STP327832:STQ327832 TDL327832:TDM327832 TNH327832:TNI327832 TXD327832:TXE327832 UGZ327832:UHA327832 UQV327832:UQW327832 VAR327832:VAS327832 VKN327832:VKO327832 VUJ327832:VUK327832 WEF327832:WEG327832 WOB327832:WOC327832 BP393368:BQ393368 LL393368:LM393368 VH393368:VI393368 AFD393368:AFE393368 AOZ393368:APA393368 AYV393368:AYW393368 BIR393368:BIS393368 BSN393368:BSO393368 CCJ393368:CCK393368 CMF393368:CMG393368 CWB393368:CWC393368 DFX393368:DFY393368 DPT393368:DPU393368 DZP393368:DZQ393368 EJL393368:EJM393368 ETH393368:ETI393368 FDD393368:FDE393368 FMZ393368:FNA393368 FWV393368:FWW393368 GGR393368:GGS393368 GQN393368:GQO393368 HAJ393368:HAK393368 HKF393368:HKG393368 HUB393368:HUC393368 IDX393368:IDY393368 INT393368:INU393368 IXP393368:IXQ393368 JHL393368:JHM393368 JRH393368:JRI393368 KBD393368:KBE393368 KKZ393368:KLA393368 KUV393368:KUW393368 LER393368:LES393368 LON393368:LOO393368 LYJ393368:LYK393368 MIF393368:MIG393368 MSB393368:MSC393368 NBX393368:NBY393368 NLT393368:NLU393368 NVP393368:NVQ393368 OFL393368:OFM393368 OPH393368:OPI393368 OZD393368:OZE393368 PIZ393368:PJA393368 PSV393368:PSW393368 QCR393368:QCS393368 QMN393368:QMO393368 QWJ393368:QWK393368 RGF393368:RGG393368 RQB393368:RQC393368 RZX393368:RZY393368 SJT393368:SJU393368 STP393368:STQ393368 TDL393368:TDM393368 TNH393368:TNI393368 TXD393368:TXE393368 UGZ393368:UHA393368 UQV393368:UQW393368 VAR393368:VAS393368 VKN393368:VKO393368 VUJ393368:VUK393368 WEF393368:WEG393368 WOB393368:WOC393368 BP458904:BQ458904 LL458904:LM458904 VH458904:VI458904 AFD458904:AFE458904 AOZ458904:APA458904 AYV458904:AYW458904 BIR458904:BIS458904 BSN458904:BSO458904 CCJ458904:CCK458904 CMF458904:CMG458904 CWB458904:CWC458904 DFX458904:DFY458904 DPT458904:DPU458904 DZP458904:DZQ458904 EJL458904:EJM458904 ETH458904:ETI458904 FDD458904:FDE458904 FMZ458904:FNA458904 FWV458904:FWW458904 GGR458904:GGS458904 GQN458904:GQO458904 HAJ458904:HAK458904 HKF458904:HKG458904 HUB458904:HUC458904 IDX458904:IDY458904 INT458904:INU458904 IXP458904:IXQ458904 JHL458904:JHM458904 JRH458904:JRI458904 KBD458904:KBE458904 KKZ458904:KLA458904 KUV458904:KUW458904 LER458904:LES458904 LON458904:LOO458904 LYJ458904:LYK458904 MIF458904:MIG458904 MSB458904:MSC458904 NBX458904:NBY458904 NLT458904:NLU458904 NVP458904:NVQ458904 OFL458904:OFM458904 OPH458904:OPI458904 OZD458904:OZE458904 PIZ458904:PJA458904 PSV458904:PSW458904 QCR458904:QCS458904 QMN458904:QMO458904 QWJ458904:QWK458904 RGF458904:RGG458904 RQB458904:RQC458904 RZX458904:RZY458904 SJT458904:SJU458904 STP458904:STQ458904 TDL458904:TDM458904 TNH458904:TNI458904 TXD458904:TXE458904 UGZ458904:UHA458904 UQV458904:UQW458904 VAR458904:VAS458904 VKN458904:VKO458904 VUJ458904:VUK458904 WEF458904:WEG458904 WOB458904:WOC458904 BP524440:BQ524440 LL524440:LM524440 VH524440:VI524440 AFD524440:AFE524440 AOZ524440:APA524440 AYV524440:AYW524440 BIR524440:BIS524440 BSN524440:BSO524440 CCJ524440:CCK524440 CMF524440:CMG524440 CWB524440:CWC524440 DFX524440:DFY524440 DPT524440:DPU524440 DZP524440:DZQ524440 EJL524440:EJM524440 ETH524440:ETI524440 FDD524440:FDE524440 FMZ524440:FNA524440 FWV524440:FWW524440 GGR524440:GGS524440 GQN524440:GQO524440 HAJ524440:HAK524440 HKF524440:HKG524440 HUB524440:HUC524440 IDX524440:IDY524440 INT524440:INU524440 IXP524440:IXQ524440 JHL524440:JHM524440 JRH524440:JRI524440 KBD524440:KBE524440 KKZ524440:KLA524440 KUV524440:KUW524440 LER524440:LES524440 LON524440:LOO524440 LYJ524440:LYK524440 MIF524440:MIG524440 MSB524440:MSC524440 NBX524440:NBY524440 NLT524440:NLU524440 NVP524440:NVQ524440 OFL524440:OFM524440 OPH524440:OPI524440 OZD524440:OZE524440 PIZ524440:PJA524440 PSV524440:PSW524440 QCR524440:QCS524440 QMN524440:QMO524440 QWJ524440:QWK524440 RGF524440:RGG524440 RQB524440:RQC524440 RZX524440:RZY524440 SJT524440:SJU524440 STP524440:STQ524440 TDL524440:TDM524440 TNH524440:TNI524440 TXD524440:TXE524440 UGZ524440:UHA524440 UQV524440:UQW524440 VAR524440:VAS524440 VKN524440:VKO524440 VUJ524440:VUK524440 WEF524440:WEG524440 WOB524440:WOC524440 BP589976:BQ589976 LL589976:LM589976 VH589976:VI589976 AFD589976:AFE589976 AOZ589976:APA589976 AYV589976:AYW589976 BIR589976:BIS589976 BSN589976:BSO589976 CCJ589976:CCK589976 CMF589976:CMG589976 CWB589976:CWC589976 DFX589976:DFY589976 DPT589976:DPU589976 DZP589976:DZQ589976 EJL589976:EJM589976 ETH589976:ETI589976 FDD589976:FDE589976 FMZ589976:FNA589976 FWV589976:FWW589976 GGR589976:GGS589976 GQN589976:GQO589976 HAJ589976:HAK589976 HKF589976:HKG589976 HUB589976:HUC589976 IDX589976:IDY589976 INT589976:INU589976 IXP589976:IXQ589976 JHL589976:JHM589976 JRH589976:JRI589976 KBD589976:KBE589976 KKZ589976:KLA589976 KUV589976:KUW589976 LER589976:LES589976 LON589976:LOO589976 LYJ589976:LYK589976 MIF589976:MIG589976 MSB589976:MSC589976 NBX589976:NBY589976 NLT589976:NLU589976 NVP589976:NVQ589976 OFL589976:OFM589976 OPH589976:OPI589976 OZD589976:OZE589976 PIZ589976:PJA589976 PSV589976:PSW589976 QCR589976:QCS589976 QMN589976:QMO589976 QWJ589976:QWK589976 RGF589976:RGG589976 RQB589976:RQC589976 RZX589976:RZY589976 SJT589976:SJU589976 STP589976:STQ589976 TDL589976:TDM589976 TNH589976:TNI589976 TXD589976:TXE589976 UGZ589976:UHA589976 UQV589976:UQW589976 VAR589976:VAS589976 VKN589976:VKO589976 VUJ589976:VUK589976 WEF589976:WEG589976 WOB589976:WOC589976 BP655512:BQ655512 LL655512:LM655512 VH655512:VI655512 AFD655512:AFE655512 AOZ655512:APA655512 AYV655512:AYW655512 BIR655512:BIS655512 BSN655512:BSO655512 CCJ655512:CCK655512 CMF655512:CMG655512 CWB655512:CWC655512 DFX655512:DFY655512 DPT655512:DPU655512 DZP655512:DZQ655512 EJL655512:EJM655512 ETH655512:ETI655512 FDD655512:FDE655512 FMZ655512:FNA655512 FWV655512:FWW655512 GGR655512:GGS655512 GQN655512:GQO655512 HAJ655512:HAK655512 HKF655512:HKG655512 HUB655512:HUC655512 IDX655512:IDY655512 INT655512:INU655512 IXP655512:IXQ655512 JHL655512:JHM655512 JRH655512:JRI655512 KBD655512:KBE655512 KKZ655512:KLA655512 KUV655512:KUW655512 LER655512:LES655512 LON655512:LOO655512 LYJ655512:LYK655512 MIF655512:MIG655512 MSB655512:MSC655512 NBX655512:NBY655512 NLT655512:NLU655512 NVP655512:NVQ655512 OFL655512:OFM655512 OPH655512:OPI655512 OZD655512:OZE655512 PIZ655512:PJA655512 PSV655512:PSW655512 QCR655512:QCS655512 QMN655512:QMO655512 QWJ655512:QWK655512 RGF655512:RGG655512 RQB655512:RQC655512 RZX655512:RZY655512 SJT655512:SJU655512 STP655512:STQ655512 TDL655512:TDM655512 TNH655512:TNI655512 TXD655512:TXE655512 UGZ655512:UHA655512 UQV655512:UQW655512 VAR655512:VAS655512 VKN655512:VKO655512 VUJ655512:VUK655512 WEF655512:WEG655512 WOB655512:WOC655512 BP721048:BQ721048 LL721048:LM721048 VH721048:VI721048 AFD721048:AFE721048 AOZ721048:APA721048 AYV721048:AYW721048 BIR721048:BIS721048 BSN721048:BSO721048 CCJ721048:CCK721048 CMF721048:CMG721048 CWB721048:CWC721048 DFX721048:DFY721048 DPT721048:DPU721048 DZP721048:DZQ721048 EJL721048:EJM721048 ETH721048:ETI721048 FDD721048:FDE721048 FMZ721048:FNA721048 FWV721048:FWW721048 GGR721048:GGS721048 GQN721048:GQO721048 HAJ721048:HAK721048 HKF721048:HKG721048 HUB721048:HUC721048 IDX721048:IDY721048 INT721048:INU721048 IXP721048:IXQ721048 JHL721048:JHM721048 JRH721048:JRI721048 KBD721048:KBE721048 KKZ721048:KLA721048 KUV721048:KUW721048 LER721048:LES721048 LON721048:LOO721048 LYJ721048:LYK721048 MIF721048:MIG721048 MSB721048:MSC721048 NBX721048:NBY721048 NLT721048:NLU721048 NVP721048:NVQ721048 OFL721048:OFM721048 OPH721048:OPI721048 OZD721048:OZE721048 PIZ721048:PJA721048 PSV721048:PSW721048 QCR721048:QCS721048 QMN721048:QMO721048 QWJ721048:QWK721048 RGF721048:RGG721048 RQB721048:RQC721048 RZX721048:RZY721048 SJT721048:SJU721048 STP721048:STQ721048 TDL721048:TDM721048 TNH721048:TNI721048 TXD721048:TXE721048 UGZ721048:UHA721048 UQV721048:UQW721048 VAR721048:VAS721048 VKN721048:VKO721048 VUJ721048:VUK721048 WEF721048:WEG721048 WOB721048:WOC721048 BP786584:BQ786584 LL786584:LM786584 VH786584:VI786584 AFD786584:AFE786584 AOZ786584:APA786584 AYV786584:AYW786584 BIR786584:BIS786584 BSN786584:BSO786584 CCJ786584:CCK786584 CMF786584:CMG786584 CWB786584:CWC786584 DFX786584:DFY786584 DPT786584:DPU786584 DZP786584:DZQ786584 EJL786584:EJM786584 ETH786584:ETI786584 FDD786584:FDE786584 FMZ786584:FNA786584 FWV786584:FWW786584 GGR786584:GGS786584 GQN786584:GQO786584 HAJ786584:HAK786584 HKF786584:HKG786584 HUB786584:HUC786584 IDX786584:IDY786584 INT786584:INU786584 IXP786584:IXQ786584 JHL786584:JHM786584 JRH786584:JRI786584 KBD786584:KBE786584 KKZ786584:KLA786584 KUV786584:KUW786584 LER786584:LES786584 LON786584:LOO786584 LYJ786584:LYK786584 MIF786584:MIG786584 MSB786584:MSC786584 NBX786584:NBY786584 NLT786584:NLU786584 NVP786584:NVQ786584 OFL786584:OFM786584 OPH786584:OPI786584 OZD786584:OZE786584 PIZ786584:PJA786584 PSV786584:PSW786584 QCR786584:QCS786584 QMN786584:QMO786584 QWJ786584:QWK786584 RGF786584:RGG786584 RQB786584:RQC786584 RZX786584:RZY786584 SJT786584:SJU786584 STP786584:STQ786584 TDL786584:TDM786584 TNH786584:TNI786584 TXD786584:TXE786584 UGZ786584:UHA786584 UQV786584:UQW786584 VAR786584:VAS786584 VKN786584:VKO786584 VUJ786584:VUK786584 WEF786584:WEG786584 WOB786584:WOC786584 BP852120:BQ852120 LL852120:LM852120 VH852120:VI852120 AFD852120:AFE852120 AOZ852120:APA852120 AYV852120:AYW852120 BIR852120:BIS852120 BSN852120:BSO852120 CCJ852120:CCK852120 CMF852120:CMG852120 CWB852120:CWC852120 DFX852120:DFY852120 DPT852120:DPU852120 DZP852120:DZQ852120 EJL852120:EJM852120 ETH852120:ETI852120 FDD852120:FDE852120 FMZ852120:FNA852120 FWV852120:FWW852120 GGR852120:GGS852120 GQN852120:GQO852120 HAJ852120:HAK852120 HKF852120:HKG852120 HUB852120:HUC852120 IDX852120:IDY852120 INT852120:INU852120 IXP852120:IXQ852120 JHL852120:JHM852120 JRH852120:JRI852120 KBD852120:KBE852120 KKZ852120:KLA852120 KUV852120:KUW852120 LER852120:LES852120 LON852120:LOO852120 LYJ852120:LYK852120 MIF852120:MIG852120 MSB852120:MSC852120 NBX852120:NBY852120 NLT852120:NLU852120 NVP852120:NVQ852120 OFL852120:OFM852120 OPH852120:OPI852120 OZD852120:OZE852120 PIZ852120:PJA852120 PSV852120:PSW852120 QCR852120:QCS852120 QMN852120:QMO852120 QWJ852120:QWK852120 RGF852120:RGG852120 RQB852120:RQC852120 RZX852120:RZY852120 SJT852120:SJU852120 STP852120:STQ852120 TDL852120:TDM852120 TNH852120:TNI852120 TXD852120:TXE852120 UGZ852120:UHA852120 UQV852120:UQW852120 VAR852120:VAS852120 VKN852120:VKO852120 VUJ852120:VUK852120 WEF852120:WEG852120 WOB852120:WOC852120 BP917656:BQ917656 LL917656:LM917656 VH917656:VI917656 AFD917656:AFE917656 AOZ917656:APA917656 AYV917656:AYW917656 BIR917656:BIS917656 BSN917656:BSO917656 CCJ917656:CCK917656 CMF917656:CMG917656 CWB917656:CWC917656 DFX917656:DFY917656 DPT917656:DPU917656 DZP917656:DZQ917656 EJL917656:EJM917656 ETH917656:ETI917656 FDD917656:FDE917656 FMZ917656:FNA917656 FWV917656:FWW917656 GGR917656:GGS917656 GQN917656:GQO917656 HAJ917656:HAK917656 HKF917656:HKG917656 HUB917656:HUC917656 IDX917656:IDY917656 INT917656:INU917656 IXP917656:IXQ917656 JHL917656:JHM917656 JRH917656:JRI917656 KBD917656:KBE917656 KKZ917656:KLA917656 KUV917656:KUW917656 LER917656:LES917656 LON917656:LOO917656 LYJ917656:LYK917656 MIF917656:MIG917656 MSB917656:MSC917656 NBX917656:NBY917656 NLT917656:NLU917656 NVP917656:NVQ917656 OFL917656:OFM917656 OPH917656:OPI917656 OZD917656:OZE917656 PIZ917656:PJA917656 PSV917656:PSW917656 QCR917656:QCS917656 QMN917656:QMO917656 QWJ917656:QWK917656 RGF917656:RGG917656 RQB917656:RQC917656 RZX917656:RZY917656 SJT917656:SJU917656 STP917656:STQ917656 TDL917656:TDM917656 TNH917656:TNI917656 TXD917656:TXE917656 UGZ917656:UHA917656 UQV917656:UQW917656 VAR917656:VAS917656 VKN917656:VKO917656 VUJ917656:VUK917656 WEF917656:WEG917656 WOB917656:WOC917656 BP983192:BQ983192 LL983192:LM983192 VH983192:VI983192 AFD983192:AFE983192 AOZ983192:APA983192 AYV983192:AYW983192 BIR983192:BIS983192 BSN983192:BSO983192 CCJ983192:CCK983192 CMF983192:CMG983192 CWB983192:CWC983192 DFX983192:DFY983192 DPT983192:DPU983192 DZP983192:DZQ983192 EJL983192:EJM983192 ETH983192:ETI983192 FDD983192:FDE983192 FMZ983192:FNA983192 FWV983192:FWW983192 GGR983192:GGS983192 GQN983192:GQO983192 HAJ983192:HAK983192 HKF983192:HKG983192 HUB983192:HUC983192 IDX983192:IDY983192 INT983192:INU983192 IXP983192:IXQ983192 JHL983192:JHM983192 JRH983192:JRI983192 KBD983192:KBE983192 KKZ983192:KLA983192 KUV983192:KUW983192 LER983192:LES983192 LON983192:LOO983192 LYJ983192:LYK983192 MIF983192:MIG983192 MSB983192:MSC983192 NBX983192:NBY983192 NLT983192:NLU983192 NVP983192:NVQ983192 OFL983192:OFM983192 OPH983192:OPI983192 OZD983192:OZE983192 PIZ983192:PJA983192 PSV983192:PSW983192 QCR983192:QCS983192 QMN983192:QMO983192 QWJ983192:QWK983192 RGF983192:RGG983192 RQB983192:RQC983192 RZX983192:RZY983192 SJT983192:SJU983192 STP983192:STQ983192 TDL983192:TDM983192 TNH983192:TNI983192 TXD983192:TXE983192 UGZ983192:UHA983192 UQV983192:UQW983192 VAR983192:VAS983192 VKN983192:VKO983192 VUJ983192:VUK983192 WEF983192:WEG983192 WOB983192:WOC983192 VKN983175:VKO983175 BP65680:BQ65680 LL65680:LM65680 VH65680:VI65680 AFD65680:AFE65680 AOZ65680:APA65680 AYV65680:AYW65680 BIR65680:BIS65680 BSN65680:BSO65680 CCJ65680:CCK65680 CMF65680:CMG65680 CWB65680:CWC65680 DFX65680:DFY65680 DPT65680:DPU65680 DZP65680:DZQ65680 EJL65680:EJM65680 ETH65680:ETI65680 FDD65680:FDE65680 FMZ65680:FNA65680 FWV65680:FWW65680 GGR65680:GGS65680 GQN65680:GQO65680 HAJ65680:HAK65680 HKF65680:HKG65680 HUB65680:HUC65680 IDX65680:IDY65680 INT65680:INU65680 IXP65680:IXQ65680 JHL65680:JHM65680 JRH65680:JRI65680 KBD65680:KBE65680 KKZ65680:KLA65680 KUV65680:KUW65680 LER65680:LES65680 LON65680:LOO65680 LYJ65680:LYK65680 MIF65680:MIG65680 MSB65680:MSC65680 NBX65680:NBY65680 NLT65680:NLU65680 NVP65680:NVQ65680 OFL65680:OFM65680 OPH65680:OPI65680 OZD65680:OZE65680 PIZ65680:PJA65680 PSV65680:PSW65680 QCR65680:QCS65680 QMN65680:QMO65680 QWJ65680:QWK65680 RGF65680:RGG65680 RQB65680:RQC65680 RZX65680:RZY65680 SJT65680:SJU65680 STP65680:STQ65680 TDL65680:TDM65680 TNH65680:TNI65680 TXD65680:TXE65680 UGZ65680:UHA65680 UQV65680:UQW65680 VAR65680:VAS65680 VKN65680:VKO65680 VUJ65680:VUK65680 WEF65680:WEG65680 WOB65680:WOC65680 BP131216:BQ131216 LL131216:LM131216 VH131216:VI131216 AFD131216:AFE131216 AOZ131216:APA131216 AYV131216:AYW131216 BIR131216:BIS131216 BSN131216:BSO131216 CCJ131216:CCK131216 CMF131216:CMG131216 CWB131216:CWC131216 DFX131216:DFY131216 DPT131216:DPU131216 DZP131216:DZQ131216 EJL131216:EJM131216 ETH131216:ETI131216 FDD131216:FDE131216 FMZ131216:FNA131216 FWV131216:FWW131216 GGR131216:GGS131216 GQN131216:GQO131216 HAJ131216:HAK131216 HKF131216:HKG131216 HUB131216:HUC131216 IDX131216:IDY131216 INT131216:INU131216 IXP131216:IXQ131216 JHL131216:JHM131216 JRH131216:JRI131216 KBD131216:KBE131216 KKZ131216:KLA131216 KUV131216:KUW131216 LER131216:LES131216 LON131216:LOO131216 LYJ131216:LYK131216 MIF131216:MIG131216 MSB131216:MSC131216 NBX131216:NBY131216 NLT131216:NLU131216 NVP131216:NVQ131216 OFL131216:OFM131216 OPH131216:OPI131216 OZD131216:OZE131216 PIZ131216:PJA131216 PSV131216:PSW131216 QCR131216:QCS131216 QMN131216:QMO131216 QWJ131216:QWK131216 RGF131216:RGG131216 RQB131216:RQC131216 RZX131216:RZY131216 SJT131216:SJU131216 STP131216:STQ131216 TDL131216:TDM131216 TNH131216:TNI131216 TXD131216:TXE131216 UGZ131216:UHA131216 UQV131216:UQW131216 VAR131216:VAS131216 VKN131216:VKO131216 VUJ131216:VUK131216 WEF131216:WEG131216 WOB131216:WOC131216 BP196752:BQ196752 LL196752:LM196752 VH196752:VI196752 AFD196752:AFE196752 AOZ196752:APA196752 AYV196752:AYW196752 BIR196752:BIS196752 BSN196752:BSO196752 CCJ196752:CCK196752 CMF196752:CMG196752 CWB196752:CWC196752 DFX196752:DFY196752 DPT196752:DPU196752 DZP196752:DZQ196752 EJL196752:EJM196752 ETH196752:ETI196752 FDD196752:FDE196752 FMZ196752:FNA196752 FWV196752:FWW196752 GGR196752:GGS196752 GQN196752:GQO196752 HAJ196752:HAK196752 HKF196752:HKG196752 HUB196752:HUC196752 IDX196752:IDY196752 INT196752:INU196752 IXP196752:IXQ196752 JHL196752:JHM196752 JRH196752:JRI196752 KBD196752:KBE196752 KKZ196752:KLA196752 KUV196752:KUW196752 LER196752:LES196752 LON196752:LOO196752 LYJ196752:LYK196752 MIF196752:MIG196752 MSB196752:MSC196752 NBX196752:NBY196752 NLT196752:NLU196752 NVP196752:NVQ196752 OFL196752:OFM196752 OPH196752:OPI196752 OZD196752:OZE196752 PIZ196752:PJA196752 PSV196752:PSW196752 QCR196752:QCS196752 QMN196752:QMO196752 QWJ196752:QWK196752 RGF196752:RGG196752 RQB196752:RQC196752 RZX196752:RZY196752 SJT196752:SJU196752 STP196752:STQ196752 TDL196752:TDM196752 TNH196752:TNI196752 TXD196752:TXE196752 UGZ196752:UHA196752 UQV196752:UQW196752 VAR196752:VAS196752 VKN196752:VKO196752 VUJ196752:VUK196752 WEF196752:WEG196752 WOB196752:WOC196752 BP262288:BQ262288 LL262288:LM262288 VH262288:VI262288 AFD262288:AFE262288 AOZ262288:APA262288 AYV262288:AYW262288 BIR262288:BIS262288 BSN262288:BSO262288 CCJ262288:CCK262288 CMF262288:CMG262288 CWB262288:CWC262288 DFX262288:DFY262288 DPT262288:DPU262288 DZP262288:DZQ262288 EJL262288:EJM262288 ETH262288:ETI262288 FDD262288:FDE262288 FMZ262288:FNA262288 FWV262288:FWW262288 GGR262288:GGS262288 GQN262288:GQO262288 HAJ262288:HAK262288 HKF262288:HKG262288 HUB262288:HUC262288 IDX262288:IDY262288 INT262288:INU262288 IXP262288:IXQ262288 JHL262288:JHM262288 JRH262288:JRI262288 KBD262288:KBE262288 KKZ262288:KLA262288 KUV262288:KUW262288 LER262288:LES262288 LON262288:LOO262288 LYJ262288:LYK262288 MIF262288:MIG262288 MSB262288:MSC262288 NBX262288:NBY262288 NLT262288:NLU262288 NVP262288:NVQ262288 OFL262288:OFM262288 OPH262288:OPI262288 OZD262288:OZE262288 PIZ262288:PJA262288 PSV262288:PSW262288 QCR262288:QCS262288 QMN262288:QMO262288 QWJ262288:QWK262288 RGF262288:RGG262288 RQB262288:RQC262288 RZX262288:RZY262288 SJT262288:SJU262288 STP262288:STQ262288 TDL262288:TDM262288 TNH262288:TNI262288 TXD262288:TXE262288 UGZ262288:UHA262288 UQV262288:UQW262288 VAR262288:VAS262288 VKN262288:VKO262288 VUJ262288:VUK262288 WEF262288:WEG262288 WOB262288:WOC262288 BP327824:BQ327824 LL327824:LM327824 VH327824:VI327824 AFD327824:AFE327824 AOZ327824:APA327824 AYV327824:AYW327824 BIR327824:BIS327824 BSN327824:BSO327824 CCJ327824:CCK327824 CMF327824:CMG327824 CWB327824:CWC327824 DFX327824:DFY327824 DPT327824:DPU327824 DZP327824:DZQ327824 EJL327824:EJM327824 ETH327824:ETI327824 FDD327824:FDE327824 FMZ327824:FNA327824 FWV327824:FWW327824 GGR327824:GGS327824 GQN327824:GQO327824 HAJ327824:HAK327824 HKF327824:HKG327824 HUB327824:HUC327824 IDX327824:IDY327824 INT327824:INU327824 IXP327824:IXQ327824 JHL327824:JHM327824 JRH327824:JRI327824 KBD327824:KBE327824 KKZ327824:KLA327824 KUV327824:KUW327824 LER327824:LES327824 LON327824:LOO327824 LYJ327824:LYK327824 MIF327824:MIG327824 MSB327824:MSC327824 NBX327824:NBY327824 NLT327824:NLU327824 NVP327824:NVQ327824 OFL327824:OFM327824 OPH327824:OPI327824 OZD327824:OZE327824 PIZ327824:PJA327824 PSV327824:PSW327824 QCR327824:QCS327824 QMN327824:QMO327824 QWJ327824:QWK327824 RGF327824:RGG327824 RQB327824:RQC327824 RZX327824:RZY327824 SJT327824:SJU327824 STP327824:STQ327824 TDL327824:TDM327824 TNH327824:TNI327824 TXD327824:TXE327824 UGZ327824:UHA327824 UQV327824:UQW327824 VAR327824:VAS327824 VKN327824:VKO327824 VUJ327824:VUK327824 WEF327824:WEG327824 WOB327824:WOC327824 BP393360:BQ393360 LL393360:LM393360 VH393360:VI393360 AFD393360:AFE393360 AOZ393360:APA393360 AYV393360:AYW393360 BIR393360:BIS393360 BSN393360:BSO393360 CCJ393360:CCK393360 CMF393360:CMG393360 CWB393360:CWC393360 DFX393360:DFY393360 DPT393360:DPU393360 DZP393360:DZQ393360 EJL393360:EJM393360 ETH393360:ETI393360 FDD393360:FDE393360 FMZ393360:FNA393360 FWV393360:FWW393360 GGR393360:GGS393360 GQN393360:GQO393360 HAJ393360:HAK393360 HKF393360:HKG393360 HUB393360:HUC393360 IDX393360:IDY393360 INT393360:INU393360 IXP393360:IXQ393360 JHL393360:JHM393360 JRH393360:JRI393360 KBD393360:KBE393360 KKZ393360:KLA393360 KUV393360:KUW393360 LER393360:LES393360 LON393360:LOO393360 LYJ393360:LYK393360 MIF393360:MIG393360 MSB393360:MSC393360 NBX393360:NBY393360 NLT393360:NLU393360 NVP393360:NVQ393360 OFL393360:OFM393360 OPH393360:OPI393360 OZD393360:OZE393360 PIZ393360:PJA393360 PSV393360:PSW393360 QCR393360:QCS393360 QMN393360:QMO393360 QWJ393360:QWK393360 RGF393360:RGG393360 RQB393360:RQC393360 RZX393360:RZY393360 SJT393360:SJU393360 STP393360:STQ393360 TDL393360:TDM393360 TNH393360:TNI393360 TXD393360:TXE393360 UGZ393360:UHA393360 UQV393360:UQW393360 VAR393360:VAS393360 VKN393360:VKO393360 VUJ393360:VUK393360 WEF393360:WEG393360 WOB393360:WOC393360 BP458896:BQ458896 LL458896:LM458896 VH458896:VI458896 AFD458896:AFE458896 AOZ458896:APA458896 AYV458896:AYW458896 BIR458896:BIS458896 BSN458896:BSO458896 CCJ458896:CCK458896 CMF458896:CMG458896 CWB458896:CWC458896 DFX458896:DFY458896 DPT458896:DPU458896 DZP458896:DZQ458896 EJL458896:EJM458896 ETH458896:ETI458896 FDD458896:FDE458896 FMZ458896:FNA458896 FWV458896:FWW458896 GGR458896:GGS458896 GQN458896:GQO458896 HAJ458896:HAK458896 HKF458896:HKG458896 HUB458896:HUC458896 IDX458896:IDY458896 INT458896:INU458896 IXP458896:IXQ458896 JHL458896:JHM458896 JRH458896:JRI458896 KBD458896:KBE458896 KKZ458896:KLA458896 KUV458896:KUW458896 LER458896:LES458896 LON458896:LOO458896 LYJ458896:LYK458896 MIF458896:MIG458896 MSB458896:MSC458896 NBX458896:NBY458896 NLT458896:NLU458896 NVP458896:NVQ458896 OFL458896:OFM458896 OPH458896:OPI458896 OZD458896:OZE458896 PIZ458896:PJA458896 PSV458896:PSW458896 QCR458896:QCS458896 QMN458896:QMO458896 QWJ458896:QWK458896 RGF458896:RGG458896 RQB458896:RQC458896 RZX458896:RZY458896 SJT458896:SJU458896 STP458896:STQ458896 TDL458896:TDM458896 TNH458896:TNI458896 TXD458896:TXE458896 UGZ458896:UHA458896 UQV458896:UQW458896 VAR458896:VAS458896 VKN458896:VKO458896 VUJ458896:VUK458896 WEF458896:WEG458896 WOB458896:WOC458896 BP524432:BQ524432 LL524432:LM524432 VH524432:VI524432 AFD524432:AFE524432 AOZ524432:APA524432 AYV524432:AYW524432 BIR524432:BIS524432 BSN524432:BSO524432 CCJ524432:CCK524432 CMF524432:CMG524432 CWB524432:CWC524432 DFX524432:DFY524432 DPT524432:DPU524432 DZP524432:DZQ524432 EJL524432:EJM524432 ETH524432:ETI524432 FDD524432:FDE524432 FMZ524432:FNA524432 FWV524432:FWW524432 GGR524432:GGS524432 GQN524432:GQO524432 HAJ524432:HAK524432 HKF524432:HKG524432 HUB524432:HUC524432 IDX524432:IDY524432 INT524432:INU524432 IXP524432:IXQ524432 JHL524432:JHM524432 JRH524432:JRI524432 KBD524432:KBE524432 KKZ524432:KLA524432 KUV524432:KUW524432 LER524432:LES524432 LON524432:LOO524432 LYJ524432:LYK524432 MIF524432:MIG524432 MSB524432:MSC524432 NBX524432:NBY524432 NLT524432:NLU524432 NVP524432:NVQ524432 OFL524432:OFM524432 OPH524432:OPI524432 OZD524432:OZE524432 PIZ524432:PJA524432 PSV524432:PSW524432 QCR524432:QCS524432 QMN524432:QMO524432 QWJ524432:QWK524432 RGF524432:RGG524432 RQB524432:RQC524432 RZX524432:RZY524432 SJT524432:SJU524432 STP524432:STQ524432 TDL524432:TDM524432 TNH524432:TNI524432 TXD524432:TXE524432 UGZ524432:UHA524432 UQV524432:UQW524432 VAR524432:VAS524432 VKN524432:VKO524432 VUJ524432:VUK524432 WEF524432:WEG524432 WOB524432:WOC524432 BP589968:BQ589968 LL589968:LM589968 VH589968:VI589968 AFD589968:AFE589968 AOZ589968:APA589968 AYV589968:AYW589968 BIR589968:BIS589968 BSN589968:BSO589968 CCJ589968:CCK589968 CMF589968:CMG589968 CWB589968:CWC589968 DFX589968:DFY589968 DPT589968:DPU589968 DZP589968:DZQ589968 EJL589968:EJM589968 ETH589968:ETI589968 FDD589968:FDE589968 FMZ589968:FNA589968 FWV589968:FWW589968 GGR589968:GGS589968 GQN589968:GQO589968 HAJ589968:HAK589968 HKF589968:HKG589968 HUB589968:HUC589968 IDX589968:IDY589968 INT589968:INU589968 IXP589968:IXQ589968 JHL589968:JHM589968 JRH589968:JRI589968 KBD589968:KBE589968 KKZ589968:KLA589968 KUV589968:KUW589968 LER589968:LES589968 LON589968:LOO589968 LYJ589968:LYK589968 MIF589968:MIG589968 MSB589968:MSC589968 NBX589968:NBY589968 NLT589968:NLU589968 NVP589968:NVQ589968 OFL589968:OFM589968 OPH589968:OPI589968 OZD589968:OZE589968 PIZ589968:PJA589968 PSV589968:PSW589968 QCR589968:QCS589968 QMN589968:QMO589968 QWJ589968:QWK589968 RGF589968:RGG589968 RQB589968:RQC589968 RZX589968:RZY589968 SJT589968:SJU589968 STP589968:STQ589968 TDL589968:TDM589968 TNH589968:TNI589968 TXD589968:TXE589968 UGZ589968:UHA589968 UQV589968:UQW589968 VAR589968:VAS589968 VKN589968:VKO589968 VUJ589968:VUK589968 WEF589968:WEG589968 WOB589968:WOC589968 BP655504:BQ655504 LL655504:LM655504 VH655504:VI655504 AFD655504:AFE655504 AOZ655504:APA655504 AYV655504:AYW655504 BIR655504:BIS655504 BSN655504:BSO655504 CCJ655504:CCK655504 CMF655504:CMG655504 CWB655504:CWC655504 DFX655504:DFY655504 DPT655504:DPU655504 DZP655504:DZQ655504 EJL655504:EJM655504 ETH655504:ETI655504 FDD655504:FDE655504 FMZ655504:FNA655504 FWV655504:FWW655504 GGR655504:GGS655504 GQN655504:GQO655504 HAJ655504:HAK655504 HKF655504:HKG655504 HUB655504:HUC655504 IDX655504:IDY655504 INT655504:INU655504 IXP655504:IXQ655504 JHL655504:JHM655504 JRH655504:JRI655504 KBD655504:KBE655504 KKZ655504:KLA655504 KUV655504:KUW655504 LER655504:LES655504 LON655504:LOO655504 LYJ655504:LYK655504 MIF655504:MIG655504 MSB655504:MSC655504 NBX655504:NBY655504 NLT655504:NLU655504 NVP655504:NVQ655504 OFL655504:OFM655504 OPH655504:OPI655504 OZD655504:OZE655504 PIZ655504:PJA655504 PSV655504:PSW655504 QCR655504:QCS655504 QMN655504:QMO655504 QWJ655504:QWK655504 RGF655504:RGG655504 RQB655504:RQC655504 RZX655504:RZY655504 SJT655504:SJU655504 STP655504:STQ655504 TDL655504:TDM655504 TNH655504:TNI655504 TXD655504:TXE655504 UGZ655504:UHA655504 UQV655504:UQW655504 VAR655504:VAS655504 VKN655504:VKO655504 VUJ655504:VUK655504 WEF655504:WEG655504 WOB655504:WOC655504 BP721040:BQ721040 LL721040:LM721040 VH721040:VI721040 AFD721040:AFE721040 AOZ721040:APA721040 AYV721040:AYW721040 BIR721040:BIS721040 BSN721040:BSO721040 CCJ721040:CCK721040 CMF721040:CMG721040 CWB721040:CWC721040 DFX721040:DFY721040 DPT721040:DPU721040 DZP721040:DZQ721040 EJL721040:EJM721040 ETH721040:ETI721040 FDD721040:FDE721040 FMZ721040:FNA721040 FWV721040:FWW721040 GGR721040:GGS721040 GQN721040:GQO721040 HAJ721040:HAK721040 HKF721040:HKG721040 HUB721040:HUC721040 IDX721040:IDY721040 INT721040:INU721040 IXP721040:IXQ721040 JHL721040:JHM721040 JRH721040:JRI721040 KBD721040:KBE721040 KKZ721040:KLA721040 KUV721040:KUW721040 LER721040:LES721040 LON721040:LOO721040 LYJ721040:LYK721040 MIF721040:MIG721040 MSB721040:MSC721040 NBX721040:NBY721040 NLT721040:NLU721040 NVP721040:NVQ721040 OFL721040:OFM721040 OPH721040:OPI721040 OZD721040:OZE721040 PIZ721040:PJA721040 PSV721040:PSW721040 QCR721040:QCS721040 QMN721040:QMO721040 QWJ721040:QWK721040 RGF721040:RGG721040 RQB721040:RQC721040 RZX721040:RZY721040 SJT721040:SJU721040 STP721040:STQ721040 TDL721040:TDM721040 TNH721040:TNI721040 TXD721040:TXE721040 UGZ721040:UHA721040 UQV721040:UQW721040 VAR721040:VAS721040 VKN721040:VKO721040 VUJ721040:VUK721040 WEF721040:WEG721040 WOB721040:WOC721040 BP786576:BQ786576 LL786576:LM786576 VH786576:VI786576 AFD786576:AFE786576 AOZ786576:APA786576 AYV786576:AYW786576 BIR786576:BIS786576 BSN786576:BSO786576 CCJ786576:CCK786576 CMF786576:CMG786576 CWB786576:CWC786576 DFX786576:DFY786576 DPT786576:DPU786576 DZP786576:DZQ786576 EJL786576:EJM786576 ETH786576:ETI786576 FDD786576:FDE786576 FMZ786576:FNA786576 FWV786576:FWW786576 GGR786576:GGS786576 GQN786576:GQO786576 HAJ786576:HAK786576 HKF786576:HKG786576 HUB786576:HUC786576 IDX786576:IDY786576 INT786576:INU786576 IXP786576:IXQ786576 JHL786576:JHM786576 JRH786576:JRI786576 KBD786576:KBE786576 KKZ786576:KLA786576 KUV786576:KUW786576 LER786576:LES786576 LON786576:LOO786576 LYJ786576:LYK786576 MIF786576:MIG786576 MSB786576:MSC786576 NBX786576:NBY786576 NLT786576:NLU786576 NVP786576:NVQ786576 OFL786576:OFM786576 OPH786576:OPI786576 OZD786576:OZE786576 PIZ786576:PJA786576 PSV786576:PSW786576 QCR786576:QCS786576 QMN786576:QMO786576 QWJ786576:QWK786576 RGF786576:RGG786576 RQB786576:RQC786576 RZX786576:RZY786576 SJT786576:SJU786576 STP786576:STQ786576 TDL786576:TDM786576 TNH786576:TNI786576 TXD786576:TXE786576 UGZ786576:UHA786576 UQV786576:UQW786576 VAR786576:VAS786576 VKN786576:VKO786576 VUJ786576:VUK786576 WEF786576:WEG786576 WOB786576:WOC786576 BP852112:BQ852112 LL852112:LM852112 VH852112:VI852112 AFD852112:AFE852112 AOZ852112:APA852112 AYV852112:AYW852112 BIR852112:BIS852112 BSN852112:BSO852112 CCJ852112:CCK852112 CMF852112:CMG852112 CWB852112:CWC852112 DFX852112:DFY852112 DPT852112:DPU852112 DZP852112:DZQ852112 EJL852112:EJM852112 ETH852112:ETI852112 FDD852112:FDE852112 FMZ852112:FNA852112 FWV852112:FWW852112 GGR852112:GGS852112 GQN852112:GQO852112 HAJ852112:HAK852112 HKF852112:HKG852112 HUB852112:HUC852112 IDX852112:IDY852112 INT852112:INU852112 IXP852112:IXQ852112 JHL852112:JHM852112 JRH852112:JRI852112 KBD852112:KBE852112 KKZ852112:KLA852112 KUV852112:KUW852112 LER852112:LES852112 LON852112:LOO852112 LYJ852112:LYK852112 MIF852112:MIG852112 MSB852112:MSC852112 NBX852112:NBY852112 NLT852112:NLU852112 NVP852112:NVQ852112 OFL852112:OFM852112 OPH852112:OPI852112 OZD852112:OZE852112 PIZ852112:PJA852112 PSV852112:PSW852112 QCR852112:QCS852112 QMN852112:QMO852112 QWJ852112:QWK852112 RGF852112:RGG852112 RQB852112:RQC852112 RZX852112:RZY852112 SJT852112:SJU852112 STP852112:STQ852112 TDL852112:TDM852112 TNH852112:TNI852112 TXD852112:TXE852112 UGZ852112:UHA852112 UQV852112:UQW852112 VAR852112:VAS852112 VKN852112:VKO852112 VUJ852112:VUK852112 WEF852112:WEG852112 WOB852112:WOC852112 BP917648:BQ917648 LL917648:LM917648 VH917648:VI917648 AFD917648:AFE917648 AOZ917648:APA917648 AYV917648:AYW917648 BIR917648:BIS917648 BSN917648:BSO917648 CCJ917648:CCK917648 CMF917648:CMG917648 CWB917648:CWC917648 DFX917648:DFY917648 DPT917648:DPU917648 DZP917648:DZQ917648 EJL917648:EJM917648 ETH917648:ETI917648 FDD917648:FDE917648 FMZ917648:FNA917648 FWV917648:FWW917648 GGR917648:GGS917648 GQN917648:GQO917648 HAJ917648:HAK917648 HKF917648:HKG917648 HUB917648:HUC917648 IDX917648:IDY917648 INT917648:INU917648 IXP917648:IXQ917648 JHL917648:JHM917648 JRH917648:JRI917648 KBD917648:KBE917648 KKZ917648:KLA917648 KUV917648:KUW917648 LER917648:LES917648 LON917648:LOO917648 LYJ917648:LYK917648 MIF917648:MIG917648 MSB917648:MSC917648 NBX917648:NBY917648 NLT917648:NLU917648 NVP917648:NVQ917648 OFL917648:OFM917648 OPH917648:OPI917648 OZD917648:OZE917648 PIZ917648:PJA917648 PSV917648:PSW917648 QCR917648:QCS917648 QMN917648:QMO917648 QWJ917648:QWK917648 RGF917648:RGG917648 RQB917648:RQC917648 RZX917648:RZY917648 SJT917648:SJU917648 STP917648:STQ917648 TDL917648:TDM917648 TNH917648:TNI917648 TXD917648:TXE917648 UGZ917648:UHA917648 UQV917648:UQW917648 VAR917648:VAS917648 VKN917648:VKO917648 VUJ917648:VUK917648 WEF917648:WEG917648 WOB917648:WOC917648 BP983184:BQ983184 LL983184:LM983184 VH983184:VI983184 AFD983184:AFE983184 AOZ983184:APA983184 AYV983184:AYW983184 BIR983184:BIS983184 BSN983184:BSO983184 CCJ983184:CCK983184 CMF983184:CMG983184 CWB983184:CWC983184 DFX983184:DFY983184 DPT983184:DPU983184 DZP983184:DZQ983184 EJL983184:EJM983184 ETH983184:ETI983184 FDD983184:FDE983184 FMZ983184:FNA983184 FWV983184:FWW983184 GGR983184:GGS983184 GQN983184:GQO983184 HAJ983184:HAK983184 HKF983184:HKG983184 HUB983184:HUC983184 IDX983184:IDY983184 INT983184:INU983184 IXP983184:IXQ983184 JHL983184:JHM983184 JRH983184:JRI983184 KBD983184:KBE983184 KKZ983184:KLA983184 KUV983184:KUW983184 LER983184:LES983184 LON983184:LOO983184 LYJ983184:LYK983184 MIF983184:MIG983184 MSB983184:MSC983184 NBX983184:NBY983184 NLT983184:NLU983184 NVP983184:NVQ983184 OFL983184:OFM983184 OPH983184:OPI983184 OZD983184:OZE983184 PIZ983184:PJA983184 PSV983184:PSW983184 QCR983184:QCS983184 QMN983184:QMO983184 QWJ983184:QWK983184 RGF983184:RGG983184 RQB983184:RQC983184 RZX983184:RZY983184 SJT983184:SJU983184 STP983184:STQ983184 TDL983184:TDM983184 TNH983184:TNI983184 TXD983184:TXE983184 UGZ983184:UHA983184 UQV983184:UQW983184 VAR983184:VAS983184 VKN983184:VKO983184 VUJ983184:VUK983184 WEF983184:WEG983184 WOB983184:WOC983184 VUJ983175:VUK983175 BP65677:BQ65677 LL65677:LM65677 VH65677:VI65677 AFD65677:AFE65677 AOZ65677:APA65677 AYV65677:AYW65677 BIR65677:BIS65677 BSN65677:BSO65677 CCJ65677:CCK65677 CMF65677:CMG65677 CWB65677:CWC65677 DFX65677:DFY65677 DPT65677:DPU65677 DZP65677:DZQ65677 EJL65677:EJM65677 ETH65677:ETI65677 FDD65677:FDE65677 FMZ65677:FNA65677 FWV65677:FWW65677 GGR65677:GGS65677 GQN65677:GQO65677 HAJ65677:HAK65677 HKF65677:HKG65677 HUB65677:HUC65677 IDX65677:IDY65677 INT65677:INU65677 IXP65677:IXQ65677 JHL65677:JHM65677 JRH65677:JRI65677 KBD65677:KBE65677 KKZ65677:KLA65677 KUV65677:KUW65677 LER65677:LES65677 LON65677:LOO65677 LYJ65677:LYK65677 MIF65677:MIG65677 MSB65677:MSC65677 NBX65677:NBY65677 NLT65677:NLU65677 NVP65677:NVQ65677 OFL65677:OFM65677 OPH65677:OPI65677 OZD65677:OZE65677 PIZ65677:PJA65677 PSV65677:PSW65677 QCR65677:QCS65677 QMN65677:QMO65677 QWJ65677:QWK65677 RGF65677:RGG65677 RQB65677:RQC65677 RZX65677:RZY65677 SJT65677:SJU65677 STP65677:STQ65677 TDL65677:TDM65677 TNH65677:TNI65677 TXD65677:TXE65677 UGZ65677:UHA65677 UQV65677:UQW65677 VAR65677:VAS65677 VKN65677:VKO65677 VUJ65677:VUK65677 WEF65677:WEG65677 WOB65677:WOC65677 BP131213:BQ131213 LL131213:LM131213 VH131213:VI131213 AFD131213:AFE131213 AOZ131213:APA131213 AYV131213:AYW131213 BIR131213:BIS131213 BSN131213:BSO131213 CCJ131213:CCK131213 CMF131213:CMG131213 CWB131213:CWC131213 DFX131213:DFY131213 DPT131213:DPU131213 DZP131213:DZQ131213 EJL131213:EJM131213 ETH131213:ETI131213 FDD131213:FDE131213 FMZ131213:FNA131213 FWV131213:FWW131213 GGR131213:GGS131213 GQN131213:GQO131213 HAJ131213:HAK131213 HKF131213:HKG131213 HUB131213:HUC131213 IDX131213:IDY131213 INT131213:INU131213 IXP131213:IXQ131213 JHL131213:JHM131213 JRH131213:JRI131213 KBD131213:KBE131213 KKZ131213:KLA131213 KUV131213:KUW131213 LER131213:LES131213 LON131213:LOO131213 LYJ131213:LYK131213 MIF131213:MIG131213 MSB131213:MSC131213 NBX131213:NBY131213 NLT131213:NLU131213 NVP131213:NVQ131213 OFL131213:OFM131213 OPH131213:OPI131213 OZD131213:OZE131213 PIZ131213:PJA131213 PSV131213:PSW131213 QCR131213:QCS131213 QMN131213:QMO131213 QWJ131213:QWK131213 RGF131213:RGG131213 RQB131213:RQC131213 RZX131213:RZY131213 SJT131213:SJU131213 STP131213:STQ131213 TDL131213:TDM131213 TNH131213:TNI131213 TXD131213:TXE131213 UGZ131213:UHA131213 UQV131213:UQW131213 VAR131213:VAS131213 VKN131213:VKO131213 VUJ131213:VUK131213 WEF131213:WEG131213 WOB131213:WOC131213 BP196749:BQ196749 LL196749:LM196749 VH196749:VI196749 AFD196749:AFE196749 AOZ196749:APA196749 AYV196749:AYW196749 BIR196749:BIS196749 BSN196749:BSO196749 CCJ196749:CCK196749 CMF196749:CMG196749 CWB196749:CWC196749 DFX196749:DFY196749 DPT196749:DPU196749 DZP196749:DZQ196749 EJL196749:EJM196749 ETH196749:ETI196749 FDD196749:FDE196749 FMZ196749:FNA196749 FWV196749:FWW196749 GGR196749:GGS196749 GQN196749:GQO196749 HAJ196749:HAK196749 HKF196749:HKG196749 HUB196749:HUC196749 IDX196749:IDY196749 INT196749:INU196749 IXP196749:IXQ196749 JHL196749:JHM196749 JRH196749:JRI196749 KBD196749:KBE196749 KKZ196749:KLA196749 KUV196749:KUW196749 LER196749:LES196749 LON196749:LOO196749 LYJ196749:LYK196749 MIF196749:MIG196749 MSB196749:MSC196749 NBX196749:NBY196749 NLT196749:NLU196749 NVP196749:NVQ196749 OFL196749:OFM196749 OPH196749:OPI196749 OZD196749:OZE196749 PIZ196749:PJA196749 PSV196749:PSW196749 QCR196749:QCS196749 QMN196749:QMO196749 QWJ196749:QWK196749 RGF196749:RGG196749 RQB196749:RQC196749 RZX196749:RZY196749 SJT196749:SJU196749 STP196749:STQ196749 TDL196749:TDM196749 TNH196749:TNI196749 TXD196749:TXE196749 UGZ196749:UHA196749 UQV196749:UQW196749 VAR196749:VAS196749 VKN196749:VKO196749 VUJ196749:VUK196749 WEF196749:WEG196749 WOB196749:WOC196749 BP262285:BQ262285 LL262285:LM262285 VH262285:VI262285 AFD262285:AFE262285 AOZ262285:APA262285 AYV262285:AYW262285 BIR262285:BIS262285 BSN262285:BSO262285 CCJ262285:CCK262285 CMF262285:CMG262285 CWB262285:CWC262285 DFX262285:DFY262285 DPT262285:DPU262285 DZP262285:DZQ262285 EJL262285:EJM262285 ETH262285:ETI262285 FDD262285:FDE262285 FMZ262285:FNA262285 FWV262285:FWW262285 GGR262285:GGS262285 GQN262285:GQO262285 HAJ262285:HAK262285 HKF262285:HKG262285 HUB262285:HUC262285 IDX262285:IDY262285 INT262285:INU262285 IXP262285:IXQ262285 JHL262285:JHM262285 JRH262285:JRI262285 KBD262285:KBE262285 KKZ262285:KLA262285 KUV262285:KUW262285 LER262285:LES262285 LON262285:LOO262285 LYJ262285:LYK262285 MIF262285:MIG262285 MSB262285:MSC262285 NBX262285:NBY262285 NLT262285:NLU262285 NVP262285:NVQ262285 OFL262285:OFM262285 OPH262285:OPI262285 OZD262285:OZE262285 PIZ262285:PJA262285 PSV262285:PSW262285 QCR262285:QCS262285 QMN262285:QMO262285 QWJ262285:QWK262285 RGF262285:RGG262285 RQB262285:RQC262285 RZX262285:RZY262285 SJT262285:SJU262285 STP262285:STQ262285 TDL262285:TDM262285 TNH262285:TNI262285 TXD262285:TXE262285 UGZ262285:UHA262285 UQV262285:UQW262285 VAR262285:VAS262285 VKN262285:VKO262285 VUJ262285:VUK262285 WEF262285:WEG262285 WOB262285:WOC262285 BP327821:BQ327821 LL327821:LM327821 VH327821:VI327821 AFD327821:AFE327821 AOZ327821:APA327821 AYV327821:AYW327821 BIR327821:BIS327821 BSN327821:BSO327821 CCJ327821:CCK327821 CMF327821:CMG327821 CWB327821:CWC327821 DFX327821:DFY327821 DPT327821:DPU327821 DZP327821:DZQ327821 EJL327821:EJM327821 ETH327821:ETI327821 FDD327821:FDE327821 FMZ327821:FNA327821 FWV327821:FWW327821 GGR327821:GGS327821 GQN327821:GQO327821 HAJ327821:HAK327821 HKF327821:HKG327821 HUB327821:HUC327821 IDX327821:IDY327821 INT327821:INU327821 IXP327821:IXQ327821 JHL327821:JHM327821 JRH327821:JRI327821 KBD327821:KBE327821 KKZ327821:KLA327821 KUV327821:KUW327821 LER327821:LES327821 LON327821:LOO327821 LYJ327821:LYK327821 MIF327821:MIG327821 MSB327821:MSC327821 NBX327821:NBY327821 NLT327821:NLU327821 NVP327821:NVQ327821 OFL327821:OFM327821 OPH327821:OPI327821 OZD327821:OZE327821 PIZ327821:PJA327821 PSV327821:PSW327821 QCR327821:QCS327821 QMN327821:QMO327821 QWJ327821:QWK327821 RGF327821:RGG327821 RQB327821:RQC327821 RZX327821:RZY327821 SJT327821:SJU327821 STP327821:STQ327821 TDL327821:TDM327821 TNH327821:TNI327821 TXD327821:TXE327821 UGZ327821:UHA327821 UQV327821:UQW327821 VAR327821:VAS327821 VKN327821:VKO327821 VUJ327821:VUK327821 WEF327821:WEG327821 WOB327821:WOC327821 BP393357:BQ393357 LL393357:LM393357 VH393357:VI393357 AFD393357:AFE393357 AOZ393357:APA393357 AYV393357:AYW393357 BIR393357:BIS393357 BSN393357:BSO393357 CCJ393357:CCK393357 CMF393357:CMG393357 CWB393357:CWC393357 DFX393357:DFY393357 DPT393357:DPU393357 DZP393357:DZQ393357 EJL393357:EJM393357 ETH393357:ETI393357 FDD393357:FDE393357 FMZ393357:FNA393357 FWV393357:FWW393357 GGR393357:GGS393357 GQN393357:GQO393357 HAJ393357:HAK393357 HKF393357:HKG393357 HUB393357:HUC393357 IDX393357:IDY393357 INT393357:INU393357 IXP393357:IXQ393357 JHL393357:JHM393357 JRH393357:JRI393357 KBD393357:KBE393357 KKZ393357:KLA393357 KUV393357:KUW393357 LER393357:LES393357 LON393357:LOO393357 LYJ393357:LYK393357 MIF393357:MIG393357 MSB393357:MSC393357 NBX393357:NBY393357 NLT393357:NLU393357 NVP393357:NVQ393357 OFL393357:OFM393357 OPH393357:OPI393357 OZD393357:OZE393357 PIZ393357:PJA393357 PSV393357:PSW393357 QCR393357:QCS393357 QMN393357:QMO393357 QWJ393357:QWK393357 RGF393357:RGG393357 RQB393357:RQC393357 RZX393357:RZY393357 SJT393357:SJU393357 STP393357:STQ393357 TDL393357:TDM393357 TNH393357:TNI393357 TXD393357:TXE393357 UGZ393357:UHA393357 UQV393357:UQW393357 VAR393357:VAS393357 VKN393357:VKO393357 VUJ393357:VUK393357 WEF393357:WEG393357 WOB393357:WOC393357 BP458893:BQ458893 LL458893:LM458893 VH458893:VI458893 AFD458893:AFE458893 AOZ458893:APA458893 AYV458893:AYW458893 BIR458893:BIS458893 BSN458893:BSO458893 CCJ458893:CCK458893 CMF458893:CMG458893 CWB458893:CWC458893 DFX458893:DFY458893 DPT458893:DPU458893 DZP458893:DZQ458893 EJL458893:EJM458893 ETH458893:ETI458893 FDD458893:FDE458893 FMZ458893:FNA458893 FWV458893:FWW458893 GGR458893:GGS458893 GQN458893:GQO458893 HAJ458893:HAK458893 HKF458893:HKG458893 HUB458893:HUC458893 IDX458893:IDY458893 INT458893:INU458893 IXP458893:IXQ458893 JHL458893:JHM458893 JRH458893:JRI458893 KBD458893:KBE458893 KKZ458893:KLA458893 KUV458893:KUW458893 LER458893:LES458893 LON458893:LOO458893 LYJ458893:LYK458893 MIF458893:MIG458893 MSB458893:MSC458893 NBX458893:NBY458893 NLT458893:NLU458893 NVP458893:NVQ458893 OFL458893:OFM458893 OPH458893:OPI458893 OZD458893:OZE458893 PIZ458893:PJA458893 PSV458893:PSW458893 QCR458893:QCS458893 QMN458893:QMO458893 QWJ458893:QWK458893 RGF458893:RGG458893 RQB458893:RQC458893 RZX458893:RZY458893 SJT458893:SJU458893 STP458893:STQ458893 TDL458893:TDM458893 TNH458893:TNI458893 TXD458893:TXE458893 UGZ458893:UHA458893 UQV458893:UQW458893 VAR458893:VAS458893 VKN458893:VKO458893 VUJ458893:VUK458893 WEF458893:WEG458893 WOB458893:WOC458893 BP524429:BQ524429 LL524429:LM524429 VH524429:VI524429 AFD524429:AFE524429 AOZ524429:APA524429 AYV524429:AYW524429 BIR524429:BIS524429 BSN524429:BSO524429 CCJ524429:CCK524429 CMF524429:CMG524429 CWB524429:CWC524429 DFX524429:DFY524429 DPT524429:DPU524429 DZP524429:DZQ524429 EJL524429:EJM524429 ETH524429:ETI524429 FDD524429:FDE524429 FMZ524429:FNA524429 FWV524429:FWW524429 GGR524429:GGS524429 GQN524429:GQO524429 HAJ524429:HAK524429 HKF524429:HKG524429 HUB524429:HUC524429 IDX524429:IDY524429 INT524429:INU524429 IXP524429:IXQ524429 JHL524429:JHM524429 JRH524429:JRI524429 KBD524429:KBE524429 KKZ524429:KLA524429 KUV524429:KUW524429 LER524429:LES524429 LON524429:LOO524429 LYJ524429:LYK524429 MIF524429:MIG524429 MSB524429:MSC524429 NBX524429:NBY524429 NLT524429:NLU524429 NVP524429:NVQ524429 OFL524429:OFM524429 OPH524429:OPI524429 OZD524429:OZE524429 PIZ524429:PJA524429 PSV524429:PSW524429 QCR524429:QCS524429 QMN524429:QMO524429 QWJ524429:QWK524429 RGF524429:RGG524429 RQB524429:RQC524429 RZX524429:RZY524429 SJT524429:SJU524429 STP524429:STQ524429 TDL524429:TDM524429 TNH524429:TNI524429 TXD524429:TXE524429 UGZ524429:UHA524429 UQV524429:UQW524429 VAR524429:VAS524429 VKN524429:VKO524429 VUJ524429:VUK524429 WEF524429:WEG524429 WOB524429:WOC524429 BP589965:BQ589965 LL589965:LM589965 VH589965:VI589965 AFD589965:AFE589965 AOZ589965:APA589965 AYV589965:AYW589965 BIR589965:BIS589965 BSN589965:BSO589965 CCJ589965:CCK589965 CMF589965:CMG589965 CWB589965:CWC589965 DFX589965:DFY589965 DPT589965:DPU589965 DZP589965:DZQ589965 EJL589965:EJM589965 ETH589965:ETI589965 FDD589965:FDE589965 FMZ589965:FNA589965 FWV589965:FWW589965 GGR589965:GGS589965 GQN589965:GQO589965 HAJ589965:HAK589965 HKF589965:HKG589965 HUB589965:HUC589965 IDX589965:IDY589965 INT589965:INU589965 IXP589965:IXQ589965 JHL589965:JHM589965 JRH589965:JRI589965 KBD589965:KBE589965 KKZ589965:KLA589965 KUV589965:KUW589965 LER589965:LES589965 LON589965:LOO589965 LYJ589965:LYK589965 MIF589965:MIG589965 MSB589965:MSC589965 NBX589965:NBY589965 NLT589965:NLU589965 NVP589965:NVQ589965 OFL589965:OFM589965 OPH589965:OPI589965 OZD589965:OZE589965 PIZ589965:PJA589965 PSV589965:PSW589965 QCR589965:QCS589965 QMN589965:QMO589965 QWJ589965:QWK589965 RGF589965:RGG589965 RQB589965:RQC589965 RZX589965:RZY589965 SJT589965:SJU589965 STP589965:STQ589965 TDL589965:TDM589965 TNH589965:TNI589965 TXD589965:TXE589965 UGZ589965:UHA589965 UQV589965:UQW589965 VAR589965:VAS589965 VKN589965:VKO589965 VUJ589965:VUK589965 WEF589965:WEG589965 WOB589965:WOC589965 BP655501:BQ655501 LL655501:LM655501 VH655501:VI655501 AFD655501:AFE655501 AOZ655501:APA655501 AYV655501:AYW655501 BIR655501:BIS655501 BSN655501:BSO655501 CCJ655501:CCK655501 CMF655501:CMG655501 CWB655501:CWC655501 DFX655501:DFY655501 DPT655501:DPU655501 DZP655501:DZQ655501 EJL655501:EJM655501 ETH655501:ETI655501 FDD655501:FDE655501 FMZ655501:FNA655501 FWV655501:FWW655501 GGR655501:GGS655501 GQN655501:GQO655501 HAJ655501:HAK655501 HKF655501:HKG655501 HUB655501:HUC655501 IDX655501:IDY655501 INT655501:INU655501 IXP655501:IXQ655501 JHL655501:JHM655501 JRH655501:JRI655501 KBD655501:KBE655501 KKZ655501:KLA655501 KUV655501:KUW655501 LER655501:LES655501 LON655501:LOO655501 LYJ655501:LYK655501 MIF655501:MIG655501 MSB655501:MSC655501 NBX655501:NBY655501 NLT655501:NLU655501 NVP655501:NVQ655501 OFL655501:OFM655501 OPH655501:OPI655501 OZD655501:OZE655501 PIZ655501:PJA655501 PSV655501:PSW655501 QCR655501:QCS655501 QMN655501:QMO655501 QWJ655501:QWK655501 RGF655501:RGG655501 RQB655501:RQC655501 RZX655501:RZY655501 SJT655501:SJU655501 STP655501:STQ655501 TDL655501:TDM655501 TNH655501:TNI655501 TXD655501:TXE655501 UGZ655501:UHA655501 UQV655501:UQW655501 VAR655501:VAS655501 VKN655501:VKO655501 VUJ655501:VUK655501 WEF655501:WEG655501 WOB655501:WOC655501 BP721037:BQ721037 LL721037:LM721037 VH721037:VI721037 AFD721037:AFE721037 AOZ721037:APA721037 AYV721037:AYW721037 BIR721037:BIS721037 BSN721037:BSO721037 CCJ721037:CCK721037 CMF721037:CMG721037 CWB721037:CWC721037 DFX721037:DFY721037 DPT721037:DPU721037 DZP721037:DZQ721037 EJL721037:EJM721037 ETH721037:ETI721037 FDD721037:FDE721037 FMZ721037:FNA721037 FWV721037:FWW721037 GGR721037:GGS721037 GQN721037:GQO721037 HAJ721037:HAK721037 HKF721037:HKG721037 HUB721037:HUC721037 IDX721037:IDY721037 INT721037:INU721037 IXP721037:IXQ721037 JHL721037:JHM721037 JRH721037:JRI721037 KBD721037:KBE721037 KKZ721037:KLA721037 KUV721037:KUW721037 LER721037:LES721037 LON721037:LOO721037 LYJ721037:LYK721037 MIF721037:MIG721037 MSB721037:MSC721037 NBX721037:NBY721037 NLT721037:NLU721037 NVP721037:NVQ721037 OFL721037:OFM721037 OPH721037:OPI721037 OZD721037:OZE721037 PIZ721037:PJA721037 PSV721037:PSW721037 QCR721037:QCS721037 QMN721037:QMO721037 QWJ721037:QWK721037 RGF721037:RGG721037 RQB721037:RQC721037 RZX721037:RZY721037 SJT721037:SJU721037 STP721037:STQ721037 TDL721037:TDM721037 TNH721037:TNI721037 TXD721037:TXE721037 UGZ721037:UHA721037 UQV721037:UQW721037 VAR721037:VAS721037 VKN721037:VKO721037 VUJ721037:VUK721037 WEF721037:WEG721037 WOB721037:WOC721037 BP786573:BQ786573 LL786573:LM786573 VH786573:VI786573 AFD786573:AFE786573 AOZ786573:APA786573 AYV786573:AYW786573 BIR786573:BIS786573 BSN786573:BSO786573 CCJ786573:CCK786573 CMF786573:CMG786573 CWB786573:CWC786573 DFX786573:DFY786573 DPT786573:DPU786573 DZP786573:DZQ786573 EJL786573:EJM786573 ETH786573:ETI786573 FDD786573:FDE786573 FMZ786573:FNA786573 FWV786573:FWW786573 GGR786573:GGS786573 GQN786573:GQO786573 HAJ786573:HAK786573 HKF786573:HKG786573 HUB786573:HUC786573 IDX786573:IDY786573 INT786573:INU786573 IXP786573:IXQ786573 JHL786573:JHM786573 JRH786573:JRI786573 KBD786573:KBE786573 KKZ786573:KLA786573 KUV786573:KUW786573 LER786573:LES786573 LON786573:LOO786573 LYJ786573:LYK786573 MIF786573:MIG786573 MSB786573:MSC786573 NBX786573:NBY786573 NLT786573:NLU786573 NVP786573:NVQ786573 OFL786573:OFM786573 OPH786573:OPI786573 OZD786573:OZE786573 PIZ786573:PJA786573 PSV786573:PSW786573 QCR786573:QCS786573 QMN786573:QMO786573 QWJ786573:QWK786573 RGF786573:RGG786573 RQB786573:RQC786573 RZX786573:RZY786573 SJT786573:SJU786573 STP786573:STQ786573 TDL786573:TDM786573 TNH786573:TNI786573 TXD786573:TXE786573 UGZ786573:UHA786573 UQV786573:UQW786573 VAR786573:VAS786573 VKN786573:VKO786573 VUJ786573:VUK786573 WEF786573:WEG786573 WOB786573:WOC786573 BP852109:BQ852109 LL852109:LM852109 VH852109:VI852109 AFD852109:AFE852109 AOZ852109:APA852109 AYV852109:AYW852109 BIR852109:BIS852109 BSN852109:BSO852109 CCJ852109:CCK852109 CMF852109:CMG852109 CWB852109:CWC852109 DFX852109:DFY852109 DPT852109:DPU852109 DZP852109:DZQ852109 EJL852109:EJM852109 ETH852109:ETI852109 FDD852109:FDE852109 FMZ852109:FNA852109 FWV852109:FWW852109 GGR852109:GGS852109 GQN852109:GQO852109 HAJ852109:HAK852109 HKF852109:HKG852109 HUB852109:HUC852109 IDX852109:IDY852109 INT852109:INU852109 IXP852109:IXQ852109 JHL852109:JHM852109 JRH852109:JRI852109 KBD852109:KBE852109 KKZ852109:KLA852109 KUV852109:KUW852109 LER852109:LES852109 LON852109:LOO852109 LYJ852109:LYK852109 MIF852109:MIG852109 MSB852109:MSC852109 NBX852109:NBY852109 NLT852109:NLU852109 NVP852109:NVQ852109 OFL852109:OFM852109 OPH852109:OPI852109 OZD852109:OZE852109 PIZ852109:PJA852109 PSV852109:PSW852109 QCR852109:QCS852109 QMN852109:QMO852109 QWJ852109:QWK852109 RGF852109:RGG852109 RQB852109:RQC852109 RZX852109:RZY852109 SJT852109:SJU852109 STP852109:STQ852109 TDL852109:TDM852109 TNH852109:TNI852109 TXD852109:TXE852109 UGZ852109:UHA852109 UQV852109:UQW852109 VAR852109:VAS852109 VKN852109:VKO852109 VUJ852109:VUK852109 WEF852109:WEG852109 WOB852109:WOC852109 BP917645:BQ917645 LL917645:LM917645 VH917645:VI917645 AFD917645:AFE917645 AOZ917645:APA917645 AYV917645:AYW917645 BIR917645:BIS917645 BSN917645:BSO917645 CCJ917645:CCK917645 CMF917645:CMG917645 CWB917645:CWC917645 DFX917645:DFY917645 DPT917645:DPU917645 DZP917645:DZQ917645 EJL917645:EJM917645 ETH917645:ETI917645 FDD917645:FDE917645 FMZ917645:FNA917645 FWV917645:FWW917645 GGR917645:GGS917645 GQN917645:GQO917645 HAJ917645:HAK917645 HKF917645:HKG917645 HUB917645:HUC917645 IDX917645:IDY917645 INT917645:INU917645 IXP917645:IXQ917645 JHL917645:JHM917645 JRH917645:JRI917645 KBD917645:KBE917645 KKZ917645:KLA917645 KUV917645:KUW917645 LER917645:LES917645 LON917645:LOO917645 LYJ917645:LYK917645 MIF917645:MIG917645 MSB917645:MSC917645 NBX917645:NBY917645 NLT917645:NLU917645 NVP917645:NVQ917645 OFL917645:OFM917645 OPH917645:OPI917645 OZD917645:OZE917645 PIZ917645:PJA917645 PSV917645:PSW917645 QCR917645:QCS917645 QMN917645:QMO917645 QWJ917645:QWK917645 RGF917645:RGG917645 RQB917645:RQC917645 RZX917645:RZY917645 SJT917645:SJU917645 STP917645:STQ917645 TDL917645:TDM917645 TNH917645:TNI917645 TXD917645:TXE917645 UGZ917645:UHA917645 UQV917645:UQW917645 VAR917645:VAS917645 VKN917645:VKO917645 VUJ917645:VUK917645 WEF917645:WEG917645 WOB917645:WOC917645 BP983181:BQ983181 LL983181:LM983181 VH983181:VI983181 AFD983181:AFE983181 AOZ983181:APA983181 AYV983181:AYW983181 BIR983181:BIS983181 BSN983181:BSO983181 CCJ983181:CCK983181 CMF983181:CMG983181 CWB983181:CWC983181 DFX983181:DFY983181 DPT983181:DPU983181 DZP983181:DZQ983181 EJL983181:EJM983181 ETH983181:ETI983181 FDD983181:FDE983181 FMZ983181:FNA983181 FWV983181:FWW983181 GGR983181:GGS983181 GQN983181:GQO983181 HAJ983181:HAK983181 HKF983181:HKG983181 HUB983181:HUC983181 IDX983181:IDY983181 INT983181:INU983181 IXP983181:IXQ983181 JHL983181:JHM983181 JRH983181:JRI983181 KBD983181:KBE983181 KKZ983181:KLA983181 KUV983181:KUW983181 LER983181:LES983181 LON983181:LOO983181 LYJ983181:LYK983181 MIF983181:MIG983181 MSB983181:MSC983181 NBX983181:NBY983181 NLT983181:NLU983181 NVP983181:NVQ983181 OFL983181:OFM983181 OPH983181:OPI983181 OZD983181:OZE983181 PIZ983181:PJA983181 PSV983181:PSW983181 QCR983181:QCS983181 QMN983181:QMO983181 QWJ983181:QWK983181 RGF983181:RGG983181 RQB983181:RQC983181 RZX983181:RZY983181 SJT983181:SJU983181 STP983181:STQ983181 TDL983181:TDM983181 TNH983181:TNI983181 TXD983181:TXE983181 UGZ983181:UHA983181 UQV983181:UQW983181 VAR983181:VAS983181 VKN983181:VKO983181 VUJ983181:VUK983181 WEF983181:WEG983181 WOB983181:WOC983181 WEF983175:WEG983175 BP65674:BQ65674 LL65674:LM65674 VH65674:VI65674 AFD65674:AFE65674 AOZ65674:APA65674 AYV65674:AYW65674 BIR65674:BIS65674 BSN65674:BSO65674 CCJ65674:CCK65674 CMF65674:CMG65674 CWB65674:CWC65674 DFX65674:DFY65674 DPT65674:DPU65674 DZP65674:DZQ65674 EJL65674:EJM65674 ETH65674:ETI65674 FDD65674:FDE65674 FMZ65674:FNA65674 FWV65674:FWW65674 GGR65674:GGS65674 GQN65674:GQO65674 HAJ65674:HAK65674 HKF65674:HKG65674 HUB65674:HUC65674 IDX65674:IDY65674 INT65674:INU65674 IXP65674:IXQ65674 JHL65674:JHM65674 JRH65674:JRI65674 KBD65674:KBE65674 KKZ65674:KLA65674 KUV65674:KUW65674 LER65674:LES65674 LON65674:LOO65674 LYJ65674:LYK65674 MIF65674:MIG65674 MSB65674:MSC65674 NBX65674:NBY65674 NLT65674:NLU65674 NVP65674:NVQ65674 OFL65674:OFM65674 OPH65674:OPI65674 OZD65674:OZE65674 PIZ65674:PJA65674 PSV65674:PSW65674 QCR65674:QCS65674 QMN65674:QMO65674 QWJ65674:QWK65674 RGF65674:RGG65674 RQB65674:RQC65674 RZX65674:RZY65674 SJT65674:SJU65674 STP65674:STQ65674 TDL65674:TDM65674 TNH65674:TNI65674 TXD65674:TXE65674 UGZ65674:UHA65674 UQV65674:UQW65674 VAR65674:VAS65674 VKN65674:VKO65674 VUJ65674:VUK65674 WEF65674:WEG65674 WOB65674:WOC65674 BP131210:BQ131210 LL131210:LM131210 VH131210:VI131210 AFD131210:AFE131210 AOZ131210:APA131210 AYV131210:AYW131210 BIR131210:BIS131210 BSN131210:BSO131210 CCJ131210:CCK131210 CMF131210:CMG131210 CWB131210:CWC131210 DFX131210:DFY131210 DPT131210:DPU131210 DZP131210:DZQ131210 EJL131210:EJM131210 ETH131210:ETI131210 FDD131210:FDE131210 FMZ131210:FNA131210 FWV131210:FWW131210 GGR131210:GGS131210 GQN131210:GQO131210 HAJ131210:HAK131210 HKF131210:HKG131210 HUB131210:HUC131210 IDX131210:IDY131210 INT131210:INU131210 IXP131210:IXQ131210 JHL131210:JHM131210 JRH131210:JRI131210 KBD131210:KBE131210 KKZ131210:KLA131210 KUV131210:KUW131210 LER131210:LES131210 LON131210:LOO131210 LYJ131210:LYK131210 MIF131210:MIG131210 MSB131210:MSC131210 NBX131210:NBY131210 NLT131210:NLU131210 NVP131210:NVQ131210 OFL131210:OFM131210 OPH131210:OPI131210 OZD131210:OZE131210 PIZ131210:PJA131210 PSV131210:PSW131210 QCR131210:QCS131210 QMN131210:QMO131210 QWJ131210:QWK131210 RGF131210:RGG131210 RQB131210:RQC131210 RZX131210:RZY131210 SJT131210:SJU131210 STP131210:STQ131210 TDL131210:TDM131210 TNH131210:TNI131210 TXD131210:TXE131210 UGZ131210:UHA131210 UQV131210:UQW131210 VAR131210:VAS131210 VKN131210:VKO131210 VUJ131210:VUK131210 WEF131210:WEG131210 WOB131210:WOC131210 BP196746:BQ196746 LL196746:LM196746 VH196746:VI196746 AFD196746:AFE196746 AOZ196746:APA196746 AYV196746:AYW196746 BIR196746:BIS196746 BSN196746:BSO196746 CCJ196746:CCK196746 CMF196746:CMG196746 CWB196746:CWC196746 DFX196746:DFY196746 DPT196746:DPU196746 DZP196746:DZQ196746 EJL196746:EJM196746 ETH196746:ETI196746 FDD196746:FDE196746 FMZ196746:FNA196746 FWV196746:FWW196746 GGR196746:GGS196746 GQN196746:GQO196746 HAJ196746:HAK196746 HKF196746:HKG196746 HUB196746:HUC196746 IDX196746:IDY196746 INT196746:INU196746 IXP196746:IXQ196746 JHL196746:JHM196746 JRH196746:JRI196746 KBD196746:KBE196746 KKZ196746:KLA196746 KUV196746:KUW196746 LER196746:LES196746 LON196746:LOO196746 LYJ196746:LYK196746 MIF196746:MIG196746 MSB196746:MSC196746 NBX196746:NBY196746 NLT196746:NLU196746 NVP196746:NVQ196746 OFL196746:OFM196746 OPH196746:OPI196746 OZD196746:OZE196746 PIZ196746:PJA196746 PSV196746:PSW196746 QCR196746:QCS196746 QMN196746:QMO196746 QWJ196746:QWK196746 RGF196746:RGG196746 RQB196746:RQC196746 RZX196746:RZY196746 SJT196746:SJU196746 STP196746:STQ196746 TDL196746:TDM196746 TNH196746:TNI196746 TXD196746:TXE196746 UGZ196746:UHA196746 UQV196746:UQW196746 VAR196746:VAS196746 VKN196746:VKO196746 VUJ196746:VUK196746 WEF196746:WEG196746 WOB196746:WOC196746 BP262282:BQ262282 LL262282:LM262282 VH262282:VI262282 AFD262282:AFE262282 AOZ262282:APA262282 AYV262282:AYW262282 BIR262282:BIS262282 BSN262282:BSO262282 CCJ262282:CCK262282 CMF262282:CMG262282 CWB262282:CWC262282 DFX262282:DFY262282 DPT262282:DPU262282 DZP262282:DZQ262282 EJL262282:EJM262282 ETH262282:ETI262282 FDD262282:FDE262282 FMZ262282:FNA262282 FWV262282:FWW262282 GGR262282:GGS262282 GQN262282:GQO262282 HAJ262282:HAK262282 HKF262282:HKG262282 HUB262282:HUC262282 IDX262282:IDY262282 INT262282:INU262282 IXP262282:IXQ262282 JHL262282:JHM262282 JRH262282:JRI262282 KBD262282:KBE262282 KKZ262282:KLA262282 KUV262282:KUW262282 LER262282:LES262282 LON262282:LOO262282 LYJ262282:LYK262282 MIF262282:MIG262282 MSB262282:MSC262282 NBX262282:NBY262282 NLT262282:NLU262282 NVP262282:NVQ262282 OFL262282:OFM262282 OPH262282:OPI262282 OZD262282:OZE262282 PIZ262282:PJA262282 PSV262282:PSW262282 QCR262282:QCS262282 QMN262282:QMO262282 QWJ262282:QWK262282 RGF262282:RGG262282 RQB262282:RQC262282 RZX262282:RZY262282 SJT262282:SJU262282 STP262282:STQ262282 TDL262282:TDM262282 TNH262282:TNI262282 TXD262282:TXE262282 UGZ262282:UHA262282 UQV262282:UQW262282 VAR262282:VAS262282 VKN262282:VKO262282 VUJ262282:VUK262282 WEF262282:WEG262282 WOB262282:WOC262282 BP327818:BQ327818 LL327818:LM327818 VH327818:VI327818 AFD327818:AFE327818 AOZ327818:APA327818 AYV327818:AYW327818 BIR327818:BIS327818 BSN327818:BSO327818 CCJ327818:CCK327818 CMF327818:CMG327818 CWB327818:CWC327818 DFX327818:DFY327818 DPT327818:DPU327818 DZP327818:DZQ327818 EJL327818:EJM327818 ETH327818:ETI327818 FDD327818:FDE327818 FMZ327818:FNA327818 FWV327818:FWW327818 GGR327818:GGS327818 GQN327818:GQO327818 HAJ327818:HAK327818 HKF327818:HKG327818 HUB327818:HUC327818 IDX327818:IDY327818 INT327818:INU327818 IXP327818:IXQ327818 JHL327818:JHM327818 JRH327818:JRI327818 KBD327818:KBE327818 KKZ327818:KLA327818 KUV327818:KUW327818 LER327818:LES327818 LON327818:LOO327818 LYJ327818:LYK327818 MIF327818:MIG327818 MSB327818:MSC327818 NBX327818:NBY327818 NLT327818:NLU327818 NVP327818:NVQ327818 OFL327818:OFM327818 OPH327818:OPI327818 OZD327818:OZE327818 PIZ327818:PJA327818 PSV327818:PSW327818 QCR327818:QCS327818 QMN327818:QMO327818 QWJ327818:QWK327818 RGF327818:RGG327818 RQB327818:RQC327818 RZX327818:RZY327818 SJT327818:SJU327818 STP327818:STQ327818 TDL327818:TDM327818 TNH327818:TNI327818 TXD327818:TXE327818 UGZ327818:UHA327818 UQV327818:UQW327818 VAR327818:VAS327818 VKN327818:VKO327818 VUJ327818:VUK327818 WEF327818:WEG327818 WOB327818:WOC327818 BP393354:BQ393354 LL393354:LM393354 VH393354:VI393354 AFD393354:AFE393354 AOZ393354:APA393354 AYV393354:AYW393354 BIR393354:BIS393354 BSN393354:BSO393354 CCJ393354:CCK393354 CMF393354:CMG393354 CWB393354:CWC393354 DFX393354:DFY393354 DPT393354:DPU393354 DZP393354:DZQ393354 EJL393354:EJM393354 ETH393354:ETI393354 FDD393354:FDE393354 FMZ393354:FNA393354 FWV393354:FWW393354 GGR393354:GGS393354 GQN393354:GQO393354 HAJ393354:HAK393354 HKF393354:HKG393354 HUB393354:HUC393354 IDX393354:IDY393354 INT393354:INU393354 IXP393354:IXQ393354 JHL393354:JHM393354 JRH393354:JRI393354 KBD393354:KBE393354 KKZ393354:KLA393354 KUV393354:KUW393354 LER393354:LES393354 LON393354:LOO393354 LYJ393354:LYK393354 MIF393354:MIG393354 MSB393354:MSC393354 NBX393354:NBY393354 NLT393354:NLU393354 NVP393354:NVQ393354 OFL393354:OFM393354 OPH393354:OPI393354 OZD393354:OZE393354 PIZ393354:PJA393354 PSV393354:PSW393354 QCR393354:QCS393354 QMN393354:QMO393354 QWJ393354:QWK393354 RGF393354:RGG393354 RQB393354:RQC393354 RZX393354:RZY393354 SJT393354:SJU393354 STP393354:STQ393354 TDL393354:TDM393354 TNH393354:TNI393354 TXD393354:TXE393354 UGZ393354:UHA393354 UQV393354:UQW393354 VAR393354:VAS393354 VKN393354:VKO393354 VUJ393354:VUK393354 WEF393354:WEG393354 WOB393354:WOC393354 BP458890:BQ458890 LL458890:LM458890 VH458890:VI458890 AFD458890:AFE458890 AOZ458890:APA458890 AYV458890:AYW458890 BIR458890:BIS458890 BSN458890:BSO458890 CCJ458890:CCK458890 CMF458890:CMG458890 CWB458890:CWC458890 DFX458890:DFY458890 DPT458890:DPU458890 DZP458890:DZQ458890 EJL458890:EJM458890 ETH458890:ETI458890 FDD458890:FDE458890 FMZ458890:FNA458890 FWV458890:FWW458890 GGR458890:GGS458890 GQN458890:GQO458890 HAJ458890:HAK458890 HKF458890:HKG458890 HUB458890:HUC458890 IDX458890:IDY458890 INT458890:INU458890 IXP458890:IXQ458890 JHL458890:JHM458890 JRH458890:JRI458890 KBD458890:KBE458890 KKZ458890:KLA458890 KUV458890:KUW458890 LER458890:LES458890 LON458890:LOO458890 LYJ458890:LYK458890 MIF458890:MIG458890 MSB458890:MSC458890 NBX458890:NBY458890 NLT458890:NLU458890 NVP458890:NVQ458890 OFL458890:OFM458890 OPH458890:OPI458890 OZD458890:OZE458890 PIZ458890:PJA458890 PSV458890:PSW458890 QCR458890:QCS458890 QMN458890:QMO458890 QWJ458890:QWK458890 RGF458890:RGG458890 RQB458890:RQC458890 RZX458890:RZY458890 SJT458890:SJU458890 STP458890:STQ458890 TDL458890:TDM458890 TNH458890:TNI458890 TXD458890:TXE458890 UGZ458890:UHA458890 UQV458890:UQW458890 VAR458890:VAS458890 VKN458890:VKO458890 VUJ458890:VUK458890 WEF458890:WEG458890 WOB458890:WOC458890 BP524426:BQ524426 LL524426:LM524426 VH524426:VI524426 AFD524426:AFE524426 AOZ524426:APA524426 AYV524426:AYW524426 BIR524426:BIS524426 BSN524426:BSO524426 CCJ524426:CCK524426 CMF524426:CMG524426 CWB524426:CWC524426 DFX524426:DFY524426 DPT524426:DPU524426 DZP524426:DZQ524426 EJL524426:EJM524426 ETH524426:ETI524426 FDD524426:FDE524426 FMZ524426:FNA524426 FWV524426:FWW524426 GGR524426:GGS524426 GQN524426:GQO524426 HAJ524426:HAK524426 HKF524426:HKG524426 HUB524426:HUC524426 IDX524426:IDY524426 INT524426:INU524426 IXP524426:IXQ524426 JHL524426:JHM524426 JRH524426:JRI524426 KBD524426:KBE524426 KKZ524426:KLA524426 KUV524426:KUW524426 LER524426:LES524426 LON524426:LOO524426 LYJ524426:LYK524426 MIF524426:MIG524426 MSB524426:MSC524426 NBX524426:NBY524426 NLT524426:NLU524426 NVP524426:NVQ524426 OFL524426:OFM524426 OPH524426:OPI524426 OZD524426:OZE524426 PIZ524426:PJA524426 PSV524426:PSW524426 QCR524426:QCS524426 QMN524426:QMO524426 QWJ524426:QWK524426 RGF524426:RGG524426 RQB524426:RQC524426 RZX524426:RZY524426 SJT524426:SJU524426 STP524426:STQ524426 TDL524426:TDM524426 TNH524426:TNI524426 TXD524426:TXE524426 UGZ524426:UHA524426 UQV524426:UQW524426 VAR524426:VAS524426 VKN524426:VKO524426 VUJ524426:VUK524426 WEF524426:WEG524426 WOB524426:WOC524426 BP589962:BQ589962 LL589962:LM589962 VH589962:VI589962 AFD589962:AFE589962 AOZ589962:APA589962 AYV589962:AYW589962 BIR589962:BIS589962 BSN589962:BSO589962 CCJ589962:CCK589962 CMF589962:CMG589962 CWB589962:CWC589962 DFX589962:DFY589962 DPT589962:DPU589962 DZP589962:DZQ589962 EJL589962:EJM589962 ETH589962:ETI589962 FDD589962:FDE589962 FMZ589962:FNA589962 FWV589962:FWW589962 GGR589962:GGS589962 GQN589962:GQO589962 HAJ589962:HAK589962 HKF589962:HKG589962 HUB589962:HUC589962 IDX589962:IDY589962 INT589962:INU589962 IXP589962:IXQ589962 JHL589962:JHM589962 JRH589962:JRI589962 KBD589962:KBE589962 KKZ589962:KLA589962 KUV589962:KUW589962 LER589962:LES589962 LON589962:LOO589962 LYJ589962:LYK589962 MIF589962:MIG589962 MSB589962:MSC589962 NBX589962:NBY589962 NLT589962:NLU589962 NVP589962:NVQ589962 OFL589962:OFM589962 OPH589962:OPI589962 OZD589962:OZE589962 PIZ589962:PJA589962 PSV589962:PSW589962 QCR589962:QCS589962 QMN589962:QMO589962 QWJ589962:QWK589962 RGF589962:RGG589962 RQB589962:RQC589962 RZX589962:RZY589962 SJT589962:SJU589962 STP589962:STQ589962 TDL589962:TDM589962 TNH589962:TNI589962 TXD589962:TXE589962 UGZ589962:UHA589962 UQV589962:UQW589962 VAR589962:VAS589962 VKN589962:VKO589962 VUJ589962:VUK589962 WEF589962:WEG589962 WOB589962:WOC589962 BP655498:BQ655498 LL655498:LM655498 VH655498:VI655498 AFD655498:AFE655498 AOZ655498:APA655498 AYV655498:AYW655498 BIR655498:BIS655498 BSN655498:BSO655498 CCJ655498:CCK655498 CMF655498:CMG655498 CWB655498:CWC655498 DFX655498:DFY655498 DPT655498:DPU655498 DZP655498:DZQ655498 EJL655498:EJM655498 ETH655498:ETI655498 FDD655498:FDE655498 FMZ655498:FNA655498 FWV655498:FWW655498 GGR655498:GGS655498 GQN655498:GQO655498 HAJ655498:HAK655498 HKF655498:HKG655498 HUB655498:HUC655498 IDX655498:IDY655498 INT655498:INU655498 IXP655498:IXQ655498 JHL655498:JHM655498 JRH655498:JRI655498 KBD655498:KBE655498 KKZ655498:KLA655498 KUV655498:KUW655498 LER655498:LES655498 LON655498:LOO655498 LYJ655498:LYK655498 MIF655498:MIG655498 MSB655498:MSC655498 NBX655498:NBY655498 NLT655498:NLU655498 NVP655498:NVQ655498 OFL655498:OFM655498 OPH655498:OPI655498 OZD655498:OZE655498 PIZ655498:PJA655498 PSV655498:PSW655498 QCR655498:QCS655498 QMN655498:QMO655498 QWJ655498:QWK655498 RGF655498:RGG655498 RQB655498:RQC655498 RZX655498:RZY655498 SJT655498:SJU655498 STP655498:STQ655498 TDL655498:TDM655498 TNH655498:TNI655498 TXD655498:TXE655498 UGZ655498:UHA655498 UQV655498:UQW655498 VAR655498:VAS655498 VKN655498:VKO655498 VUJ655498:VUK655498 WEF655498:WEG655498 WOB655498:WOC655498 BP721034:BQ721034 LL721034:LM721034 VH721034:VI721034 AFD721034:AFE721034 AOZ721034:APA721034 AYV721034:AYW721034 BIR721034:BIS721034 BSN721034:BSO721034 CCJ721034:CCK721034 CMF721034:CMG721034 CWB721034:CWC721034 DFX721034:DFY721034 DPT721034:DPU721034 DZP721034:DZQ721034 EJL721034:EJM721034 ETH721034:ETI721034 FDD721034:FDE721034 FMZ721034:FNA721034 FWV721034:FWW721034 GGR721034:GGS721034 GQN721034:GQO721034 HAJ721034:HAK721034 HKF721034:HKG721034 HUB721034:HUC721034 IDX721034:IDY721034 INT721034:INU721034 IXP721034:IXQ721034 JHL721034:JHM721034 JRH721034:JRI721034 KBD721034:KBE721034 KKZ721034:KLA721034 KUV721034:KUW721034 LER721034:LES721034 LON721034:LOO721034 LYJ721034:LYK721034 MIF721034:MIG721034 MSB721034:MSC721034 NBX721034:NBY721034 NLT721034:NLU721034 NVP721034:NVQ721034 OFL721034:OFM721034 OPH721034:OPI721034 OZD721034:OZE721034 PIZ721034:PJA721034 PSV721034:PSW721034 QCR721034:QCS721034 QMN721034:QMO721034 QWJ721034:QWK721034 RGF721034:RGG721034 RQB721034:RQC721034 RZX721034:RZY721034 SJT721034:SJU721034 STP721034:STQ721034 TDL721034:TDM721034 TNH721034:TNI721034 TXD721034:TXE721034 UGZ721034:UHA721034 UQV721034:UQW721034 VAR721034:VAS721034 VKN721034:VKO721034 VUJ721034:VUK721034 WEF721034:WEG721034 WOB721034:WOC721034 BP786570:BQ786570 LL786570:LM786570 VH786570:VI786570 AFD786570:AFE786570 AOZ786570:APA786570 AYV786570:AYW786570 BIR786570:BIS786570 BSN786570:BSO786570 CCJ786570:CCK786570 CMF786570:CMG786570 CWB786570:CWC786570 DFX786570:DFY786570 DPT786570:DPU786570 DZP786570:DZQ786570 EJL786570:EJM786570 ETH786570:ETI786570 FDD786570:FDE786570 FMZ786570:FNA786570 FWV786570:FWW786570 GGR786570:GGS786570 GQN786570:GQO786570 HAJ786570:HAK786570 HKF786570:HKG786570 HUB786570:HUC786570 IDX786570:IDY786570 INT786570:INU786570 IXP786570:IXQ786570 JHL786570:JHM786570 JRH786570:JRI786570 KBD786570:KBE786570 KKZ786570:KLA786570 KUV786570:KUW786570 LER786570:LES786570 LON786570:LOO786570 LYJ786570:LYK786570 MIF786570:MIG786570 MSB786570:MSC786570 NBX786570:NBY786570 NLT786570:NLU786570 NVP786570:NVQ786570 OFL786570:OFM786570 OPH786570:OPI786570 OZD786570:OZE786570 PIZ786570:PJA786570 PSV786570:PSW786570 QCR786570:QCS786570 QMN786570:QMO786570 QWJ786570:QWK786570 RGF786570:RGG786570 RQB786570:RQC786570 RZX786570:RZY786570 SJT786570:SJU786570 STP786570:STQ786570 TDL786570:TDM786570 TNH786570:TNI786570 TXD786570:TXE786570 UGZ786570:UHA786570 UQV786570:UQW786570 VAR786570:VAS786570 VKN786570:VKO786570 VUJ786570:VUK786570 WEF786570:WEG786570 WOB786570:WOC786570 BP852106:BQ852106 LL852106:LM852106 VH852106:VI852106 AFD852106:AFE852106 AOZ852106:APA852106 AYV852106:AYW852106 BIR852106:BIS852106 BSN852106:BSO852106 CCJ852106:CCK852106 CMF852106:CMG852106 CWB852106:CWC852106 DFX852106:DFY852106 DPT852106:DPU852106 DZP852106:DZQ852106 EJL852106:EJM852106 ETH852106:ETI852106 FDD852106:FDE852106 FMZ852106:FNA852106 FWV852106:FWW852106 GGR852106:GGS852106 GQN852106:GQO852106 HAJ852106:HAK852106 HKF852106:HKG852106 HUB852106:HUC852106 IDX852106:IDY852106 INT852106:INU852106 IXP852106:IXQ852106 JHL852106:JHM852106 JRH852106:JRI852106 KBD852106:KBE852106 KKZ852106:KLA852106 KUV852106:KUW852106 LER852106:LES852106 LON852106:LOO852106 LYJ852106:LYK852106 MIF852106:MIG852106 MSB852106:MSC852106 NBX852106:NBY852106 NLT852106:NLU852106 NVP852106:NVQ852106 OFL852106:OFM852106 OPH852106:OPI852106 OZD852106:OZE852106 PIZ852106:PJA852106 PSV852106:PSW852106 QCR852106:QCS852106 QMN852106:QMO852106 QWJ852106:QWK852106 RGF852106:RGG852106 RQB852106:RQC852106 RZX852106:RZY852106 SJT852106:SJU852106 STP852106:STQ852106 TDL852106:TDM852106 TNH852106:TNI852106 TXD852106:TXE852106 UGZ852106:UHA852106 UQV852106:UQW852106 VAR852106:VAS852106 VKN852106:VKO852106 VUJ852106:VUK852106 WEF852106:WEG852106 WOB852106:WOC852106 BP917642:BQ917642 LL917642:LM917642 VH917642:VI917642 AFD917642:AFE917642 AOZ917642:APA917642 AYV917642:AYW917642 BIR917642:BIS917642 BSN917642:BSO917642 CCJ917642:CCK917642 CMF917642:CMG917642 CWB917642:CWC917642 DFX917642:DFY917642 DPT917642:DPU917642 DZP917642:DZQ917642 EJL917642:EJM917642 ETH917642:ETI917642 FDD917642:FDE917642 FMZ917642:FNA917642 FWV917642:FWW917642 GGR917642:GGS917642 GQN917642:GQO917642 HAJ917642:HAK917642 HKF917642:HKG917642 HUB917642:HUC917642 IDX917642:IDY917642 INT917642:INU917642 IXP917642:IXQ917642 JHL917642:JHM917642 JRH917642:JRI917642 KBD917642:KBE917642 KKZ917642:KLA917642 KUV917642:KUW917642 LER917642:LES917642 LON917642:LOO917642 LYJ917642:LYK917642 MIF917642:MIG917642 MSB917642:MSC917642 NBX917642:NBY917642 NLT917642:NLU917642 NVP917642:NVQ917642 OFL917642:OFM917642 OPH917642:OPI917642 OZD917642:OZE917642 PIZ917642:PJA917642 PSV917642:PSW917642 QCR917642:QCS917642 QMN917642:QMO917642 QWJ917642:QWK917642 RGF917642:RGG917642 RQB917642:RQC917642 RZX917642:RZY917642 SJT917642:SJU917642 STP917642:STQ917642 TDL917642:TDM917642 TNH917642:TNI917642 TXD917642:TXE917642 UGZ917642:UHA917642 UQV917642:UQW917642 VAR917642:VAS917642 VKN917642:VKO917642 VUJ917642:VUK917642 WEF917642:WEG917642 WOB917642:WOC917642 BP983178:BQ983178 LL983178:LM983178 VH983178:VI983178 AFD983178:AFE983178 AOZ983178:APA983178 AYV983178:AYW983178 BIR983178:BIS983178 BSN983178:BSO983178 CCJ983178:CCK983178 CMF983178:CMG983178 CWB983178:CWC983178 DFX983178:DFY983178 DPT983178:DPU983178 DZP983178:DZQ983178 EJL983178:EJM983178 ETH983178:ETI983178 FDD983178:FDE983178 FMZ983178:FNA983178 FWV983178:FWW983178 GGR983178:GGS983178 GQN983178:GQO983178 HAJ983178:HAK983178 HKF983178:HKG983178 HUB983178:HUC983178 IDX983178:IDY983178 INT983178:INU983178 IXP983178:IXQ983178 JHL983178:JHM983178 JRH983178:JRI983178 KBD983178:KBE983178 KKZ983178:KLA983178 KUV983178:KUW983178 LER983178:LES983178 LON983178:LOO983178 LYJ983178:LYK983178 MIF983178:MIG983178 MSB983178:MSC983178 NBX983178:NBY983178 NLT983178:NLU983178 NVP983178:NVQ983178 OFL983178:OFM983178 OPH983178:OPI983178 OZD983178:OZE983178 PIZ983178:PJA983178 PSV983178:PSW983178 QCR983178:QCS983178 QMN983178:QMO983178 QWJ983178:QWK983178 RGF983178:RGG983178 RQB983178:RQC983178 RZX983178:RZY983178 SJT983178:SJU983178 STP983178:STQ983178 TDL983178:TDM983178 TNH983178:TNI983178 TXD983178:TXE983178 UGZ983178:UHA983178 UQV983178:UQW983178 VAR983178:VAS983178 VKN983178:VKO983178 VUJ983178:VUK983178 WEF983178:WEG983178 WOB983178:WOC983178 WOB983175:WOC983175 BP65683:BQ65683 LL65683:LM65683 VH65683:VI65683 AFD65683:AFE65683 AOZ65683:APA65683 AYV65683:AYW65683 BIR65683:BIS65683 BSN65683:BSO65683 CCJ65683:CCK65683 CMF65683:CMG65683 CWB65683:CWC65683 DFX65683:DFY65683 DPT65683:DPU65683 DZP65683:DZQ65683 EJL65683:EJM65683 ETH65683:ETI65683 FDD65683:FDE65683 FMZ65683:FNA65683 FWV65683:FWW65683 GGR65683:GGS65683 GQN65683:GQO65683 HAJ65683:HAK65683 HKF65683:HKG65683 HUB65683:HUC65683 IDX65683:IDY65683 INT65683:INU65683 IXP65683:IXQ65683 JHL65683:JHM65683 JRH65683:JRI65683 KBD65683:KBE65683 KKZ65683:KLA65683 KUV65683:KUW65683 LER65683:LES65683 LON65683:LOO65683 LYJ65683:LYK65683 MIF65683:MIG65683 MSB65683:MSC65683 NBX65683:NBY65683 NLT65683:NLU65683 NVP65683:NVQ65683 OFL65683:OFM65683 OPH65683:OPI65683 OZD65683:OZE65683 PIZ65683:PJA65683 PSV65683:PSW65683 QCR65683:QCS65683 QMN65683:QMO65683 QWJ65683:QWK65683 RGF65683:RGG65683 RQB65683:RQC65683 RZX65683:RZY65683 SJT65683:SJU65683 STP65683:STQ65683 TDL65683:TDM65683 TNH65683:TNI65683 TXD65683:TXE65683 UGZ65683:UHA65683 UQV65683:UQW65683 VAR65683:VAS65683 VKN65683:VKO65683 VUJ65683:VUK65683 WEF65683:WEG65683 WOB65683:WOC65683 BP131219:BQ131219 LL131219:LM131219 VH131219:VI131219 AFD131219:AFE131219 AOZ131219:APA131219 AYV131219:AYW131219 BIR131219:BIS131219 BSN131219:BSO131219 CCJ131219:CCK131219 CMF131219:CMG131219 CWB131219:CWC131219 DFX131219:DFY131219 DPT131219:DPU131219 DZP131219:DZQ131219 EJL131219:EJM131219 ETH131219:ETI131219 FDD131219:FDE131219 FMZ131219:FNA131219 FWV131219:FWW131219 GGR131219:GGS131219 GQN131219:GQO131219 HAJ131219:HAK131219 HKF131219:HKG131219 HUB131219:HUC131219 IDX131219:IDY131219 INT131219:INU131219 IXP131219:IXQ131219 JHL131219:JHM131219 JRH131219:JRI131219 KBD131219:KBE131219 KKZ131219:KLA131219 KUV131219:KUW131219 LER131219:LES131219 LON131219:LOO131219 LYJ131219:LYK131219 MIF131219:MIG131219 MSB131219:MSC131219 NBX131219:NBY131219 NLT131219:NLU131219 NVP131219:NVQ131219 OFL131219:OFM131219 OPH131219:OPI131219 OZD131219:OZE131219 PIZ131219:PJA131219 PSV131219:PSW131219 QCR131219:QCS131219 QMN131219:QMO131219 QWJ131219:QWK131219 RGF131219:RGG131219 RQB131219:RQC131219 RZX131219:RZY131219 SJT131219:SJU131219 STP131219:STQ131219 TDL131219:TDM131219 TNH131219:TNI131219 TXD131219:TXE131219 UGZ131219:UHA131219 UQV131219:UQW131219 VAR131219:VAS131219 VKN131219:VKO131219 VUJ131219:VUK131219 WEF131219:WEG131219 WOB131219:WOC131219 BP196755:BQ196755 LL196755:LM196755 VH196755:VI196755 AFD196755:AFE196755 AOZ196755:APA196755 AYV196755:AYW196755 BIR196755:BIS196755 BSN196755:BSO196755 CCJ196755:CCK196755 CMF196755:CMG196755 CWB196755:CWC196755 DFX196755:DFY196755 DPT196755:DPU196755 DZP196755:DZQ196755 EJL196755:EJM196755 ETH196755:ETI196755 FDD196755:FDE196755 FMZ196755:FNA196755 FWV196755:FWW196755 GGR196755:GGS196755 GQN196755:GQO196755 HAJ196755:HAK196755 HKF196755:HKG196755 HUB196755:HUC196755 IDX196755:IDY196755 INT196755:INU196755 IXP196755:IXQ196755 JHL196755:JHM196755 JRH196755:JRI196755 KBD196755:KBE196755 KKZ196755:KLA196755 KUV196755:KUW196755 LER196755:LES196755 LON196755:LOO196755 LYJ196755:LYK196755 MIF196755:MIG196755 MSB196755:MSC196755 NBX196755:NBY196755 NLT196755:NLU196755 NVP196755:NVQ196755 OFL196755:OFM196755 OPH196755:OPI196755 OZD196755:OZE196755 PIZ196755:PJA196755 PSV196755:PSW196755 QCR196755:QCS196755 QMN196755:QMO196755 QWJ196755:QWK196755 RGF196755:RGG196755 RQB196755:RQC196755 RZX196755:RZY196755 SJT196755:SJU196755 STP196755:STQ196755 TDL196755:TDM196755 TNH196755:TNI196755 TXD196755:TXE196755 UGZ196755:UHA196755 UQV196755:UQW196755 VAR196755:VAS196755 VKN196755:VKO196755 VUJ196755:VUK196755 WEF196755:WEG196755 WOB196755:WOC196755 BP262291:BQ262291 LL262291:LM262291 VH262291:VI262291 AFD262291:AFE262291 AOZ262291:APA262291 AYV262291:AYW262291 BIR262291:BIS262291 BSN262291:BSO262291 CCJ262291:CCK262291 CMF262291:CMG262291 CWB262291:CWC262291 DFX262291:DFY262291 DPT262291:DPU262291 DZP262291:DZQ262291 EJL262291:EJM262291 ETH262291:ETI262291 FDD262291:FDE262291 FMZ262291:FNA262291 FWV262291:FWW262291 GGR262291:GGS262291 GQN262291:GQO262291 HAJ262291:HAK262291 HKF262291:HKG262291 HUB262291:HUC262291 IDX262291:IDY262291 INT262291:INU262291 IXP262291:IXQ262291 JHL262291:JHM262291 JRH262291:JRI262291 KBD262291:KBE262291 KKZ262291:KLA262291 KUV262291:KUW262291 LER262291:LES262291 LON262291:LOO262291 LYJ262291:LYK262291 MIF262291:MIG262291 MSB262291:MSC262291 NBX262291:NBY262291 NLT262291:NLU262291 NVP262291:NVQ262291 OFL262291:OFM262291 OPH262291:OPI262291 OZD262291:OZE262291 PIZ262291:PJA262291 PSV262291:PSW262291 QCR262291:QCS262291 QMN262291:QMO262291 QWJ262291:QWK262291 RGF262291:RGG262291 RQB262291:RQC262291 RZX262291:RZY262291 SJT262291:SJU262291 STP262291:STQ262291 TDL262291:TDM262291 TNH262291:TNI262291 TXD262291:TXE262291 UGZ262291:UHA262291 UQV262291:UQW262291 VAR262291:VAS262291 VKN262291:VKO262291 VUJ262291:VUK262291 WEF262291:WEG262291 WOB262291:WOC262291 BP327827:BQ327827 LL327827:LM327827 VH327827:VI327827 AFD327827:AFE327827 AOZ327827:APA327827 AYV327827:AYW327827 BIR327827:BIS327827 BSN327827:BSO327827 CCJ327827:CCK327827 CMF327827:CMG327827 CWB327827:CWC327827 DFX327827:DFY327827 DPT327827:DPU327827 DZP327827:DZQ327827 EJL327827:EJM327827 ETH327827:ETI327827 FDD327827:FDE327827 FMZ327827:FNA327827 FWV327827:FWW327827 GGR327827:GGS327827 GQN327827:GQO327827 HAJ327827:HAK327827 HKF327827:HKG327827 HUB327827:HUC327827 IDX327827:IDY327827 INT327827:INU327827 IXP327827:IXQ327827 JHL327827:JHM327827 JRH327827:JRI327827 KBD327827:KBE327827 KKZ327827:KLA327827 KUV327827:KUW327827 LER327827:LES327827 LON327827:LOO327827 LYJ327827:LYK327827 MIF327827:MIG327827 MSB327827:MSC327827 NBX327827:NBY327827 NLT327827:NLU327827 NVP327827:NVQ327827 OFL327827:OFM327827 OPH327827:OPI327827 OZD327827:OZE327827 PIZ327827:PJA327827 PSV327827:PSW327827 QCR327827:QCS327827 QMN327827:QMO327827 QWJ327827:QWK327827 RGF327827:RGG327827 RQB327827:RQC327827 RZX327827:RZY327827 SJT327827:SJU327827 STP327827:STQ327827 TDL327827:TDM327827 TNH327827:TNI327827 TXD327827:TXE327827 UGZ327827:UHA327827 UQV327827:UQW327827 VAR327827:VAS327827 VKN327827:VKO327827 VUJ327827:VUK327827 WEF327827:WEG327827 WOB327827:WOC327827 BP393363:BQ393363 LL393363:LM393363 VH393363:VI393363 AFD393363:AFE393363 AOZ393363:APA393363 AYV393363:AYW393363 BIR393363:BIS393363 BSN393363:BSO393363 CCJ393363:CCK393363 CMF393363:CMG393363 CWB393363:CWC393363 DFX393363:DFY393363 DPT393363:DPU393363 DZP393363:DZQ393363 EJL393363:EJM393363 ETH393363:ETI393363 FDD393363:FDE393363 FMZ393363:FNA393363 FWV393363:FWW393363 GGR393363:GGS393363 GQN393363:GQO393363 HAJ393363:HAK393363 HKF393363:HKG393363 HUB393363:HUC393363 IDX393363:IDY393363 INT393363:INU393363 IXP393363:IXQ393363 JHL393363:JHM393363 JRH393363:JRI393363 KBD393363:KBE393363 KKZ393363:KLA393363 KUV393363:KUW393363 LER393363:LES393363 LON393363:LOO393363 LYJ393363:LYK393363 MIF393363:MIG393363 MSB393363:MSC393363 NBX393363:NBY393363 NLT393363:NLU393363 NVP393363:NVQ393363 OFL393363:OFM393363 OPH393363:OPI393363 OZD393363:OZE393363 PIZ393363:PJA393363 PSV393363:PSW393363 QCR393363:QCS393363 QMN393363:QMO393363 QWJ393363:QWK393363 RGF393363:RGG393363 RQB393363:RQC393363 RZX393363:RZY393363 SJT393363:SJU393363 STP393363:STQ393363 TDL393363:TDM393363 TNH393363:TNI393363 TXD393363:TXE393363 UGZ393363:UHA393363 UQV393363:UQW393363 VAR393363:VAS393363 VKN393363:VKO393363 VUJ393363:VUK393363 WEF393363:WEG393363 WOB393363:WOC393363 BP458899:BQ458899 LL458899:LM458899 VH458899:VI458899 AFD458899:AFE458899 AOZ458899:APA458899 AYV458899:AYW458899 BIR458899:BIS458899 BSN458899:BSO458899 CCJ458899:CCK458899 CMF458899:CMG458899 CWB458899:CWC458899 DFX458899:DFY458899 DPT458899:DPU458899 DZP458899:DZQ458899 EJL458899:EJM458899 ETH458899:ETI458899 FDD458899:FDE458899 FMZ458899:FNA458899 FWV458899:FWW458899 GGR458899:GGS458899 GQN458899:GQO458899 HAJ458899:HAK458899 HKF458899:HKG458899 HUB458899:HUC458899 IDX458899:IDY458899 INT458899:INU458899 IXP458899:IXQ458899 JHL458899:JHM458899 JRH458899:JRI458899 KBD458899:KBE458899 KKZ458899:KLA458899 KUV458899:KUW458899 LER458899:LES458899 LON458899:LOO458899 LYJ458899:LYK458899 MIF458899:MIG458899 MSB458899:MSC458899 NBX458899:NBY458899 NLT458899:NLU458899 NVP458899:NVQ458899 OFL458899:OFM458899 OPH458899:OPI458899 OZD458899:OZE458899 PIZ458899:PJA458899 PSV458899:PSW458899 QCR458899:QCS458899 QMN458899:QMO458899 QWJ458899:QWK458899 RGF458899:RGG458899 RQB458899:RQC458899 RZX458899:RZY458899 SJT458899:SJU458899 STP458899:STQ458899 TDL458899:TDM458899 TNH458899:TNI458899 TXD458899:TXE458899 UGZ458899:UHA458899 UQV458899:UQW458899 VAR458899:VAS458899 VKN458899:VKO458899 VUJ458899:VUK458899 WEF458899:WEG458899 WOB458899:WOC458899 BP524435:BQ524435 LL524435:LM524435 VH524435:VI524435 AFD524435:AFE524435 AOZ524435:APA524435 AYV524435:AYW524435 BIR524435:BIS524435 BSN524435:BSO524435 CCJ524435:CCK524435 CMF524435:CMG524435 CWB524435:CWC524435 DFX524435:DFY524435 DPT524435:DPU524435 DZP524435:DZQ524435 EJL524435:EJM524435 ETH524435:ETI524435 FDD524435:FDE524435 FMZ524435:FNA524435 FWV524435:FWW524435 GGR524435:GGS524435 GQN524435:GQO524435 HAJ524435:HAK524435 HKF524435:HKG524435 HUB524435:HUC524435 IDX524435:IDY524435 INT524435:INU524435 IXP524435:IXQ524435 JHL524435:JHM524435 JRH524435:JRI524435 KBD524435:KBE524435 KKZ524435:KLA524435 KUV524435:KUW524435 LER524435:LES524435 LON524435:LOO524435 LYJ524435:LYK524435 MIF524435:MIG524435 MSB524435:MSC524435 NBX524435:NBY524435 NLT524435:NLU524435 NVP524435:NVQ524435 OFL524435:OFM524435 OPH524435:OPI524435 OZD524435:OZE524435 PIZ524435:PJA524435 PSV524435:PSW524435 QCR524435:QCS524435 QMN524435:QMO524435 QWJ524435:QWK524435 RGF524435:RGG524435 RQB524435:RQC524435 RZX524435:RZY524435 SJT524435:SJU524435 STP524435:STQ524435 TDL524435:TDM524435 TNH524435:TNI524435 TXD524435:TXE524435 UGZ524435:UHA524435 UQV524435:UQW524435 VAR524435:VAS524435 VKN524435:VKO524435 VUJ524435:VUK524435 WEF524435:WEG524435 WOB524435:WOC524435 BP589971:BQ589971 LL589971:LM589971 VH589971:VI589971 AFD589971:AFE589971 AOZ589971:APA589971 AYV589971:AYW589971 BIR589971:BIS589971 BSN589971:BSO589971 CCJ589971:CCK589971 CMF589971:CMG589971 CWB589971:CWC589971 DFX589971:DFY589971 DPT589971:DPU589971 DZP589971:DZQ589971 EJL589971:EJM589971 ETH589971:ETI589971 FDD589971:FDE589971 FMZ589971:FNA589971 FWV589971:FWW589971 GGR589971:GGS589971 GQN589971:GQO589971 HAJ589971:HAK589971 HKF589971:HKG589971 HUB589971:HUC589971 IDX589971:IDY589971 INT589971:INU589971 IXP589971:IXQ589971 JHL589971:JHM589971 JRH589971:JRI589971 KBD589971:KBE589971 KKZ589971:KLA589971 KUV589971:KUW589971 LER589971:LES589971 LON589971:LOO589971 LYJ589971:LYK589971 MIF589971:MIG589971 MSB589971:MSC589971 NBX589971:NBY589971 NLT589971:NLU589971 NVP589971:NVQ589971 OFL589971:OFM589971 OPH589971:OPI589971 OZD589971:OZE589971 PIZ589971:PJA589971 PSV589971:PSW589971 QCR589971:QCS589971 QMN589971:QMO589971 QWJ589971:QWK589971 RGF589971:RGG589971 RQB589971:RQC589971 RZX589971:RZY589971 SJT589971:SJU589971 STP589971:STQ589971 TDL589971:TDM589971 TNH589971:TNI589971 TXD589971:TXE589971 UGZ589971:UHA589971 UQV589971:UQW589971 VAR589971:VAS589971 VKN589971:VKO589971 VUJ589971:VUK589971 WEF589971:WEG589971 WOB589971:WOC589971 BP655507:BQ655507 LL655507:LM655507 VH655507:VI655507 AFD655507:AFE655507 AOZ655507:APA655507 AYV655507:AYW655507 BIR655507:BIS655507 BSN655507:BSO655507 CCJ655507:CCK655507 CMF655507:CMG655507 CWB655507:CWC655507 DFX655507:DFY655507 DPT655507:DPU655507 DZP655507:DZQ655507 EJL655507:EJM655507 ETH655507:ETI655507 FDD655507:FDE655507 FMZ655507:FNA655507 FWV655507:FWW655507 GGR655507:GGS655507 GQN655507:GQO655507 HAJ655507:HAK655507 HKF655507:HKG655507 HUB655507:HUC655507 IDX655507:IDY655507 INT655507:INU655507 IXP655507:IXQ655507 JHL655507:JHM655507 JRH655507:JRI655507 KBD655507:KBE655507 KKZ655507:KLA655507 KUV655507:KUW655507 LER655507:LES655507 LON655507:LOO655507 LYJ655507:LYK655507 MIF655507:MIG655507 MSB655507:MSC655507 NBX655507:NBY655507 NLT655507:NLU655507 NVP655507:NVQ655507 OFL655507:OFM655507 OPH655507:OPI655507 OZD655507:OZE655507 PIZ655507:PJA655507 PSV655507:PSW655507 QCR655507:QCS655507 QMN655507:QMO655507 QWJ655507:QWK655507 RGF655507:RGG655507 RQB655507:RQC655507 RZX655507:RZY655507 SJT655507:SJU655507 STP655507:STQ655507 TDL655507:TDM655507 TNH655507:TNI655507 TXD655507:TXE655507 UGZ655507:UHA655507 UQV655507:UQW655507 VAR655507:VAS655507 VKN655507:VKO655507 VUJ655507:VUK655507 WEF655507:WEG655507 WOB655507:WOC655507 BP721043:BQ721043 LL721043:LM721043 VH721043:VI721043 AFD721043:AFE721043 AOZ721043:APA721043 AYV721043:AYW721043 BIR721043:BIS721043 BSN721043:BSO721043 CCJ721043:CCK721043 CMF721043:CMG721043 CWB721043:CWC721043 DFX721043:DFY721043 DPT721043:DPU721043 DZP721043:DZQ721043 EJL721043:EJM721043 ETH721043:ETI721043 FDD721043:FDE721043 FMZ721043:FNA721043 FWV721043:FWW721043 GGR721043:GGS721043 GQN721043:GQO721043 HAJ721043:HAK721043 HKF721043:HKG721043 HUB721043:HUC721043 IDX721043:IDY721043 INT721043:INU721043 IXP721043:IXQ721043 JHL721043:JHM721043 JRH721043:JRI721043 KBD721043:KBE721043 KKZ721043:KLA721043 KUV721043:KUW721043 LER721043:LES721043 LON721043:LOO721043 LYJ721043:LYK721043 MIF721043:MIG721043 MSB721043:MSC721043 NBX721043:NBY721043 NLT721043:NLU721043 NVP721043:NVQ721043 OFL721043:OFM721043 OPH721043:OPI721043 OZD721043:OZE721043 PIZ721043:PJA721043 PSV721043:PSW721043 QCR721043:QCS721043 QMN721043:QMO721043 QWJ721043:QWK721043 RGF721043:RGG721043 RQB721043:RQC721043 RZX721043:RZY721043 SJT721043:SJU721043 STP721043:STQ721043 TDL721043:TDM721043 TNH721043:TNI721043 TXD721043:TXE721043 UGZ721043:UHA721043 UQV721043:UQW721043 VAR721043:VAS721043 VKN721043:VKO721043 VUJ721043:VUK721043 WEF721043:WEG721043 WOB721043:WOC721043 BP786579:BQ786579 LL786579:LM786579 VH786579:VI786579 AFD786579:AFE786579 AOZ786579:APA786579 AYV786579:AYW786579 BIR786579:BIS786579 BSN786579:BSO786579 CCJ786579:CCK786579 CMF786579:CMG786579 CWB786579:CWC786579 DFX786579:DFY786579 DPT786579:DPU786579 DZP786579:DZQ786579 EJL786579:EJM786579 ETH786579:ETI786579 FDD786579:FDE786579 FMZ786579:FNA786579 FWV786579:FWW786579 GGR786579:GGS786579 GQN786579:GQO786579 HAJ786579:HAK786579 HKF786579:HKG786579 HUB786579:HUC786579 IDX786579:IDY786579 INT786579:INU786579 IXP786579:IXQ786579 JHL786579:JHM786579 JRH786579:JRI786579 KBD786579:KBE786579 KKZ786579:KLA786579 KUV786579:KUW786579 LER786579:LES786579 LON786579:LOO786579 LYJ786579:LYK786579 MIF786579:MIG786579 MSB786579:MSC786579 NBX786579:NBY786579 NLT786579:NLU786579 NVP786579:NVQ786579 OFL786579:OFM786579 OPH786579:OPI786579 OZD786579:OZE786579 PIZ786579:PJA786579 PSV786579:PSW786579 QCR786579:QCS786579 QMN786579:QMO786579 QWJ786579:QWK786579 RGF786579:RGG786579 RQB786579:RQC786579 RZX786579:RZY786579 SJT786579:SJU786579 STP786579:STQ786579 TDL786579:TDM786579 TNH786579:TNI786579 TXD786579:TXE786579 UGZ786579:UHA786579 UQV786579:UQW786579 VAR786579:VAS786579 VKN786579:VKO786579 VUJ786579:VUK786579 WEF786579:WEG786579 WOB786579:WOC786579 BP852115:BQ852115 LL852115:LM852115 VH852115:VI852115 AFD852115:AFE852115 AOZ852115:APA852115 AYV852115:AYW852115 BIR852115:BIS852115 BSN852115:BSO852115 CCJ852115:CCK852115 CMF852115:CMG852115 CWB852115:CWC852115 DFX852115:DFY852115 DPT852115:DPU852115 DZP852115:DZQ852115 EJL852115:EJM852115 ETH852115:ETI852115 FDD852115:FDE852115 FMZ852115:FNA852115 FWV852115:FWW852115 GGR852115:GGS852115 GQN852115:GQO852115 HAJ852115:HAK852115 HKF852115:HKG852115 HUB852115:HUC852115 IDX852115:IDY852115 INT852115:INU852115 IXP852115:IXQ852115 JHL852115:JHM852115 JRH852115:JRI852115 KBD852115:KBE852115 KKZ852115:KLA852115 KUV852115:KUW852115 LER852115:LES852115 LON852115:LOO852115 LYJ852115:LYK852115 MIF852115:MIG852115 MSB852115:MSC852115 NBX852115:NBY852115 NLT852115:NLU852115 NVP852115:NVQ852115 OFL852115:OFM852115 OPH852115:OPI852115 OZD852115:OZE852115 PIZ852115:PJA852115 PSV852115:PSW852115 QCR852115:QCS852115 QMN852115:QMO852115 QWJ852115:QWK852115 RGF852115:RGG852115 RQB852115:RQC852115 RZX852115:RZY852115 SJT852115:SJU852115 STP852115:STQ852115 TDL852115:TDM852115 TNH852115:TNI852115 TXD852115:TXE852115 UGZ852115:UHA852115 UQV852115:UQW852115 VAR852115:VAS852115 VKN852115:VKO852115 VUJ852115:VUK852115 WEF852115:WEG852115 WOB852115:WOC852115 BP917651:BQ917651 LL917651:LM917651 VH917651:VI917651 AFD917651:AFE917651 AOZ917651:APA917651 AYV917651:AYW917651 BIR917651:BIS917651 BSN917651:BSO917651 CCJ917651:CCK917651 CMF917651:CMG917651 CWB917651:CWC917651 DFX917651:DFY917651 DPT917651:DPU917651 DZP917651:DZQ917651 EJL917651:EJM917651 ETH917651:ETI917651 FDD917651:FDE917651 FMZ917651:FNA917651 FWV917651:FWW917651 GGR917651:GGS917651 GQN917651:GQO917651 HAJ917651:HAK917651 HKF917651:HKG917651 HUB917651:HUC917651 IDX917651:IDY917651 INT917651:INU917651 IXP917651:IXQ917651 JHL917651:JHM917651 JRH917651:JRI917651 KBD917651:KBE917651 KKZ917651:KLA917651 KUV917651:KUW917651 LER917651:LES917651 LON917651:LOO917651 LYJ917651:LYK917651 MIF917651:MIG917651 MSB917651:MSC917651 NBX917651:NBY917651 NLT917651:NLU917651 NVP917651:NVQ917651 OFL917651:OFM917651 OPH917651:OPI917651 OZD917651:OZE917651 PIZ917651:PJA917651 PSV917651:PSW917651 QCR917651:QCS917651 QMN917651:QMO917651 QWJ917651:QWK917651 RGF917651:RGG917651 RQB917651:RQC917651 RZX917651:RZY917651 SJT917651:SJU917651 STP917651:STQ917651 TDL917651:TDM917651 TNH917651:TNI917651 TXD917651:TXE917651 UGZ917651:UHA917651 UQV917651:UQW917651 VAR917651:VAS917651 VKN917651:VKO917651 VUJ917651:VUK917651 WEF917651:WEG917651 WOB917651:WOC917651 BP983187:BQ983187 LL983187:LM983187 VH983187:VI983187 AFD983187:AFE983187 AOZ983187:APA983187 AYV983187:AYW983187 BIR983187:BIS983187 BSN983187:BSO983187 CCJ983187:CCK983187 CMF983187:CMG983187 CWB983187:CWC983187 DFX983187:DFY983187 DPT983187:DPU983187 DZP983187:DZQ983187 EJL983187:EJM983187 ETH983187:ETI983187 FDD983187:FDE983187 FMZ983187:FNA983187 FWV983187:FWW983187 GGR983187:GGS983187 GQN983187:GQO983187 HAJ983187:HAK983187 HKF983187:HKG983187 HUB983187:HUC983187 IDX983187:IDY983187 INT983187:INU983187 IXP983187:IXQ983187 JHL983187:JHM983187 JRH983187:JRI983187 KBD983187:KBE983187 KKZ983187:KLA983187 KUV983187:KUW983187 LER983187:LES983187 LON983187:LOO983187 LYJ983187:LYK983187 MIF983187:MIG983187 MSB983187:MSC983187 NBX983187:NBY983187 NLT983187:NLU983187 NVP983187:NVQ983187 OFL983187:OFM983187 OPH983187:OPI983187 OZD983187:OZE983187 PIZ983187:PJA983187 PSV983187:PSW983187 QCR983187:QCS983187 QMN983187:QMO983187 QWJ983187:QWK983187 RGF983187:RGG983187 RQB983187:RQC983187 RZX983187:RZY983187 SJT983187:SJU983187 STP983187:STQ983187 TDL983187:TDM983187 TNH983187:TNI983187 TXD983187:TXE983187 UGZ983187:UHA983187 UQV983187:UQW983187 VAR983187:VAS983187 VKN983187:VKO983187 VUJ983187:VUK983187 WEF983187:WEG983187 WOB983187:WOC983187 BP65671:BQ65671 LL65671:LM65671 VH65671:VI65671 AFD65671:AFE65671 AOZ65671:APA65671 AYV65671:AYW65671 BIR65671:BIS65671 BSN65671:BSO65671 CCJ65671:CCK65671 CMF65671:CMG65671 CWB65671:CWC65671 DFX65671:DFY65671 DPT65671:DPU65671 DZP65671:DZQ65671 EJL65671:EJM65671 ETH65671:ETI65671 FDD65671:FDE65671 FMZ65671:FNA65671 FWV65671:FWW65671 GGR65671:GGS65671 GQN65671:GQO65671 HAJ65671:HAK65671 HKF65671:HKG65671 HUB65671:HUC65671 IDX65671:IDY65671 INT65671:INU65671 IXP65671:IXQ65671 JHL65671:JHM65671 JRH65671:JRI65671 KBD65671:KBE65671 KKZ65671:KLA65671 KUV65671:KUW65671 LER65671:LES65671 LON65671:LOO65671 LYJ65671:LYK65671 MIF65671:MIG65671 MSB65671:MSC65671 NBX65671:NBY65671 NLT65671:NLU65671 NVP65671:NVQ65671 OFL65671:OFM65671 OPH65671:OPI65671 OZD65671:OZE65671 PIZ65671:PJA65671 PSV65671:PSW65671 QCR65671:QCS65671 QMN65671:QMO65671 QWJ65671:QWK65671 RGF65671:RGG65671 RQB65671:RQC65671 RZX65671:RZY65671 SJT65671:SJU65671 STP65671:STQ65671 TDL65671:TDM65671 TNH65671:TNI65671 TXD65671:TXE65671 UGZ65671:UHA65671 UQV65671:UQW65671 VAR65671:VAS65671 VKN65671:VKO65671 VUJ65671:VUK65671 WEF65671:WEG65671 WOB65671:WOC65671 BP131207:BQ131207 LL131207:LM131207 VH131207:VI131207 AFD131207:AFE131207 AOZ131207:APA131207 AYV131207:AYW131207 BIR131207:BIS131207 BSN131207:BSO131207 CCJ131207:CCK131207 CMF131207:CMG131207 CWB131207:CWC131207 DFX131207:DFY131207 DPT131207:DPU131207 DZP131207:DZQ131207 EJL131207:EJM131207 ETH131207:ETI131207 FDD131207:FDE131207 FMZ131207:FNA131207 FWV131207:FWW131207 GGR131207:GGS131207 GQN131207:GQO131207 HAJ131207:HAK131207 HKF131207:HKG131207 HUB131207:HUC131207 IDX131207:IDY131207 INT131207:INU131207 IXP131207:IXQ131207 JHL131207:JHM131207 JRH131207:JRI131207 KBD131207:KBE131207 KKZ131207:KLA131207 KUV131207:KUW131207 LER131207:LES131207 LON131207:LOO131207 LYJ131207:LYK131207 MIF131207:MIG131207 MSB131207:MSC131207 NBX131207:NBY131207 NLT131207:NLU131207 NVP131207:NVQ131207 OFL131207:OFM131207 OPH131207:OPI131207 OZD131207:OZE131207 PIZ131207:PJA131207 PSV131207:PSW131207 QCR131207:QCS131207 QMN131207:QMO131207 QWJ131207:QWK131207 RGF131207:RGG131207 RQB131207:RQC131207 RZX131207:RZY131207 SJT131207:SJU131207 STP131207:STQ131207 TDL131207:TDM131207 TNH131207:TNI131207 TXD131207:TXE131207 UGZ131207:UHA131207 UQV131207:UQW131207 VAR131207:VAS131207 VKN131207:VKO131207 VUJ131207:VUK131207 WEF131207:WEG131207 WOB131207:WOC131207 BP196743:BQ196743 LL196743:LM196743 VH196743:VI196743 AFD196743:AFE196743 AOZ196743:APA196743 AYV196743:AYW196743 BIR196743:BIS196743 BSN196743:BSO196743 CCJ196743:CCK196743 CMF196743:CMG196743 CWB196743:CWC196743 DFX196743:DFY196743 DPT196743:DPU196743 DZP196743:DZQ196743 EJL196743:EJM196743 ETH196743:ETI196743 FDD196743:FDE196743 FMZ196743:FNA196743 FWV196743:FWW196743 GGR196743:GGS196743 GQN196743:GQO196743 HAJ196743:HAK196743 HKF196743:HKG196743 HUB196743:HUC196743 IDX196743:IDY196743 INT196743:INU196743 IXP196743:IXQ196743 JHL196743:JHM196743 JRH196743:JRI196743 KBD196743:KBE196743 KKZ196743:KLA196743 KUV196743:KUW196743 LER196743:LES196743 LON196743:LOO196743 LYJ196743:LYK196743 MIF196743:MIG196743 MSB196743:MSC196743 NBX196743:NBY196743 NLT196743:NLU196743 NVP196743:NVQ196743 OFL196743:OFM196743 OPH196743:OPI196743 OZD196743:OZE196743 PIZ196743:PJA196743 PSV196743:PSW196743 QCR196743:QCS196743 QMN196743:QMO196743 QWJ196743:QWK196743 RGF196743:RGG196743 RQB196743:RQC196743 RZX196743:RZY196743 SJT196743:SJU196743 STP196743:STQ196743 TDL196743:TDM196743 TNH196743:TNI196743 TXD196743:TXE196743 UGZ196743:UHA196743 UQV196743:UQW196743 VAR196743:VAS196743 VKN196743:VKO196743 VUJ196743:VUK196743 WEF196743:WEG196743 WOB196743:WOC196743 BP262279:BQ262279 LL262279:LM262279 VH262279:VI262279 AFD262279:AFE262279 AOZ262279:APA262279 AYV262279:AYW262279 BIR262279:BIS262279 BSN262279:BSO262279 CCJ262279:CCK262279 CMF262279:CMG262279 CWB262279:CWC262279 DFX262279:DFY262279 DPT262279:DPU262279 DZP262279:DZQ262279 EJL262279:EJM262279 ETH262279:ETI262279 FDD262279:FDE262279 FMZ262279:FNA262279 FWV262279:FWW262279 GGR262279:GGS262279 GQN262279:GQO262279 HAJ262279:HAK262279 HKF262279:HKG262279 HUB262279:HUC262279 IDX262279:IDY262279 INT262279:INU262279 IXP262279:IXQ262279 JHL262279:JHM262279 JRH262279:JRI262279 KBD262279:KBE262279 KKZ262279:KLA262279 KUV262279:KUW262279 LER262279:LES262279 LON262279:LOO262279 LYJ262279:LYK262279 MIF262279:MIG262279 MSB262279:MSC262279 NBX262279:NBY262279 NLT262279:NLU262279 NVP262279:NVQ262279 OFL262279:OFM262279 OPH262279:OPI262279 OZD262279:OZE262279 PIZ262279:PJA262279 PSV262279:PSW262279 QCR262279:QCS262279 QMN262279:QMO262279 QWJ262279:QWK262279 RGF262279:RGG262279 RQB262279:RQC262279 RZX262279:RZY262279 SJT262279:SJU262279 STP262279:STQ262279 TDL262279:TDM262279 TNH262279:TNI262279 TXD262279:TXE262279 UGZ262279:UHA262279 UQV262279:UQW262279 VAR262279:VAS262279 VKN262279:VKO262279 VUJ262279:VUK262279 WEF262279:WEG262279 WOB262279:WOC262279 BP327815:BQ327815 LL327815:LM327815 VH327815:VI327815 AFD327815:AFE327815 AOZ327815:APA327815 AYV327815:AYW327815 BIR327815:BIS327815 BSN327815:BSO327815 CCJ327815:CCK327815 CMF327815:CMG327815 CWB327815:CWC327815 DFX327815:DFY327815 DPT327815:DPU327815 DZP327815:DZQ327815 EJL327815:EJM327815 ETH327815:ETI327815 FDD327815:FDE327815 FMZ327815:FNA327815 FWV327815:FWW327815 GGR327815:GGS327815 GQN327815:GQO327815 HAJ327815:HAK327815 HKF327815:HKG327815 HUB327815:HUC327815 IDX327815:IDY327815 INT327815:INU327815 IXP327815:IXQ327815 JHL327815:JHM327815 JRH327815:JRI327815 KBD327815:KBE327815 KKZ327815:KLA327815 KUV327815:KUW327815 LER327815:LES327815 LON327815:LOO327815 LYJ327815:LYK327815 MIF327815:MIG327815 MSB327815:MSC327815 NBX327815:NBY327815 NLT327815:NLU327815 NVP327815:NVQ327815 OFL327815:OFM327815 OPH327815:OPI327815 OZD327815:OZE327815 PIZ327815:PJA327815 PSV327815:PSW327815 QCR327815:QCS327815 QMN327815:QMO327815 QWJ327815:QWK327815 RGF327815:RGG327815 RQB327815:RQC327815 RZX327815:RZY327815 SJT327815:SJU327815 STP327815:STQ327815 TDL327815:TDM327815 TNH327815:TNI327815 TXD327815:TXE327815 UGZ327815:UHA327815 UQV327815:UQW327815 VAR327815:VAS327815 VKN327815:VKO327815 VUJ327815:VUK327815 WEF327815:WEG327815 WOB327815:WOC327815 BP393351:BQ393351 LL393351:LM393351 VH393351:VI393351 AFD393351:AFE393351 AOZ393351:APA393351 AYV393351:AYW393351 BIR393351:BIS393351 BSN393351:BSO393351 CCJ393351:CCK393351 CMF393351:CMG393351 CWB393351:CWC393351 DFX393351:DFY393351 DPT393351:DPU393351 DZP393351:DZQ393351 EJL393351:EJM393351 ETH393351:ETI393351 FDD393351:FDE393351 FMZ393351:FNA393351 FWV393351:FWW393351 GGR393351:GGS393351 GQN393351:GQO393351 HAJ393351:HAK393351 HKF393351:HKG393351 HUB393351:HUC393351 IDX393351:IDY393351 INT393351:INU393351 IXP393351:IXQ393351 JHL393351:JHM393351 JRH393351:JRI393351 KBD393351:KBE393351 KKZ393351:KLA393351 KUV393351:KUW393351 LER393351:LES393351 LON393351:LOO393351 LYJ393351:LYK393351 MIF393351:MIG393351 MSB393351:MSC393351 NBX393351:NBY393351 NLT393351:NLU393351 NVP393351:NVQ393351 OFL393351:OFM393351 OPH393351:OPI393351 OZD393351:OZE393351 PIZ393351:PJA393351 PSV393351:PSW393351 QCR393351:QCS393351 QMN393351:QMO393351 QWJ393351:QWK393351 RGF393351:RGG393351 RQB393351:RQC393351 RZX393351:RZY393351 SJT393351:SJU393351 STP393351:STQ393351 TDL393351:TDM393351 TNH393351:TNI393351 TXD393351:TXE393351 UGZ393351:UHA393351 UQV393351:UQW393351 VAR393351:VAS393351 VKN393351:VKO393351 VUJ393351:VUK393351 WEF393351:WEG393351 WOB393351:WOC393351 BP458887:BQ458887 LL458887:LM458887 VH458887:VI458887 AFD458887:AFE458887 AOZ458887:APA458887 AYV458887:AYW458887 BIR458887:BIS458887 BSN458887:BSO458887 CCJ458887:CCK458887 CMF458887:CMG458887 CWB458887:CWC458887 DFX458887:DFY458887 DPT458887:DPU458887 DZP458887:DZQ458887 EJL458887:EJM458887 ETH458887:ETI458887 FDD458887:FDE458887 FMZ458887:FNA458887 FWV458887:FWW458887 GGR458887:GGS458887 GQN458887:GQO458887 HAJ458887:HAK458887 HKF458887:HKG458887 HUB458887:HUC458887 IDX458887:IDY458887 INT458887:INU458887 IXP458887:IXQ458887 JHL458887:JHM458887 JRH458887:JRI458887 KBD458887:KBE458887 KKZ458887:KLA458887 KUV458887:KUW458887 LER458887:LES458887 LON458887:LOO458887 LYJ458887:LYK458887 MIF458887:MIG458887 MSB458887:MSC458887 NBX458887:NBY458887 NLT458887:NLU458887 NVP458887:NVQ458887 OFL458887:OFM458887 OPH458887:OPI458887 OZD458887:OZE458887 PIZ458887:PJA458887 PSV458887:PSW458887 QCR458887:QCS458887 QMN458887:QMO458887 QWJ458887:QWK458887 RGF458887:RGG458887 RQB458887:RQC458887 RZX458887:RZY458887 SJT458887:SJU458887 STP458887:STQ458887 TDL458887:TDM458887 TNH458887:TNI458887 TXD458887:TXE458887 UGZ458887:UHA458887 UQV458887:UQW458887 VAR458887:VAS458887 VKN458887:VKO458887 VUJ458887:VUK458887 WEF458887:WEG458887 WOB458887:WOC458887 BP524423:BQ524423 LL524423:LM524423 VH524423:VI524423 AFD524423:AFE524423 AOZ524423:APA524423 AYV524423:AYW524423 BIR524423:BIS524423 BSN524423:BSO524423 CCJ524423:CCK524423 CMF524423:CMG524423 CWB524423:CWC524423 DFX524423:DFY524423 DPT524423:DPU524423 DZP524423:DZQ524423 EJL524423:EJM524423 ETH524423:ETI524423 FDD524423:FDE524423 FMZ524423:FNA524423 FWV524423:FWW524423 GGR524423:GGS524423 GQN524423:GQO524423 HAJ524423:HAK524423 HKF524423:HKG524423 HUB524423:HUC524423 IDX524423:IDY524423 INT524423:INU524423 IXP524423:IXQ524423 JHL524423:JHM524423 JRH524423:JRI524423 KBD524423:KBE524423 KKZ524423:KLA524423 KUV524423:KUW524423 LER524423:LES524423 LON524423:LOO524423 LYJ524423:LYK524423 MIF524423:MIG524423 MSB524423:MSC524423 NBX524423:NBY524423 NLT524423:NLU524423 NVP524423:NVQ524423 OFL524423:OFM524423 OPH524423:OPI524423 OZD524423:OZE524423 PIZ524423:PJA524423 PSV524423:PSW524423 QCR524423:QCS524423 QMN524423:QMO524423 QWJ524423:QWK524423 RGF524423:RGG524423 RQB524423:RQC524423 RZX524423:RZY524423 SJT524423:SJU524423 STP524423:STQ524423 TDL524423:TDM524423 TNH524423:TNI524423 TXD524423:TXE524423 UGZ524423:UHA524423 UQV524423:UQW524423 VAR524423:VAS524423 VKN524423:VKO524423 VUJ524423:VUK524423 WEF524423:WEG524423 WOB524423:WOC524423 BP589959:BQ589959 LL589959:LM589959 VH589959:VI589959 AFD589959:AFE589959 AOZ589959:APA589959 AYV589959:AYW589959 BIR589959:BIS589959 BSN589959:BSO589959 CCJ589959:CCK589959 CMF589959:CMG589959 CWB589959:CWC589959 DFX589959:DFY589959 DPT589959:DPU589959 DZP589959:DZQ589959 EJL589959:EJM589959 ETH589959:ETI589959 FDD589959:FDE589959 FMZ589959:FNA589959 FWV589959:FWW589959 GGR589959:GGS589959 GQN589959:GQO589959 HAJ589959:HAK589959 HKF589959:HKG589959 HUB589959:HUC589959 IDX589959:IDY589959 INT589959:INU589959 IXP589959:IXQ589959 JHL589959:JHM589959 JRH589959:JRI589959 KBD589959:KBE589959 KKZ589959:KLA589959 KUV589959:KUW589959 LER589959:LES589959 LON589959:LOO589959 LYJ589959:LYK589959 MIF589959:MIG589959 MSB589959:MSC589959 NBX589959:NBY589959 NLT589959:NLU589959 NVP589959:NVQ589959 OFL589959:OFM589959 OPH589959:OPI589959 OZD589959:OZE589959 PIZ589959:PJA589959 PSV589959:PSW589959 QCR589959:QCS589959 QMN589959:QMO589959 QWJ589959:QWK589959 RGF589959:RGG589959 RQB589959:RQC589959 RZX589959:RZY589959 SJT589959:SJU589959 STP589959:STQ589959 TDL589959:TDM589959 TNH589959:TNI589959 TXD589959:TXE589959 UGZ589959:UHA589959 UQV589959:UQW589959 VAR589959:VAS589959 VKN589959:VKO589959 VUJ589959:VUK589959 WEF589959:WEG589959 WOB589959:WOC589959 BP655495:BQ655495 LL655495:LM655495 VH655495:VI655495 AFD655495:AFE655495 AOZ655495:APA655495 AYV655495:AYW655495 BIR655495:BIS655495 BSN655495:BSO655495 CCJ655495:CCK655495 CMF655495:CMG655495 CWB655495:CWC655495 DFX655495:DFY655495 DPT655495:DPU655495 DZP655495:DZQ655495 EJL655495:EJM655495 ETH655495:ETI655495 FDD655495:FDE655495 FMZ655495:FNA655495 FWV655495:FWW655495 GGR655495:GGS655495 GQN655495:GQO655495 HAJ655495:HAK655495 HKF655495:HKG655495 HUB655495:HUC655495 IDX655495:IDY655495 INT655495:INU655495 IXP655495:IXQ655495 JHL655495:JHM655495 JRH655495:JRI655495 KBD655495:KBE655495 KKZ655495:KLA655495 KUV655495:KUW655495 LER655495:LES655495 LON655495:LOO655495 LYJ655495:LYK655495 MIF655495:MIG655495 MSB655495:MSC655495 NBX655495:NBY655495 NLT655495:NLU655495 NVP655495:NVQ655495 OFL655495:OFM655495 OPH655495:OPI655495 OZD655495:OZE655495 PIZ655495:PJA655495 PSV655495:PSW655495 QCR655495:QCS655495 QMN655495:QMO655495 QWJ655495:QWK655495 RGF655495:RGG655495 RQB655495:RQC655495 RZX655495:RZY655495 SJT655495:SJU655495 STP655495:STQ655495 TDL655495:TDM655495 TNH655495:TNI655495 TXD655495:TXE655495 UGZ655495:UHA655495 UQV655495:UQW655495 VAR655495:VAS655495 VKN655495:VKO655495 VUJ655495:VUK655495 WEF655495:WEG655495 WOB655495:WOC655495 BP721031:BQ721031 LL721031:LM721031 VH721031:VI721031 AFD721031:AFE721031 AOZ721031:APA721031 AYV721031:AYW721031 BIR721031:BIS721031 BSN721031:BSO721031 CCJ721031:CCK721031 CMF721031:CMG721031 CWB721031:CWC721031 DFX721031:DFY721031 DPT721031:DPU721031 DZP721031:DZQ721031 EJL721031:EJM721031 ETH721031:ETI721031 FDD721031:FDE721031 FMZ721031:FNA721031 FWV721031:FWW721031 GGR721031:GGS721031 GQN721031:GQO721031 HAJ721031:HAK721031 HKF721031:HKG721031 HUB721031:HUC721031 IDX721031:IDY721031 INT721031:INU721031 IXP721031:IXQ721031 JHL721031:JHM721031 JRH721031:JRI721031 KBD721031:KBE721031 KKZ721031:KLA721031 KUV721031:KUW721031 LER721031:LES721031 LON721031:LOO721031 LYJ721031:LYK721031 MIF721031:MIG721031 MSB721031:MSC721031 NBX721031:NBY721031 NLT721031:NLU721031 NVP721031:NVQ721031 OFL721031:OFM721031 OPH721031:OPI721031 OZD721031:OZE721031 PIZ721031:PJA721031 PSV721031:PSW721031 QCR721031:QCS721031 QMN721031:QMO721031 QWJ721031:QWK721031 RGF721031:RGG721031 RQB721031:RQC721031 RZX721031:RZY721031 SJT721031:SJU721031 STP721031:STQ721031 TDL721031:TDM721031 TNH721031:TNI721031 TXD721031:TXE721031 UGZ721031:UHA721031 UQV721031:UQW721031 VAR721031:VAS721031 VKN721031:VKO721031 VUJ721031:VUK721031 WEF721031:WEG721031 WOB721031:WOC721031 BP786567:BQ786567 LL786567:LM786567 VH786567:VI786567 AFD786567:AFE786567 AOZ786567:APA786567 AYV786567:AYW786567 BIR786567:BIS786567 BSN786567:BSO786567 CCJ786567:CCK786567 CMF786567:CMG786567 CWB786567:CWC786567 DFX786567:DFY786567 DPT786567:DPU786567 DZP786567:DZQ786567 EJL786567:EJM786567 ETH786567:ETI786567 FDD786567:FDE786567 FMZ786567:FNA786567 FWV786567:FWW786567 GGR786567:GGS786567 GQN786567:GQO786567 HAJ786567:HAK786567 HKF786567:HKG786567 HUB786567:HUC786567 IDX786567:IDY786567 INT786567:INU786567 IXP786567:IXQ786567 JHL786567:JHM786567 JRH786567:JRI786567 KBD786567:KBE786567 KKZ786567:KLA786567 KUV786567:KUW786567 LER786567:LES786567 LON786567:LOO786567 LYJ786567:LYK786567 MIF786567:MIG786567 MSB786567:MSC786567 NBX786567:NBY786567 NLT786567:NLU786567 NVP786567:NVQ786567 OFL786567:OFM786567 OPH786567:OPI786567 OZD786567:OZE786567 PIZ786567:PJA786567 PSV786567:PSW786567 QCR786567:QCS786567 QMN786567:QMO786567 QWJ786567:QWK786567 RGF786567:RGG786567 RQB786567:RQC786567 RZX786567:RZY786567 SJT786567:SJU786567 STP786567:STQ786567 TDL786567:TDM786567 TNH786567:TNI786567 TXD786567:TXE786567 UGZ786567:UHA786567 UQV786567:UQW786567 VAR786567:VAS786567 VKN786567:VKO786567 VUJ786567:VUK786567 WEF786567:WEG786567 WOB786567:WOC786567 BP852103:BQ852103 LL852103:LM852103 VH852103:VI852103 AFD852103:AFE852103 AOZ852103:APA852103 AYV852103:AYW852103 BIR852103:BIS852103 BSN852103:BSO852103 CCJ852103:CCK852103 CMF852103:CMG852103 CWB852103:CWC852103 DFX852103:DFY852103 DPT852103:DPU852103 DZP852103:DZQ852103 EJL852103:EJM852103 ETH852103:ETI852103 FDD852103:FDE852103 FMZ852103:FNA852103 FWV852103:FWW852103 GGR852103:GGS852103 GQN852103:GQO852103 HAJ852103:HAK852103 HKF852103:HKG852103 HUB852103:HUC852103 IDX852103:IDY852103 INT852103:INU852103 IXP852103:IXQ852103 JHL852103:JHM852103 JRH852103:JRI852103 KBD852103:KBE852103 KKZ852103:KLA852103 KUV852103:KUW852103 LER852103:LES852103 LON852103:LOO852103 LYJ852103:LYK852103 MIF852103:MIG852103 MSB852103:MSC852103 NBX852103:NBY852103 NLT852103:NLU852103 NVP852103:NVQ852103 OFL852103:OFM852103 OPH852103:OPI852103 OZD852103:OZE852103 PIZ852103:PJA852103 PSV852103:PSW852103 QCR852103:QCS852103 QMN852103:QMO852103 QWJ852103:QWK852103 RGF852103:RGG852103 RQB852103:RQC852103 RZX852103:RZY852103 SJT852103:SJU852103 STP852103:STQ852103 TDL852103:TDM852103 TNH852103:TNI852103 TXD852103:TXE852103 UGZ852103:UHA852103 UQV852103:UQW852103 VAR852103:VAS852103 VKN852103:VKO852103 VUJ852103:VUK852103 WEF852103:WEG852103 WOB852103:WOC852103 BP917639:BQ917639 LL917639:LM917639 VH917639:VI917639 AFD917639:AFE917639 AOZ917639:APA917639 AYV917639:AYW917639 BIR917639:BIS917639 BSN917639:BSO917639 CCJ917639:CCK917639 CMF917639:CMG917639 CWB917639:CWC917639 DFX917639:DFY917639 DPT917639:DPU917639 DZP917639:DZQ917639 EJL917639:EJM917639 ETH917639:ETI917639 FDD917639:FDE917639 FMZ917639:FNA917639 FWV917639:FWW917639 GGR917639:GGS917639 GQN917639:GQO917639 HAJ917639:HAK917639 HKF917639:HKG917639 HUB917639:HUC917639 IDX917639:IDY917639 INT917639:INU917639 IXP917639:IXQ917639 JHL917639:JHM917639 JRH917639:JRI917639 KBD917639:KBE917639 KKZ917639:KLA917639 KUV917639:KUW917639 LER917639:LES917639 LON917639:LOO917639 LYJ917639:LYK917639 MIF917639:MIG917639 MSB917639:MSC917639 NBX917639:NBY917639 NLT917639:NLU917639 NVP917639:NVQ917639 OFL917639:OFM917639 OPH917639:OPI917639 OZD917639:OZE917639 PIZ917639:PJA917639 PSV917639:PSW917639 QCR917639:QCS917639 QMN917639:QMO917639 QWJ917639:QWK917639 RGF917639:RGG917639 RQB917639:RQC917639 RZX917639:RZY917639 SJT917639:SJU917639 STP917639:STQ917639 TDL917639:TDM917639 TNH917639:TNI917639 TXD917639:TXE917639 UGZ917639:UHA917639 UQV917639:UQW917639 VAR917639:VAS917639 VKN917639:VKO917639 VUJ917639:VUK917639 WEF917639:WEG917639 WOB917639:WOC917639 BP983175:BQ983175 LL983175:LM983175 VH983175:VI983175 AFD983175:AFE983175 AOZ983175:APA983175 AYV983175:AYW983175 BIR983175:BIS983175 BSN983175:BSO983175 CCJ983175:CCK983175 CMF983175:CMG983175 CWB983175:CWC983175 DFX983175:DFY983175 DPT983175:DPU983175 DZP983175:DZQ983175 EJL983175:EJM983175 ETH983175:ETI983175 FDD983175:FDE983175 FMZ983175:FNA983175 FWV983175:FWW983175 GGR983175:GGS983175 GQN983175:GQO983175 HAJ983175:HAK983175 HKF983175:HKG983175 HUB983175:HUC983175 IDX983175:IDY983175 INT983175:INU983175 IXP983175:IXQ983175 JHL983175:JHM983175 JRH983175:JRI983175 KBD983175:KBE983175 KKZ983175:KLA983175 KUV983175:KUW983175 LER983175:LES983175 LON983175:LOO983175 LYJ983175:LYK983175 MIF983175:MIG983175 MSB983175:MSC983175 NBX983175:NBY983175 NLT983175:NLU983175 NVP983175:NVQ983175 OFL983175:OFM983175 OPH983175:OPI983175 OZD983175:OZE983175 PIZ983175:PJA983175 PSV983175:PSW983175 QCR983175:QCS983175 QMN983175:QMO983175 QWJ983175:QWK983175 RGF983175:RGG983175 RQB983175:RQC983175 RZX983175:RZY983175 SJT983175:SJU983175 STP983175:STQ983175 TDL983175:TDM983175 TNH983175:TNI983175 TXD983175:TXE983175 UGZ983175:UHA983175 UQV983175:UQW983175 WOB133:WOC133 WEF133:WEG133 VUJ133:VUK133 VKN133:VKO133 VAR133:VAS133 UQV133:UQW133 UGZ133:UHA133 TXD133:TXE133 TNH133:TNI133 TDL133:TDM133 STP133:STQ133 SJT133:SJU133 RZX133:RZY133 RQB133:RQC133 RGF133:RGG133 QWJ133:QWK133 QMN133:QMO133 QCR133:QCS133 PSV133:PSW133 PIZ133:PJA133 OZD133:OZE133 OPH133:OPI133 OFL133:OFM133 NVP133:NVQ133 NLT133:NLU133 NBX133:NBY133 MSB133:MSC133 MIF133:MIG133 LYJ133:LYK133 LON133:LOO133 LER133:LES133 KUV133:KUW133 KKZ133:KLA133 KBD133:KBE133 JRH133:JRI133 JHL133:JHM133 IXP133:IXQ133 INT133:INU133 IDX133:IDY133 HUB133:HUC133 HKF133:HKG133 HAJ133:HAK133 GQN133:GQO133 GGR133:GGS133 FWV133:FWW133 FMZ133:FNA133 FDD133:FDE133 ETH133:ETI133 EJL133:EJM133 DZP133:DZQ133 DPT133:DPU133 DFX133:DFY133 CWB133:CWC133 CMF133:CMG133 CCJ133:CCK133 BSN133:BSO133 BIR133:BIS133 AYV133:AYW133 AOZ133:APA133 AFD133:AFE133 VH133:VI133 LL133:LM133 BP133:BQ133 WOB145:WOC145 WEF145:WEG145 VUJ145:VUK145 VKN145:VKO145 VAR145:VAS145 UQV145:UQW145 UGZ145:UHA145 TXD145:TXE145 TNH145:TNI145 TDL145:TDM145 STP145:STQ145 SJT145:SJU145 RZX145:RZY145 RQB145:RQC145 RGF145:RGG145 QWJ145:QWK145 QMN145:QMO145 QCR145:QCS145 PSV145:PSW145 PIZ145:PJA145 OZD145:OZE145 OPH145:OPI145 OFL145:OFM145 NVP145:NVQ145 NLT145:NLU145 NBX145:NBY145 MSB145:MSC145 MIF145:MIG145 LYJ145:LYK145 LON145:LOO145 LER145:LES145 KUV145:KUW145 KKZ145:KLA145 KBD145:KBE145 JRH145:JRI145 JHL145:JHM145 IXP145:IXQ145 INT145:INU145 IDX145:IDY145 HUB145:HUC145 HKF145:HKG145 HAJ145:HAK145 GQN145:GQO145 GGR145:GGS145 FWV145:FWW145 FMZ145:FNA145 FDD145:FDE145 ETH145:ETI145 EJL145:EJM145 DZP145:DZQ145 DPT145:DPU145 DFX145:DFY145 CWB145:CWC145 CMF145:CMG145 CCJ145:CCK145 BSN145:BSO145 BIR145:BIS145 AYV145:AYW145 AOZ145:APA145 AFD145:AFE145 VH145:VI145 LL145:LM145 BP145:BQ145 WOB136:WOC136 WEF136:WEG136 VUJ136:VUK136 VKN136:VKO136 VAR136:VAS136 UQV136:UQW136 UGZ136:UHA136 TXD136:TXE136 TNH136:TNI136 TDL136:TDM136 STP136:STQ136 SJT136:SJU136 RZX136:RZY136 RQB136:RQC136 RGF136:RGG136 QWJ136:QWK136 QMN136:QMO136 QCR136:QCS136 PSV136:PSW136 PIZ136:PJA136 OZD136:OZE136 OPH136:OPI136 OFL136:OFM136 NVP136:NVQ136 NLT136:NLU136 NBX136:NBY136 MSB136:MSC136 MIF136:MIG136 LYJ136:LYK136 LON136:LOO136 LER136:LES136 KUV136:KUW136 KKZ136:KLA136 KBD136:KBE136 JRH136:JRI136 JHL136:JHM136 IXP136:IXQ136 INT136:INU136 IDX136:IDY136 HUB136:HUC136 HKF136:HKG136 HAJ136:HAK136 GQN136:GQO136 GGR136:GGS136 FWV136:FWW136 FMZ136:FNA136 FDD136:FDE136 ETH136:ETI136 EJL136:EJM136 DZP136:DZQ136 DPT136:DPU136 DFX136:DFY136 CWB136:CWC136 CMF136:CMG136 CCJ136:CCK136 BSN136:BSO136 BIR136:BIS136 AYV136:AYW136 AOZ136:APA136 AFD136:AFE136 VH136:VI136 LL136:LM136 BP136:BQ136 WOB139:WOC139 WEF139:WEG139 VUJ139:VUK139 VKN139:VKO139 VAR139:VAS139 UQV139:UQW139 UGZ139:UHA139 TXD139:TXE139 TNH139:TNI139 TDL139:TDM139 STP139:STQ139 SJT139:SJU139 RZX139:RZY139 RQB139:RQC139 RGF139:RGG139 QWJ139:QWK139 QMN139:QMO139 QCR139:QCS139 PSV139:PSW139 PIZ139:PJA139 OZD139:OZE139 OPH139:OPI139 OFL139:OFM139 NVP139:NVQ139 NLT139:NLU139 NBX139:NBY139 MSB139:MSC139 MIF139:MIG139 LYJ139:LYK139 LON139:LOO139 LER139:LES139 KUV139:KUW139 KKZ139:KLA139 KBD139:KBE139 JRH139:JRI139 JHL139:JHM139 IXP139:IXQ139 INT139:INU139 IDX139:IDY139 HUB139:HUC139 HKF139:HKG139 HAJ139:HAK139 GQN139:GQO139 GGR139:GGS139 FWV139:FWW139 FMZ139:FNA139 FDD139:FDE139 ETH139:ETI139 EJL139:EJM139 DZP139:DZQ139 DPT139:DPU139 DFX139:DFY139 CWB139:CWC139 CMF139:CMG139 CCJ139:CCK139 BSN139:BSO139 BIR139:BIS139 AYV139:AYW139 AOZ139:APA139 AFD139:AFE139 VH139:VI139 LL139:LM139 BP139:BQ139 WOB142:WOC142 WEF142:WEG142 VUJ142:VUK142 VKN142:VKO142 VAR142:VAS142 UQV142:UQW142 UGZ142:UHA142 TXD142:TXE142 TNH142:TNI142 TDL142:TDM142 STP142:STQ142 SJT142:SJU142 RZX142:RZY142 RQB142:RQC142 RGF142:RGG142 QWJ142:QWK142 QMN142:QMO142 QCR142:QCS142 PSV142:PSW142 PIZ142:PJA142 OZD142:OZE142 OPH142:OPI142 OFL142:OFM142 NVP142:NVQ142 NLT142:NLU142 NBX142:NBY142 MSB142:MSC142 MIF142:MIG142 LYJ142:LYK142 LON142:LOO142 LER142:LES142 KUV142:KUW142 KKZ142:KLA142 KBD142:KBE142 JRH142:JRI142 JHL142:JHM142 IXP142:IXQ142 INT142:INU142 IDX142:IDY142 HUB142:HUC142 HKF142:HKG142 HAJ142:HAK142 GQN142:GQO142 GGR142:GGS142 FWV142:FWW142 FMZ142:FNA142 FDD142:FDE142 ETH142:ETI142 EJL142:EJM142 DZP142:DZQ142 DPT142:DPU142 DFX142:DFY142 CWB142:CWC142 CMF142:CMG142 CCJ142:CCK142 BSN142:BSO142 BIR142:BIS142 AYV142:AYW142 AOZ142:APA142 AFD142:AFE142 VH142:VI142 LL142:LM142 BP142:BQ142 WOB150:WOC150 WEF150:WEG150 VUJ150:VUK150 VKN150:VKO150 VAR150:VAS150 UQV150:UQW150 UGZ150:UHA150 TXD150:TXE150 TNH150:TNI150 TDL150:TDM150 STP150:STQ150 SJT150:SJU150 RZX150:RZY150 RQB150:RQC150 RGF150:RGG150 QWJ150:QWK150 QMN150:QMO150 QCR150:QCS150 PSV150:PSW150 PIZ150:PJA150 OZD150:OZE150 OPH150:OPI150 OFL150:OFM150 NVP150:NVQ150 NLT150:NLU150 NBX150:NBY150 MSB150:MSC150 MIF150:MIG150 LYJ150:LYK150 LON150:LOO150 LER150:LES150 KUV150:KUW150 KKZ150:KLA150 KBD150:KBE150 JRH150:JRI150 JHL150:JHM150 IXP150:IXQ150 INT150:INU150 IDX150:IDY150 HUB150:HUC150 HKF150:HKG150 HAJ150:HAK150 GQN150:GQO150 GGR150:GGS150 FWV150:FWW150 FMZ150:FNA150 FDD150:FDE150 ETH150:ETI150 EJL150:EJM150 DZP150:DZQ150 DPT150:DPU150 DFX150:DFY150 CWB150:CWC150 CMF150:CMG150 CCJ150:CCK150 BSN150:BSO150 BIR150:BIS150 AYV150:AYW150 AOZ150:APA150 AFD150:AFE150 VH150:VI150 LL150:LM150 BP150:BQ150 WOB159:WOC159 WEF159:WEG159 VUJ159:VUK159 VKN159:VKO159 VAR159:VAS159 UQV159:UQW159 UGZ159:UHA159 TXD159:TXE159 TNH159:TNI159 TDL159:TDM159 STP159:STQ159 SJT159:SJU159 RZX159:RZY159 RQB159:RQC159 RGF159:RGG159 QWJ159:QWK159 QMN159:QMO159 QCR159:QCS159 PSV159:PSW159 PIZ159:PJA159 OZD159:OZE159 OPH159:OPI159 OFL159:OFM159 NVP159:NVQ159 NLT159:NLU159 NBX159:NBY159 MSB159:MSC159 MIF159:MIG159 LYJ159:LYK159 LON159:LOO159 LER159:LES159 KUV159:KUW159 KKZ159:KLA159 KBD159:KBE159 JRH159:JRI159 JHL159:JHM159 IXP159:IXQ159 INT159:INU159 IDX159:IDY159 HUB159:HUC159 HKF159:HKG159 HAJ159:HAK159 GQN159:GQO159 GGR159:GGS159 FWV159:FWW159 FMZ159:FNA159 FDD159:FDE159 ETH159:ETI159 EJL159:EJM159 DZP159:DZQ159 DPT159:DPU159 DFX159:DFY159 CWB159:CWC159 CMF159:CMG159 CCJ159:CCK159 BSN159:BSO159 BIR159:BIS159 AYV159:AYW159 AOZ159:APA159 AFD159:AFE159 VH159:VI159 LL159:LM159 BP159:BQ159 WOB156:WOC156 WEF156:WEG156 VUJ156:VUK156 VKN156:VKO156 VAR156:VAS156 UQV156:UQW156 UGZ156:UHA156 TXD156:TXE156 TNH156:TNI156 TDL156:TDM156 STP156:STQ156 SJT156:SJU156 RZX156:RZY156 RQB156:RQC156 RGF156:RGG156 QWJ156:QWK156 QMN156:QMO156 QCR156:QCS156 PSV156:PSW156 PIZ156:PJA156 OZD156:OZE156 OPH156:OPI156 OFL156:OFM156 NVP156:NVQ156 NLT156:NLU156 NBX156:NBY156 MSB156:MSC156 MIF156:MIG156 LYJ156:LYK156 LON156:LOO156 LER156:LES156 KUV156:KUW156 KKZ156:KLA156 KBD156:KBE156 JRH156:JRI156 JHL156:JHM156 IXP156:IXQ156 INT156:INU156 IDX156:IDY156 HUB156:HUC156 HKF156:HKG156 HAJ156:HAK156 GQN156:GQO156 GGR156:GGS156 FWV156:FWW156 FMZ156:FNA156 FDD156:FDE156 ETH156:ETI156 EJL156:EJM156 DZP156:DZQ156 DPT156:DPU156 DFX156:DFY156 CWB156:CWC156 CMF156:CMG156 CCJ156:CCK156 BSN156:BSO156 BIR156:BIS156 AYV156:AYW156 AOZ156:APA156 AFD156:AFE156 VH156:VI156 LL156:LM156 BP156:BQ156 WOB153:WOC153 WEF153:WEG153 VUJ153:VUK153 VKN153:VKO153 VAR153:VAS153 UQV153:UQW153 UGZ153:UHA153 TXD153:TXE153 TNH153:TNI153 TDL153:TDM153 STP153:STQ153 SJT153:SJU153 RZX153:RZY153 RQB153:RQC153 RGF153:RGG153 QWJ153:QWK153 QMN153:QMO153 QCR153:QCS153 PSV153:PSW153 PIZ153:PJA153 OZD153:OZE153 OPH153:OPI153 OFL153:OFM153 NVP153:NVQ153 NLT153:NLU153 NBX153:NBY153 MSB153:MSC153 MIF153:MIG153 LYJ153:LYK153 LON153:LOO153 LER153:LES153 KUV153:KUW153 KKZ153:KLA153 KBD153:KBE153 JRH153:JRI153 JHL153:JHM153 IXP153:IXQ153 INT153:INU153 IDX153:IDY153 HUB153:HUC153 HKF153:HKG153 HAJ153:HAK153 GQN153:GQO153 GGR153:GGS153 FWV153:FWW153 FMZ153:FNA153 FDD153:FDE153 ETH153:ETI153 EJL153:EJM153 DZP153:DZQ153 DPT153:DPU153 DFX153:DFY153 CWB153:CWC153 CMF153:CMG153 CCJ153:CCK153 BSN153:BSO153 BIR153:BIS153 AYV153:AYW153 AOZ153:APA153 AFD153:AFE153 VH153:VI153 LL153:LM153 BP153:BQ153 WOB162:WOC162 WEF162:WEG162 VUJ162:VUK162 VKN162:VKO162 VAR162:VAS162 UQV162:UQW162 UGZ162:UHA162 TXD162:TXE162 TNH162:TNI162 TDL162:TDM162 STP162:STQ162 SJT162:SJU162 RZX162:RZY162 RQB162:RQC162 RGF162:RGG162 QWJ162:QWK162 QMN162:QMO162 QCR162:QCS162 PSV162:PSW162 PIZ162:PJA162 OZD162:OZE162 OPH162:OPI162 OFL162:OFM162 NVP162:NVQ162 NLT162:NLU162 NBX162:NBY162 MSB162:MSC162 MIF162:MIG162 LYJ162:LYK162 LON162:LOO162 LER162:LES162 KUV162:KUW162 KKZ162:KLA162 KBD162:KBE162 JRH162:JRI162 JHL162:JHM162 IXP162:IXQ162 INT162:INU162 IDX162:IDY162 HUB162:HUC162 HKF162:HKG162 HAJ162:HAK162 GQN162:GQO162 GGR162:GGS162 FWV162:FWW162 FMZ162:FNA162 FDD162:FDE162 ETH162:ETI162 EJL162:EJM162 DZP162:DZQ162 DPT162:DPU162 DFX162:DFY162 CWB162:CWC162 CMF162:CMG162 CCJ162:CCK162 BSN162:BSO162 BIR162:BIS162 AYV162:AYW162 AOZ162:APA162 AFD162:AFE162 VH162:VI162 LL162:LM162 BP162:BQ162 AH136:AI136 AH139:AI139 AH142:AI142 AH145:AI145 AH133:AI133 AH150:AI150 AH153:AI153 AH156:AI156 AH159:AI159 AH162:AI162 AH983175:AI983175 AH917639:AI917639 AH852103:AI852103 AH786567:AI786567 AH721031:AI721031 AH655495:AI655495 AH589959:AI589959 AH524423:AI524423 AH458887:AI458887 AH393351:AI393351 AH327815:AI327815 AH262279:AI262279 AH196743:AI196743 AH131207:AI131207 AH65671:AI65671 AH983187:AI983187 AH917651:AI917651 AH852115:AI852115 AH786579:AI786579 AH721043:AI721043 AH655507:AI655507 AH589971:AI589971 AH524435:AI524435 AH458899:AI458899 AH393363:AI393363 AH327827:AI327827 AH262291:AI262291 AH196755:AI196755 AH131219:AI131219 AH65683:AI65683 AH983178:AI983178 AH917642:AI917642 AH852106:AI852106 AH786570:AI786570 AH721034:AI721034 AH655498:AI655498 AH589962:AI589962 AH524426:AI524426 AH458890:AI458890 AH393354:AI393354 AH327818:AI327818 AH262282:AI262282 AH196746:AI196746 AH131210:AI131210 AH65674:AI65674 AH983181:AI983181 AH917645:AI917645 AH852109:AI852109 AH786573:AI786573 AH721037:AI721037 AH655501:AI655501 AH589965:AI589965 AH524429:AI524429 AH458893:AI458893 AH393357:AI393357 AH327821:AI327821 AH262285:AI262285 AH196749:AI196749 AH131213:AI131213 AH65677:AI65677 AH983184:AI983184 AH917648:AI917648 AH852112:AI852112 AH786576:AI786576 AH721040:AI721040 AH655504:AI655504 AH589968:AI589968 AH524432:AI524432 AH458896:AI458896 AH393360:AI393360 AH327824:AI327824 AH262288:AI262288 AH196752:AI196752 AH131216:AI131216 AH65680:AI65680 AH983192:AI983192 AH917656:AI917656 AH852120:AI852120 AH786584:AI786584 AH721048:AI721048 AH655512:AI655512 AH589976:AI589976 AH524440:AI524440 AH458904:AI458904 AH393368:AI393368 AH327832:AI327832 AH262296:AI262296 AH196760:AI196760 AH131224:AI131224 AH65688:AI65688 AH983201:AI983201 AH917665:AI917665 AH852129:AI852129 AH786593:AI786593 AH721057:AI721057 AH655521:AI655521 AH589985:AI589985 AH524449:AI524449 AH458913:AI458913 AH393377:AI393377 AH327841:AI327841 AH262305:AI262305 AH196769:AI196769 AH131233:AI131233 AH65697:AI65697 AH983198:AI983198 AH917662:AI917662 AH852126:AI852126 AH786590:AI786590 AH721054:AI721054 AH655518:AI655518 AH589982:AI589982 AH524446:AI524446 AH458910:AI458910 AH393374:AI393374 AH327838:AI327838 AH262302:AI262302 AH196766:AI196766 AH131230:AI131230 AH65694:AI65694 AH983195:AI983195 AH917659:AI917659 AH852123:AI852123 AH786587:AI786587 AH721051:AI721051 AH655515:AI655515 AH589979:AI589979 AH524443:AI524443 AH458907:AI458907 AH393371:AI393371 AH327835:AI327835 AH262299:AI262299 AH196763:AI196763 AH131227:AI131227 AH65691:AI65691 AH983204:AI983204 AH917668:AI917668 AH852132:AI852132 AH786596:AI786596 AH721060:AI721060 AH655524:AI655524 AH589988:AI589988 AH524452:AI524452 AH458916:AI458916 AH393380:AI393380 AH327844:AI327844 AH262308:AI262308 AH196772:AI196772 AH131236:AI131236 AH65700:AI65700</xm:sqref>
        </x14:dataValidation>
        <x14:dataValidation type="list" allowBlank="1" showInputMessage="1" showErrorMessage="1" xr:uid="{00000000-0002-0000-1100-00001B000000}">
          <x14:formula1>
            <xm:f>Soil_TS_Structure</xm:f>
          </x14:formula1>
          <xm:sqref>VAO983175:VAP983175 BM65700:BN65700 LI65700:LJ65700 VE65700:VF65700 AFA65700:AFB65700 AOW65700:AOX65700 AYS65700:AYT65700 BIO65700:BIP65700 BSK65700:BSL65700 CCG65700:CCH65700 CMC65700:CMD65700 CVY65700:CVZ65700 DFU65700:DFV65700 DPQ65700:DPR65700 DZM65700:DZN65700 EJI65700:EJJ65700 ETE65700:ETF65700 FDA65700:FDB65700 FMW65700:FMX65700 FWS65700:FWT65700 GGO65700:GGP65700 GQK65700:GQL65700 HAG65700:HAH65700 HKC65700:HKD65700 HTY65700:HTZ65700 IDU65700:IDV65700 INQ65700:INR65700 IXM65700:IXN65700 JHI65700:JHJ65700 JRE65700:JRF65700 KBA65700:KBB65700 KKW65700:KKX65700 KUS65700:KUT65700 LEO65700:LEP65700 LOK65700:LOL65700 LYG65700:LYH65700 MIC65700:MID65700 MRY65700:MRZ65700 NBU65700:NBV65700 NLQ65700:NLR65700 NVM65700:NVN65700 OFI65700:OFJ65700 OPE65700:OPF65700 OZA65700:OZB65700 PIW65700:PIX65700 PSS65700:PST65700 QCO65700:QCP65700 QMK65700:QML65700 QWG65700:QWH65700 RGC65700:RGD65700 RPY65700:RPZ65700 RZU65700:RZV65700 SJQ65700:SJR65700 STM65700:STN65700 TDI65700:TDJ65700 TNE65700:TNF65700 TXA65700:TXB65700 UGW65700:UGX65700 UQS65700:UQT65700 VAO65700:VAP65700 VKK65700:VKL65700 VUG65700:VUH65700 WEC65700:WED65700 WNY65700:WNZ65700 BM131236:BN131236 LI131236:LJ131236 VE131236:VF131236 AFA131236:AFB131236 AOW131236:AOX131236 AYS131236:AYT131236 BIO131236:BIP131236 BSK131236:BSL131236 CCG131236:CCH131236 CMC131236:CMD131236 CVY131236:CVZ131236 DFU131236:DFV131236 DPQ131236:DPR131236 DZM131236:DZN131236 EJI131236:EJJ131236 ETE131236:ETF131236 FDA131236:FDB131236 FMW131236:FMX131236 FWS131236:FWT131236 GGO131236:GGP131236 GQK131236:GQL131236 HAG131236:HAH131236 HKC131236:HKD131236 HTY131236:HTZ131236 IDU131236:IDV131236 INQ131236:INR131236 IXM131236:IXN131236 JHI131236:JHJ131236 JRE131236:JRF131236 KBA131236:KBB131236 KKW131236:KKX131236 KUS131236:KUT131236 LEO131236:LEP131236 LOK131236:LOL131236 LYG131236:LYH131236 MIC131236:MID131236 MRY131236:MRZ131236 NBU131236:NBV131236 NLQ131236:NLR131236 NVM131236:NVN131236 OFI131236:OFJ131236 OPE131236:OPF131236 OZA131236:OZB131236 PIW131236:PIX131236 PSS131236:PST131236 QCO131236:QCP131236 QMK131236:QML131236 QWG131236:QWH131236 RGC131236:RGD131236 RPY131236:RPZ131236 RZU131236:RZV131236 SJQ131236:SJR131236 STM131236:STN131236 TDI131236:TDJ131236 TNE131236:TNF131236 TXA131236:TXB131236 UGW131236:UGX131236 UQS131236:UQT131236 VAO131236:VAP131236 VKK131236:VKL131236 VUG131236:VUH131236 WEC131236:WED131236 WNY131236:WNZ131236 BM196772:BN196772 LI196772:LJ196772 VE196772:VF196772 AFA196772:AFB196772 AOW196772:AOX196772 AYS196772:AYT196772 BIO196772:BIP196772 BSK196772:BSL196772 CCG196772:CCH196772 CMC196772:CMD196772 CVY196772:CVZ196772 DFU196772:DFV196772 DPQ196772:DPR196772 DZM196772:DZN196772 EJI196772:EJJ196772 ETE196772:ETF196772 FDA196772:FDB196772 FMW196772:FMX196772 FWS196772:FWT196772 GGO196772:GGP196772 GQK196772:GQL196772 HAG196772:HAH196772 HKC196772:HKD196772 HTY196772:HTZ196772 IDU196772:IDV196772 INQ196772:INR196772 IXM196772:IXN196772 JHI196772:JHJ196772 JRE196772:JRF196772 KBA196772:KBB196772 KKW196772:KKX196772 KUS196772:KUT196772 LEO196772:LEP196772 LOK196772:LOL196772 LYG196772:LYH196772 MIC196772:MID196772 MRY196772:MRZ196772 NBU196772:NBV196772 NLQ196772:NLR196772 NVM196772:NVN196772 OFI196772:OFJ196772 OPE196772:OPF196772 OZA196772:OZB196772 PIW196772:PIX196772 PSS196772:PST196772 QCO196772:QCP196772 QMK196772:QML196772 QWG196772:QWH196772 RGC196772:RGD196772 RPY196772:RPZ196772 RZU196772:RZV196772 SJQ196772:SJR196772 STM196772:STN196772 TDI196772:TDJ196772 TNE196772:TNF196772 TXA196772:TXB196772 UGW196772:UGX196772 UQS196772:UQT196772 VAO196772:VAP196772 VKK196772:VKL196772 VUG196772:VUH196772 WEC196772:WED196772 WNY196772:WNZ196772 BM262308:BN262308 LI262308:LJ262308 VE262308:VF262308 AFA262308:AFB262308 AOW262308:AOX262308 AYS262308:AYT262308 BIO262308:BIP262308 BSK262308:BSL262308 CCG262308:CCH262308 CMC262308:CMD262308 CVY262308:CVZ262308 DFU262308:DFV262308 DPQ262308:DPR262308 DZM262308:DZN262308 EJI262308:EJJ262308 ETE262308:ETF262308 FDA262308:FDB262308 FMW262308:FMX262308 FWS262308:FWT262308 GGO262308:GGP262308 GQK262308:GQL262308 HAG262308:HAH262308 HKC262308:HKD262308 HTY262308:HTZ262308 IDU262308:IDV262308 INQ262308:INR262308 IXM262308:IXN262308 JHI262308:JHJ262308 JRE262308:JRF262308 KBA262308:KBB262308 KKW262308:KKX262308 KUS262308:KUT262308 LEO262308:LEP262308 LOK262308:LOL262308 LYG262308:LYH262308 MIC262308:MID262308 MRY262308:MRZ262308 NBU262308:NBV262308 NLQ262308:NLR262308 NVM262308:NVN262308 OFI262308:OFJ262308 OPE262308:OPF262308 OZA262308:OZB262308 PIW262308:PIX262308 PSS262308:PST262308 QCO262308:QCP262308 QMK262308:QML262308 QWG262308:QWH262308 RGC262308:RGD262308 RPY262308:RPZ262308 RZU262308:RZV262308 SJQ262308:SJR262308 STM262308:STN262308 TDI262308:TDJ262308 TNE262308:TNF262308 TXA262308:TXB262308 UGW262308:UGX262308 UQS262308:UQT262308 VAO262308:VAP262308 VKK262308:VKL262308 VUG262308:VUH262308 WEC262308:WED262308 WNY262308:WNZ262308 BM327844:BN327844 LI327844:LJ327844 VE327844:VF327844 AFA327844:AFB327844 AOW327844:AOX327844 AYS327844:AYT327844 BIO327844:BIP327844 BSK327844:BSL327844 CCG327844:CCH327844 CMC327844:CMD327844 CVY327844:CVZ327844 DFU327844:DFV327844 DPQ327844:DPR327844 DZM327844:DZN327844 EJI327844:EJJ327844 ETE327844:ETF327844 FDA327844:FDB327844 FMW327844:FMX327844 FWS327844:FWT327844 GGO327844:GGP327844 GQK327844:GQL327844 HAG327844:HAH327844 HKC327844:HKD327844 HTY327844:HTZ327844 IDU327844:IDV327844 INQ327844:INR327844 IXM327844:IXN327844 JHI327844:JHJ327844 JRE327844:JRF327844 KBA327844:KBB327844 KKW327844:KKX327844 KUS327844:KUT327844 LEO327844:LEP327844 LOK327844:LOL327844 LYG327844:LYH327844 MIC327844:MID327844 MRY327844:MRZ327844 NBU327844:NBV327844 NLQ327844:NLR327844 NVM327844:NVN327844 OFI327844:OFJ327844 OPE327844:OPF327844 OZA327844:OZB327844 PIW327844:PIX327844 PSS327844:PST327844 QCO327844:QCP327844 QMK327844:QML327844 QWG327844:QWH327844 RGC327844:RGD327844 RPY327844:RPZ327844 RZU327844:RZV327844 SJQ327844:SJR327844 STM327844:STN327844 TDI327844:TDJ327844 TNE327844:TNF327844 TXA327844:TXB327844 UGW327844:UGX327844 UQS327844:UQT327844 VAO327844:VAP327844 VKK327844:VKL327844 VUG327844:VUH327844 WEC327844:WED327844 WNY327844:WNZ327844 BM393380:BN393380 LI393380:LJ393380 VE393380:VF393380 AFA393380:AFB393380 AOW393380:AOX393380 AYS393380:AYT393380 BIO393380:BIP393380 BSK393380:BSL393380 CCG393380:CCH393380 CMC393380:CMD393380 CVY393380:CVZ393380 DFU393380:DFV393380 DPQ393380:DPR393380 DZM393380:DZN393380 EJI393380:EJJ393380 ETE393380:ETF393380 FDA393380:FDB393380 FMW393380:FMX393380 FWS393380:FWT393380 GGO393380:GGP393380 GQK393380:GQL393380 HAG393380:HAH393380 HKC393380:HKD393380 HTY393380:HTZ393380 IDU393380:IDV393380 INQ393380:INR393380 IXM393380:IXN393380 JHI393380:JHJ393380 JRE393380:JRF393380 KBA393380:KBB393380 KKW393380:KKX393380 KUS393380:KUT393380 LEO393380:LEP393380 LOK393380:LOL393380 LYG393380:LYH393380 MIC393380:MID393380 MRY393380:MRZ393380 NBU393380:NBV393380 NLQ393380:NLR393380 NVM393380:NVN393380 OFI393380:OFJ393380 OPE393380:OPF393380 OZA393380:OZB393380 PIW393380:PIX393380 PSS393380:PST393380 QCO393380:QCP393380 QMK393380:QML393380 QWG393380:QWH393380 RGC393380:RGD393380 RPY393380:RPZ393380 RZU393380:RZV393380 SJQ393380:SJR393380 STM393380:STN393380 TDI393380:TDJ393380 TNE393380:TNF393380 TXA393380:TXB393380 UGW393380:UGX393380 UQS393380:UQT393380 VAO393380:VAP393380 VKK393380:VKL393380 VUG393380:VUH393380 WEC393380:WED393380 WNY393380:WNZ393380 BM458916:BN458916 LI458916:LJ458916 VE458916:VF458916 AFA458916:AFB458916 AOW458916:AOX458916 AYS458916:AYT458916 BIO458916:BIP458916 BSK458916:BSL458916 CCG458916:CCH458916 CMC458916:CMD458916 CVY458916:CVZ458916 DFU458916:DFV458916 DPQ458916:DPR458916 DZM458916:DZN458916 EJI458916:EJJ458916 ETE458916:ETF458916 FDA458916:FDB458916 FMW458916:FMX458916 FWS458916:FWT458916 GGO458916:GGP458916 GQK458916:GQL458916 HAG458916:HAH458916 HKC458916:HKD458916 HTY458916:HTZ458916 IDU458916:IDV458916 INQ458916:INR458916 IXM458916:IXN458916 JHI458916:JHJ458916 JRE458916:JRF458916 KBA458916:KBB458916 KKW458916:KKX458916 KUS458916:KUT458916 LEO458916:LEP458916 LOK458916:LOL458916 LYG458916:LYH458916 MIC458916:MID458916 MRY458916:MRZ458916 NBU458916:NBV458916 NLQ458916:NLR458916 NVM458916:NVN458916 OFI458916:OFJ458916 OPE458916:OPF458916 OZA458916:OZB458916 PIW458916:PIX458916 PSS458916:PST458916 QCO458916:QCP458916 QMK458916:QML458916 QWG458916:QWH458916 RGC458916:RGD458916 RPY458916:RPZ458916 RZU458916:RZV458916 SJQ458916:SJR458916 STM458916:STN458916 TDI458916:TDJ458916 TNE458916:TNF458916 TXA458916:TXB458916 UGW458916:UGX458916 UQS458916:UQT458916 VAO458916:VAP458916 VKK458916:VKL458916 VUG458916:VUH458916 WEC458916:WED458916 WNY458916:WNZ458916 BM524452:BN524452 LI524452:LJ524452 VE524452:VF524452 AFA524452:AFB524452 AOW524452:AOX524452 AYS524452:AYT524452 BIO524452:BIP524452 BSK524452:BSL524452 CCG524452:CCH524452 CMC524452:CMD524452 CVY524452:CVZ524452 DFU524452:DFV524452 DPQ524452:DPR524452 DZM524452:DZN524452 EJI524452:EJJ524452 ETE524452:ETF524452 FDA524452:FDB524452 FMW524452:FMX524452 FWS524452:FWT524452 GGO524452:GGP524452 GQK524452:GQL524452 HAG524452:HAH524452 HKC524452:HKD524452 HTY524452:HTZ524452 IDU524452:IDV524452 INQ524452:INR524452 IXM524452:IXN524452 JHI524452:JHJ524452 JRE524452:JRF524452 KBA524452:KBB524452 KKW524452:KKX524452 KUS524452:KUT524452 LEO524452:LEP524452 LOK524452:LOL524452 LYG524452:LYH524452 MIC524452:MID524452 MRY524452:MRZ524452 NBU524452:NBV524452 NLQ524452:NLR524452 NVM524452:NVN524452 OFI524452:OFJ524452 OPE524452:OPF524452 OZA524452:OZB524452 PIW524452:PIX524452 PSS524452:PST524452 QCO524452:QCP524452 QMK524452:QML524452 QWG524452:QWH524452 RGC524452:RGD524452 RPY524452:RPZ524452 RZU524452:RZV524452 SJQ524452:SJR524452 STM524452:STN524452 TDI524452:TDJ524452 TNE524452:TNF524452 TXA524452:TXB524452 UGW524452:UGX524452 UQS524452:UQT524452 VAO524452:VAP524452 VKK524452:VKL524452 VUG524452:VUH524452 WEC524452:WED524452 WNY524452:WNZ524452 BM589988:BN589988 LI589988:LJ589988 VE589988:VF589988 AFA589988:AFB589988 AOW589988:AOX589988 AYS589988:AYT589988 BIO589988:BIP589988 BSK589988:BSL589988 CCG589988:CCH589988 CMC589988:CMD589988 CVY589988:CVZ589988 DFU589988:DFV589988 DPQ589988:DPR589988 DZM589988:DZN589988 EJI589988:EJJ589988 ETE589988:ETF589988 FDA589988:FDB589988 FMW589988:FMX589988 FWS589988:FWT589988 GGO589988:GGP589988 GQK589988:GQL589988 HAG589988:HAH589988 HKC589988:HKD589988 HTY589988:HTZ589988 IDU589988:IDV589988 INQ589988:INR589988 IXM589988:IXN589988 JHI589988:JHJ589988 JRE589988:JRF589988 KBA589988:KBB589988 KKW589988:KKX589988 KUS589988:KUT589988 LEO589988:LEP589988 LOK589988:LOL589988 LYG589988:LYH589988 MIC589988:MID589988 MRY589988:MRZ589988 NBU589988:NBV589988 NLQ589988:NLR589988 NVM589988:NVN589988 OFI589988:OFJ589988 OPE589988:OPF589988 OZA589988:OZB589988 PIW589988:PIX589988 PSS589988:PST589988 QCO589988:QCP589988 QMK589988:QML589988 QWG589988:QWH589988 RGC589988:RGD589988 RPY589988:RPZ589988 RZU589988:RZV589988 SJQ589988:SJR589988 STM589988:STN589988 TDI589988:TDJ589988 TNE589988:TNF589988 TXA589988:TXB589988 UGW589988:UGX589988 UQS589988:UQT589988 VAO589988:VAP589988 VKK589988:VKL589988 VUG589988:VUH589988 WEC589988:WED589988 WNY589988:WNZ589988 BM655524:BN655524 LI655524:LJ655524 VE655524:VF655524 AFA655524:AFB655524 AOW655524:AOX655524 AYS655524:AYT655524 BIO655524:BIP655524 BSK655524:BSL655524 CCG655524:CCH655524 CMC655524:CMD655524 CVY655524:CVZ655524 DFU655524:DFV655524 DPQ655524:DPR655524 DZM655524:DZN655524 EJI655524:EJJ655524 ETE655524:ETF655524 FDA655524:FDB655524 FMW655524:FMX655524 FWS655524:FWT655524 GGO655524:GGP655524 GQK655524:GQL655524 HAG655524:HAH655524 HKC655524:HKD655524 HTY655524:HTZ655524 IDU655524:IDV655524 INQ655524:INR655524 IXM655524:IXN655524 JHI655524:JHJ655524 JRE655524:JRF655524 KBA655524:KBB655524 KKW655524:KKX655524 KUS655524:KUT655524 LEO655524:LEP655524 LOK655524:LOL655524 LYG655524:LYH655524 MIC655524:MID655524 MRY655524:MRZ655524 NBU655524:NBV655524 NLQ655524:NLR655524 NVM655524:NVN655524 OFI655524:OFJ655524 OPE655524:OPF655524 OZA655524:OZB655524 PIW655524:PIX655524 PSS655524:PST655524 QCO655524:QCP655524 QMK655524:QML655524 QWG655524:QWH655524 RGC655524:RGD655524 RPY655524:RPZ655524 RZU655524:RZV655524 SJQ655524:SJR655524 STM655524:STN655524 TDI655524:TDJ655524 TNE655524:TNF655524 TXA655524:TXB655524 UGW655524:UGX655524 UQS655524:UQT655524 VAO655524:VAP655524 VKK655524:VKL655524 VUG655524:VUH655524 WEC655524:WED655524 WNY655524:WNZ655524 BM721060:BN721060 LI721060:LJ721060 VE721060:VF721060 AFA721060:AFB721060 AOW721060:AOX721060 AYS721060:AYT721060 BIO721060:BIP721060 BSK721060:BSL721060 CCG721060:CCH721060 CMC721060:CMD721060 CVY721060:CVZ721060 DFU721060:DFV721060 DPQ721060:DPR721060 DZM721060:DZN721060 EJI721060:EJJ721060 ETE721060:ETF721060 FDA721060:FDB721060 FMW721060:FMX721060 FWS721060:FWT721060 GGO721060:GGP721060 GQK721060:GQL721060 HAG721060:HAH721060 HKC721060:HKD721060 HTY721060:HTZ721060 IDU721060:IDV721060 INQ721060:INR721060 IXM721060:IXN721060 JHI721060:JHJ721060 JRE721060:JRF721060 KBA721060:KBB721060 KKW721060:KKX721060 KUS721060:KUT721060 LEO721060:LEP721060 LOK721060:LOL721060 LYG721060:LYH721060 MIC721060:MID721060 MRY721060:MRZ721060 NBU721060:NBV721060 NLQ721060:NLR721060 NVM721060:NVN721060 OFI721060:OFJ721060 OPE721060:OPF721060 OZA721060:OZB721060 PIW721060:PIX721060 PSS721060:PST721060 QCO721060:QCP721060 QMK721060:QML721060 QWG721060:QWH721060 RGC721060:RGD721060 RPY721060:RPZ721060 RZU721060:RZV721060 SJQ721060:SJR721060 STM721060:STN721060 TDI721060:TDJ721060 TNE721060:TNF721060 TXA721060:TXB721060 UGW721060:UGX721060 UQS721060:UQT721060 VAO721060:VAP721060 VKK721060:VKL721060 VUG721060:VUH721060 WEC721060:WED721060 WNY721060:WNZ721060 BM786596:BN786596 LI786596:LJ786596 VE786596:VF786596 AFA786596:AFB786596 AOW786596:AOX786596 AYS786596:AYT786596 BIO786596:BIP786596 BSK786596:BSL786596 CCG786596:CCH786596 CMC786596:CMD786596 CVY786596:CVZ786596 DFU786596:DFV786596 DPQ786596:DPR786596 DZM786596:DZN786596 EJI786596:EJJ786596 ETE786596:ETF786596 FDA786596:FDB786596 FMW786596:FMX786596 FWS786596:FWT786596 GGO786596:GGP786596 GQK786596:GQL786596 HAG786596:HAH786596 HKC786596:HKD786596 HTY786596:HTZ786596 IDU786596:IDV786596 INQ786596:INR786596 IXM786596:IXN786596 JHI786596:JHJ786596 JRE786596:JRF786596 KBA786596:KBB786596 KKW786596:KKX786596 KUS786596:KUT786596 LEO786596:LEP786596 LOK786596:LOL786596 LYG786596:LYH786596 MIC786596:MID786596 MRY786596:MRZ786596 NBU786596:NBV786596 NLQ786596:NLR786596 NVM786596:NVN786596 OFI786596:OFJ786596 OPE786596:OPF786596 OZA786596:OZB786596 PIW786596:PIX786596 PSS786596:PST786596 QCO786596:QCP786596 QMK786596:QML786596 QWG786596:QWH786596 RGC786596:RGD786596 RPY786596:RPZ786596 RZU786596:RZV786596 SJQ786596:SJR786596 STM786596:STN786596 TDI786596:TDJ786596 TNE786596:TNF786596 TXA786596:TXB786596 UGW786596:UGX786596 UQS786596:UQT786596 VAO786596:VAP786596 VKK786596:VKL786596 VUG786596:VUH786596 WEC786596:WED786596 WNY786596:WNZ786596 BM852132:BN852132 LI852132:LJ852132 VE852132:VF852132 AFA852132:AFB852132 AOW852132:AOX852132 AYS852132:AYT852132 BIO852132:BIP852132 BSK852132:BSL852132 CCG852132:CCH852132 CMC852132:CMD852132 CVY852132:CVZ852132 DFU852132:DFV852132 DPQ852132:DPR852132 DZM852132:DZN852132 EJI852132:EJJ852132 ETE852132:ETF852132 FDA852132:FDB852132 FMW852132:FMX852132 FWS852132:FWT852132 GGO852132:GGP852132 GQK852132:GQL852132 HAG852132:HAH852132 HKC852132:HKD852132 HTY852132:HTZ852132 IDU852132:IDV852132 INQ852132:INR852132 IXM852132:IXN852132 JHI852132:JHJ852132 JRE852132:JRF852132 KBA852132:KBB852132 KKW852132:KKX852132 KUS852132:KUT852132 LEO852132:LEP852132 LOK852132:LOL852132 LYG852132:LYH852132 MIC852132:MID852132 MRY852132:MRZ852132 NBU852132:NBV852132 NLQ852132:NLR852132 NVM852132:NVN852132 OFI852132:OFJ852132 OPE852132:OPF852132 OZA852132:OZB852132 PIW852132:PIX852132 PSS852132:PST852132 QCO852132:QCP852132 QMK852132:QML852132 QWG852132:QWH852132 RGC852132:RGD852132 RPY852132:RPZ852132 RZU852132:RZV852132 SJQ852132:SJR852132 STM852132:STN852132 TDI852132:TDJ852132 TNE852132:TNF852132 TXA852132:TXB852132 UGW852132:UGX852132 UQS852132:UQT852132 VAO852132:VAP852132 VKK852132:VKL852132 VUG852132:VUH852132 WEC852132:WED852132 WNY852132:WNZ852132 BM917668:BN917668 LI917668:LJ917668 VE917668:VF917668 AFA917668:AFB917668 AOW917668:AOX917668 AYS917668:AYT917668 BIO917668:BIP917668 BSK917668:BSL917668 CCG917668:CCH917668 CMC917668:CMD917668 CVY917668:CVZ917668 DFU917668:DFV917668 DPQ917668:DPR917668 DZM917668:DZN917668 EJI917668:EJJ917668 ETE917668:ETF917668 FDA917668:FDB917668 FMW917668:FMX917668 FWS917668:FWT917668 GGO917668:GGP917668 GQK917668:GQL917668 HAG917668:HAH917668 HKC917668:HKD917668 HTY917668:HTZ917668 IDU917668:IDV917668 INQ917668:INR917668 IXM917668:IXN917668 JHI917668:JHJ917668 JRE917668:JRF917668 KBA917668:KBB917668 KKW917668:KKX917668 KUS917668:KUT917668 LEO917668:LEP917668 LOK917668:LOL917668 LYG917668:LYH917668 MIC917668:MID917668 MRY917668:MRZ917668 NBU917668:NBV917668 NLQ917668:NLR917668 NVM917668:NVN917668 OFI917668:OFJ917668 OPE917668:OPF917668 OZA917668:OZB917668 PIW917668:PIX917668 PSS917668:PST917668 QCO917668:QCP917668 QMK917668:QML917668 QWG917668:QWH917668 RGC917668:RGD917668 RPY917668:RPZ917668 RZU917668:RZV917668 SJQ917668:SJR917668 STM917668:STN917668 TDI917668:TDJ917668 TNE917668:TNF917668 TXA917668:TXB917668 UGW917668:UGX917668 UQS917668:UQT917668 VAO917668:VAP917668 VKK917668:VKL917668 VUG917668:VUH917668 WEC917668:WED917668 WNY917668:WNZ917668 BM983204:BN983204 LI983204:LJ983204 VE983204:VF983204 AFA983204:AFB983204 AOW983204:AOX983204 AYS983204:AYT983204 BIO983204:BIP983204 BSK983204:BSL983204 CCG983204:CCH983204 CMC983204:CMD983204 CVY983204:CVZ983204 DFU983204:DFV983204 DPQ983204:DPR983204 DZM983204:DZN983204 EJI983204:EJJ983204 ETE983204:ETF983204 FDA983204:FDB983204 FMW983204:FMX983204 FWS983204:FWT983204 GGO983204:GGP983204 GQK983204:GQL983204 HAG983204:HAH983204 HKC983204:HKD983204 HTY983204:HTZ983204 IDU983204:IDV983204 INQ983204:INR983204 IXM983204:IXN983204 JHI983204:JHJ983204 JRE983204:JRF983204 KBA983204:KBB983204 KKW983204:KKX983204 KUS983204:KUT983204 LEO983204:LEP983204 LOK983204:LOL983204 LYG983204:LYH983204 MIC983204:MID983204 MRY983204:MRZ983204 NBU983204:NBV983204 NLQ983204:NLR983204 NVM983204:NVN983204 OFI983204:OFJ983204 OPE983204:OPF983204 OZA983204:OZB983204 PIW983204:PIX983204 PSS983204:PST983204 QCO983204:QCP983204 QMK983204:QML983204 QWG983204:QWH983204 RGC983204:RGD983204 RPY983204:RPZ983204 RZU983204:RZV983204 SJQ983204:SJR983204 STM983204:STN983204 TDI983204:TDJ983204 TNE983204:TNF983204 TXA983204:TXB983204 UGW983204:UGX983204 UQS983204:UQT983204 VAO983204:VAP983204 VKK983204:VKL983204 VUG983204:VUH983204 WEC983204:WED983204 WNY983204:WNZ983204 BM65691:BN65691 LI65691:LJ65691 VE65691:VF65691 AFA65691:AFB65691 AOW65691:AOX65691 AYS65691:AYT65691 BIO65691:BIP65691 BSK65691:BSL65691 CCG65691:CCH65691 CMC65691:CMD65691 CVY65691:CVZ65691 DFU65691:DFV65691 DPQ65691:DPR65691 DZM65691:DZN65691 EJI65691:EJJ65691 ETE65691:ETF65691 FDA65691:FDB65691 FMW65691:FMX65691 FWS65691:FWT65691 GGO65691:GGP65691 GQK65691:GQL65691 HAG65691:HAH65691 HKC65691:HKD65691 HTY65691:HTZ65691 IDU65691:IDV65691 INQ65691:INR65691 IXM65691:IXN65691 JHI65691:JHJ65691 JRE65691:JRF65691 KBA65691:KBB65691 KKW65691:KKX65691 KUS65691:KUT65691 LEO65691:LEP65691 LOK65691:LOL65691 LYG65691:LYH65691 MIC65691:MID65691 MRY65691:MRZ65691 NBU65691:NBV65691 NLQ65691:NLR65691 NVM65691:NVN65691 OFI65691:OFJ65691 OPE65691:OPF65691 OZA65691:OZB65691 PIW65691:PIX65691 PSS65691:PST65691 QCO65691:QCP65691 QMK65691:QML65691 QWG65691:QWH65691 RGC65691:RGD65691 RPY65691:RPZ65691 RZU65691:RZV65691 SJQ65691:SJR65691 STM65691:STN65691 TDI65691:TDJ65691 TNE65691:TNF65691 TXA65691:TXB65691 UGW65691:UGX65691 UQS65691:UQT65691 VAO65691:VAP65691 VKK65691:VKL65691 VUG65691:VUH65691 WEC65691:WED65691 WNY65691:WNZ65691 BM131227:BN131227 LI131227:LJ131227 VE131227:VF131227 AFA131227:AFB131227 AOW131227:AOX131227 AYS131227:AYT131227 BIO131227:BIP131227 BSK131227:BSL131227 CCG131227:CCH131227 CMC131227:CMD131227 CVY131227:CVZ131227 DFU131227:DFV131227 DPQ131227:DPR131227 DZM131227:DZN131227 EJI131227:EJJ131227 ETE131227:ETF131227 FDA131227:FDB131227 FMW131227:FMX131227 FWS131227:FWT131227 GGO131227:GGP131227 GQK131227:GQL131227 HAG131227:HAH131227 HKC131227:HKD131227 HTY131227:HTZ131227 IDU131227:IDV131227 INQ131227:INR131227 IXM131227:IXN131227 JHI131227:JHJ131227 JRE131227:JRF131227 KBA131227:KBB131227 KKW131227:KKX131227 KUS131227:KUT131227 LEO131227:LEP131227 LOK131227:LOL131227 LYG131227:LYH131227 MIC131227:MID131227 MRY131227:MRZ131227 NBU131227:NBV131227 NLQ131227:NLR131227 NVM131227:NVN131227 OFI131227:OFJ131227 OPE131227:OPF131227 OZA131227:OZB131227 PIW131227:PIX131227 PSS131227:PST131227 QCO131227:QCP131227 QMK131227:QML131227 QWG131227:QWH131227 RGC131227:RGD131227 RPY131227:RPZ131227 RZU131227:RZV131227 SJQ131227:SJR131227 STM131227:STN131227 TDI131227:TDJ131227 TNE131227:TNF131227 TXA131227:TXB131227 UGW131227:UGX131227 UQS131227:UQT131227 VAO131227:VAP131227 VKK131227:VKL131227 VUG131227:VUH131227 WEC131227:WED131227 WNY131227:WNZ131227 BM196763:BN196763 LI196763:LJ196763 VE196763:VF196763 AFA196763:AFB196763 AOW196763:AOX196763 AYS196763:AYT196763 BIO196763:BIP196763 BSK196763:BSL196763 CCG196763:CCH196763 CMC196763:CMD196763 CVY196763:CVZ196763 DFU196763:DFV196763 DPQ196763:DPR196763 DZM196763:DZN196763 EJI196763:EJJ196763 ETE196763:ETF196763 FDA196763:FDB196763 FMW196763:FMX196763 FWS196763:FWT196763 GGO196763:GGP196763 GQK196763:GQL196763 HAG196763:HAH196763 HKC196763:HKD196763 HTY196763:HTZ196763 IDU196763:IDV196763 INQ196763:INR196763 IXM196763:IXN196763 JHI196763:JHJ196763 JRE196763:JRF196763 KBA196763:KBB196763 KKW196763:KKX196763 KUS196763:KUT196763 LEO196763:LEP196763 LOK196763:LOL196763 LYG196763:LYH196763 MIC196763:MID196763 MRY196763:MRZ196763 NBU196763:NBV196763 NLQ196763:NLR196763 NVM196763:NVN196763 OFI196763:OFJ196763 OPE196763:OPF196763 OZA196763:OZB196763 PIW196763:PIX196763 PSS196763:PST196763 QCO196763:QCP196763 QMK196763:QML196763 QWG196763:QWH196763 RGC196763:RGD196763 RPY196763:RPZ196763 RZU196763:RZV196763 SJQ196763:SJR196763 STM196763:STN196763 TDI196763:TDJ196763 TNE196763:TNF196763 TXA196763:TXB196763 UGW196763:UGX196763 UQS196763:UQT196763 VAO196763:VAP196763 VKK196763:VKL196763 VUG196763:VUH196763 WEC196763:WED196763 WNY196763:WNZ196763 BM262299:BN262299 LI262299:LJ262299 VE262299:VF262299 AFA262299:AFB262299 AOW262299:AOX262299 AYS262299:AYT262299 BIO262299:BIP262299 BSK262299:BSL262299 CCG262299:CCH262299 CMC262299:CMD262299 CVY262299:CVZ262299 DFU262299:DFV262299 DPQ262299:DPR262299 DZM262299:DZN262299 EJI262299:EJJ262299 ETE262299:ETF262299 FDA262299:FDB262299 FMW262299:FMX262299 FWS262299:FWT262299 GGO262299:GGP262299 GQK262299:GQL262299 HAG262299:HAH262299 HKC262299:HKD262299 HTY262299:HTZ262299 IDU262299:IDV262299 INQ262299:INR262299 IXM262299:IXN262299 JHI262299:JHJ262299 JRE262299:JRF262299 KBA262299:KBB262299 KKW262299:KKX262299 KUS262299:KUT262299 LEO262299:LEP262299 LOK262299:LOL262299 LYG262299:LYH262299 MIC262299:MID262299 MRY262299:MRZ262299 NBU262299:NBV262299 NLQ262299:NLR262299 NVM262299:NVN262299 OFI262299:OFJ262299 OPE262299:OPF262299 OZA262299:OZB262299 PIW262299:PIX262299 PSS262299:PST262299 QCO262299:QCP262299 QMK262299:QML262299 QWG262299:QWH262299 RGC262299:RGD262299 RPY262299:RPZ262299 RZU262299:RZV262299 SJQ262299:SJR262299 STM262299:STN262299 TDI262299:TDJ262299 TNE262299:TNF262299 TXA262299:TXB262299 UGW262299:UGX262299 UQS262299:UQT262299 VAO262299:VAP262299 VKK262299:VKL262299 VUG262299:VUH262299 WEC262299:WED262299 WNY262299:WNZ262299 BM327835:BN327835 LI327835:LJ327835 VE327835:VF327835 AFA327835:AFB327835 AOW327835:AOX327835 AYS327835:AYT327835 BIO327835:BIP327835 BSK327835:BSL327835 CCG327835:CCH327835 CMC327835:CMD327835 CVY327835:CVZ327835 DFU327835:DFV327835 DPQ327835:DPR327835 DZM327835:DZN327835 EJI327835:EJJ327835 ETE327835:ETF327835 FDA327835:FDB327835 FMW327835:FMX327835 FWS327835:FWT327835 GGO327835:GGP327835 GQK327835:GQL327835 HAG327835:HAH327835 HKC327835:HKD327835 HTY327835:HTZ327835 IDU327835:IDV327835 INQ327835:INR327835 IXM327835:IXN327835 JHI327835:JHJ327835 JRE327835:JRF327835 KBA327835:KBB327835 KKW327835:KKX327835 KUS327835:KUT327835 LEO327835:LEP327835 LOK327835:LOL327835 LYG327835:LYH327835 MIC327835:MID327835 MRY327835:MRZ327835 NBU327835:NBV327835 NLQ327835:NLR327835 NVM327835:NVN327835 OFI327835:OFJ327835 OPE327835:OPF327835 OZA327835:OZB327835 PIW327835:PIX327835 PSS327835:PST327835 QCO327835:QCP327835 QMK327835:QML327835 QWG327835:QWH327835 RGC327835:RGD327835 RPY327835:RPZ327835 RZU327835:RZV327835 SJQ327835:SJR327835 STM327835:STN327835 TDI327835:TDJ327835 TNE327835:TNF327835 TXA327835:TXB327835 UGW327835:UGX327835 UQS327835:UQT327835 VAO327835:VAP327835 VKK327835:VKL327835 VUG327835:VUH327835 WEC327835:WED327835 WNY327835:WNZ327835 BM393371:BN393371 LI393371:LJ393371 VE393371:VF393371 AFA393371:AFB393371 AOW393371:AOX393371 AYS393371:AYT393371 BIO393371:BIP393371 BSK393371:BSL393371 CCG393371:CCH393371 CMC393371:CMD393371 CVY393371:CVZ393371 DFU393371:DFV393371 DPQ393371:DPR393371 DZM393371:DZN393371 EJI393371:EJJ393371 ETE393371:ETF393371 FDA393371:FDB393371 FMW393371:FMX393371 FWS393371:FWT393371 GGO393371:GGP393371 GQK393371:GQL393371 HAG393371:HAH393371 HKC393371:HKD393371 HTY393371:HTZ393371 IDU393371:IDV393371 INQ393371:INR393371 IXM393371:IXN393371 JHI393371:JHJ393371 JRE393371:JRF393371 KBA393371:KBB393371 KKW393371:KKX393371 KUS393371:KUT393371 LEO393371:LEP393371 LOK393371:LOL393371 LYG393371:LYH393371 MIC393371:MID393371 MRY393371:MRZ393371 NBU393371:NBV393371 NLQ393371:NLR393371 NVM393371:NVN393371 OFI393371:OFJ393371 OPE393371:OPF393371 OZA393371:OZB393371 PIW393371:PIX393371 PSS393371:PST393371 QCO393371:QCP393371 QMK393371:QML393371 QWG393371:QWH393371 RGC393371:RGD393371 RPY393371:RPZ393371 RZU393371:RZV393371 SJQ393371:SJR393371 STM393371:STN393371 TDI393371:TDJ393371 TNE393371:TNF393371 TXA393371:TXB393371 UGW393371:UGX393371 UQS393371:UQT393371 VAO393371:VAP393371 VKK393371:VKL393371 VUG393371:VUH393371 WEC393371:WED393371 WNY393371:WNZ393371 BM458907:BN458907 LI458907:LJ458907 VE458907:VF458907 AFA458907:AFB458907 AOW458907:AOX458907 AYS458907:AYT458907 BIO458907:BIP458907 BSK458907:BSL458907 CCG458907:CCH458907 CMC458907:CMD458907 CVY458907:CVZ458907 DFU458907:DFV458907 DPQ458907:DPR458907 DZM458907:DZN458907 EJI458907:EJJ458907 ETE458907:ETF458907 FDA458907:FDB458907 FMW458907:FMX458907 FWS458907:FWT458907 GGO458907:GGP458907 GQK458907:GQL458907 HAG458907:HAH458907 HKC458907:HKD458907 HTY458907:HTZ458907 IDU458907:IDV458907 INQ458907:INR458907 IXM458907:IXN458907 JHI458907:JHJ458907 JRE458907:JRF458907 KBA458907:KBB458907 KKW458907:KKX458907 KUS458907:KUT458907 LEO458907:LEP458907 LOK458907:LOL458907 LYG458907:LYH458907 MIC458907:MID458907 MRY458907:MRZ458907 NBU458907:NBV458907 NLQ458907:NLR458907 NVM458907:NVN458907 OFI458907:OFJ458907 OPE458907:OPF458907 OZA458907:OZB458907 PIW458907:PIX458907 PSS458907:PST458907 QCO458907:QCP458907 QMK458907:QML458907 QWG458907:QWH458907 RGC458907:RGD458907 RPY458907:RPZ458907 RZU458907:RZV458907 SJQ458907:SJR458907 STM458907:STN458907 TDI458907:TDJ458907 TNE458907:TNF458907 TXA458907:TXB458907 UGW458907:UGX458907 UQS458907:UQT458907 VAO458907:VAP458907 VKK458907:VKL458907 VUG458907:VUH458907 WEC458907:WED458907 WNY458907:WNZ458907 BM524443:BN524443 LI524443:LJ524443 VE524443:VF524443 AFA524443:AFB524443 AOW524443:AOX524443 AYS524443:AYT524443 BIO524443:BIP524443 BSK524443:BSL524443 CCG524443:CCH524443 CMC524443:CMD524443 CVY524443:CVZ524443 DFU524443:DFV524443 DPQ524443:DPR524443 DZM524443:DZN524443 EJI524443:EJJ524443 ETE524443:ETF524443 FDA524443:FDB524443 FMW524443:FMX524443 FWS524443:FWT524443 GGO524443:GGP524443 GQK524443:GQL524443 HAG524443:HAH524443 HKC524443:HKD524443 HTY524443:HTZ524443 IDU524443:IDV524443 INQ524443:INR524443 IXM524443:IXN524443 JHI524443:JHJ524443 JRE524443:JRF524443 KBA524443:KBB524443 KKW524443:KKX524443 KUS524443:KUT524443 LEO524443:LEP524443 LOK524443:LOL524443 LYG524443:LYH524443 MIC524443:MID524443 MRY524443:MRZ524443 NBU524443:NBV524443 NLQ524443:NLR524443 NVM524443:NVN524443 OFI524443:OFJ524443 OPE524443:OPF524443 OZA524443:OZB524443 PIW524443:PIX524443 PSS524443:PST524443 QCO524443:QCP524443 QMK524443:QML524443 QWG524443:QWH524443 RGC524443:RGD524443 RPY524443:RPZ524443 RZU524443:RZV524443 SJQ524443:SJR524443 STM524443:STN524443 TDI524443:TDJ524443 TNE524443:TNF524443 TXA524443:TXB524443 UGW524443:UGX524443 UQS524443:UQT524443 VAO524443:VAP524443 VKK524443:VKL524443 VUG524443:VUH524443 WEC524443:WED524443 WNY524443:WNZ524443 BM589979:BN589979 LI589979:LJ589979 VE589979:VF589979 AFA589979:AFB589979 AOW589979:AOX589979 AYS589979:AYT589979 BIO589979:BIP589979 BSK589979:BSL589979 CCG589979:CCH589979 CMC589979:CMD589979 CVY589979:CVZ589979 DFU589979:DFV589979 DPQ589979:DPR589979 DZM589979:DZN589979 EJI589979:EJJ589979 ETE589979:ETF589979 FDA589979:FDB589979 FMW589979:FMX589979 FWS589979:FWT589979 GGO589979:GGP589979 GQK589979:GQL589979 HAG589979:HAH589979 HKC589979:HKD589979 HTY589979:HTZ589979 IDU589979:IDV589979 INQ589979:INR589979 IXM589979:IXN589979 JHI589979:JHJ589979 JRE589979:JRF589979 KBA589979:KBB589979 KKW589979:KKX589979 KUS589979:KUT589979 LEO589979:LEP589979 LOK589979:LOL589979 LYG589979:LYH589979 MIC589979:MID589979 MRY589979:MRZ589979 NBU589979:NBV589979 NLQ589979:NLR589979 NVM589979:NVN589979 OFI589979:OFJ589979 OPE589979:OPF589979 OZA589979:OZB589979 PIW589979:PIX589979 PSS589979:PST589979 QCO589979:QCP589979 QMK589979:QML589979 QWG589979:QWH589979 RGC589979:RGD589979 RPY589979:RPZ589979 RZU589979:RZV589979 SJQ589979:SJR589979 STM589979:STN589979 TDI589979:TDJ589979 TNE589979:TNF589979 TXA589979:TXB589979 UGW589979:UGX589979 UQS589979:UQT589979 VAO589979:VAP589979 VKK589979:VKL589979 VUG589979:VUH589979 WEC589979:WED589979 WNY589979:WNZ589979 BM655515:BN655515 LI655515:LJ655515 VE655515:VF655515 AFA655515:AFB655515 AOW655515:AOX655515 AYS655515:AYT655515 BIO655515:BIP655515 BSK655515:BSL655515 CCG655515:CCH655515 CMC655515:CMD655515 CVY655515:CVZ655515 DFU655515:DFV655515 DPQ655515:DPR655515 DZM655515:DZN655515 EJI655515:EJJ655515 ETE655515:ETF655515 FDA655515:FDB655515 FMW655515:FMX655515 FWS655515:FWT655515 GGO655515:GGP655515 GQK655515:GQL655515 HAG655515:HAH655515 HKC655515:HKD655515 HTY655515:HTZ655515 IDU655515:IDV655515 INQ655515:INR655515 IXM655515:IXN655515 JHI655515:JHJ655515 JRE655515:JRF655515 KBA655515:KBB655515 KKW655515:KKX655515 KUS655515:KUT655515 LEO655515:LEP655515 LOK655515:LOL655515 LYG655515:LYH655515 MIC655515:MID655515 MRY655515:MRZ655515 NBU655515:NBV655515 NLQ655515:NLR655515 NVM655515:NVN655515 OFI655515:OFJ655515 OPE655515:OPF655515 OZA655515:OZB655515 PIW655515:PIX655515 PSS655515:PST655515 QCO655515:QCP655515 QMK655515:QML655515 QWG655515:QWH655515 RGC655515:RGD655515 RPY655515:RPZ655515 RZU655515:RZV655515 SJQ655515:SJR655515 STM655515:STN655515 TDI655515:TDJ655515 TNE655515:TNF655515 TXA655515:TXB655515 UGW655515:UGX655515 UQS655515:UQT655515 VAO655515:VAP655515 VKK655515:VKL655515 VUG655515:VUH655515 WEC655515:WED655515 WNY655515:WNZ655515 BM721051:BN721051 LI721051:LJ721051 VE721051:VF721051 AFA721051:AFB721051 AOW721051:AOX721051 AYS721051:AYT721051 BIO721051:BIP721051 BSK721051:BSL721051 CCG721051:CCH721051 CMC721051:CMD721051 CVY721051:CVZ721051 DFU721051:DFV721051 DPQ721051:DPR721051 DZM721051:DZN721051 EJI721051:EJJ721051 ETE721051:ETF721051 FDA721051:FDB721051 FMW721051:FMX721051 FWS721051:FWT721051 GGO721051:GGP721051 GQK721051:GQL721051 HAG721051:HAH721051 HKC721051:HKD721051 HTY721051:HTZ721051 IDU721051:IDV721051 INQ721051:INR721051 IXM721051:IXN721051 JHI721051:JHJ721051 JRE721051:JRF721051 KBA721051:KBB721051 KKW721051:KKX721051 KUS721051:KUT721051 LEO721051:LEP721051 LOK721051:LOL721051 LYG721051:LYH721051 MIC721051:MID721051 MRY721051:MRZ721051 NBU721051:NBV721051 NLQ721051:NLR721051 NVM721051:NVN721051 OFI721051:OFJ721051 OPE721051:OPF721051 OZA721051:OZB721051 PIW721051:PIX721051 PSS721051:PST721051 QCO721051:QCP721051 QMK721051:QML721051 QWG721051:QWH721051 RGC721051:RGD721051 RPY721051:RPZ721051 RZU721051:RZV721051 SJQ721051:SJR721051 STM721051:STN721051 TDI721051:TDJ721051 TNE721051:TNF721051 TXA721051:TXB721051 UGW721051:UGX721051 UQS721051:UQT721051 VAO721051:VAP721051 VKK721051:VKL721051 VUG721051:VUH721051 WEC721051:WED721051 WNY721051:WNZ721051 BM786587:BN786587 LI786587:LJ786587 VE786587:VF786587 AFA786587:AFB786587 AOW786587:AOX786587 AYS786587:AYT786587 BIO786587:BIP786587 BSK786587:BSL786587 CCG786587:CCH786587 CMC786587:CMD786587 CVY786587:CVZ786587 DFU786587:DFV786587 DPQ786587:DPR786587 DZM786587:DZN786587 EJI786587:EJJ786587 ETE786587:ETF786587 FDA786587:FDB786587 FMW786587:FMX786587 FWS786587:FWT786587 GGO786587:GGP786587 GQK786587:GQL786587 HAG786587:HAH786587 HKC786587:HKD786587 HTY786587:HTZ786587 IDU786587:IDV786587 INQ786587:INR786587 IXM786587:IXN786587 JHI786587:JHJ786587 JRE786587:JRF786587 KBA786587:KBB786587 KKW786587:KKX786587 KUS786587:KUT786587 LEO786587:LEP786587 LOK786587:LOL786587 LYG786587:LYH786587 MIC786587:MID786587 MRY786587:MRZ786587 NBU786587:NBV786587 NLQ786587:NLR786587 NVM786587:NVN786587 OFI786587:OFJ786587 OPE786587:OPF786587 OZA786587:OZB786587 PIW786587:PIX786587 PSS786587:PST786587 QCO786587:QCP786587 QMK786587:QML786587 QWG786587:QWH786587 RGC786587:RGD786587 RPY786587:RPZ786587 RZU786587:RZV786587 SJQ786587:SJR786587 STM786587:STN786587 TDI786587:TDJ786587 TNE786587:TNF786587 TXA786587:TXB786587 UGW786587:UGX786587 UQS786587:UQT786587 VAO786587:VAP786587 VKK786587:VKL786587 VUG786587:VUH786587 WEC786587:WED786587 WNY786587:WNZ786587 BM852123:BN852123 LI852123:LJ852123 VE852123:VF852123 AFA852123:AFB852123 AOW852123:AOX852123 AYS852123:AYT852123 BIO852123:BIP852123 BSK852123:BSL852123 CCG852123:CCH852123 CMC852123:CMD852123 CVY852123:CVZ852123 DFU852123:DFV852123 DPQ852123:DPR852123 DZM852123:DZN852123 EJI852123:EJJ852123 ETE852123:ETF852123 FDA852123:FDB852123 FMW852123:FMX852123 FWS852123:FWT852123 GGO852123:GGP852123 GQK852123:GQL852123 HAG852123:HAH852123 HKC852123:HKD852123 HTY852123:HTZ852123 IDU852123:IDV852123 INQ852123:INR852123 IXM852123:IXN852123 JHI852123:JHJ852123 JRE852123:JRF852123 KBA852123:KBB852123 KKW852123:KKX852123 KUS852123:KUT852123 LEO852123:LEP852123 LOK852123:LOL852123 LYG852123:LYH852123 MIC852123:MID852123 MRY852123:MRZ852123 NBU852123:NBV852123 NLQ852123:NLR852123 NVM852123:NVN852123 OFI852123:OFJ852123 OPE852123:OPF852123 OZA852123:OZB852123 PIW852123:PIX852123 PSS852123:PST852123 QCO852123:QCP852123 QMK852123:QML852123 QWG852123:QWH852123 RGC852123:RGD852123 RPY852123:RPZ852123 RZU852123:RZV852123 SJQ852123:SJR852123 STM852123:STN852123 TDI852123:TDJ852123 TNE852123:TNF852123 TXA852123:TXB852123 UGW852123:UGX852123 UQS852123:UQT852123 VAO852123:VAP852123 VKK852123:VKL852123 VUG852123:VUH852123 WEC852123:WED852123 WNY852123:WNZ852123 BM917659:BN917659 LI917659:LJ917659 VE917659:VF917659 AFA917659:AFB917659 AOW917659:AOX917659 AYS917659:AYT917659 BIO917659:BIP917659 BSK917659:BSL917659 CCG917659:CCH917659 CMC917659:CMD917659 CVY917659:CVZ917659 DFU917659:DFV917659 DPQ917659:DPR917659 DZM917659:DZN917659 EJI917659:EJJ917659 ETE917659:ETF917659 FDA917659:FDB917659 FMW917659:FMX917659 FWS917659:FWT917659 GGO917659:GGP917659 GQK917659:GQL917659 HAG917659:HAH917659 HKC917659:HKD917659 HTY917659:HTZ917659 IDU917659:IDV917659 INQ917659:INR917659 IXM917659:IXN917659 JHI917659:JHJ917659 JRE917659:JRF917659 KBA917659:KBB917659 KKW917659:KKX917659 KUS917659:KUT917659 LEO917659:LEP917659 LOK917659:LOL917659 LYG917659:LYH917659 MIC917659:MID917659 MRY917659:MRZ917659 NBU917659:NBV917659 NLQ917659:NLR917659 NVM917659:NVN917659 OFI917659:OFJ917659 OPE917659:OPF917659 OZA917659:OZB917659 PIW917659:PIX917659 PSS917659:PST917659 QCO917659:QCP917659 QMK917659:QML917659 QWG917659:QWH917659 RGC917659:RGD917659 RPY917659:RPZ917659 RZU917659:RZV917659 SJQ917659:SJR917659 STM917659:STN917659 TDI917659:TDJ917659 TNE917659:TNF917659 TXA917659:TXB917659 UGW917659:UGX917659 UQS917659:UQT917659 VAO917659:VAP917659 VKK917659:VKL917659 VUG917659:VUH917659 WEC917659:WED917659 WNY917659:WNZ917659 BM983195:BN983195 LI983195:LJ983195 VE983195:VF983195 AFA983195:AFB983195 AOW983195:AOX983195 AYS983195:AYT983195 BIO983195:BIP983195 BSK983195:BSL983195 CCG983195:CCH983195 CMC983195:CMD983195 CVY983195:CVZ983195 DFU983195:DFV983195 DPQ983195:DPR983195 DZM983195:DZN983195 EJI983195:EJJ983195 ETE983195:ETF983195 FDA983195:FDB983195 FMW983195:FMX983195 FWS983195:FWT983195 GGO983195:GGP983195 GQK983195:GQL983195 HAG983195:HAH983195 HKC983195:HKD983195 HTY983195:HTZ983195 IDU983195:IDV983195 INQ983195:INR983195 IXM983195:IXN983195 JHI983195:JHJ983195 JRE983195:JRF983195 KBA983195:KBB983195 KKW983195:KKX983195 KUS983195:KUT983195 LEO983195:LEP983195 LOK983195:LOL983195 LYG983195:LYH983195 MIC983195:MID983195 MRY983195:MRZ983195 NBU983195:NBV983195 NLQ983195:NLR983195 NVM983195:NVN983195 OFI983195:OFJ983195 OPE983195:OPF983195 OZA983195:OZB983195 PIW983195:PIX983195 PSS983195:PST983195 QCO983195:QCP983195 QMK983195:QML983195 QWG983195:QWH983195 RGC983195:RGD983195 RPY983195:RPZ983195 RZU983195:RZV983195 SJQ983195:SJR983195 STM983195:STN983195 TDI983195:TDJ983195 TNE983195:TNF983195 TXA983195:TXB983195 UGW983195:UGX983195 UQS983195:UQT983195 VAO983195:VAP983195 VKK983195:VKL983195 VUG983195:VUH983195 WEC983195:WED983195 WNY983195:WNZ983195 BM65694:BN65694 LI65694:LJ65694 VE65694:VF65694 AFA65694:AFB65694 AOW65694:AOX65694 AYS65694:AYT65694 BIO65694:BIP65694 BSK65694:BSL65694 CCG65694:CCH65694 CMC65694:CMD65694 CVY65694:CVZ65694 DFU65694:DFV65694 DPQ65694:DPR65694 DZM65694:DZN65694 EJI65694:EJJ65694 ETE65694:ETF65694 FDA65694:FDB65694 FMW65694:FMX65694 FWS65694:FWT65694 GGO65694:GGP65694 GQK65694:GQL65694 HAG65694:HAH65694 HKC65694:HKD65694 HTY65694:HTZ65694 IDU65694:IDV65694 INQ65694:INR65694 IXM65694:IXN65694 JHI65694:JHJ65694 JRE65694:JRF65694 KBA65694:KBB65694 KKW65694:KKX65694 KUS65694:KUT65694 LEO65694:LEP65694 LOK65694:LOL65694 LYG65694:LYH65694 MIC65694:MID65694 MRY65694:MRZ65694 NBU65694:NBV65694 NLQ65694:NLR65694 NVM65694:NVN65694 OFI65694:OFJ65694 OPE65694:OPF65694 OZA65694:OZB65694 PIW65694:PIX65694 PSS65694:PST65694 QCO65694:QCP65694 QMK65694:QML65694 QWG65694:QWH65694 RGC65694:RGD65694 RPY65694:RPZ65694 RZU65694:RZV65694 SJQ65694:SJR65694 STM65694:STN65694 TDI65694:TDJ65694 TNE65694:TNF65694 TXA65694:TXB65694 UGW65694:UGX65694 UQS65694:UQT65694 VAO65694:VAP65694 VKK65694:VKL65694 VUG65694:VUH65694 WEC65694:WED65694 WNY65694:WNZ65694 BM131230:BN131230 LI131230:LJ131230 VE131230:VF131230 AFA131230:AFB131230 AOW131230:AOX131230 AYS131230:AYT131230 BIO131230:BIP131230 BSK131230:BSL131230 CCG131230:CCH131230 CMC131230:CMD131230 CVY131230:CVZ131230 DFU131230:DFV131230 DPQ131230:DPR131230 DZM131230:DZN131230 EJI131230:EJJ131230 ETE131230:ETF131230 FDA131230:FDB131230 FMW131230:FMX131230 FWS131230:FWT131230 GGO131230:GGP131230 GQK131230:GQL131230 HAG131230:HAH131230 HKC131230:HKD131230 HTY131230:HTZ131230 IDU131230:IDV131230 INQ131230:INR131230 IXM131230:IXN131230 JHI131230:JHJ131230 JRE131230:JRF131230 KBA131230:KBB131230 KKW131230:KKX131230 KUS131230:KUT131230 LEO131230:LEP131230 LOK131230:LOL131230 LYG131230:LYH131230 MIC131230:MID131230 MRY131230:MRZ131230 NBU131230:NBV131230 NLQ131230:NLR131230 NVM131230:NVN131230 OFI131230:OFJ131230 OPE131230:OPF131230 OZA131230:OZB131230 PIW131230:PIX131230 PSS131230:PST131230 QCO131230:QCP131230 QMK131230:QML131230 QWG131230:QWH131230 RGC131230:RGD131230 RPY131230:RPZ131230 RZU131230:RZV131230 SJQ131230:SJR131230 STM131230:STN131230 TDI131230:TDJ131230 TNE131230:TNF131230 TXA131230:TXB131230 UGW131230:UGX131230 UQS131230:UQT131230 VAO131230:VAP131230 VKK131230:VKL131230 VUG131230:VUH131230 WEC131230:WED131230 WNY131230:WNZ131230 BM196766:BN196766 LI196766:LJ196766 VE196766:VF196766 AFA196766:AFB196766 AOW196766:AOX196766 AYS196766:AYT196766 BIO196766:BIP196766 BSK196766:BSL196766 CCG196766:CCH196766 CMC196766:CMD196766 CVY196766:CVZ196766 DFU196766:DFV196766 DPQ196766:DPR196766 DZM196766:DZN196766 EJI196766:EJJ196766 ETE196766:ETF196766 FDA196766:FDB196766 FMW196766:FMX196766 FWS196766:FWT196766 GGO196766:GGP196766 GQK196766:GQL196766 HAG196766:HAH196766 HKC196766:HKD196766 HTY196766:HTZ196766 IDU196766:IDV196766 INQ196766:INR196766 IXM196766:IXN196766 JHI196766:JHJ196766 JRE196766:JRF196766 KBA196766:KBB196766 KKW196766:KKX196766 KUS196766:KUT196766 LEO196766:LEP196766 LOK196766:LOL196766 LYG196766:LYH196766 MIC196766:MID196766 MRY196766:MRZ196766 NBU196766:NBV196766 NLQ196766:NLR196766 NVM196766:NVN196766 OFI196766:OFJ196766 OPE196766:OPF196766 OZA196766:OZB196766 PIW196766:PIX196766 PSS196766:PST196766 QCO196766:QCP196766 QMK196766:QML196766 QWG196766:QWH196766 RGC196766:RGD196766 RPY196766:RPZ196766 RZU196766:RZV196766 SJQ196766:SJR196766 STM196766:STN196766 TDI196766:TDJ196766 TNE196766:TNF196766 TXA196766:TXB196766 UGW196766:UGX196766 UQS196766:UQT196766 VAO196766:VAP196766 VKK196766:VKL196766 VUG196766:VUH196766 WEC196766:WED196766 WNY196766:WNZ196766 BM262302:BN262302 LI262302:LJ262302 VE262302:VF262302 AFA262302:AFB262302 AOW262302:AOX262302 AYS262302:AYT262302 BIO262302:BIP262302 BSK262302:BSL262302 CCG262302:CCH262302 CMC262302:CMD262302 CVY262302:CVZ262302 DFU262302:DFV262302 DPQ262302:DPR262302 DZM262302:DZN262302 EJI262302:EJJ262302 ETE262302:ETF262302 FDA262302:FDB262302 FMW262302:FMX262302 FWS262302:FWT262302 GGO262302:GGP262302 GQK262302:GQL262302 HAG262302:HAH262302 HKC262302:HKD262302 HTY262302:HTZ262302 IDU262302:IDV262302 INQ262302:INR262302 IXM262302:IXN262302 JHI262302:JHJ262302 JRE262302:JRF262302 KBA262302:KBB262302 KKW262302:KKX262302 KUS262302:KUT262302 LEO262302:LEP262302 LOK262302:LOL262302 LYG262302:LYH262302 MIC262302:MID262302 MRY262302:MRZ262302 NBU262302:NBV262302 NLQ262302:NLR262302 NVM262302:NVN262302 OFI262302:OFJ262302 OPE262302:OPF262302 OZA262302:OZB262302 PIW262302:PIX262302 PSS262302:PST262302 QCO262302:QCP262302 QMK262302:QML262302 QWG262302:QWH262302 RGC262302:RGD262302 RPY262302:RPZ262302 RZU262302:RZV262302 SJQ262302:SJR262302 STM262302:STN262302 TDI262302:TDJ262302 TNE262302:TNF262302 TXA262302:TXB262302 UGW262302:UGX262302 UQS262302:UQT262302 VAO262302:VAP262302 VKK262302:VKL262302 VUG262302:VUH262302 WEC262302:WED262302 WNY262302:WNZ262302 BM327838:BN327838 LI327838:LJ327838 VE327838:VF327838 AFA327838:AFB327838 AOW327838:AOX327838 AYS327838:AYT327838 BIO327838:BIP327838 BSK327838:BSL327838 CCG327838:CCH327838 CMC327838:CMD327838 CVY327838:CVZ327838 DFU327838:DFV327838 DPQ327838:DPR327838 DZM327838:DZN327838 EJI327838:EJJ327838 ETE327838:ETF327838 FDA327838:FDB327838 FMW327838:FMX327838 FWS327838:FWT327838 GGO327838:GGP327838 GQK327838:GQL327838 HAG327838:HAH327838 HKC327838:HKD327838 HTY327838:HTZ327838 IDU327838:IDV327838 INQ327838:INR327838 IXM327838:IXN327838 JHI327838:JHJ327838 JRE327838:JRF327838 KBA327838:KBB327838 KKW327838:KKX327838 KUS327838:KUT327838 LEO327838:LEP327838 LOK327838:LOL327838 LYG327838:LYH327838 MIC327838:MID327838 MRY327838:MRZ327838 NBU327838:NBV327838 NLQ327838:NLR327838 NVM327838:NVN327838 OFI327838:OFJ327838 OPE327838:OPF327838 OZA327838:OZB327838 PIW327838:PIX327838 PSS327838:PST327838 QCO327838:QCP327838 QMK327838:QML327838 QWG327838:QWH327838 RGC327838:RGD327838 RPY327838:RPZ327838 RZU327838:RZV327838 SJQ327838:SJR327838 STM327838:STN327838 TDI327838:TDJ327838 TNE327838:TNF327838 TXA327838:TXB327838 UGW327838:UGX327838 UQS327838:UQT327838 VAO327838:VAP327838 VKK327838:VKL327838 VUG327838:VUH327838 WEC327838:WED327838 WNY327838:WNZ327838 BM393374:BN393374 LI393374:LJ393374 VE393374:VF393374 AFA393374:AFB393374 AOW393374:AOX393374 AYS393374:AYT393374 BIO393374:BIP393374 BSK393374:BSL393374 CCG393374:CCH393374 CMC393374:CMD393374 CVY393374:CVZ393374 DFU393374:DFV393374 DPQ393374:DPR393374 DZM393374:DZN393374 EJI393374:EJJ393374 ETE393374:ETF393374 FDA393374:FDB393374 FMW393374:FMX393374 FWS393374:FWT393374 GGO393374:GGP393374 GQK393374:GQL393374 HAG393374:HAH393374 HKC393374:HKD393374 HTY393374:HTZ393374 IDU393374:IDV393374 INQ393374:INR393374 IXM393374:IXN393374 JHI393374:JHJ393374 JRE393374:JRF393374 KBA393374:KBB393374 KKW393374:KKX393374 KUS393374:KUT393374 LEO393374:LEP393374 LOK393374:LOL393374 LYG393374:LYH393374 MIC393374:MID393374 MRY393374:MRZ393374 NBU393374:NBV393374 NLQ393374:NLR393374 NVM393374:NVN393374 OFI393374:OFJ393374 OPE393374:OPF393374 OZA393374:OZB393374 PIW393374:PIX393374 PSS393374:PST393374 QCO393374:QCP393374 QMK393374:QML393374 QWG393374:QWH393374 RGC393374:RGD393374 RPY393374:RPZ393374 RZU393374:RZV393374 SJQ393374:SJR393374 STM393374:STN393374 TDI393374:TDJ393374 TNE393374:TNF393374 TXA393374:TXB393374 UGW393374:UGX393374 UQS393374:UQT393374 VAO393374:VAP393374 VKK393374:VKL393374 VUG393374:VUH393374 WEC393374:WED393374 WNY393374:WNZ393374 BM458910:BN458910 LI458910:LJ458910 VE458910:VF458910 AFA458910:AFB458910 AOW458910:AOX458910 AYS458910:AYT458910 BIO458910:BIP458910 BSK458910:BSL458910 CCG458910:CCH458910 CMC458910:CMD458910 CVY458910:CVZ458910 DFU458910:DFV458910 DPQ458910:DPR458910 DZM458910:DZN458910 EJI458910:EJJ458910 ETE458910:ETF458910 FDA458910:FDB458910 FMW458910:FMX458910 FWS458910:FWT458910 GGO458910:GGP458910 GQK458910:GQL458910 HAG458910:HAH458910 HKC458910:HKD458910 HTY458910:HTZ458910 IDU458910:IDV458910 INQ458910:INR458910 IXM458910:IXN458910 JHI458910:JHJ458910 JRE458910:JRF458910 KBA458910:KBB458910 KKW458910:KKX458910 KUS458910:KUT458910 LEO458910:LEP458910 LOK458910:LOL458910 LYG458910:LYH458910 MIC458910:MID458910 MRY458910:MRZ458910 NBU458910:NBV458910 NLQ458910:NLR458910 NVM458910:NVN458910 OFI458910:OFJ458910 OPE458910:OPF458910 OZA458910:OZB458910 PIW458910:PIX458910 PSS458910:PST458910 QCO458910:QCP458910 QMK458910:QML458910 QWG458910:QWH458910 RGC458910:RGD458910 RPY458910:RPZ458910 RZU458910:RZV458910 SJQ458910:SJR458910 STM458910:STN458910 TDI458910:TDJ458910 TNE458910:TNF458910 TXA458910:TXB458910 UGW458910:UGX458910 UQS458910:UQT458910 VAO458910:VAP458910 VKK458910:VKL458910 VUG458910:VUH458910 WEC458910:WED458910 WNY458910:WNZ458910 BM524446:BN524446 LI524446:LJ524446 VE524446:VF524446 AFA524446:AFB524446 AOW524446:AOX524446 AYS524446:AYT524446 BIO524446:BIP524446 BSK524446:BSL524446 CCG524446:CCH524446 CMC524446:CMD524446 CVY524446:CVZ524446 DFU524446:DFV524446 DPQ524446:DPR524446 DZM524446:DZN524446 EJI524446:EJJ524446 ETE524446:ETF524446 FDA524446:FDB524446 FMW524446:FMX524446 FWS524446:FWT524446 GGO524446:GGP524446 GQK524446:GQL524446 HAG524446:HAH524446 HKC524446:HKD524446 HTY524446:HTZ524446 IDU524446:IDV524446 INQ524446:INR524446 IXM524446:IXN524446 JHI524446:JHJ524446 JRE524446:JRF524446 KBA524446:KBB524446 KKW524446:KKX524446 KUS524446:KUT524446 LEO524446:LEP524446 LOK524446:LOL524446 LYG524446:LYH524446 MIC524446:MID524446 MRY524446:MRZ524446 NBU524446:NBV524446 NLQ524446:NLR524446 NVM524446:NVN524446 OFI524446:OFJ524446 OPE524446:OPF524446 OZA524446:OZB524446 PIW524446:PIX524446 PSS524446:PST524446 QCO524446:QCP524446 QMK524446:QML524446 QWG524446:QWH524446 RGC524446:RGD524446 RPY524446:RPZ524446 RZU524446:RZV524446 SJQ524446:SJR524446 STM524446:STN524446 TDI524446:TDJ524446 TNE524446:TNF524446 TXA524446:TXB524446 UGW524446:UGX524446 UQS524446:UQT524446 VAO524446:VAP524446 VKK524446:VKL524446 VUG524446:VUH524446 WEC524446:WED524446 WNY524446:WNZ524446 BM589982:BN589982 LI589982:LJ589982 VE589982:VF589982 AFA589982:AFB589982 AOW589982:AOX589982 AYS589982:AYT589982 BIO589982:BIP589982 BSK589982:BSL589982 CCG589982:CCH589982 CMC589982:CMD589982 CVY589982:CVZ589982 DFU589982:DFV589982 DPQ589982:DPR589982 DZM589982:DZN589982 EJI589982:EJJ589982 ETE589982:ETF589982 FDA589982:FDB589982 FMW589982:FMX589982 FWS589982:FWT589982 GGO589982:GGP589982 GQK589982:GQL589982 HAG589982:HAH589982 HKC589982:HKD589982 HTY589982:HTZ589982 IDU589982:IDV589982 INQ589982:INR589982 IXM589982:IXN589982 JHI589982:JHJ589982 JRE589982:JRF589982 KBA589982:KBB589982 KKW589982:KKX589982 KUS589982:KUT589982 LEO589982:LEP589982 LOK589982:LOL589982 LYG589982:LYH589982 MIC589982:MID589982 MRY589982:MRZ589982 NBU589982:NBV589982 NLQ589982:NLR589982 NVM589982:NVN589982 OFI589982:OFJ589982 OPE589982:OPF589982 OZA589982:OZB589982 PIW589982:PIX589982 PSS589982:PST589982 QCO589982:QCP589982 QMK589982:QML589982 QWG589982:QWH589982 RGC589982:RGD589982 RPY589982:RPZ589982 RZU589982:RZV589982 SJQ589982:SJR589982 STM589982:STN589982 TDI589982:TDJ589982 TNE589982:TNF589982 TXA589982:TXB589982 UGW589982:UGX589982 UQS589982:UQT589982 VAO589982:VAP589982 VKK589982:VKL589982 VUG589982:VUH589982 WEC589982:WED589982 WNY589982:WNZ589982 BM655518:BN655518 LI655518:LJ655518 VE655518:VF655518 AFA655518:AFB655518 AOW655518:AOX655518 AYS655518:AYT655518 BIO655518:BIP655518 BSK655518:BSL655518 CCG655518:CCH655518 CMC655518:CMD655518 CVY655518:CVZ655518 DFU655518:DFV655518 DPQ655518:DPR655518 DZM655518:DZN655518 EJI655518:EJJ655518 ETE655518:ETF655518 FDA655518:FDB655518 FMW655518:FMX655518 FWS655518:FWT655518 GGO655518:GGP655518 GQK655518:GQL655518 HAG655518:HAH655518 HKC655518:HKD655518 HTY655518:HTZ655518 IDU655518:IDV655518 INQ655518:INR655518 IXM655518:IXN655518 JHI655518:JHJ655518 JRE655518:JRF655518 KBA655518:KBB655518 KKW655518:KKX655518 KUS655518:KUT655518 LEO655518:LEP655518 LOK655518:LOL655518 LYG655518:LYH655518 MIC655518:MID655518 MRY655518:MRZ655518 NBU655518:NBV655518 NLQ655518:NLR655518 NVM655518:NVN655518 OFI655518:OFJ655518 OPE655518:OPF655518 OZA655518:OZB655518 PIW655518:PIX655518 PSS655518:PST655518 QCO655518:QCP655518 QMK655518:QML655518 QWG655518:QWH655518 RGC655518:RGD655518 RPY655518:RPZ655518 RZU655518:RZV655518 SJQ655518:SJR655518 STM655518:STN655518 TDI655518:TDJ655518 TNE655518:TNF655518 TXA655518:TXB655518 UGW655518:UGX655518 UQS655518:UQT655518 VAO655518:VAP655518 VKK655518:VKL655518 VUG655518:VUH655518 WEC655518:WED655518 WNY655518:WNZ655518 BM721054:BN721054 LI721054:LJ721054 VE721054:VF721054 AFA721054:AFB721054 AOW721054:AOX721054 AYS721054:AYT721054 BIO721054:BIP721054 BSK721054:BSL721054 CCG721054:CCH721054 CMC721054:CMD721054 CVY721054:CVZ721054 DFU721054:DFV721054 DPQ721054:DPR721054 DZM721054:DZN721054 EJI721054:EJJ721054 ETE721054:ETF721054 FDA721054:FDB721054 FMW721054:FMX721054 FWS721054:FWT721054 GGO721054:GGP721054 GQK721054:GQL721054 HAG721054:HAH721054 HKC721054:HKD721054 HTY721054:HTZ721054 IDU721054:IDV721054 INQ721054:INR721054 IXM721054:IXN721054 JHI721054:JHJ721054 JRE721054:JRF721054 KBA721054:KBB721054 KKW721054:KKX721054 KUS721054:KUT721054 LEO721054:LEP721054 LOK721054:LOL721054 LYG721054:LYH721054 MIC721054:MID721054 MRY721054:MRZ721054 NBU721054:NBV721054 NLQ721054:NLR721054 NVM721054:NVN721054 OFI721054:OFJ721054 OPE721054:OPF721054 OZA721054:OZB721054 PIW721054:PIX721054 PSS721054:PST721054 QCO721054:QCP721054 QMK721054:QML721054 QWG721054:QWH721054 RGC721054:RGD721054 RPY721054:RPZ721054 RZU721054:RZV721054 SJQ721054:SJR721054 STM721054:STN721054 TDI721054:TDJ721054 TNE721054:TNF721054 TXA721054:TXB721054 UGW721054:UGX721054 UQS721054:UQT721054 VAO721054:VAP721054 VKK721054:VKL721054 VUG721054:VUH721054 WEC721054:WED721054 WNY721054:WNZ721054 BM786590:BN786590 LI786590:LJ786590 VE786590:VF786590 AFA786590:AFB786590 AOW786590:AOX786590 AYS786590:AYT786590 BIO786590:BIP786590 BSK786590:BSL786590 CCG786590:CCH786590 CMC786590:CMD786590 CVY786590:CVZ786590 DFU786590:DFV786590 DPQ786590:DPR786590 DZM786590:DZN786590 EJI786590:EJJ786590 ETE786590:ETF786590 FDA786590:FDB786590 FMW786590:FMX786590 FWS786590:FWT786590 GGO786590:GGP786590 GQK786590:GQL786590 HAG786590:HAH786590 HKC786590:HKD786590 HTY786590:HTZ786590 IDU786590:IDV786590 INQ786590:INR786590 IXM786590:IXN786590 JHI786590:JHJ786590 JRE786590:JRF786590 KBA786590:KBB786590 KKW786590:KKX786590 KUS786590:KUT786590 LEO786590:LEP786590 LOK786590:LOL786590 LYG786590:LYH786590 MIC786590:MID786590 MRY786590:MRZ786590 NBU786590:NBV786590 NLQ786590:NLR786590 NVM786590:NVN786590 OFI786590:OFJ786590 OPE786590:OPF786590 OZA786590:OZB786590 PIW786590:PIX786590 PSS786590:PST786590 QCO786590:QCP786590 QMK786590:QML786590 QWG786590:QWH786590 RGC786590:RGD786590 RPY786590:RPZ786590 RZU786590:RZV786590 SJQ786590:SJR786590 STM786590:STN786590 TDI786590:TDJ786590 TNE786590:TNF786590 TXA786590:TXB786590 UGW786590:UGX786590 UQS786590:UQT786590 VAO786590:VAP786590 VKK786590:VKL786590 VUG786590:VUH786590 WEC786590:WED786590 WNY786590:WNZ786590 BM852126:BN852126 LI852126:LJ852126 VE852126:VF852126 AFA852126:AFB852126 AOW852126:AOX852126 AYS852126:AYT852126 BIO852126:BIP852126 BSK852126:BSL852126 CCG852126:CCH852126 CMC852126:CMD852126 CVY852126:CVZ852126 DFU852126:DFV852126 DPQ852126:DPR852126 DZM852126:DZN852126 EJI852126:EJJ852126 ETE852126:ETF852126 FDA852126:FDB852126 FMW852126:FMX852126 FWS852126:FWT852126 GGO852126:GGP852126 GQK852126:GQL852126 HAG852126:HAH852126 HKC852126:HKD852126 HTY852126:HTZ852126 IDU852126:IDV852126 INQ852126:INR852126 IXM852126:IXN852126 JHI852126:JHJ852126 JRE852126:JRF852126 KBA852126:KBB852126 KKW852126:KKX852126 KUS852126:KUT852126 LEO852126:LEP852126 LOK852126:LOL852126 LYG852126:LYH852126 MIC852126:MID852126 MRY852126:MRZ852126 NBU852126:NBV852126 NLQ852126:NLR852126 NVM852126:NVN852126 OFI852126:OFJ852126 OPE852126:OPF852126 OZA852126:OZB852126 PIW852126:PIX852126 PSS852126:PST852126 QCO852126:QCP852126 QMK852126:QML852126 QWG852126:QWH852126 RGC852126:RGD852126 RPY852126:RPZ852126 RZU852126:RZV852126 SJQ852126:SJR852126 STM852126:STN852126 TDI852126:TDJ852126 TNE852126:TNF852126 TXA852126:TXB852126 UGW852126:UGX852126 UQS852126:UQT852126 VAO852126:VAP852126 VKK852126:VKL852126 VUG852126:VUH852126 WEC852126:WED852126 WNY852126:WNZ852126 BM917662:BN917662 LI917662:LJ917662 VE917662:VF917662 AFA917662:AFB917662 AOW917662:AOX917662 AYS917662:AYT917662 BIO917662:BIP917662 BSK917662:BSL917662 CCG917662:CCH917662 CMC917662:CMD917662 CVY917662:CVZ917662 DFU917662:DFV917662 DPQ917662:DPR917662 DZM917662:DZN917662 EJI917662:EJJ917662 ETE917662:ETF917662 FDA917662:FDB917662 FMW917662:FMX917662 FWS917662:FWT917662 GGO917662:GGP917662 GQK917662:GQL917662 HAG917662:HAH917662 HKC917662:HKD917662 HTY917662:HTZ917662 IDU917662:IDV917662 INQ917662:INR917662 IXM917662:IXN917662 JHI917662:JHJ917662 JRE917662:JRF917662 KBA917662:KBB917662 KKW917662:KKX917662 KUS917662:KUT917662 LEO917662:LEP917662 LOK917662:LOL917662 LYG917662:LYH917662 MIC917662:MID917662 MRY917662:MRZ917662 NBU917662:NBV917662 NLQ917662:NLR917662 NVM917662:NVN917662 OFI917662:OFJ917662 OPE917662:OPF917662 OZA917662:OZB917662 PIW917662:PIX917662 PSS917662:PST917662 QCO917662:QCP917662 QMK917662:QML917662 QWG917662:QWH917662 RGC917662:RGD917662 RPY917662:RPZ917662 RZU917662:RZV917662 SJQ917662:SJR917662 STM917662:STN917662 TDI917662:TDJ917662 TNE917662:TNF917662 TXA917662:TXB917662 UGW917662:UGX917662 UQS917662:UQT917662 VAO917662:VAP917662 VKK917662:VKL917662 VUG917662:VUH917662 WEC917662:WED917662 WNY917662:WNZ917662 BM983198:BN983198 LI983198:LJ983198 VE983198:VF983198 AFA983198:AFB983198 AOW983198:AOX983198 AYS983198:AYT983198 BIO983198:BIP983198 BSK983198:BSL983198 CCG983198:CCH983198 CMC983198:CMD983198 CVY983198:CVZ983198 DFU983198:DFV983198 DPQ983198:DPR983198 DZM983198:DZN983198 EJI983198:EJJ983198 ETE983198:ETF983198 FDA983198:FDB983198 FMW983198:FMX983198 FWS983198:FWT983198 GGO983198:GGP983198 GQK983198:GQL983198 HAG983198:HAH983198 HKC983198:HKD983198 HTY983198:HTZ983198 IDU983198:IDV983198 INQ983198:INR983198 IXM983198:IXN983198 JHI983198:JHJ983198 JRE983198:JRF983198 KBA983198:KBB983198 KKW983198:KKX983198 KUS983198:KUT983198 LEO983198:LEP983198 LOK983198:LOL983198 LYG983198:LYH983198 MIC983198:MID983198 MRY983198:MRZ983198 NBU983198:NBV983198 NLQ983198:NLR983198 NVM983198:NVN983198 OFI983198:OFJ983198 OPE983198:OPF983198 OZA983198:OZB983198 PIW983198:PIX983198 PSS983198:PST983198 QCO983198:QCP983198 QMK983198:QML983198 QWG983198:QWH983198 RGC983198:RGD983198 RPY983198:RPZ983198 RZU983198:RZV983198 SJQ983198:SJR983198 STM983198:STN983198 TDI983198:TDJ983198 TNE983198:TNF983198 TXA983198:TXB983198 UGW983198:UGX983198 UQS983198:UQT983198 VAO983198:VAP983198 VKK983198:VKL983198 VUG983198:VUH983198 WEC983198:WED983198 WNY983198:WNZ983198 BM65697:BN65697 LI65697:LJ65697 VE65697:VF65697 AFA65697:AFB65697 AOW65697:AOX65697 AYS65697:AYT65697 BIO65697:BIP65697 BSK65697:BSL65697 CCG65697:CCH65697 CMC65697:CMD65697 CVY65697:CVZ65697 DFU65697:DFV65697 DPQ65697:DPR65697 DZM65697:DZN65697 EJI65697:EJJ65697 ETE65697:ETF65697 FDA65697:FDB65697 FMW65697:FMX65697 FWS65697:FWT65697 GGO65697:GGP65697 GQK65697:GQL65697 HAG65697:HAH65697 HKC65697:HKD65697 HTY65697:HTZ65697 IDU65697:IDV65697 INQ65697:INR65697 IXM65697:IXN65697 JHI65697:JHJ65697 JRE65697:JRF65697 KBA65697:KBB65697 KKW65697:KKX65697 KUS65697:KUT65697 LEO65697:LEP65697 LOK65697:LOL65697 LYG65697:LYH65697 MIC65697:MID65697 MRY65697:MRZ65697 NBU65697:NBV65697 NLQ65697:NLR65697 NVM65697:NVN65697 OFI65697:OFJ65697 OPE65697:OPF65697 OZA65697:OZB65697 PIW65697:PIX65697 PSS65697:PST65697 QCO65697:QCP65697 QMK65697:QML65697 QWG65697:QWH65697 RGC65697:RGD65697 RPY65697:RPZ65697 RZU65697:RZV65697 SJQ65697:SJR65697 STM65697:STN65697 TDI65697:TDJ65697 TNE65697:TNF65697 TXA65697:TXB65697 UGW65697:UGX65697 UQS65697:UQT65697 VAO65697:VAP65697 VKK65697:VKL65697 VUG65697:VUH65697 WEC65697:WED65697 WNY65697:WNZ65697 BM131233:BN131233 LI131233:LJ131233 VE131233:VF131233 AFA131233:AFB131233 AOW131233:AOX131233 AYS131233:AYT131233 BIO131233:BIP131233 BSK131233:BSL131233 CCG131233:CCH131233 CMC131233:CMD131233 CVY131233:CVZ131233 DFU131233:DFV131233 DPQ131233:DPR131233 DZM131233:DZN131233 EJI131233:EJJ131233 ETE131233:ETF131233 FDA131233:FDB131233 FMW131233:FMX131233 FWS131233:FWT131233 GGO131233:GGP131233 GQK131233:GQL131233 HAG131233:HAH131233 HKC131233:HKD131233 HTY131233:HTZ131233 IDU131233:IDV131233 INQ131233:INR131233 IXM131233:IXN131233 JHI131233:JHJ131233 JRE131233:JRF131233 KBA131233:KBB131233 KKW131233:KKX131233 KUS131233:KUT131233 LEO131233:LEP131233 LOK131233:LOL131233 LYG131233:LYH131233 MIC131233:MID131233 MRY131233:MRZ131233 NBU131233:NBV131233 NLQ131233:NLR131233 NVM131233:NVN131233 OFI131233:OFJ131233 OPE131233:OPF131233 OZA131233:OZB131233 PIW131233:PIX131233 PSS131233:PST131233 QCO131233:QCP131233 QMK131233:QML131233 QWG131233:QWH131233 RGC131233:RGD131233 RPY131233:RPZ131233 RZU131233:RZV131233 SJQ131233:SJR131233 STM131233:STN131233 TDI131233:TDJ131233 TNE131233:TNF131233 TXA131233:TXB131233 UGW131233:UGX131233 UQS131233:UQT131233 VAO131233:VAP131233 VKK131233:VKL131233 VUG131233:VUH131233 WEC131233:WED131233 WNY131233:WNZ131233 BM196769:BN196769 LI196769:LJ196769 VE196769:VF196769 AFA196769:AFB196769 AOW196769:AOX196769 AYS196769:AYT196769 BIO196769:BIP196769 BSK196769:BSL196769 CCG196769:CCH196769 CMC196769:CMD196769 CVY196769:CVZ196769 DFU196769:DFV196769 DPQ196769:DPR196769 DZM196769:DZN196769 EJI196769:EJJ196769 ETE196769:ETF196769 FDA196769:FDB196769 FMW196769:FMX196769 FWS196769:FWT196769 GGO196769:GGP196769 GQK196769:GQL196769 HAG196769:HAH196769 HKC196769:HKD196769 HTY196769:HTZ196769 IDU196769:IDV196769 INQ196769:INR196769 IXM196769:IXN196769 JHI196769:JHJ196769 JRE196769:JRF196769 KBA196769:KBB196769 KKW196769:KKX196769 KUS196769:KUT196769 LEO196769:LEP196769 LOK196769:LOL196769 LYG196769:LYH196769 MIC196769:MID196769 MRY196769:MRZ196769 NBU196769:NBV196769 NLQ196769:NLR196769 NVM196769:NVN196769 OFI196769:OFJ196769 OPE196769:OPF196769 OZA196769:OZB196769 PIW196769:PIX196769 PSS196769:PST196769 QCO196769:QCP196769 QMK196769:QML196769 QWG196769:QWH196769 RGC196769:RGD196769 RPY196769:RPZ196769 RZU196769:RZV196769 SJQ196769:SJR196769 STM196769:STN196769 TDI196769:TDJ196769 TNE196769:TNF196769 TXA196769:TXB196769 UGW196769:UGX196769 UQS196769:UQT196769 VAO196769:VAP196769 VKK196769:VKL196769 VUG196769:VUH196769 WEC196769:WED196769 WNY196769:WNZ196769 BM262305:BN262305 LI262305:LJ262305 VE262305:VF262305 AFA262305:AFB262305 AOW262305:AOX262305 AYS262305:AYT262305 BIO262305:BIP262305 BSK262305:BSL262305 CCG262305:CCH262305 CMC262305:CMD262305 CVY262305:CVZ262305 DFU262305:DFV262305 DPQ262305:DPR262305 DZM262305:DZN262305 EJI262305:EJJ262305 ETE262305:ETF262305 FDA262305:FDB262305 FMW262305:FMX262305 FWS262305:FWT262305 GGO262305:GGP262305 GQK262305:GQL262305 HAG262305:HAH262305 HKC262305:HKD262305 HTY262305:HTZ262305 IDU262305:IDV262305 INQ262305:INR262305 IXM262305:IXN262305 JHI262305:JHJ262305 JRE262305:JRF262305 KBA262305:KBB262305 KKW262305:KKX262305 KUS262305:KUT262305 LEO262305:LEP262305 LOK262305:LOL262305 LYG262305:LYH262305 MIC262305:MID262305 MRY262305:MRZ262305 NBU262305:NBV262305 NLQ262305:NLR262305 NVM262305:NVN262305 OFI262305:OFJ262305 OPE262305:OPF262305 OZA262305:OZB262305 PIW262305:PIX262305 PSS262305:PST262305 QCO262305:QCP262305 QMK262305:QML262305 QWG262305:QWH262305 RGC262305:RGD262305 RPY262305:RPZ262305 RZU262305:RZV262305 SJQ262305:SJR262305 STM262305:STN262305 TDI262305:TDJ262305 TNE262305:TNF262305 TXA262305:TXB262305 UGW262305:UGX262305 UQS262305:UQT262305 VAO262305:VAP262305 VKK262305:VKL262305 VUG262305:VUH262305 WEC262305:WED262305 WNY262305:WNZ262305 BM327841:BN327841 LI327841:LJ327841 VE327841:VF327841 AFA327841:AFB327841 AOW327841:AOX327841 AYS327841:AYT327841 BIO327841:BIP327841 BSK327841:BSL327841 CCG327841:CCH327841 CMC327841:CMD327841 CVY327841:CVZ327841 DFU327841:DFV327841 DPQ327841:DPR327841 DZM327841:DZN327841 EJI327841:EJJ327841 ETE327841:ETF327841 FDA327841:FDB327841 FMW327841:FMX327841 FWS327841:FWT327841 GGO327841:GGP327841 GQK327841:GQL327841 HAG327841:HAH327841 HKC327841:HKD327841 HTY327841:HTZ327841 IDU327841:IDV327841 INQ327841:INR327841 IXM327841:IXN327841 JHI327841:JHJ327841 JRE327841:JRF327841 KBA327841:KBB327841 KKW327841:KKX327841 KUS327841:KUT327841 LEO327841:LEP327841 LOK327841:LOL327841 LYG327841:LYH327841 MIC327841:MID327841 MRY327841:MRZ327841 NBU327841:NBV327841 NLQ327841:NLR327841 NVM327841:NVN327841 OFI327841:OFJ327841 OPE327841:OPF327841 OZA327841:OZB327841 PIW327841:PIX327841 PSS327841:PST327841 QCO327841:QCP327841 QMK327841:QML327841 QWG327841:QWH327841 RGC327841:RGD327841 RPY327841:RPZ327841 RZU327841:RZV327841 SJQ327841:SJR327841 STM327841:STN327841 TDI327841:TDJ327841 TNE327841:TNF327841 TXA327841:TXB327841 UGW327841:UGX327841 UQS327841:UQT327841 VAO327841:VAP327841 VKK327841:VKL327841 VUG327841:VUH327841 WEC327841:WED327841 WNY327841:WNZ327841 BM393377:BN393377 LI393377:LJ393377 VE393377:VF393377 AFA393377:AFB393377 AOW393377:AOX393377 AYS393377:AYT393377 BIO393377:BIP393377 BSK393377:BSL393377 CCG393377:CCH393377 CMC393377:CMD393377 CVY393377:CVZ393377 DFU393377:DFV393377 DPQ393377:DPR393377 DZM393377:DZN393377 EJI393377:EJJ393377 ETE393377:ETF393377 FDA393377:FDB393377 FMW393377:FMX393377 FWS393377:FWT393377 GGO393377:GGP393377 GQK393377:GQL393377 HAG393377:HAH393377 HKC393377:HKD393377 HTY393377:HTZ393377 IDU393377:IDV393377 INQ393377:INR393377 IXM393377:IXN393377 JHI393377:JHJ393377 JRE393377:JRF393377 KBA393377:KBB393377 KKW393377:KKX393377 KUS393377:KUT393377 LEO393377:LEP393377 LOK393377:LOL393377 LYG393377:LYH393377 MIC393377:MID393377 MRY393377:MRZ393377 NBU393377:NBV393377 NLQ393377:NLR393377 NVM393377:NVN393377 OFI393377:OFJ393377 OPE393377:OPF393377 OZA393377:OZB393377 PIW393377:PIX393377 PSS393377:PST393377 QCO393377:QCP393377 QMK393377:QML393377 QWG393377:QWH393377 RGC393377:RGD393377 RPY393377:RPZ393377 RZU393377:RZV393377 SJQ393377:SJR393377 STM393377:STN393377 TDI393377:TDJ393377 TNE393377:TNF393377 TXA393377:TXB393377 UGW393377:UGX393377 UQS393377:UQT393377 VAO393377:VAP393377 VKK393377:VKL393377 VUG393377:VUH393377 WEC393377:WED393377 WNY393377:WNZ393377 BM458913:BN458913 LI458913:LJ458913 VE458913:VF458913 AFA458913:AFB458913 AOW458913:AOX458913 AYS458913:AYT458913 BIO458913:BIP458913 BSK458913:BSL458913 CCG458913:CCH458913 CMC458913:CMD458913 CVY458913:CVZ458913 DFU458913:DFV458913 DPQ458913:DPR458913 DZM458913:DZN458913 EJI458913:EJJ458913 ETE458913:ETF458913 FDA458913:FDB458913 FMW458913:FMX458913 FWS458913:FWT458913 GGO458913:GGP458913 GQK458913:GQL458913 HAG458913:HAH458913 HKC458913:HKD458913 HTY458913:HTZ458913 IDU458913:IDV458913 INQ458913:INR458913 IXM458913:IXN458913 JHI458913:JHJ458913 JRE458913:JRF458913 KBA458913:KBB458913 KKW458913:KKX458913 KUS458913:KUT458913 LEO458913:LEP458913 LOK458913:LOL458913 LYG458913:LYH458913 MIC458913:MID458913 MRY458913:MRZ458913 NBU458913:NBV458913 NLQ458913:NLR458913 NVM458913:NVN458913 OFI458913:OFJ458913 OPE458913:OPF458913 OZA458913:OZB458913 PIW458913:PIX458913 PSS458913:PST458913 QCO458913:QCP458913 QMK458913:QML458913 QWG458913:QWH458913 RGC458913:RGD458913 RPY458913:RPZ458913 RZU458913:RZV458913 SJQ458913:SJR458913 STM458913:STN458913 TDI458913:TDJ458913 TNE458913:TNF458913 TXA458913:TXB458913 UGW458913:UGX458913 UQS458913:UQT458913 VAO458913:VAP458913 VKK458913:VKL458913 VUG458913:VUH458913 WEC458913:WED458913 WNY458913:WNZ458913 BM524449:BN524449 LI524449:LJ524449 VE524449:VF524449 AFA524449:AFB524449 AOW524449:AOX524449 AYS524449:AYT524449 BIO524449:BIP524449 BSK524449:BSL524449 CCG524449:CCH524449 CMC524449:CMD524449 CVY524449:CVZ524449 DFU524449:DFV524449 DPQ524449:DPR524449 DZM524449:DZN524449 EJI524449:EJJ524449 ETE524449:ETF524449 FDA524449:FDB524449 FMW524449:FMX524449 FWS524449:FWT524449 GGO524449:GGP524449 GQK524449:GQL524449 HAG524449:HAH524449 HKC524449:HKD524449 HTY524449:HTZ524449 IDU524449:IDV524449 INQ524449:INR524449 IXM524449:IXN524449 JHI524449:JHJ524449 JRE524449:JRF524449 KBA524449:KBB524449 KKW524449:KKX524449 KUS524449:KUT524449 LEO524449:LEP524449 LOK524449:LOL524449 LYG524449:LYH524449 MIC524449:MID524449 MRY524449:MRZ524449 NBU524449:NBV524449 NLQ524449:NLR524449 NVM524449:NVN524449 OFI524449:OFJ524449 OPE524449:OPF524449 OZA524449:OZB524449 PIW524449:PIX524449 PSS524449:PST524449 QCO524449:QCP524449 QMK524449:QML524449 QWG524449:QWH524449 RGC524449:RGD524449 RPY524449:RPZ524449 RZU524449:RZV524449 SJQ524449:SJR524449 STM524449:STN524449 TDI524449:TDJ524449 TNE524449:TNF524449 TXA524449:TXB524449 UGW524449:UGX524449 UQS524449:UQT524449 VAO524449:VAP524449 VKK524449:VKL524449 VUG524449:VUH524449 WEC524449:WED524449 WNY524449:WNZ524449 BM589985:BN589985 LI589985:LJ589985 VE589985:VF589985 AFA589985:AFB589985 AOW589985:AOX589985 AYS589985:AYT589985 BIO589985:BIP589985 BSK589985:BSL589985 CCG589985:CCH589985 CMC589985:CMD589985 CVY589985:CVZ589985 DFU589985:DFV589985 DPQ589985:DPR589985 DZM589985:DZN589985 EJI589985:EJJ589985 ETE589985:ETF589985 FDA589985:FDB589985 FMW589985:FMX589985 FWS589985:FWT589985 GGO589985:GGP589985 GQK589985:GQL589985 HAG589985:HAH589985 HKC589985:HKD589985 HTY589985:HTZ589985 IDU589985:IDV589985 INQ589985:INR589985 IXM589985:IXN589985 JHI589985:JHJ589985 JRE589985:JRF589985 KBA589985:KBB589985 KKW589985:KKX589985 KUS589985:KUT589985 LEO589985:LEP589985 LOK589985:LOL589985 LYG589985:LYH589985 MIC589985:MID589985 MRY589985:MRZ589985 NBU589985:NBV589985 NLQ589985:NLR589985 NVM589985:NVN589985 OFI589985:OFJ589985 OPE589985:OPF589985 OZA589985:OZB589985 PIW589985:PIX589985 PSS589985:PST589985 QCO589985:QCP589985 QMK589985:QML589985 QWG589985:QWH589985 RGC589985:RGD589985 RPY589985:RPZ589985 RZU589985:RZV589985 SJQ589985:SJR589985 STM589985:STN589985 TDI589985:TDJ589985 TNE589985:TNF589985 TXA589985:TXB589985 UGW589985:UGX589985 UQS589985:UQT589985 VAO589985:VAP589985 VKK589985:VKL589985 VUG589985:VUH589985 WEC589985:WED589985 WNY589985:WNZ589985 BM655521:BN655521 LI655521:LJ655521 VE655521:VF655521 AFA655521:AFB655521 AOW655521:AOX655521 AYS655521:AYT655521 BIO655521:BIP655521 BSK655521:BSL655521 CCG655521:CCH655521 CMC655521:CMD655521 CVY655521:CVZ655521 DFU655521:DFV655521 DPQ655521:DPR655521 DZM655521:DZN655521 EJI655521:EJJ655521 ETE655521:ETF655521 FDA655521:FDB655521 FMW655521:FMX655521 FWS655521:FWT655521 GGO655521:GGP655521 GQK655521:GQL655521 HAG655521:HAH655521 HKC655521:HKD655521 HTY655521:HTZ655521 IDU655521:IDV655521 INQ655521:INR655521 IXM655521:IXN655521 JHI655521:JHJ655521 JRE655521:JRF655521 KBA655521:KBB655521 KKW655521:KKX655521 KUS655521:KUT655521 LEO655521:LEP655521 LOK655521:LOL655521 LYG655521:LYH655521 MIC655521:MID655521 MRY655521:MRZ655521 NBU655521:NBV655521 NLQ655521:NLR655521 NVM655521:NVN655521 OFI655521:OFJ655521 OPE655521:OPF655521 OZA655521:OZB655521 PIW655521:PIX655521 PSS655521:PST655521 QCO655521:QCP655521 QMK655521:QML655521 QWG655521:QWH655521 RGC655521:RGD655521 RPY655521:RPZ655521 RZU655521:RZV655521 SJQ655521:SJR655521 STM655521:STN655521 TDI655521:TDJ655521 TNE655521:TNF655521 TXA655521:TXB655521 UGW655521:UGX655521 UQS655521:UQT655521 VAO655521:VAP655521 VKK655521:VKL655521 VUG655521:VUH655521 WEC655521:WED655521 WNY655521:WNZ655521 BM721057:BN721057 LI721057:LJ721057 VE721057:VF721057 AFA721057:AFB721057 AOW721057:AOX721057 AYS721057:AYT721057 BIO721057:BIP721057 BSK721057:BSL721057 CCG721057:CCH721057 CMC721057:CMD721057 CVY721057:CVZ721057 DFU721057:DFV721057 DPQ721057:DPR721057 DZM721057:DZN721057 EJI721057:EJJ721057 ETE721057:ETF721057 FDA721057:FDB721057 FMW721057:FMX721057 FWS721057:FWT721057 GGO721057:GGP721057 GQK721057:GQL721057 HAG721057:HAH721057 HKC721057:HKD721057 HTY721057:HTZ721057 IDU721057:IDV721057 INQ721057:INR721057 IXM721057:IXN721057 JHI721057:JHJ721057 JRE721057:JRF721057 KBA721057:KBB721057 KKW721057:KKX721057 KUS721057:KUT721057 LEO721057:LEP721057 LOK721057:LOL721057 LYG721057:LYH721057 MIC721057:MID721057 MRY721057:MRZ721057 NBU721057:NBV721057 NLQ721057:NLR721057 NVM721057:NVN721057 OFI721057:OFJ721057 OPE721057:OPF721057 OZA721057:OZB721057 PIW721057:PIX721057 PSS721057:PST721057 QCO721057:QCP721057 QMK721057:QML721057 QWG721057:QWH721057 RGC721057:RGD721057 RPY721057:RPZ721057 RZU721057:RZV721057 SJQ721057:SJR721057 STM721057:STN721057 TDI721057:TDJ721057 TNE721057:TNF721057 TXA721057:TXB721057 UGW721057:UGX721057 UQS721057:UQT721057 VAO721057:VAP721057 VKK721057:VKL721057 VUG721057:VUH721057 WEC721057:WED721057 WNY721057:WNZ721057 BM786593:BN786593 LI786593:LJ786593 VE786593:VF786593 AFA786593:AFB786593 AOW786593:AOX786593 AYS786593:AYT786593 BIO786593:BIP786593 BSK786593:BSL786593 CCG786593:CCH786593 CMC786593:CMD786593 CVY786593:CVZ786593 DFU786593:DFV786593 DPQ786593:DPR786593 DZM786593:DZN786593 EJI786593:EJJ786593 ETE786593:ETF786593 FDA786593:FDB786593 FMW786593:FMX786593 FWS786593:FWT786593 GGO786593:GGP786593 GQK786593:GQL786593 HAG786593:HAH786593 HKC786593:HKD786593 HTY786593:HTZ786593 IDU786593:IDV786593 INQ786593:INR786593 IXM786593:IXN786593 JHI786593:JHJ786593 JRE786593:JRF786593 KBA786593:KBB786593 KKW786593:KKX786593 KUS786593:KUT786593 LEO786593:LEP786593 LOK786593:LOL786593 LYG786593:LYH786593 MIC786593:MID786593 MRY786593:MRZ786593 NBU786593:NBV786593 NLQ786593:NLR786593 NVM786593:NVN786593 OFI786593:OFJ786593 OPE786593:OPF786593 OZA786593:OZB786593 PIW786593:PIX786593 PSS786593:PST786593 QCO786593:QCP786593 QMK786593:QML786593 QWG786593:QWH786593 RGC786593:RGD786593 RPY786593:RPZ786593 RZU786593:RZV786593 SJQ786593:SJR786593 STM786593:STN786593 TDI786593:TDJ786593 TNE786593:TNF786593 TXA786593:TXB786593 UGW786593:UGX786593 UQS786593:UQT786593 VAO786593:VAP786593 VKK786593:VKL786593 VUG786593:VUH786593 WEC786593:WED786593 WNY786593:WNZ786593 BM852129:BN852129 LI852129:LJ852129 VE852129:VF852129 AFA852129:AFB852129 AOW852129:AOX852129 AYS852129:AYT852129 BIO852129:BIP852129 BSK852129:BSL852129 CCG852129:CCH852129 CMC852129:CMD852129 CVY852129:CVZ852129 DFU852129:DFV852129 DPQ852129:DPR852129 DZM852129:DZN852129 EJI852129:EJJ852129 ETE852129:ETF852129 FDA852129:FDB852129 FMW852129:FMX852129 FWS852129:FWT852129 GGO852129:GGP852129 GQK852129:GQL852129 HAG852129:HAH852129 HKC852129:HKD852129 HTY852129:HTZ852129 IDU852129:IDV852129 INQ852129:INR852129 IXM852129:IXN852129 JHI852129:JHJ852129 JRE852129:JRF852129 KBA852129:KBB852129 KKW852129:KKX852129 KUS852129:KUT852129 LEO852129:LEP852129 LOK852129:LOL852129 LYG852129:LYH852129 MIC852129:MID852129 MRY852129:MRZ852129 NBU852129:NBV852129 NLQ852129:NLR852129 NVM852129:NVN852129 OFI852129:OFJ852129 OPE852129:OPF852129 OZA852129:OZB852129 PIW852129:PIX852129 PSS852129:PST852129 QCO852129:QCP852129 QMK852129:QML852129 QWG852129:QWH852129 RGC852129:RGD852129 RPY852129:RPZ852129 RZU852129:RZV852129 SJQ852129:SJR852129 STM852129:STN852129 TDI852129:TDJ852129 TNE852129:TNF852129 TXA852129:TXB852129 UGW852129:UGX852129 UQS852129:UQT852129 VAO852129:VAP852129 VKK852129:VKL852129 VUG852129:VUH852129 WEC852129:WED852129 WNY852129:WNZ852129 BM917665:BN917665 LI917665:LJ917665 VE917665:VF917665 AFA917665:AFB917665 AOW917665:AOX917665 AYS917665:AYT917665 BIO917665:BIP917665 BSK917665:BSL917665 CCG917665:CCH917665 CMC917665:CMD917665 CVY917665:CVZ917665 DFU917665:DFV917665 DPQ917665:DPR917665 DZM917665:DZN917665 EJI917665:EJJ917665 ETE917665:ETF917665 FDA917665:FDB917665 FMW917665:FMX917665 FWS917665:FWT917665 GGO917665:GGP917665 GQK917665:GQL917665 HAG917665:HAH917665 HKC917665:HKD917665 HTY917665:HTZ917665 IDU917665:IDV917665 INQ917665:INR917665 IXM917665:IXN917665 JHI917665:JHJ917665 JRE917665:JRF917665 KBA917665:KBB917665 KKW917665:KKX917665 KUS917665:KUT917665 LEO917665:LEP917665 LOK917665:LOL917665 LYG917665:LYH917665 MIC917665:MID917665 MRY917665:MRZ917665 NBU917665:NBV917665 NLQ917665:NLR917665 NVM917665:NVN917665 OFI917665:OFJ917665 OPE917665:OPF917665 OZA917665:OZB917665 PIW917665:PIX917665 PSS917665:PST917665 QCO917665:QCP917665 QMK917665:QML917665 QWG917665:QWH917665 RGC917665:RGD917665 RPY917665:RPZ917665 RZU917665:RZV917665 SJQ917665:SJR917665 STM917665:STN917665 TDI917665:TDJ917665 TNE917665:TNF917665 TXA917665:TXB917665 UGW917665:UGX917665 UQS917665:UQT917665 VAO917665:VAP917665 VKK917665:VKL917665 VUG917665:VUH917665 WEC917665:WED917665 WNY917665:WNZ917665 BM983201:BN983201 LI983201:LJ983201 VE983201:VF983201 AFA983201:AFB983201 AOW983201:AOX983201 AYS983201:AYT983201 BIO983201:BIP983201 BSK983201:BSL983201 CCG983201:CCH983201 CMC983201:CMD983201 CVY983201:CVZ983201 DFU983201:DFV983201 DPQ983201:DPR983201 DZM983201:DZN983201 EJI983201:EJJ983201 ETE983201:ETF983201 FDA983201:FDB983201 FMW983201:FMX983201 FWS983201:FWT983201 GGO983201:GGP983201 GQK983201:GQL983201 HAG983201:HAH983201 HKC983201:HKD983201 HTY983201:HTZ983201 IDU983201:IDV983201 INQ983201:INR983201 IXM983201:IXN983201 JHI983201:JHJ983201 JRE983201:JRF983201 KBA983201:KBB983201 KKW983201:KKX983201 KUS983201:KUT983201 LEO983201:LEP983201 LOK983201:LOL983201 LYG983201:LYH983201 MIC983201:MID983201 MRY983201:MRZ983201 NBU983201:NBV983201 NLQ983201:NLR983201 NVM983201:NVN983201 OFI983201:OFJ983201 OPE983201:OPF983201 OZA983201:OZB983201 PIW983201:PIX983201 PSS983201:PST983201 QCO983201:QCP983201 QMK983201:QML983201 QWG983201:QWH983201 RGC983201:RGD983201 RPY983201:RPZ983201 RZU983201:RZV983201 SJQ983201:SJR983201 STM983201:STN983201 TDI983201:TDJ983201 TNE983201:TNF983201 TXA983201:TXB983201 UGW983201:UGX983201 UQS983201:UQT983201 VAO983201:VAP983201 VKK983201:VKL983201 VUG983201:VUH983201 WEC983201:WED983201 WNY983201:WNZ983201 BM65688:BN65688 LI65688:LJ65688 VE65688:VF65688 AFA65688:AFB65688 AOW65688:AOX65688 AYS65688:AYT65688 BIO65688:BIP65688 BSK65688:BSL65688 CCG65688:CCH65688 CMC65688:CMD65688 CVY65688:CVZ65688 DFU65688:DFV65688 DPQ65688:DPR65688 DZM65688:DZN65688 EJI65688:EJJ65688 ETE65688:ETF65688 FDA65688:FDB65688 FMW65688:FMX65688 FWS65688:FWT65688 GGO65688:GGP65688 GQK65688:GQL65688 HAG65688:HAH65688 HKC65688:HKD65688 HTY65688:HTZ65688 IDU65688:IDV65688 INQ65688:INR65688 IXM65688:IXN65688 JHI65688:JHJ65688 JRE65688:JRF65688 KBA65688:KBB65688 KKW65688:KKX65688 KUS65688:KUT65688 LEO65688:LEP65688 LOK65688:LOL65688 LYG65688:LYH65688 MIC65688:MID65688 MRY65688:MRZ65688 NBU65688:NBV65688 NLQ65688:NLR65688 NVM65688:NVN65688 OFI65688:OFJ65688 OPE65688:OPF65688 OZA65688:OZB65688 PIW65688:PIX65688 PSS65688:PST65688 QCO65688:QCP65688 QMK65688:QML65688 QWG65688:QWH65688 RGC65688:RGD65688 RPY65688:RPZ65688 RZU65688:RZV65688 SJQ65688:SJR65688 STM65688:STN65688 TDI65688:TDJ65688 TNE65688:TNF65688 TXA65688:TXB65688 UGW65688:UGX65688 UQS65688:UQT65688 VAO65688:VAP65688 VKK65688:VKL65688 VUG65688:VUH65688 WEC65688:WED65688 WNY65688:WNZ65688 BM131224:BN131224 LI131224:LJ131224 VE131224:VF131224 AFA131224:AFB131224 AOW131224:AOX131224 AYS131224:AYT131224 BIO131224:BIP131224 BSK131224:BSL131224 CCG131224:CCH131224 CMC131224:CMD131224 CVY131224:CVZ131224 DFU131224:DFV131224 DPQ131224:DPR131224 DZM131224:DZN131224 EJI131224:EJJ131224 ETE131224:ETF131224 FDA131224:FDB131224 FMW131224:FMX131224 FWS131224:FWT131224 GGO131224:GGP131224 GQK131224:GQL131224 HAG131224:HAH131224 HKC131224:HKD131224 HTY131224:HTZ131224 IDU131224:IDV131224 INQ131224:INR131224 IXM131224:IXN131224 JHI131224:JHJ131224 JRE131224:JRF131224 KBA131224:KBB131224 KKW131224:KKX131224 KUS131224:KUT131224 LEO131224:LEP131224 LOK131224:LOL131224 LYG131224:LYH131224 MIC131224:MID131224 MRY131224:MRZ131224 NBU131224:NBV131224 NLQ131224:NLR131224 NVM131224:NVN131224 OFI131224:OFJ131224 OPE131224:OPF131224 OZA131224:OZB131224 PIW131224:PIX131224 PSS131224:PST131224 QCO131224:QCP131224 QMK131224:QML131224 QWG131224:QWH131224 RGC131224:RGD131224 RPY131224:RPZ131224 RZU131224:RZV131224 SJQ131224:SJR131224 STM131224:STN131224 TDI131224:TDJ131224 TNE131224:TNF131224 TXA131224:TXB131224 UGW131224:UGX131224 UQS131224:UQT131224 VAO131224:VAP131224 VKK131224:VKL131224 VUG131224:VUH131224 WEC131224:WED131224 WNY131224:WNZ131224 BM196760:BN196760 LI196760:LJ196760 VE196760:VF196760 AFA196760:AFB196760 AOW196760:AOX196760 AYS196760:AYT196760 BIO196760:BIP196760 BSK196760:BSL196760 CCG196760:CCH196760 CMC196760:CMD196760 CVY196760:CVZ196760 DFU196760:DFV196760 DPQ196760:DPR196760 DZM196760:DZN196760 EJI196760:EJJ196760 ETE196760:ETF196760 FDA196760:FDB196760 FMW196760:FMX196760 FWS196760:FWT196760 GGO196760:GGP196760 GQK196760:GQL196760 HAG196760:HAH196760 HKC196760:HKD196760 HTY196760:HTZ196760 IDU196760:IDV196760 INQ196760:INR196760 IXM196760:IXN196760 JHI196760:JHJ196760 JRE196760:JRF196760 KBA196760:KBB196760 KKW196760:KKX196760 KUS196760:KUT196760 LEO196760:LEP196760 LOK196760:LOL196760 LYG196760:LYH196760 MIC196760:MID196760 MRY196760:MRZ196760 NBU196760:NBV196760 NLQ196760:NLR196760 NVM196760:NVN196760 OFI196760:OFJ196760 OPE196760:OPF196760 OZA196760:OZB196760 PIW196760:PIX196760 PSS196760:PST196760 QCO196760:QCP196760 QMK196760:QML196760 QWG196760:QWH196760 RGC196760:RGD196760 RPY196760:RPZ196760 RZU196760:RZV196760 SJQ196760:SJR196760 STM196760:STN196760 TDI196760:TDJ196760 TNE196760:TNF196760 TXA196760:TXB196760 UGW196760:UGX196760 UQS196760:UQT196760 VAO196760:VAP196760 VKK196760:VKL196760 VUG196760:VUH196760 WEC196760:WED196760 WNY196760:WNZ196760 BM262296:BN262296 LI262296:LJ262296 VE262296:VF262296 AFA262296:AFB262296 AOW262296:AOX262296 AYS262296:AYT262296 BIO262296:BIP262296 BSK262296:BSL262296 CCG262296:CCH262296 CMC262296:CMD262296 CVY262296:CVZ262296 DFU262296:DFV262296 DPQ262296:DPR262296 DZM262296:DZN262296 EJI262296:EJJ262296 ETE262296:ETF262296 FDA262296:FDB262296 FMW262296:FMX262296 FWS262296:FWT262296 GGO262296:GGP262296 GQK262296:GQL262296 HAG262296:HAH262296 HKC262296:HKD262296 HTY262296:HTZ262296 IDU262296:IDV262296 INQ262296:INR262296 IXM262296:IXN262296 JHI262296:JHJ262296 JRE262296:JRF262296 KBA262296:KBB262296 KKW262296:KKX262296 KUS262296:KUT262296 LEO262296:LEP262296 LOK262296:LOL262296 LYG262296:LYH262296 MIC262296:MID262296 MRY262296:MRZ262296 NBU262296:NBV262296 NLQ262296:NLR262296 NVM262296:NVN262296 OFI262296:OFJ262296 OPE262296:OPF262296 OZA262296:OZB262296 PIW262296:PIX262296 PSS262296:PST262296 QCO262296:QCP262296 QMK262296:QML262296 QWG262296:QWH262296 RGC262296:RGD262296 RPY262296:RPZ262296 RZU262296:RZV262296 SJQ262296:SJR262296 STM262296:STN262296 TDI262296:TDJ262296 TNE262296:TNF262296 TXA262296:TXB262296 UGW262296:UGX262296 UQS262296:UQT262296 VAO262296:VAP262296 VKK262296:VKL262296 VUG262296:VUH262296 WEC262296:WED262296 WNY262296:WNZ262296 BM327832:BN327832 LI327832:LJ327832 VE327832:VF327832 AFA327832:AFB327832 AOW327832:AOX327832 AYS327832:AYT327832 BIO327832:BIP327832 BSK327832:BSL327832 CCG327832:CCH327832 CMC327832:CMD327832 CVY327832:CVZ327832 DFU327832:DFV327832 DPQ327832:DPR327832 DZM327832:DZN327832 EJI327832:EJJ327832 ETE327832:ETF327832 FDA327832:FDB327832 FMW327832:FMX327832 FWS327832:FWT327832 GGO327832:GGP327832 GQK327832:GQL327832 HAG327832:HAH327832 HKC327832:HKD327832 HTY327832:HTZ327832 IDU327832:IDV327832 INQ327832:INR327832 IXM327832:IXN327832 JHI327832:JHJ327832 JRE327832:JRF327832 KBA327832:KBB327832 KKW327832:KKX327832 KUS327832:KUT327832 LEO327832:LEP327832 LOK327832:LOL327832 LYG327832:LYH327832 MIC327832:MID327832 MRY327832:MRZ327832 NBU327832:NBV327832 NLQ327832:NLR327832 NVM327832:NVN327832 OFI327832:OFJ327832 OPE327832:OPF327832 OZA327832:OZB327832 PIW327832:PIX327832 PSS327832:PST327832 QCO327832:QCP327832 QMK327832:QML327832 QWG327832:QWH327832 RGC327832:RGD327832 RPY327832:RPZ327832 RZU327832:RZV327832 SJQ327832:SJR327832 STM327832:STN327832 TDI327832:TDJ327832 TNE327832:TNF327832 TXA327832:TXB327832 UGW327832:UGX327832 UQS327832:UQT327832 VAO327832:VAP327832 VKK327832:VKL327832 VUG327832:VUH327832 WEC327832:WED327832 WNY327832:WNZ327832 BM393368:BN393368 LI393368:LJ393368 VE393368:VF393368 AFA393368:AFB393368 AOW393368:AOX393368 AYS393368:AYT393368 BIO393368:BIP393368 BSK393368:BSL393368 CCG393368:CCH393368 CMC393368:CMD393368 CVY393368:CVZ393368 DFU393368:DFV393368 DPQ393368:DPR393368 DZM393368:DZN393368 EJI393368:EJJ393368 ETE393368:ETF393368 FDA393368:FDB393368 FMW393368:FMX393368 FWS393368:FWT393368 GGO393368:GGP393368 GQK393368:GQL393368 HAG393368:HAH393368 HKC393368:HKD393368 HTY393368:HTZ393368 IDU393368:IDV393368 INQ393368:INR393368 IXM393368:IXN393368 JHI393368:JHJ393368 JRE393368:JRF393368 KBA393368:KBB393368 KKW393368:KKX393368 KUS393368:KUT393368 LEO393368:LEP393368 LOK393368:LOL393368 LYG393368:LYH393368 MIC393368:MID393368 MRY393368:MRZ393368 NBU393368:NBV393368 NLQ393368:NLR393368 NVM393368:NVN393368 OFI393368:OFJ393368 OPE393368:OPF393368 OZA393368:OZB393368 PIW393368:PIX393368 PSS393368:PST393368 QCO393368:QCP393368 QMK393368:QML393368 QWG393368:QWH393368 RGC393368:RGD393368 RPY393368:RPZ393368 RZU393368:RZV393368 SJQ393368:SJR393368 STM393368:STN393368 TDI393368:TDJ393368 TNE393368:TNF393368 TXA393368:TXB393368 UGW393368:UGX393368 UQS393368:UQT393368 VAO393368:VAP393368 VKK393368:VKL393368 VUG393368:VUH393368 WEC393368:WED393368 WNY393368:WNZ393368 BM458904:BN458904 LI458904:LJ458904 VE458904:VF458904 AFA458904:AFB458904 AOW458904:AOX458904 AYS458904:AYT458904 BIO458904:BIP458904 BSK458904:BSL458904 CCG458904:CCH458904 CMC458904:CMD458904 CVY458904:CVZ458904 DFU458904:DFV458904 DPQ458904:DPR458904 DZM458904:DZN458904 EJI458904:EJJ458904 ETE458904:ETF458904 FDA458904:FDB458904 FMW458904:FMX458904 FWS458904:FWT458904 GGO458904:GGP458904 GQK458904:GQL458904 HAG458904:HAH458904 HKC458904:HKD458904 HTY458904:HTZ458904 IDU458904:IDV458904 INQ458904:INR458904 IXM458904:IXN458904 JHI458904:JHJ458904 JRE458904:JRF458904 KBA458904:KBB458904 KKW458904:KKX458904 KUS458904:KUT458904 LEO458904:LEP458904 LOK458904:LOL458904 LYG458904:LYH458904 MIC458904:MID458904 MRY458904:MRZ458904 NBU458904:NBV458904 NLQ458904:NLR458904 NVM458904:NVN458904 OFI458904:OFJ458904 OPE458904:OPF458904 OZA458904:OZB458904 PIW458904:PIX458904 PSS458904:PST458904 QCO458904:QCP458904 QMK458904:QML458904 QWG458904:QWH458904 RGC458904:RGD458904 RPY458904:RPZ458904 RZU458904:RZV458904 SJQ458904:SJR458904 STM458904:STN458904 TDI458904:TDJ458904 TNE458904:TNF458904 TXA458904:TXB458904 UGW458904:UGX458904 UQS458904:UQT458904 VAO458904:VAP458904 VKK458904:VKL458904 VUG458904:VUH458904 WEC458904:WED458904 WNY458904:WNZ458904 BM524440:BN524440 LI524440:LJ524440 VE524440:VF524440 AFA524440:AFB524440 AOW524440:AOX524440 AYS524440:AYT524440 BIO524440:BIP524440 BSK524440:BSL524440 CCG524440:CCH524440 CMC524440:CMD524440 CVY524440:CVZ524440 DFU524440:DFV524440 DPQ524440:DPR524440 DZM524440:DZN524440 EJI524440:EJJ524440 ETE524440:ETF524440 FDA524440:FDB524440 FMW524440:FMX524440 FWS524440:FWT524440 GGO524440:GGP524440 GQK524440:GQL524440 HAG524440:HAH524440 HKC524440:HKD524440 HTY524440:HTZ524440 IDU524440:IDV524440 INQ524440:INR524440 IXM524440:IXN524440 JHI524440:JHJ524440 JRE524440:JRF524440 KBA524440:KBB524440 KKW524440:KKX524440 KUS524440:KUT524440 LEO524440:LEP524440 LOK524440:LOL524440 LYG524440:LYH524440 MIC524440:MID524440 MRY524440:MRZ524440 NBU524440:NBV524440 NLQ524440:NLR524440 NVM524440:NVN524440 OFI524440:OFJ524440 OPE524440:OPF524440 OZA524440:OZB524440 PIW524440:PIX524440 PSS524440:PST524440 QCO524440:QCP524440 QMK524440:QML524440 QWG524440:QWH524440 RGC524440:RGD524440 RPY524440:RPZ524440 RZU524440:RZV524440 SJQ524440:SJR524440 STM524440:STN524440 TDI524440:TDJ524440 TNE524440:TNF524440 TXA524440:TXB524440 UGW524440:UGX524440 UQS524440:UQT524440 VAO524440:VAP524440 VKK524440:VKL524440 VUG524440:VUH524440 WEC524440:WED524440 WNY524440:WNZ524440 BM589976:BN589976 LI589976:LJ589976 VE589976:VF589976 AFA589976:AFB589976 AOW589976:AOX589976 AYS589976:AYT589976 BIO589976:BIP589976 BSK589976:BSL589976 CCG589976:CCH589976 CMC589976:CMD589976 CVY589976:CVZ589976 DFU589976:DFV589976 DPQ589976:DPR589976 DZM589976:DZN589976 EJI589976:EJJ589976 ETE589976:ETF589976 FDA589976:FDB589976 FMW589976:FMX589976 FWS589976:FWT589976 GGO589976:GGP589976 GQK589976:GQL589976 HAG589976:HAH589976 HKC589976:HKD589976 HTY589976:HTZ589976 IDU589976:IDV589976 INQ589976:INR589976 IXM589976:IXN589976 JHI589976:JHJ589976 JRE589976:JRF589976 KBA589976:KBB589976 KKW589976:KKX589976 KUS589976:KUT589976 LEO589976:LEP589976 LOK589976:LOL589976 LYG589976:LYH589976 MIC589976:MID589976 MRY589976:MRZ589976 NBU589976:NBV589976 NLQ589976:NLR589976 NVM589976:NVN589976 OFI589976:OFJ589976 OPE589976:OPF589976 OZA589976:OZB589976 PIW589976:PIX589976 PSS589976:PST589976 QCO589976:QCP589976 QMK589976:QML589976 QWG589976:QWH589976 RGC589976:RGD589976 RPY589976:RPZ589976 RZU589976:RZV589976 SJQ589976:SJR589976 STM589976:STN589976 TDI589976:TDJ589976 TNE589976:TNF589976 TXA589976:TXB589976 UGW589976:UGX589976 UQS589976:UQT589976 VAO589976:VAP589976 VKK589976:VKL589976 VUG589976:VUH589976 WEC589976:WED589976 WNY589976:WNZ589976 BM655512:BN655512 LI655512:LJ655512 VE655512:VF655512 AFA655512:AFB655512 AOW655512:AOX655512 AYS655512:AYT655512 BIO655512:BIP655512 BSK655512:BSL655512 CCG655512:CCH655512 CMC655512:CMD655512 CVY655512:CVZ655512 DFU655512:DFV655512 DPQ655512:DPR655512 DZM655512:DZN655512 EJI655512:EJJ655512 ETE655512:ETF655512 FDA655512:FDB655512 FMW655512:FMX655512 FWS655512:FWT655512 GGO655512:GGP655512 GQK655512:GQL655512 HAG655512:HAH655512 HKC655512:HKD655512 HTY655512:HTZ655512 IDU655512:IDV655512 INQ655512:INR655512 IXM655512:IXN655512 JHI655512:JHJ655512 JRE655512:JRF655512 KBA655512:KBB655512 KKW655512:KKX655512 KUS655512:KUT655512 LEO655512:LEP655512 LOK655512:LOL655512 LYG655512:LYH655512 MIC655512:MID655512 MRY655512:MRZ655512 NBU655512:NBV655512 NLQ655512:NLR655512 NVM655512:NVN655512 OFI655512:OFJ655512 OPE655512:OPF655512 OZA655512:OZB655512 PIW655512:PIX655512 PSS655512:PST655512 QCO655512:QCP655512 QMK655512:QML655512 QWG655512:QWH655512 RGC655512:RGD655512 RPY655512:RPZ655512 RZU655512:RZV655512 SJQ655512:SJR655512 STM655512:STN655512 TDI655512:TDJ655512 TNE655512:TNF655512 TXA655512:TXB655512 UGW655512:UGX655512 UQS655512:UQT655512 VAO655512:VAP655512 VKK655512:VKL655512 VUG655512:VUH655512 WEC655512:WED655512 WNY655512:WNZ655512 BM721048:BN721048 LI721048:LJ721048 VE721048:VF721048 AFA721048:AFB721048 AOW721048:AOX721048 AYS721048:AYT721048 BIO721048:BIP721048 BSK721048:BSL721048 CCG721048:CCH721048 CMC721048:CMD721048 CVY721048:CVZ721048 DFU721048:DFV721048 DPQ721048:DPR721048 DZM721048:DZN721048 EJI721048:EJJ721048 ETE721048:ETF721048 FDA721048:FDB721048 FMW721048:FMX721048 FWS721048:FWT721048 GGO721048:GGP721048 GQK721048:GQL721048 HAG721048:HAH721048 HKC721048:HKD721048 HTY721048:HTZ721048 IDU721048:IDV721048 INQ721048:INR721048 IXM721048:IXN721048 JHI721048:JHJ721048 JRE721048:JRF721048 KBA721048:KBB721048 KKW721048:KKX721048 KUS721048:KUT721048 LEO721048:LEP721048 LOK721048:LOL721048 LYG721048:LYH721048 MIC721048:MID721048 MRY721048:MRZ721048 NBU721048:NBV721048 NLQ721048:NLR721048 NVM721048:NVN721048 OFI721048:OFJ721048 OPE721048:OPF721048 OZA721048:OZB721048 PIW721048:PIX721048 PSS721048:PST721048 QCO721048:QCP721048 QMK721048:QML721048 QWG721048:QWH721048 RGC721048:RGD721048 RPY721048:RPZ721048 RZU721048:RZV721048 SJQ721048:SJR721048 STM721048:STN721048 TDI721048:TDJ721048 TNE721048:TNF721048 TXA721048:TXB721048 UGW721048:UGX721048 UQS721048:UQT721048 VAO721048:VAP721048 VKK721048:VKL721048 VUG721048:VUH721048 WEC721048:WED721048 WNY721048:WNZ721048 BM786584:BN786584 LI786584:LJ786584 VE786584:VF786584 AFA786584:AFB786584 AOW786584:AOX786584 AYS786584:AYT786584 BIO786584:BIP786584 BSK786584:BSL786584 CCG786584:CCH786584 CMC786584:CMD786584 CVY786584:CVZ786584 DFU786584:DFV786584 DPQ786584:DPR786584 DZM786584:DZN786584 EJI786584:EJJ786584 ETE786584:ETF786584 FDA786584:FDB786584 FMW786584:FMX786584 FWS786584:FWT786584 GGO786584:GGP786584 GQK786584:GQL786584 HAG786584:HAH786584 HKC786584:HKD786584 HTY786584:HTZ786584 IDU786584:IDV786584 INQ786584:INR786584 IXM786584:IXN786584 JHI786584:JHJ786584 JRE786584:JRF786584 KBA786584:KBB786584 KKW786584:KKX786584 KUS786584:KUT786584 LEO786584:LEP786584 LOK786584:LOL786584 LYG786584:LYH786584 MIC786584:MID786584 MRY786584:MRZ786584 NBU786584:NBV786584 NLQ786584:NLR786584 NVM786584:NVN786584 OFI786584:OFJ786584 OPE786584:OPF786584 OZA786584:OZB786584 PIW786584:PIX786584 PSS786584:PST786584 QCO786584:QCP786584 QMK786584:QML786584 QWG786584:QWH786584 RGC786584:RGD786584 RPY786584:RPZ786584 RZU786584:RZV786584 SJQ786584:SJR786584 STM786584:STN786584 TDI786584:TDJ786584 TNE786584:TNF786584 TXA786584:TXB786584 UGW786584:UGX786584 UQS786584:UQT786584 VAO786584:VAP786584 VKK786584:VKL786584 VUG786584:VUH786584 WEC786584:WED786584 WNY786584:WNZ786584 BM852120:BN852120 LI852120:LJ852120 VE852120:VF852120 AFA852120:AFB852120 AOW852120:AOX852120 AYS852120:AYT852120 BIO852120:BIP852120 BSK852120:BSL852120 CCG852120:CCH852120 CMC852120:CMD852120 CVY852120:CVZ852120 DFU852120:DFV852120 DPQ852120:DPR852120 DZM852120:DZN852120 EJI852120:EJJ852120 ETE852120:ETF852120 FDA852120:FDB852120 FMW852120:FMX852120 FWS852120:FWT852120 GGO852120:GGP852120 GQK852120:GQL852120 HAG852120:HAH852120 HKC852120:HKD852120 HTY852120:HTZ852120 IDU852120:IDV852120 INQ852120:INR852120 IXM852120:IXN852120 JHI852120:JHJ852120 JRE852120:JRF852120 KBA852120:KBB852120 KKW852120:KKX852120 KUS852120:KUT852120 LEO852120:LEP852120 LOK852120:LOL852120 LYG852120:LYH852120 MIC852120:MID852120 MRY852120:MRZ852120 NBU852120:NBV852120 NLQ852120:NLR852120 NVM852120:NVN852120 OFI852120:OFJ852120 OPE852120:OPF852120 OZA852120:OZB852120 PIW852120:PIX852120 PSS852120:PST852120 QCO852120:QCP852120 QMK852120:QML852120 QWG852120:QWH852120 RGC852120:RGD852120 RPY852120:RPZ852120 RZU852120:RZV852120 SJQ852120:SJR852120 STM852120:STN852120 TDI852120:TDJ852120 TNE852120:TNF852120 TXA852120:TXB852120 UGW852120:UGX852120 UQS852120:UQT852120 VAO852120:VAP852120 VKK852120:VKL852120 VUG852120:VUH852120 WEC852120:WED852120 WNY852120:WNZ852120 BM917656:BN917656 LI917656:LJ917656 VE917656:VF917656 AFA917656:AFB917656 AOW917656:AOX917656 AYS917656:AYT917656 BIO917656:BIP917656 BSK917656:BSL917656 CCG917656:CCH917656 CMC917656:CMD917656 CVY917656:CVZ917656 DFU917656:DFV917656 DPQ917656:DPR917656 DZM917656:DZN917656 EJI917656:EJJ917656 ETE917656:ETF917656 FDA917656:FDB917656 FMW917656:FMX917656 FWS917656:FWT917656 GGO917656:GGP917656 GQK917656:GQL917656 HAG917656:HAH917656 HKC917656:HKD917656 HTY917656:HTZ917656 IDU917656:IDV917656 INQ917656:INR917656 IXM917656:IXN917656 JHI917656:JHJ917656 JRE917656:JRF917656 KBA917656:KBB917656 KKW917656:KKX917656 KUS917656:KUT917656 LEO917656:LEP917656 LOK917656:LOL917656 LYG917656:LYH917656 MIC917656:MID917656 MRY917656:MRZ917656 NBU917656:NBV917656 NLQ917656:NLR917656 NVM917656:NVN917656 OFI917656:OFJ917656 OPE917656:OPF917656 OZA917656:OZB917656 PIW917656:PIX917656 PSS917656:PST917656 QCO917656:QCP917656 QMK917656:QML917656 QWG917656:QWH917656 RGC917656:RGD917656 RPY917656:RPZ917656 RZU917656:RZV917656 SJQ917656:SJR917656 STM917656:STN917656 TDI917656:TDJ917656 TNE917656:TNF917656 TXA917656:TXB917656 UGW917656:UGX917656 UQS917656:UQT917656 VAO917656:VAP917656 VKK917656:VKL917656 VUG917656:VUH917656 WEC917656:WED917656 WNY917656:WNZ917656 BM983192:BN983192 LI983192:LJ983192 VE983192:VF983192 AFA983192:AFB983192 AOW983192:AOX983192 AYS983192:AYT983192 BIO983192:BIP983192 BSK983192:BSL983192 CCG983192:CCH983192 CMC983192:CMD983192 CVY983192:CVZ983192 DFU983192:DFV983192 DPQ983192:DPR983192 DZM983192:DZN983192 EJI983192:EJJ983192 ETE983192:ETF983192 FDA983192:FDB983192 FMW983192:FMX983192 FWS983192:FWT983192 GGO983192:GGP983192 GQK983192:GQL983192 HAG983192:HAH983192 HKC983192:HKD983192 HTY983192:HTZ983192 IDU983192:IDV983192 INQ983192:INR983192 IXM983192:IXN983192 JHI983192:JHJ983192 JRE983192:JRF983192 KBA983192:KBB983192 KKW983192:KKX983192 KUS983192:KUT983192 LEO983192:LEP983192 LOK983192:LOL983192 LYG983192:LYH983192 MIC983192:MID983192 MRY983192:MRZ983192 NBU983192:NBV983192 NLQ983192:NLR983192 NVM983192:NVN983192 OFI983192:OFJ983192 OPE983192:OPF983192 OZA983192:OZB983192 PIW983192:PIX983192 PSS983192:PST983192 QCO983192:QCP983192 QMK983192:QML983192 QWG983192:QWH983192 RGC983192:RGD983192 RPY983192:RPZ983192 RZU983192:RZV983192 SJQ983192:SJR983192 STM983192:STN983192 TDI983192:TDJ983192 TNE983192:TNF983192 TXA983192:TXB983192 UGW983192:UGX983192 UQS983192:UQT983192 VAO983192:VAP983192 VKK983192:VKL983192 VUG983192:VUH983192 WEC983192:WED983192 WNY983192:WNZ983192 VKK983175:VKL983175 BM65680:BN65680 LI65680:LJ65680 VE65680:VF65680 AFA65680:AFB65680 AOW65680:AOX65680 AYS65680:AYT65680 BIO65680:BIP65680 BSK65680:BSL65680 CCG65680:CCH65680 CMC65680:CMD65680 CVY65680:CVZ65680 DFU65680:DFV65680 DPQ65680:DPR65680 DZM65680:DZN65680 EJI65680:EJJ65680 ETE65680:ETF65680 FDA65680:FDB65680 FMW65680:FMX65680 FWS65680:FWT65680 GGO65680:GGP65680 GQK65680:GQL65680 HAG65680:HAH65680 HKC65680:HKD65680 HTY65680:HTZ65680 IDU65680:IDV65680 INQ65680:INR65680 IXM65680:IXN65680 JHI65680:JHJ65680 JRE65680:JRF65680 KBA65680:KBB65680 KKW65680:KKX65680 KUS65680:KUT65680 LEO65680:LEP65680 LOK65680:LOL65680 LYG65680:LYH65680 MIC65680:MID65680 MRY65680:MRZ65680 NBU65680:NBV65680 NLQ65680:NLR65680 NVM65680:NVN65680 OFI65680:OFJ65680 OPE65680:OPF65680 OZA65680:OZB65680 PIW65680:PIX65680 PSS65680:PST65680 QCO65680:QCP65680 QMK65680:QML65680 QWG65680:QWH65680 RGC65680:RGD65680 RPY65680:RPZ65680 RZU65680:RZV65680 SJQ65680:SJR65680 STM65680:STN65680 TDI65680:TDJ65680 TNE65680:TNF65680 TXA65680:TXB65680 UGW65680:UGX65680 UQS65680:UQT65680 VAO65680:VAP65680 VKK65680:VKL65680 VUG65680:VUH65680 WEC65680:WED65680 WNY65680:WNZ65680 BM131216:BN131216 LI131216:LJ131216 VE131216:VF131216 AFA131216:AFB131216 AOW131216:AOX131216 AYS131216:AYT131216 BIO131216:BIP131216 BSK131216:BSL131216 CCG131216:CCH131216 CMC131216:CMD131216 CVY131216:CVZ131216 DFU131216:DFV131216 DPQ131216:DPR131216 DZM131216:DZN131216 EJI131216:EJJ131216 ETE131216:ETF131216 FDA131216:FDB131216 FMW131216:FMX131216 FWS131216:FWT131216 GGO131216:GGP131216 GQK131216:GQL131216 HAG131216:HAH131216 HKC131216:HKD131216 HTY131216:HTZ131216 IDU131216:IDV131216 INQ131216:INR131216 IXM131216:IXN131216 JHI131216:JHJ131216 JRE131216:JRF131216 KBA131216:KBB131216 KKW131216:KKX131216 KUS131216:KUT131216 LEO131216:LEP131216 LOK131216:LOL131216 LYG131216:LYH131216 MIC131216:MID131216 MRY131216:MRZ131216 NBU131216:NBV131216 NLQ131216:NLR131216 NVM131216:NVN131216 OFI131216:OFJ131216 OPE131216:OPF131216 OZA131216:OZB131216 PIW131216:PIX131216 PSS131216:PST131216 QCO131216:QCP131216 QMK131216:QML131216 QWG131216:QWH131216 RGC131216:RGD131216 RPY131216:RPZ131216 RZU131216:RZV131216 SJQ131216:SJR131216 STM131216:STN131216 TDI131216:TDJ131216 TNE131216:TNF131216 TXA131216:TXB131216 UGW131216:UGX131216 UQS131216:UQT131216 VAO131216:VAP131216 VKK131216:VKL131216 VUG131216:VUH131216 WEC131216:WED131216 WNY131216:WNZ131216 BM196752:BN196752 LI196752:LJ196752 VE196752:VF196752 AFA196752:AFB196752 AOW196752:AOX196752 AYS196752:AYT196752 BIO196752:BIP196752 BSK196752:BSL196752 CCG196752:CCH196752 CMC196752:CMD196752 CVY196752:CVZ196752 DFU196752:DFV196752 DPQ196752:DPR196752 DZM196752:DZN196752 EJI196752:EJJ196752 ETE196752:ETF196752 FDA196752:FDB196752 FMW196752:FMX196752 FWS196752:FWT196752 GGO196752:GGP196752 GQK196752:GQL196752 HAG196752:HAH196752 HKC196752:HKD196752 HTY196752:HTZ196752 IDU196752:IDV196752 INQ196752:INR196752 IXM196752:IXN196752 JHI196752:JHJ196752 JRE196752:JRF196752 KBA196752:KBB196752 KKW196752:KKX196752 KUS196752:KUT196752 LEO196752:LEP196752 LOK196752:LOL196752 LYG196752:LYH196752 MIC196752:MID196752 MRY196752:MRZ196752 NBU196752:NBV196752 NLQ196752:NLR196752 NVM196752:NVN196752 OFI196752:OFJ196752 OPE196752:OPF196752 OZA196752:OZB196752 PIW196752:PIX196752 PSS196752:PST196752 QCO196752:QCP196752 QMK196752:QML196752 QWG196752:QWH196752 RGC196752:RGD196752 RPY196752:RPZ196752 RZU196752:RZV196752 SJQ196752:SJR196752 STM196752:STN196752 TDI196752:TDJ196752 TNE196752:TNF196752 TXA196752:TXB196752 UGW196752:UGX196752 UQS196752:UQT196752 VAO196752:VAP196752 VKK196752:VKL196752 VUG196752:VUH196752 WEC196752:WED196752 WNY196752:WNZ196752 BM262288:BN262288 LI262288:LJ262288 VE262288:VF262288 AFA262288:AFB262288 AOW262288:AOX262288 AYS262288:AYT262288 BIO262288:BIP262288 BSK262288:BSL262288 CCG262288:CCH262288 CMC262288:CMD262288 CVY262288:CVZ262288 DFU262288:DFV262288 DPQ262288:DPR262288 DZM262288:DZN262288 EJI262288:EJJ262288 ETE262288:ETF262288 FDA262288:FDB262288 FMW262288:FMX262288 FWS262288:FWT262288 GGO262288:GGP262288 GQK262288:GQL262288 HAG262288:HAH262288 HKC262288:HKD262288 HTY262288:HTZ262288 IDU262288:IDV262288 INQ262288:INR262288 IXM262288:IXN262288 JHI262288:JHJ262288 JRE262288:JRF262288 KBA262288:KBB262288 KKW262288:KKX262288 KUS262288:KUT262288 LEO262288:LEP262288 LOK262288:LOL262288 LYG262288:LYH262288 MIC262288:MID262288 MRY262288:MRZ262288 NBU262288:NBV262288 NLQ262288:NLR262288 NVM262288:NVN262288 OFI262288:OFJ262288 OPE262288:OPF262288 OZA262288:OZB262288 PIW262288:PIX262288 PSS262288:PST262288 QCO262288:QCP262288 QMK262288:QML262288 QWG262288:QWH262288 RGC262288:RGD262288 RPY262288:RPZ262288 RZU262288:RZV262288 SJQ262288:SJR262288 STM262288:STN262288 TDI262288:TDJ262288 TNE262288:TNF262288 TXA262288:TXB262288 UGW262288:UGX262288 UQS262288:UQT262288 VAO262288:VAP262288 VKK262288:VKL262288 VUG262288:VUH262288 WEC262288:WED262288 WNY262288:WNZ262288 BM327824:BN327824 LI327824:LJ327824 VE327824:VF327824 AFA327824:AFB327824 AOW327824:AOX327824 AYS327824:AYT327824 BIO327824:BIP327824 BSK327824:BSL327824 CCG327824:CCH327824 CMC327824:CMD327824 CVY327824:CVZ327824 DFU327824:DFV327824 DPQ327824:DPR327824 DZM327824:DZN327824 EJI327824:EJJ327824 ETE327824:ETF327824 FDA327824:FDB327824 FMW327824:FMX327824 FWS327824:FWT327824 GGO327824:GGP327824 GQK327824:GQL327824 HAG327824:HAH327824 HKC327824:HKD327824 HTY327824:HTZ327824 IDU327824:IDV327824 INQ327824:INR327824 IXM327824:IXN327824 JHI327824:JHJ327824 JRE327824:JRF327824 KBA327824:KBB327824 KKW327824:KKX327824 KUS327824:KUT327824 LEO327824:LEP327824 LOK327824:LOL327824 LYG327824:LYH327824 MIC327824:MID327824 MRY327824:MRZ327824 NBU327824:NBV327824 NLQ327824:NLR327824 NVM327824:NVN327824 OFI327824:OFJ327824 OPE327824:OPF327824 OZA327824:OZB327824 PIW327824:PIX327824 PSS327824:PST327824 QCO327824:QCP327824 QMK327824:QML327824 QWG327824:QWH327824 RGC327824:RGD327824 RPY327824:RPZ327824 RZU327824:RZV327824 SJQ327824:SJR327824 STM327824:STN327824 TDI327824:TDJ327824 TNE327824:TNF327824 TXA327824:TXB327824 UGW327824:UGX327824 UQS327824:UQT327824 VAO327824:VAP327824 VKK327824:VKL327824 VUG327824:VUH327824 WEC327824:WED327824 WNY327824:WNZ327824 BM393360:BN393360 LI393360:LJ393360 VE393360:VF393360 AFA393360:AFB393360 AOW393360:AOX393360 AYS393360:AYT393360 BIO393360:BIP393360 BSK393360:BSL393360 CCG393360:CCH393360 CMC393360:CMD393360 CVY393360:CVZ393360 DFU393360:DFV393360 DPQ393360:DPR393360 DZM393360:DZN393360 EJI393360:EJJ393360 ETE393360:ETF393360 FDA393360:FDB393360 FMW393360:FMX393360 FWS393360:FWT393360 GGO393360:GGP393360 GQK393360:GQL393360 HAG393360:HAH393360 HKC393360:HKD393360 HTY393360:HTZ393360 IDU393360:IDV393360 INQ393360:INR393360 IXM393360:IXN393360 JHI393360:JHJ393360 JRE393360:JRF393360 KBA393360:KBB393360 KKW393360:KKX393360 KUS393360:KUT393360 LEO393360:LEP393360 LOK393360:LOL393360 LYG393360:LYH393360 MIC393360:MID393360 MRY393360:MRZ393360 NBU393360:NBV393360 NLQ393360:NLR393360 NVM393360:NVN393360 OFI393360:OFJ393360 OPE393360:OPF393360 OZA393360:OZB393360 PIW393360:PIX393360 PSS393360:PST393360 QCO393360:QCP393360 QMK393360:QML393360 QWG393360:QWH393360 RGC393360:RGD393360 RPY393360:RPZ393360 RZU393360:RZV393360 SJQ393360:SJR393360 STM393360:STN393360 TDI393360:TDJ393360 TNE393360:TNF393360 TXA393360:TXB393360 UGW393360:UGX393360 UQS393360:UQT393360 VAO393360:VAP393360 VKK393360:VKL393360 VUG393360:VUH393360 WEC393360:WED393360 WNY393360:WNZ393360 BM458896:BN458896 LI458896:LJ458896 VE458896:VF458896 AFA458896:AFB458896 AOW458896:AOX458896 AYS458896:AYT458896 BIO458896:BIP458896 BSK458896:BSL458896 CCG458896:CCH458896 CMC458896:CMD458896 CVY458896:CVZ458896 DFU458896:DFV458896 DPQ458896:DPR458896 DZM458896:DZN458896 EJI458896:EJJ458896 ETE458896:ETF458896 FDA458896:FDB458896 FMW458896:FMX458896 FWS458896:FWT458896 GGO458896:GGP458896 GQK458896:GQL458896 HAG458896:HAH458896 HKC458896:HKD458896 HTY458896:HTZ458896 IDU458896:IDV458896 INQ458896:INR458896 IXM458896:IXN458896 JHI458896:JHJ458896 JRE458896:JRF458896 KBA458896:KBB458896 KKW458896:KKX458896 KUS458896:KUT458896 LEO458896:LEP458896 LOK458896:LOL458896 LYG458896:LYH458896 MIC458896:MID458896 MRY458896:MRZ458896 NBU458896:NBV458896 NLQ458896:NLR458896 NVM458896:NVN458896 OFI458896:OFJ458896 OPE458896:OPF458896 OZA458896:OZB458896 PIW458896:PIX458896 PSS458896:PST458896 QCO458896:QCP458896 QMK458896:QML458896 QWG458896:QWH458896 RGC458896:RGD458896 RPY458896:RPZ458896 RZU458896:RZV458896 SJQ458896:SJR458896 STM458896:STN458896 TDI458896:TDJ458896 TNE458896:TNF458896 TXA458896:TXB458896 UGW458896:UGX458896 UQS458896:UQT458896 VAO458896:VAP458896 VKK458896:VKL458896 VUG458896:VUH458896 WEC458896:WED458896 WNY458896:WNZ458896 BM524432:BN524432 LI524432:LJ524432 VE524432:VF524432 AFA524432:AFB524432 AOW524432:AOX524432 AYS524432:AYT524432 BIO524432:BIP524432 BSK524432:BSL524432 CCG524432:CCH524432 CMC524432:CMD524432 CVY524432:CVZ524432 DFU524432:DFV524432 DPQ524432:DPR524432 DZM524432:DZN524432 EJI524432:EJJ524432 ETE524432:ETF524432 FDA524432:FDB524432 FMW524432:FMX524432 FWS524432:FWT524432 GGO524432:GGP524432 GQK524432:GQL524432 HAG524432:HAH524432 HKC524432:HKD524432 HTY524432:HTZ524432 IDU524432:IDV524432 INQ524432:INR524432 IXM524432:IXN524432 JHI524432:JHJ524432 JRE524432:JRF524432 KBA524432:KBB524432 KKW524432:KKX524432 KUS524432:KUT524432 LEO524432:LEP524432 LOK524432:LOL524432 LYG524432:LYH524432 MIC524432:MID524432 MRY524432:MRZ524432 NBU524432:NBV524432 NLQ524432:NLR524432 NVM524432:NVN524432 OFI524432:OFJ524432 OPE524432:OPF524432 OZA524432:OZB524432 PIW524432:PIX524432 PSS524432:PST524432 QCO524432:QCP524432 QMK524432:QML524432 QWG524432:QWH524432 RGC524432:RGD524432 RPY524432:RPZ524432 RZU524432:RZV524432 SJQ524432:SJR524432 STM524432:STN524432 TDI524432:TDJ524432 TNE524432:TNF524432 TXA524432:TXB524432 UGW524432:UGX524432 UQS524432:UQT524432 VAO524432:VAP524432 VKK524432:VKL524432 VUG524432:VUH524432 WEC524432:WED524432 WNY524432:WNZ524432 BM589968:BN589968 LI589968:LJ589968 VE589968:VF589968 AFA589968:AFB589968 AOW589968:AOX589968 AYS589968:AYT589968 BIO589968:BIP589968 BSK589968:BSL589968 CCG589968:CCH589968 CMC589968:CMD589968 CVY589968:CVZ589968 DFU589968:DFV589968 DPQ589968:DPR589968 DZM589968:DZN589968 EJI589968:EJJ589968 ETE589968:ETF589968 FDA589968:FDB589968 FMW589968:FMX589968 FWS589968:FWT589968 GGO589968:GGP589968 GQK589968:GQL589968 HAG589968:HAH589968 HKC589968:HKD589968 HTY589968:HTZ589968 IDU589968:IDV589968 INQ589968:INR589968 IXM589968:IXN589968 JHI589968:JHJ589968 JRE589968:JRF589968 KBA589968:KBB589968 KKW589968:KKX589968 KUS589968:KUT589968 LEO589968:LEP589968 LOK589968:LOL589968 LYG589968:LYH589968 MIC589968:MID589968 MRY589968:MRZ589968 NBU589968:NBV589968 NLQ589968:NLR589968 NVM589968:NVN589968 OFI589968:OFJ589968 OPE589968:OPF589968 OZA589968:OZB589968 PIW589968:PIX589968 PSS589968:PST589968 QCO589968:QCP589968 QMK589968:QML589968 QWG589968:QWH589968 RGC589968:RGD589968 RPY589968:RPZ589968 RZU589968:RZV589968 SJQ589968:SJR589968 STM589968:STN589968 TDI589968:TDJ589968 TNE589968:TNF589968 TXA589968:TXB589968 UGW589968:UGX589968 UQS589968:UQT589968 VAO589968:VAP589968 VKK589968:VKL589968 VUG589968:VUH589968 WEC589968:WED589968 WNY589968:WNZ589968 BM655504:BN655504 LI655504:LJ655504 VE655504:VF655504 AFA655504:AFB655504 AOW655504:AOX655504 AYS655504:AYT655504 BIO655504:BIP655504 BSK655504:BSL655504 CCG655504:CCH655504 CMC655504:CMD655504 CVY655504:CVZ655504 DFU655504:DFV655504 DPQ655504:DPR655504 DZM655504:DZN655504 EJI655504:EJJ655504 ETE655504:ETF655504 FDA655504:FDB655504 FMW655504:FMX655504 FWS655504:FWT655504 GGO655504:GGP655504 GQK655504:GQL655504 HAG655504:HAH655504 HKC655504:HKD655504 HTY655504:HTZ655504 IDU655504:IDV655504 INQ655504:INR655504 IXM655504:IXN655504 JHI655504:JHJ655504 JRE655504:JRF655504 KBA655504:KBB655504 KKW655504:KKX655504 KUS655504:KUT655504 LEO655504:LEP655504 LOK655504:LOL655504 LYG655504:LYH655504 MIC655504:MID655504 MRY655504:MRZ655504 NBU655504:NBV655504 NLQ655504:NLR655504 NVM655504:NVN655504 OFI655504:OFJ655504 OPE655504:OPF655504 OZA655504:OZB655504 PIW655504:PIX655504 PSS655504:PST655504 QCO655504:QCP655504 QMK655504:QML655504 QWG655504:QWH655504 RGC655504:RGD655504 RPY655504:RPZ655504 RZU655504:RZV655504 SJQ655504:SJR655504 STM655504:STN655504 TDI655504:TDJ655504 TNE655504:TNF655504 TXA655504:TXB655504 UGW655504:UGX655504 UQS655504:UQT655504 VAO655504:VAP655504 VKK655504:VKL655504 VUG655504:VUH655504 WEC655504:WED655504 WNY655504:WNZ655504 BM721040:BN721040 LI721040:LJ721040 VE721040:VF721040 AFA721040:AFB721040 AOW721040:AOX721040 AYS721040:AYT721040 BIO721040:BIP721040 BSK721040:BSL721040 CCG721040:CCH721040 CMC721040:CMD721040 CVY721040:CVZ721040 DFU721040:DFV721040 DPQ721040:DPR721040 DZM721040:DZN721040 EJI721040:EJJ721040 ETE721040:ETF721040 FDA721040:FDB721040 FMW721040:FMX721040 FWS721040:FWT721040 GGO721040:GGP721040 GQK721040:GQL721040 HAG721040:HAH721040 HKC721040:HKD721040 HTY721040:HTZ721040 IDU721040:IDV721040 INQ721040:INR721040 IXM721040:IXN721040 JHI721040:JHJ721040 JRE721040:JRF721040 KBA721040:KBB721040 KKW721040:KKX721040 KUS721040:KUT721040 LEO721040:LEP721040 LOK721040:LOL721040 LYG721040:LYH721040 MIC721040:MID721040 MRY721040:MRZ721040 NBU721040:NBV721040 NLQ721040:NLR721040 NVM721040:NVN721040 OFI721040:OFJ721040 OPE721040:OPF721040 OZA721040:OZB721040 PIW721040:PIX721040 PSS721040:PST721040 QCO721040:QCP721040 QMK721040:QML721040 QWG721040:QWH721040 RGC721040:RGD721040 RPY721040:RPZ721040 RZU721040:RZV721040 SJQ721040:SJR721040 STM721040:STN721040 TDI721040:TDJ721040 TNE721040:TNF721040 TXA721040:TXB721040 UGW721040:UGX721040 UQS721040:UQT721040 VAO721040:VAP721040 VKK721040:VKL721040 VUG721040:VUH721040 WEC721040:WED721040 WNY721040:WNZ721040 BM786576:BN786576 LI786576:LJ786576 VE786576:VF786576 AFA786576:AFB786576 AOW786576:AOX786576 AYS786576:AYT786576 BIO786576:BIP786576 BSK786576:BSL786576 CCG786576:CCH786576 CMC786576:CMD786576 CVY786576:CVZ786576 DFU786576:DFV786576 DPQ786576:DPR786576 DZM786576:DZN786576 EJI786576:EJJ786576 ETE786576:ETF786576 FDA786576:FDB786576 FMW786576:FMX786576 FWS786576:FWT786576 GGO786576:GGP786576 GQK786576:GQL786576 HAG786576:HAH786576 HKC786576:HKD786576 HTY786576:HTZ786576 IDU786576:IDV786576 INQ786576:INR786576 IXM786576:IXN786576 JHI786576:JHJ786576 JRE786576:JRF786576 KBA786576:KBB786576 KKW786576:KKX786576 KUS786576:KUT786576 LEO786576:LEP786576 LOK786576:LOL786576 LYG786576:LYH786576 MIC786576:MID786576 MRY786576:MRZ786576 NBU786576:NBV786576 NLQ786576:NLR786576 NVM786576:NVN786576 OFI786576:OFJ786576 OPE786576:OPF786576 OZA786576:OZB786576 PIW786576:PIX786576 PSS786576:PST786576 QCO786576:QCP786576 QMK786576:QML786576 QWG786576:QWH786576 RGC786576:RGD786576 RPY786576:RPZ786576 RZU786576:RZV786576 SJQ786576:SJR786576 STM786576:STN786576 TDI786576:TDJ786576 TNE786576:TNF786576 TXA786576:TXB786576 UGW786576:UGX786576 UQS786576:UQT786576 VAO786576:VAP786576 VKK786576:VKL786576 VUG786576:VUH786576 WEC786576:WED786576 WNY786576:WNZ786576 BM852112:BN852112 LI852112:LJ852112 VE852112:VF852112 AFA852112:AFB852112 AOW852112:AOX852112 AYS852112:AYT852112 BIO852112:BIP852112 BSK852112:BSL852112 CCG852112:CCH852112 CMC852112:CMD852112 CVY852112:CVZ852112 DFU852112:DFV852112 DPQ852112:DPR852112 DZM852112:DZN852112 EJI852112:EJJ852112 ETE852112:ETF852112 FDA852112:FDB852112 FMW852112:FMX852112 FWS852112:FWT852112 GGO852112:GGP852112 GQK852112:GQL852112 HAG852112:HAH852112 HKC852112:HKD852112 HTY852112:HTZ852112 IDU852112:IDV852112 INQ852112:INR852112 IXM852112:IXN852112 JHI852112:JHJ852112 JRE852112:JRF852112 KBA852112:KBB852112 KKW852112:KKX852112 KUS852112:KUT852112 LEO852112:LEP852112 LOK852112:LOL852112 LYG852112:LYH852112 MIC852112:MID852112 MRY852112:MRZ852112 NBU852112:NBV852112 NLQ852112:NLR852112 NVM852112:NVN852112 OFI852112:OFJ852112 OPE852112:OPF852112 OZA852112:OZB852112 PIW852112:PIX852112 PSS852112:PST852112 QCO852112:QCP852112 QMK852112:QML852112 QWG852112:QWH852112 RGC852112:RGD852112 RPY852112:RPZ852112 RZU852112:RZV852112 SJQ852112:SJR852112 STM852112:STN852112 TDI852112:TDJ852112 TNE852112:TNF852112 TXA852112:TXB852112 UGW852112:UGX852112 UQS852112:UQT852112 VAO852112:VAP852112 VKK852112:VKL852112 VUG852112:VUH852112 WEC852112:WED852112 WNY852112:WNZ852112 BM917648:BN917648 LI917648:LJ917648 VE917648:VF917648 AFA917648:AFB917648 AOW917648:AOX917648 AYS917648:AYT917648 BIO917648:BIP917648 BSK917648:BSL917648 CCG917648:CCH917648 CMC917648:CMD917648 CVY917648:CVZ917648 DFU917648:DFV917648 DPQ917648:DPR917648 DZM917648:DZN917648 EJI917648:EJJ917648 ETE917648:ETF917648 FDA917648:FDB917648 FMW917648:FMX917648 FWS917648:FWT917648 GGO917648:GGP917648 GQK917648:GQL917648 HAG917648:HAH917648 HKC917648:HKD917648 HTY917648:HTZ917648 IDU917648:IDV917648 INQ917648:INR917648 IXM917648:IXN917648 JHI917648:JHJ917648 JRE917648:JRF917648 KBA917648:KBB917648 KKW917648:KKX917648 KUS917648:KUT917648 LEO917648:LEP917648 LOK917648:LOL917648 LYG917648:LYH917648 MIC917648:MID917648 MRY917648:MRZ917648 NBU917648:NBV917648 NLQ917648:NLR917648 NVM917648:NVN917648 OFI917648:OFJ917648 OPE917648:OPF917648 OZA917648:OZB917648 PIW917648:PIX917648 PSS917648:PST917648 QCO917648:QCP917648 QMK917648:QML917648 QWG917648:QWH917648 RGC917648:RGD917648 RPY917648:RPZ917648 RZU917648:RZV917648 SJQ917648:SJR917648 STM917648:STN917648 TDI917648:TDJ917648 TNE917648:TNF917648 TXA917648:TXB917648 UGW917648:UGX917648 UQS917648:UQT917648 VAO917648:VAP917648 VKK917648:VKL917648 VUG917648:VUH917648 WEC917648:WED917648 WNY917648:WNZ917648 BM983184:BN983184 LI983184:LJ983184 VE983184:VF983184 AFA983184:AFB983184 AOW983184:AOX983184 AYS983184:AYT983184 BIO983184:BIP983184 BSK983184:BSL983184 CCG983184:CCH983184 CMC983184:CMD983184 CVY983184:CVZ983184 DFU983184:DFV983184 DPQ983184:DPR983184 DZM983184:DZN983184 EJI983184:EJJ983184 ETE983184:ETF983184 FDA983184:FDB983184 FMW983184:FMX983184 FWS983184:FWT983184 GGO983184:GGP983184 GQK983184:GQL983184 HAG983184:HAH983184 HKC983184:HKD983184 HTY983184:HTZ983184 IDU983184:IDV983184 INQ983184:INR983184 IXM983184:IXN983184 JHI983184:JHJ983184 JRE983184:JRF983184 KBA983184:KBB983184 KKW983184:KKX983184 KUS983184:KUT983184 LEO983184:LEP983184 LOK983184:LOL983184 LYG983184:LYH983184 MIC983184:MID983184 MRY983184:MRZ983184 NBU983184:NBV983184 NLQ983184:NLR983184 NVM983184:NVN983184 OFI983184:OFJ983184 OPE983184:OPF983184 OZA983184:OZB983184 PIW983184:PIX983184 PSS983184:PST983184 QCO983184:QCP983184 QMK983184:QML983184 QWG983184:QWH983184 RGC983184:RGD983184 RPY983184:RPZ983184 RZU983184:RZV983184 SJQ983184:SJR983184 STM983184:STN983184 TDI983184:TDJ983184 TNE983184:TNF983184 TXA983184:TXB983184 UGW983184:UGX983184 UQS983184:UQT983184 VAO983184:VAP983184 VKK983184:VKL983184 VUG983184:VUH983184 WEC983184:WED983184 WNY983184:WNZ983184 VUG983175:VUH983175 BM65677:BN65677 LI65677:LJ65677 VE65677:VF65677 AFA65677:AFB65677 AOW65677:AOX65677 AYS65677:AYT65677 BIO65677:BIP65677 BSK65677:BSL65677 CCG65677:CCH65677 CMC65677:CMD65677 CVY65677:CVZ65677 DFU65677:DFV65677 DPQ65677:DPR65677 DZM65677:DZN65677 EJI65677:EJJ65677 ETE65677:ETF65677 FDA65677:FDB65677 FMW65677:FMX65677 FWS65677:FWT65677 GGO65677:GGP65677 GQK65677:GQL65677 HAG65677:HAH65677 HKC65677:HKD65677 HTY65677:HTZ65677 IDU65677:IDV65677 INQ65677:INR65677 IXM65677:IXN65677 JHI65677:JHJ65677 JRE65677:JRF65677 KBA65677:KBB65677 KKW65677:KKX65677 KUS65677:KUT65677 LEO65677:LEP65677 LOK65677:LOL65677 LYG65677:LYH65677 MIC65677:MID65677 MRY65677:MRZ65677 NBU65677:NBV65677 NLQ65677:NLR65677 NVM65677:NVN65677 OFI65677:OFJ65677 OPE65677:OPF65677 OZA65677:OZB65677 PIW65677:PIX65677 PSS65677:PST65677 QCO65677:QCP65677 QMK65677:QML65677 QWG65677:QWH65677 RGC65677:RGD65677 RPY65677:RPZ65677 RZU65677:RZV65677 SJQ65677:SJR65677 STM65677:STN65677 TDI65677:TDJ65677 TNE65677:TNF65677 TXA65677:TXB65677 UGW65677:UGX65677 UQS65677:UQT65677 VAO65677:VAP65677 VKK65677:VKL65677 VUG65677:VUH65677 WEC65677:WED65677 WNY65677:WNZ65677 BM131213:BN131213 LI131213:LJ131213 VE131213:VF131213 AFA131213:AFB131213 AOW131213:AOX131213 AYS131213:AYT131213 BIO131213:BIP131213 BSK131213:BSL131213 CCG131213:CCH131213 CMC131213:CMD131213 CVY131213:CVZ131213 DFU131213:DFV131213 DPQ131213:DPR131213 DZM131213:DZN131213 EJI131213:EJJ131213 ETE131213:ETF131213 FDA131213:FDB131213 FMW131213:FMX131213 FWS131213:FWT131213 GGO131213:GGP131213 GQK131213:GQL131213 HAG131213:HAH131213 HKC131213:HKD131213 HTY131213:HTZ131213 IDU131213:IDV131213 INQ131213:INR131213 IXM131213:IXN131213 JHI131213:JHJ131213 JRE131213:JRF131213 KBA131213:KBB131213 KKW131213:KKX131213 KUS131213:KUT131213 LEO131213:LEP131213 LOK131213:LOL131213 LYG131213:LYH131213 MIC131213:MID131213 MRY131213:MRZ131213 NBU131213:NBV131213 NLQ131213:NLR131213 NVM131213:NVN131213 OFI131213:OFJ131213 OPE131213:OPF131213 OZA131213:OZB131213 PIW131213:PIX131213 PSS131213:PST131213 QCO131213:QCP131213 QMK131213:QML131213 QWG131213:QWH131213 RGC131213:RGD131213 RPY131213:RPZ131213 RZU131213:RZV131213 SJQ131213:SJR131213 STM131213:STN131213 TDI131213:TDJ131213 TNE131213:TNF131213 TXA131213:TXB131213 UGW131213:UGX131213 UQS131213:UQT131213 VAO131213:VAP131213 VKK131213:VKL131213 VUG131213:VUH131213 WEC131213:WED131213 WNY131213:WNZ131213 BM196749:BN196749 LI196749:LJ196749 VE196749:VF196749 AFA196749:AFB196749 AOW196749:AOX196749 AYS196749:AYT196749 BIO196749:BIP196749 BSK196749:BSL196749 CCG196749:CCH196749 CMC196749:CMD196749 CVY196749:CVZ196749 DFU196749:DFV196749 DPQ196749:DPR196749 DZM196749:DZN196749 EJI196749:EJJ196749 ETE196749:ETF196749 FDA196749:FDB196749 FMW196749:FMX196749 FWS196749:FWT196749 GGO196749:GGP196749 GQK196749:GQL196749 HAG196749:HAH196749 HKC196749:HKD196749 HTY196749:HTZ196749 IDU196749:IDV196749 INQ196749:INR196749 IXM196749:IXN196749 JHI196749:JHJ196749 JRE196749:JRF196749 KBA196749:KBB196749 KKW196749:KKX196749 KUS196749:KUT196749 LEO196749:LEP196749 LOK196749:LOL196749 LYG196749:LYH196749 MIC196749:MID196749 MRY196749:MRZ196749 NBU196749:NBV196749 NLQ196749:NLR196749 NVM196749:NVN196749 OFI196749:OFJ196749 OPE196749:OPF196749 OZA196749:OZB196749 PIW196749:PIX196749 PSS196749:PST196749 QCO196749:QCP196749 QMK196749:QML196749 QWG196749:QWH196749 RGC196749:RGD196749 RPY196749:RPZ196749 RZU196749:RZV196749 SJQ196749:SJR196749 STM196749:STN196749 TDI196749:TDJ196749 TNE196749:TNF196749 TXA196749:TXB196749 UGW196749:UGX196749 UQS196749:UQT196749 VAO196749:VAP196749 VKK196749:VKL196749 VUG196749:VUH196749 WEC196749:WED196749 WNY196749:WNZ196749 BM262285:BN262285 LI262285:LJ262285 VE262285:VF262285 AFA262285:AFB262285 AOW262285:AOX262285 AYS262285:AYT262285 BIO262285:BIP262285 BSK262285:BSL262285 CCG262285:CCH262285 CMC262285:CMD262285 CVY262285:CVZ262285 DFU262285:DFV262285 DPQ262285:DPR262285 DZM262285:DZN262285 EJI262285:EJJ262285 ETE262285:ETF262285 FDA262285:FDB262285 FMW262285:FMX262285 FWS262285:FWT262285 GGO262285:GGP262285 GQK262285:GQL262285 HAG262285:HAH262285 HKC262285:HKD262285 HTY262285:HTZ262285 IDU262285:IDV262285 INQ262285:INR262285 IXM262285:IXN262285 JHI262285:JHJ262285 JRE262285:JRF262285 KBA262285:KBB262285 KKW262285:KKX262285 KUS262285:KUT262285 LEO262285:LEP262285 LOK262285:LOL262285 LYG262285:LYH262285 MIC262285:MID262285 MRY262285:MRZ262285 NBU262285:NBV262285 NLQ262285:NLR262285 NVM262285:NVN262285 OFI262285:OFJ262285 OPE262285:OPF262285 OZA262285:OZB262285 PIW262285:PIX262285 PSS262285:PST262285 QCO262285:QCP262285 QMK262285:QML262285 QWG262285:QWH262285 RGC262285:RGD262285 RPY262285:RPZ262285 RZU262285:RZV262285 SJQ262285:SJR262285 STM262285:STN262285 TDI262285:TDJ262285 TNE262285:TNF262285 TXA262285:TXB262285 UGW262285:UGX262285 UQS262285:UQT262285 VAO262285:VAP262285 VKK262285:VKL262285 VUG262285:VUH262285 WEC262285:WED262285 WNY262285:WNZ262285 BM327821:BN327821 LI327821:LJ327821 VE327821:VF327821 AFA327821:AFB327821 AOW327821:AOX327821 AYS327821:AYT327821 BIO327821:BIP327821 BSK327821:BSL327821 CCG327821:CCH327821 CMC327821:CMD327821 CVY327821:CVZ327821 DFU327821:DFV327821 DPQ327821:DPR327821 DZM327821:DZN327821 EJI327821:EJJ327821 ETE327821:ETF327821 FDA327821:FDB327821 FMW327821:FMX327821 FWS327821:FWT327821 GGO327821:GGP327821 GQK327821:GQL327821 HAG327821:HAH327821 HKC327821:HKD327821 HTY327821:HTZ327821 IDU327821:IDV327821 INQ327821:INR327821 IXM327821:IXN327821 JHI327821:JHJ327821 JRE327821:JRF327821 KBA327821:KBB327821 KKW327821:KKX327821 KUS327821:KUT327821 LEO327821:LEP327821 LOK327821:LOL327821 LYG327821:LYH327821 MIC327821:MID327821 MRY327821:MRZ327821 NBU327821:NBV327821 NLQ327821:NLR327821 NVM327821:NVN327821 OFI327821:OFJ327821 OPE327821:OPF327821 OZA327821:OZB327821 PIW327821:PIX327821 PSS327821:PST327821 QCO327821:QCP327821 QMK327821:QML327821 QWG327821:QWH327821 RGC327821:RGD327821 RPY327821:RPZ327821 RZU327821:RZV327821 SJQ327821:SJR327821 STM327821:STN327821 TDI327821:TDJ327821 TNE327821:TNF327821 TXA327821:TXB327821 UGW327821:UGX327821 UQS327821:UQT327821 VAO327821:VAP327821 VKK327821:VKL327821 VUG327821:VUH327821 WEC327821:WED327821 WNY327821:WNZ327821 BM393357:BN393357 LI393357:LJ393357 VE393357:VF393357 AFA393357:AFB393357 AOW393357:AOX393357 AYS393357:AYT393357 BIO393357:BIP393357 BSK393357:BSL393357 CCG393357:CCH393357 CMC393357:CMD393357 CVY393357:CVZ393357 DFU393357:DFV393357 DPQ393357:DPR393357 DZM393357:DZN393357 EJI393357:EJJ393357 ETE393357:ETF393357 FDA393357:FDB393357 FMW393357:FMX393357 FWS393357:FWT393357 GGO393357:GGP393357 GQK393357:GQL393357 HAG393357:HAH393357 HKC393357:HKD393357 HTY393357:HTZ393357 IDU393357:IDV393357 INQ393357:INR393357 IXM393357:IXN393357 JHI393357:JHJ393357 JRE393357:JRF393357 KBA393357:KBB393357 KKW393357:KKX393357 KUS393357:KUT393357 LEO393357:LEP393357 LOK393357:LOL393357 LYG393357:LYH393357 MIC393357:MID393357 MRY393357:MRZ393357 NBU393357:NBV393357 NLQ393357:NLR393357 NVM393357:NVN393357 OFI393357:OFJ393357 OPE393357:OPF393357 OZA393357:OZB393357 PIW393357:PIX393357 PSS393357:PST393357 QCO393357:QCP393357 QMK393357:QML393357 QWG393357:QWH393357 RGC393357:RGD393357 RPY393357:RPZ393357 RZU393357:RZV393357 SJQ393357:SJR393357 STM393357:STN393357 TDI393357:TDJ393357 TNE393357:TNF393357 TXA393357:TXB393357 UGW393357:UGX393357 UQS393357:UQT393357 VAO393357:VAP393357 VKK393357:VKL393357 VUG393357:VUH393357 WEC393357:WED393357 WNY393357:WNZ393357 BM458893:BN458893 LI458893:LJ458893 VE458893:VF458893 AFA458893:AFB458893 AOW458893:AOX458893 AYS458893:AYT458893 BIO458893:BIP458893 BSK458893:BSL458893 CCG458893:CCH458893 CMC458893:CMD458893 CVY458893:CVZ458893 DFU458893:DFV458893 DPQ458893:DPR458893 DZM458893:DZN458893 EJI458893:EJJ458893 ETE458893:ETF458893 FDA458893:FDB458893 FMW458893:FMX458893 FWS458893:FWT458893 GGO458893:GGP458893 GQK458893:GQL458893 HAG458893:HAH458893 HKC458893:HKD458893 HTY458893:HTZ458893 IDU458893:IDV458893 INQ458893:INR458893 IXM458893:IXN458893 JHI458893:JHJ458893 JRE458893:JRF458893 KBA458893:KBB458893 KKW458893:KKX458893 KUS458893:KUT458893 LEO458893:LEP458893 LOK458893:LOL458893 LYG458893:LYH458893 MIC458893:MID458893 MRY458893:MRZ458893 NBU458893:NBV458893 NLQ458893:NLR458893 NVM458893:NVN458893 OFI458893:OFJ458893 OPE458893:OPF458893 OZA458893:OZB458893 PIW458893:PIX458893 PSS458893:PST458893 QCO458893:QCP458893 QMK458893:QML458893 QWG458893:QWH458893 RGC458893:RGD458893 RPY458893:RPZ458893 RZU458893:RZV458893 SJQ458893:SJR458893 STM458893:STN458893 TDI458893:TDJ458893 TNE458893:TNF458893 TXA458893:TXB458893 UGW458893:UGX458893 UQS458893:UQT458893 VAO458893:VAP458893 VKK458893:VKL458893 VUG458893:VUH458893 WEC458893:WED458893 WNY458893:WNZ458893 BM524429:BN524429 LI524429:LJ524429 VE524429:VF524429 AFA524429:AFB524429 AOW524429:AOX524429 AYS524429:AYT524429 BIO524429:BIP524429 BSK524429:BSL524429 CCG524429:CCH524429 CMC524429:CMD524429 CVY524429:CVZ524429 DFU524429:DFV524429 DPQ524429:DPR524429 DZM524429:DZN524429 EJI524429:EJJ524429 ETE524429:ETF524429 FDA524429:FDB524429 FMW524429:FMX524429 FWS524429:FWT524429 GGO524429:GGP524429 GQK524429:GQL524429 HAG524429:HAH524429 HKC524429:HKD524429 HTY524429:HTZ524429 IDU524429:IDV524429 INQ524429:INR524429 IXM524429:IXN524429 JHI524429:JHJ524429 JRE524429:JRF524429 KBA524429:KBB524429 KKW524429:KKX524429 KUS524429:KUT524429 LEO524429:LEP524429 LOK524429:LOL524429 LYG524429:LYH524429 MIC524429:MID524429 MRY524429:MRZ524429 NBU524429:NBV524429 NLQ524429:NLR524429 NVM524429:NVN524429 OFI524429:OFJ524429 OPE524429:OPF524429 OZA524429:OZB524429 PIW524429:PIX524429 PSS524429:PST524429 QCO524429:QCP524429 QMK524429:QML524429 QWG524429:QWH524429 RGC524429:RGD524429 RPY524429:RPZ524429 RZU524429:RZV524429 SJQ524429:SJR524429 STM524429:STN524429 TDI524429:TDJ524429 TNE524429:TNF524429 TXA524429:TXB524429 UGW524429:UGX524429 UQS524429:UQT524429 VAO524429:VAP524429 VKK524429:VKL524429 VUG524429:VUH524429 WEC524429:WED524429 WNY524429:WNZ524429 BM589965:BN589965 LI589965:LJ589965 VE589965:VF589965 AFA589965:AFB589965 AOW589965:AOX589965 AYS589965:AYT589965 BIO589965:BIP589965 BSK589965:BSL589965 CCG589965:CCH589965 CMC589965:CMD589965 CVY589965:CVZ589965 DFU589965:DFV589965 DPQ589965:DPR589965 DZM589965:DZN589965 EJI589965:EJJ589965 ETE589965:ETF589965 FDA589965:FDB589965 FMW589965:FMX589965 FWS589965:FWT589965 GGO589965:GGP589965 GQK589965:GQL589965 HAG589965:HAH589965 HKC589965:HKD589965 HTY589965:HTZ589965 IDU589965:IDV589965 INQ589965:INR589965 IXM589965:IXN589965 JHI589965:JHJ589965 JRE589965:JRF589965 KBA589965:KBB589965 KKW589965:KKX589965 KUS589965:KUT589965 LEO589965:LEP589965 LOK589965:LOL589965 LYG589965:LYH589965 MIC589965:MID589965 MRY589965:MRZ589965 NBU589965:NBV589965 NLQ589965:NLR589965 NVM589965:NVN589965 OFI589965:OFJ589965 OPE589965:OPF589965 OZA589965:OZB589965 PIW589965:PIX589965 PSS589965:PST589965 QCO589965:QCP589965 QMK589965:QML589965 QWG589965:QWH589965 RGC589965:RGD589965 RPY589965:RPZ589965 RZU589965:RZV589965 SJQ589965:SJR589965 STM589965:STN589965 TDI589965:TDJ589965 TNE589965:TNF589965 TXA589965:TXB589965 UGW589965:UGX589965 UQS589965:UQT589965 VAO589965:VAP589965 VKK589965:VKL589965 VUG589965:VUH589965 WEC589965:WED589965 WNY589965:WNZ589965 BM655501:BN655501 LI655501:LJ655501 VE655501:VF655501 AFA655501:AFB655501 AOW655501:AOX655501 AYS655501:AYT655501 BIO655501:BIP655501 BSK655501:BSL655501 CCG655501:CCH655501 CMC655501:CMD655501 CVY655501:CVZ655501 DFU655501:DFV655501 DPQ655501:DPR655501 DZM655501:DZN655501 EJI655501:EJJ655501 ETE655501:ETF655501 FDA655501:FDB655501 FMW655501:FMX655501 FWS655501:FWT655501 GGO655501:GGP655501 GQK655501:GQL655501 HAG655501:HAH655501 HKC655501:HKD655501 HTY655501:HTZ655501 IDU655501:IDV655501 INQ655501:INR655501 IXM655501:IXN655501 JHI655501:JHJ655501 JRE655501:JRF655501 KBA655501:KBB655501 KKW655501:KKX655501 KUS655501:KUT655501 LEO655501:LEP655501 LOK655501:LOL655501 LYG655501:LYH655501 MIC655501:MID655501 MRY655501:MRZ655501 NBU655501:NBV655501 NLQ655501:NLR655501 NVM655501:NVN655501 OFI655501:OFJ655501 OPE655501:OPF655501 OZA655501:OZB655501 PIW655501:PIX655501 PSS655501:PST655501 QCO655501:QCP655501 QMK655501:QML655501 QWG655501:QWH655501 RGC655501:RGD655501 RPY655501:RPZ655501 RZU655501:RZV655501 SJQ655501:SJR655501 STM655501:STN655501 TDI655501:TDJ655501 TNE655501:TNF655501 TXA655501:TXB655501 UGW655501:UGX655501 UQS655501:UQT655501 VAO655501:VAP655501 VKK655501:VKL655501 VUG655501:VUH655501 WEC655501:WED655501 WNY655501:WNZ655501 BM721037:BN721037 LI721037:LJ721037 VE721037:VF721037 AFA721037:AFB721037 AOW721037:AOX721037 AYS721037:AYT721037 BIO721037:BIP721037 BSK721037:BSL721037 CCG721037:CCH721037 CMC721037:CMD721037 CVY721037:CVZ721037 DFU721037:DFV721037 DPQ721037:DPR721037 DZM721037:DZN721037 EJI721037:EJJ721037 ETE721037:ETF721037 FDA721037:FDB721037 FMW721037:FMX721037 FWS721037:FWT721037 GGO721037:GGP721037 GQK721037:GQL721037 HAG721037:HAH721037 HKC721037:HKD721037 HTY721037:HTZ721037 IDU721037:IDV721037 INQ721037:INR721037 IXM721037:IXN721037 JHI721037:JHJ721037 JRE721037:JRF721037 KBA721037:KBB721037 KKW721037:KKX721037 KUS721037:KUT721037 LEO721037:LEP721037 LOK721037:LOL721037 LYG721037:LYH721037 MIC721037:MID721037 MRY721037:MRZ721037 NBU721037:NBV721037 NLQ721037:NLR721037 NVM721037:NVN721037 OFI721037:OFJ721037 OPE721037:OPF721037 OZA721037:OZB721037 PIW721037:PIX721037 PSS721037:PST721037 QCO721037:QCP721037 QMK721037:QML721037 QWG721037:QWH721037 RGC721037:RGD721037 RPY721037:RPZ721037 RZU721037:RZV721037 SJQ721037:SJR721037 STM721037:STN721037 TDI721037:TDJ721037 TNE721037:TNF721037 TXA721037:TXB721037 UGW721037:UGX721037 UQS721037:UQT721037 VAO721037:VAP721037 VKK721037:VKL721037 VUG721037:VUH721037 WEC721037:WED721037 WNY721037:WNZ721037 BM786573:BN786573 LI786573:LJ786573 VE786573:VF786573 AFA786573:AFB786573 AOW786573:AOX786573 AYS786573:AYT786573 BIO786573:BIP786573 BSK786573:BSL786573 CCG786573:CCH786573 CMC786573:CMD786573 CVY786573:CVZ786573 DFU786573:DFV786573 DPQ786573:DPR786573 DZM786573:DZN786573 EJI786573:EJJ786573 ETE786573:ETF786573 FDA786573:FDB786573 FMW786573:FMX786573 FWS786573:FWT786573 GGO786573:GGP786573 GQK786573:GQL786573 HAG786573:HAH786573 HKC786573:HKD786573 HTY786573:HTZ786573 IDU786573:IDV786573 INQ786573:INR786573 IXM786573:IXN786573 JHI786573:JHJ786573 JRE786573:JRF786573 KBA786573:KBB786573 KKW786573:KKX786573 KUS786573:KUT786573 LEO786573:LEP786573 LOK786573:LOL786573 LYG786573:LYH786573 MIC786573:MID786573 MRY786573:MRZ786573 NBU786573:NBV786573 NLQ786573:NLR786573 NVM786573:NVN786573 OFI786573:OFJ786573 OPE786573:OPF786573 OZA786573:OZB786573 PIW786573:PIX786573 PSS786573:PST786573 QCO786573:QCP786573 QMK786573:QML786573 QWG786573:QWH786573 RGC786573:RGD786573 RPY786573:RPZ786573 RZU786573:RZV786573 SJQ786573:SJR786573 STM786573:STN786573 TDI786573:TDJ786573 TNE786573:TNF786573 TXA786573:TXB786573 UGW786573:UGX786573 UQS786573:UQT786573 VAO786573:VAP786573 VKK786573:VKL786573 VUG786573:VUH786573 WEC786573:WED786573 WNY786573:WNZ786573 BM852109:BN852109 LI852109:LJ852109 VE852109:VF852109 AFA852109:AFB852109 AOW852109:AOX852109 AYS852109:AYT852109 BIO852109:BIP852109 BSK852109:BSL852109 CCG852109:CCH852109 CMC852109:CMD852109 CVY852109:CVZ852109 DFU852109:DFV852109 DPQ852109:DPR852109 DZM852109:DZN852109 EJI852109:EJJ852109 ETE852109:ETF852109 FDA852109:FDB852109 FMW852109:FMX852109 FWS852109:FWT852109 GGO852109:GGP852109 GQK852109:GQL852109 HAG852109:HAH852109 HKC852109:HKD852109 HTY852109:HTZ852109 IDU852109:IDV852109 INQ852109:INR852109 IXM852109:IXN852109 JHI852109:JHJ852109 JRE852109:JRF852109 KBA852109:KBB852109 KKW852109:KKX852109 KUS852109:KUT852109 LEO852109:LEP852109 LOK852109:LOL852109 LYG852109:LYH852109 MIC852109:MID852109 MRY852109:MRZ852109 NBU852109:NBV852109 NLQ852109:NLR852109 NVM852109:NVN852109 OFI852109:OFJ852109 OPE852109:OPF852109 OZA852109:OZB852109 PIW852109:PIX852109 PSS852109:PST852109 QCO852109:QCP852109 QMK852109:QML852109 QWG852109:QWH852109 RGC852109:RGD852109 RPY852109:RPZ852109 RZU852109:RZV852109 SJQ852109:SJR852109 STM852109:STN852109 TDI852109:TDJ852109 TNE852109:TNF852109 TXA852109:TXB852109 UGW852109:UGX852109 UQS852109:UQT852109 VAO852109:VAP852109 VKK852109:VKL852109 VUG852109:VUH852109 WEC852109:WED852109 WNY852109:WNZ852109 BM917645:BN917645 LI917645:LJ917645 VE917645:VF917645 AFA917645:AFB917645 AOW917645:AOX917645 AYS917645:AYT917645 BIO917645:BIP917645 BSK917645:BSL917645 CCG917645:CCH917645 CMC917645:CMD917645 CVY917645:CVZ917645 DFU917645:DFV917645 DPQ917645:DPR917645 DZM917645:DZN917645 EJI917645:EJJ917645 ETE917645:ETF917645 FDA917645:FDB917645 FMW917645:FMX917645 FWS917645:FWT917645 GGO917645:GGP917645 GQK917645:GQL917645 HAG917645:HAH917645 HKC917645:HKD917645 HTY917645:HTZ917645 IDU917645:IDV917645 INQ917645:INR917645 IXM917645:IXN917645 JHI917645:JHJ917645 JRE917645:JRF917645 KBA917645:KBB917645 KKW917645:KKX917645 KUS917645:KUT917645 LEO917645:LEP917645 LOK917645:LOL917645 LYG917645:LYH917645 MIC917645:MID917645 MRY917645:MRZ917645 NBU917645:NBV917645 NLQ917645:NLR917645 NVM917645:NVN917645 OFI917645:OFJ917645 OPE917645:OPF917645 OZA917645:OZB917645 PIW917645:PIX917645 PSS917645:PST917645 QCO917645:QCP917645 QMK917645:QML917645 QWG917645:QWH917645 RGC917645:RGD917645 RPY917645:RPZ917645 RZU917645:RZV917645 SJQ917645:SJR917645 STM917645:STN917645 TDI917645:TDJ917645 TNE917645:TNF917645 TXA917645:TXB917645 UGW917645:UGX917645 UQS917645:UQT917645 VAO917645:VAP917645 VKK917645:VKL917645 VUG917645:VUH917645 WEC917645:WED917645 WNY917645:WNZ917645 BM983181:BN983181 LI983181:LJ983181 VE983181:VF983181 AFA983181:AFB983181 AOW983181:AOX983181 AYS983181:AYT983181 BIO983181:BIP983181 BSK983181:BSL983181 CCG983181:CCH983181 CMC983181:CMD983181 CVY983181:CVZ983181 DFU983181:DFV983181 DPQ983181:DPR983181 DZM983181:DZN983181 EJI983181:EJJ983181 ETE983181:ETF983181 FDA983181:FDB983181 FMW983181:FMX983181 FWS983181:FWT983181 GGO983181:GGP983181 GQK983181:GQL983181 HAG983181:HAH983181 HKC983181:HKD983181 HTY983181:HTZ983181 IDU983181:IDV983181 INQ983181:INR983181 IXM983181:IXN983181 JHI983181:JHJ983181 JRE983181:JRF983181 KBA983181:KBB983181 KKW983181:KKX983181 KUS983181:KUT983181 LEO983181:LEP983181 LOK983181:LOL983181 LYG983181:LYH983181 MIC983181:MID983181 MRY983181:MRZ983181 NBU983181:NBV983181 NLQ983181:NLR983181 NVM983181:NVN983181 OFI983181:OFJ983181 OPE983181:OPF983181 OZA983181:OZB983181 PIW983181:PIX983181 PSS983181:PST983181 QCO983181:QCP983181 QMK983181:QML983181 QWG983181:QWH983181 RGC983181:RGD983181 RPY983181:RPZ983181 RZU983181:RZV983181 SJQ983181:SJR983181 STM983181:STN983181 TDI983181:TDJ983181 TNE983181:TNF983181 TXA983181:TXB983181 UGW983181:UGX983181 UQS983181:UQT983181 VAO983181:VAP983181 VKK983181:VKL983181 VUG983181:VUH983181 WEC983181:WED983181 WNY983181:WNZ983181 WEC983175:WED983175 BM65674:BN65674 LI65674:LJ65674 VE65674:VF65674 AFA65674:AFB65674 AOW65674:AOX65674 AYS65674:AYT65674 BIO65674:BIP65674 BSK65674:BSL65674 CCG65674:CCH65674 CMC65674:CMD65674 CVY65674:CVZ65674 DFU65674:DFV65674 DPQ65674:DPR65674 DZM65674:DZN65674 EJI65674:EJJ65674 ETE65674:ETF65674 FDA65674:FDB65674 FMW65674:FMX65674 FWS65674:FWT65674 GGO65674:GGP65674 GQK65674:GQL65674 HAG65674:HAH65674 HKC65674:HKD65674 HTY65674:HTZ65674 IDU65674:IDV65674 INQ65674:INR65674 IXM65674:IXN65674 JHI65674:JHJ65674 JRE65674:JRF65674 KBA65674:KBB65674 KKW65674:KKX65674 KUS65674:KUT65674 LEO65674:LEP65674 LOK65674:LOL65674 LYG65674:LYH65674 MIC65674:MID65674 MRY65674:MRZ65674 NBU65674:NBV65674 NLQ65674:NLR65674 NVM65674:NVN65674 OFI65674:OFJ65674 OPE65674:OPF65674 OZA65674:OZB65674 PIW65674:PIX65674 PSS65674:PST65674 QCO65674:QCP65674 QMK65674:QML65674 QWG65674:QWH65674 RGC65674:RGD65674 RPY65674:RPZ65674 RZU65674:RZV65674 SJQ65674:SJR65674 STM65674:STN65674 TDI65674:TDJ65674 TNE65674:TNF65674 TXA65674:TXB65674 UGW65674:UGX65674 UQS65674:UQT65674 VAO65674:VAP65674 VKK65674:VKL65674 VUG65674:VUH65674 WEC65674:WED65674 WNY65674:WNZ65674 BM131210:BN131210 LI131210:LJ131210 VE131210:VF131210 AFA131210:AFB131210 AOW131210:AOX131210 AYS131210:AYT131210 BIO131210:BIP131210 BSK131210:BSL131210 CCG131210:CCH131210 CMC131210:CMD131210 CVY131210:CVZ131210 DFU131210:DFV131210 DPQ131210:DPR131210 DZM131210:DZN131210 EJI131210:EJJ131210 ETE131210:ETF131210 FDA131210:FDB131210 FMW131210:FMX131210 FWS131210:FWT131210 GGO131210:GGP131210 GQK131210:GQL131210 HAG131210:HAH131210 HKC131210:HKD131210 HTY131210:HTZ131210 IDU131210:IDV131210 INQ131210:INR131210 IXM131210:IXN131210 JHI131210:JHJ131210 JRE131210:JRF131210 KBA131210:KBB131210 KKW131210:KKX131210 KUS131210:KUT131210 LEO131210:LEP131210 LOK131210:LOL131210 LYG131210:LYH131210 MIC131210:MID131210 MRY131210:MRZ131210 NBU131210:NBV131210 NLQ131210:NLR131210 NVM131210:NVN131210 OFI131210:OFJ131210 OPE131210:OPF131210 OZA131210:OZB131210 PIW131210:PIX131210 PSS131210:PST131210 QCO131210:QCP131210 QMK131210:QML131210 QWG131210:QWH131210 RGC131210:RGD131210 RPY131210:RPZ131210 RZU131210:RZV131210 SJQ131210:SJR131210 STM131210:STN131210 TDI131210:TDJ131210 TNE131210:TNF131210 TXA131210:TXB131210 UGW131210:UGX131210 UQS131210:UQT131210 VAO131210:VAP131210 VKK131210:VKL131210 VUG131210:VUH131210 WEC131210:WED131210 WNY131210:WNZ131210 BM196746:BN196746 LI196746:LJ196746 VE196746:VF196746 AFA196746:AFB196746 AOW196746:AOX196746 AYS196746:AYT196746 BIO196746:BIP196746 BSK196746:BSL196746 CCG196746:CCH196746 CMC196746:CMD196746 CVY196746:CVZ196746 DFU196746:DFV196746 DPQ196746:DPR196746 DZM196746:DZN196746 EJI196746:EJJ196746 ETE196746:ETF196746 FDA196746:FDB196746 FMW196746:FMX196746 FWS196746:FWT196746 GGO196746:GGP196746 GQK196746:GQL196746 HAG196746:HAH196746 HKC196746:HKD196746 HTY196746:HTZ196746 IDU196746:IDV196746 INQ196746:INR196746 IXM196746:IXN196746 JHI196746:JHJ196746 JRE196746:JRF196746 KBA196746:KBB196746 KKW196746:KKX196746 KUS196746:KUT196746 LEO196746:LEP196746 LOK196746:LOL196746 LYG196746:LYH196746 MIC196746:MID196746 MRY196746:MRZ196746 NBU196746:NBV196746 NLQ196746:NLR196746 NVM196746:NVN196746 OFI196746:OFJ196746 OPE196746:OPF196746 OZA196746:OZB196746 PIW196746:PIX196746 PSS196746:PST196746 QCO196746:QCP196746 QMK196746:QML196746 QWG196746:QWH196746 RGC196746:RGD196746 RPY196746:RPZ196746 RZU196746:RZV196746 SJQ196746:SJR196746 STM196746:STN196746 TDI196746:TDJ196746 TNE196746:TNF196746 TXA196746:TXB196746 UGW196746:UGX196746 UQS196746:UQT196746 VAO196746:VAP196746 VKK196746:VKL196746 VUG196746:VUH196746 WEC196746:WED196746 WNY196746:WNZ196746 BM262282:BN262282 LI262282:LJ262282 VE262282:VF262282 AFA262282:AFB262282 AOW262282:AOX262282 AYS262282:AYT262282 BIO262282:BIP262282 BSK262282:BSL262282 CCG262282:CCH262282 CMC262282:CMD262282 CVY262282:CVZ262282 DFU262282:DFV262282 DPQ262282:DPR262282 DZM262282:DZN262282 EJI262282:EJJ262282 ETE262282:ETF262282 FDA262282:FDB262282 FMW262282:FMX262282 FWS262282:FWT262282 GGO262282:GGP262282 GQK262282:GQL262282 HAG262282:HAH262282 HKC262282:HKD262282 HTY262282:HTZ262282 IDU262282:IDV262282 INQ262282:INR262282 IXM262282:IXN262282 JHI262282:JHJ262282 JRE262282:JRF262282 KBA262282:KBB262282 KKW262282:KKX262282 KUS262282:KUT262282 LEO262282:LEP262282 LOK262282:LOL262282 LYG262282:LYH262282 MIC262282:MID262282 MRY262282:MRZ262282 NBU262282:NBV262282 NLQ262282:NLR262282 NVM262282:NVN262282 OFI262282:OFJ262282 OPE262282:OPF262282 OZA262282:OZB262282 PIW262282:PIX262282 PSS262282:PST262282 QCO262282:QCP262282 QMK262282:QML262282 QWG262282:QWH262282 RGC262282:RGD262282 RPY262282:RPZ262282 RZU262282:RZV262282 SJQ262282:SJR262282 STM262282:STN262282 TDI262282:TDJ262282 TNE262282:TNF262282 TXA262282:TXB262282 UGW262282:UGX262282 UQS262282:UQT262282 VAO262282:VAP262282 VKK262282:VKL262282 VUG262282:VUH262282 WEC262282:WED262282 WNY262282:WNZ262282 BM327818:BN327818 LI327818:LJ327818 VE327818:VF327818 AFA327818:AFB327818 AOW327818:AOX327818 AYS327818:AYT327818 BIO327818:BIP327818 BSK327818:BSL327818 CCG327818:CCH327818 CMC327818:CMD327818 CVY327818:CVZ327818 DFU327818:DFV327818 DPQ327818:DPR327818 DZM327818:DZN327818 EJI327818:EJJ327818 ETE327818:ETF327818 FDA327818:FDB327818 FMW327818:FMX327818 FWS327818:FWT327818 GGO327818:GGP327818 GQK327818:GQL327818 HAG327818:HAH327818 HKC327818:HKD327818 HTY327818:HTZ327818 IDU327818:IDV327818 INQ327818:INR327818 IXM327818:IXN327818 JHI327818:JHJ327818 JRE327818:JRF327818 KBA327818:KBB327818 KKW327818:KKX327818 KUS327818:KUT327818 LEO327818:LEP327818 LOK327818:LOL327818 LYG327818:LYH327818 MIC327818:MID327818 MRY327818:MRZ327818 NBU327818:NBV327818 NLQ327818:NLR327818 NVM327818:NVN327818 OFI327818:OFJ327818 OPE327818:OPF327818 OZA327818:OZB327818 PIW327818:PIX327818 PSS327818:PST327818 QCO327818:QCP327818 QMK327818:QML327818 QWG327818:QWH327818 RGC327818:RGD327818 RPY327818:RPZ327818 RZU327818:RZV327818 SJQ327818:SJR327818 STM327818:STN327818 TDI327818:TDJ327818 TNE327818:TNF327818 TXA327818:TXB327818 UGW327818:UGX327818 UQS327818:UQT327818 VAO327818:VAP327818 VKK327818:VKL327818 VUG327818:VUH327818 WEC327818:WED327818 WNY327818:WNZ327818 BM393354:BN393354 LI393354:LJ393354 VE393354:VF393354 AFA393354:AFB393354 AOW393354:AOX393354 AYS393354:AYT393354 BIO393354:BIP393354 BSK393354:BSL393354 CCG393354:CCH393354 CMC393354:CMD393354 CVY393354:CVZ393354 DFU393354:DFV393354 DPQ393354:DPR393354 DZM393354:DZN393354 EJI393354:EJJ393354 ETE393354:ETF393354 FDA393354:FDB393354 FMW393354:FMX393354 FWS393354:FWT393354 GGO393354:GGP393354 GQK393354:GQL393354 HAG393354:HAH393354 HKC393354:HKD393354 HTY393354:HTZ393354 IDU393354:IDV393354 INQ393354:INR393354 IXM393354:IXN393354 JHI393354:JHJ393354 JRE393354:JRF393354 KBA393354:KBB393354 KKW393354:KKX393354 KUS393354:KUT393354 LEO393354:LEP393354 LOK393354:LOL393354 LYG393354:LYH393354 MIC393354:MID393354 MRY393354:MRZ393354 NBU393354:NBV393354 NLQ393354:NLR393354 NVM393354:NVN393354 OFI393354:OFJ393354 OPE393354:OPF393354 OZA393354:OZB393354 PIW393354:PIX393354 PSS393354:PST393354 QCO393354:QCP393354 QMK393354:QML393354 QWG393354:QWH393354 RGC393354:RGD393354 RPY393354:RPZ393354 RZU393354:RZV393354 SJQ393354:SJR393354 STM393354:STN393354 TDI393354:TDJ393354 TNE393354:TNF393354 TXA393354:TXB393354 UGW393354:UGX393354 UQS393354:UQT393354 VAO393354:VAP393354 VKK393354:VKL393354 VUG393354:VUH393354 WEC393354:WED393354 WNY393354:WNZ393354 BM458890:BN458890 LI458890:LJ458890 VE458890:VF458890 AFA458890:AFB458890 AOW458890:AOX458890 AYS458890:AYT458890 BIO458890:BIP458890 BSK458890:BSL458890 CCG458890:CCH458890 CMC458890:CMD458890 CVY458890:CVZ458890 DFU458890:DFV458890 DPQ458890:DPR458890 DZM458890:DZN458890 EJI458890:EJJ458890 ETE458890:ETF458890 FDA458890:FDB458890 FMW458890:FMX458890 FWS458890:FWT458890 GGO458890:GGP458890 GQK458890:GQL458890 HAG458890:HAH458890 HKC458890:HKD458890 HTY458890:HTZ458890 IDU458890:IDV458890 INQ458890:INR458890 IXM458890:IXN458890 JHI458890:JHJ458890 JRE458890:JRF458890 KBA458890:KBB458890 KKW458890:KKX458890 KUS458890:KUT458890 LEO458890:LEP458890 LOK458890:LOL458890 LYG458890:LYH458890 MIC458890:MID458890 MRY458890:MRZ458890 NBU458890:NBV458890 NLQ458890:NLR458890 NVM458890:NVN458890 OFI458890:OFJ458890 OPE458890:OPF458890 OZA458890:OZB458890 PIW458890:PIX458890 PSS458890:PST458890 QCO458890:QCP458890 QMK458890:QML458890 QWG458890:QWH458890 RGC458890:RGD458890 RPY458890:RPZ458890 RZU458890:RZV458890 SJQ458890:SJR458890 STM458890:STN458890 TDI458890:TDJ458890 TNE458890:TNF458890 TXA458890:TXB458890 UGW458890:UGX458890 UQS458890:UQT458890 VAO458890:VAP458890 VKK458890:VKL458890 VUG458890:VUH458890 WEC458890:WED458890 WNY458890:WNZ458890 BM524426:BN524426 LI524426:LJ524426 VE524426:VF524426 AFA524426:AFB524426 AOW524426:AOX524426 AYS524426:AYT524426 BIO524426:BIP524426 BSK524426:BSL524426 CCG524426:CCH524426 CMC524426:CMD524426 CVY524426:CVZ524426 DFU524426:DFV524426 DPQ524426:DPR524426 DZM524426:DZN524426 EJI524426:EJJ524426 ETE524426:ETF524426 FDA524426:FDB524426 FMW524426:FMX524426 FWS524426:FWT524426 GGO524426:GGP524426 GQK524426:GQL524426 HAG524426:HAH524426 HKC524426:HKD524426 HTY524426:HTZ524426 IDU524426:IDV524426 INQ524426:INR524426 IXM524426:IXN524426 JHI524426:JHJ524426 JRE524426:JRF524426 KBA524426:KBB524426 KKW524426:KKX524426 KUS524426:KUT524426 LEO524426:LEP524426 LOK524426:LOL524426 LYG524426:LYH524426 MIC524426:MID524426 MRY524426:MRZ524426 NBU524426:NBV524426 NLQ524426:NLR524426 NVM524426:NVN524426 OFI524426:OFJ524426 OPE524426:OPF524426 OZA524426:OZB524426 PIW524426:PIX524426 PSS524426:PST524426 QCO524426:QCP524426 QMK524426:QML524426 QWG524426:QWH524426 RGC524426:RGD524426 RPY524426:RPZ524426 RZU524426:RZV524426 SJQ524426:SJR524426 STM524426:STN524426 TDI524426:TDJ524426 TNE524426:TNF524426 TXA524426:TXB524426 UGW524426:UGX524426 UQS524426:UQT524426 VAO524426:VAP524426 VKK524426:VKL524426 VUG524426:VUH524426 WEC524426:WED524426 WNY524426:WNZ524426 BM589962:BN589962 LI589962:LJ589962 VE589962:VF589962 AFA589962:AFB589962 AOW589962:AOX589962 AYS589962:AYT589962 BIO589962:BIP589962 BSK589962:BSL589962 CCG589962:CCH589962 CMC589962:CMD589962 CVY589962:CVZ589962 DFU589962:DFV589962 DPQ589962:DPR589962 DZM589962:DZN589962 EJI589962:EJJ589962 ETE589962:ETF589962 FDA589962:FDB589962 FMW589962:FMX589962 FWS589962:FWT589962 GGO589962:GGP589962 GQK589962:GQL589962 HAG589962:HAH589962 HKC589962:HKD589962 HTY589962:HTZ589962 IDU589962:IDV589962 INQ589962:INR589962 IXM589962:IXN589962 JHI589962:JHJ589962 JRE589962:JRF589962 KBA589962:KBB589962 KKW589962:KKX589962 KUS589962:KUT589962 LEO589962:LEP589962 LOK589962:LOL589962 LYG589962:LYH589962 MIC589962:MID589962 MRY589962:MRZ589962 NBU589962:NBV589962 NLQ589962:NLR589962 NVM589962:NVN589962 OFI589962:OFJ589962 OPE589962:OPF589962 OZA589962:OZB589962 PIW589962:PIX589962 PSS589962:PST589962 QCO589962:QCP589962 QMK589962:QML589962 QWG589962:QWH589962 RGC589962:RGD589962 RPY589962:RPZ589962 RZU589962:RZV589962 SJQ589962:SJR589962 STM589962:STN589962 TDI589962:TDJ589962 TNE589962:TNF589962 TXA589962:TXB589962 UGW589962:UGX589962 UQS589962:UQT589962 VAO589962:VAP589962 VKK589962:VKL589962 VUG589962:VUH589962 WEC589962:WED589962 WNY589962:WNZ589962 BM655498:BN655498 LI655498:LJ655498 VE655498:VF655498 AFA655498:AFB655498 AOW655498:AOX655498 AYS655498:AYT655498 BIO655498:BIP655498 BSK655498:BSL655498 CCG655498:CCH655498 CMC655498:CMD655498 CVY655498:CVZ655498 DFU655498:DFV655498 DPQ655498:DPR655498 DZM655498:DZN655498 EJI655498:EJJ655498 ETE655498:ETF655498 FDA655498:FDB655498 FMW655498:FMX655498 FWS655498:FWT655498 GGO655498:GGP655498 GQK655498:GQL655498 HAG655498:HAH655498 HKC655498:HKD655498 HTY655498:HTZ655498 IDU655498:IDV655498 INQ655498:INR655498 IXM655498:IXN655498 JHI655498:JHJ655498 JRE655498:JRF655498 KBA655498:KBB655498 KKW655498:KKX655498 KUS655498:KUT655498 LEO655498:LEP655498 LOK655498:LOL655498 LYG655498:LYH655498 MIC655498:MID655498 MRY655498:MRZ655498 NBU655498:NBV655498 NLQ655498:NLR655498 NVM655498:NVN655498 OFI655498:OFJ655498 OPE655498:OPF655498 OZA655498:OZB655498 PIW655498:PIX655498 PSS655498:PST655498 QCO655498:QCP655498 QMK655498:QML655498 QWG655498:QWH655498 RGC655498:RGD655498 RPY655498:RPZ655498 RZU655498:RZV655498 SJQ655498:SJR655498 STM655498:STN655498 TDI655498:TDJ655498 TNE655498:TNF655498 TXA655498:TXB655498 UGW655498:UGX655498 UQS655498:UQT655498 VAO655498:VAP655498 VKK655498:VKL655498 VUG655498:VUH655498 WEC655498:WED655498 WNY655498:WNZ655498 BM721034:BN721034 LI721034:LJ721034 VE721034:VF721034 AFA721034:AFB721034 AOW721034:AOX721034 AYS721034:AYT721034 BIO721034:BIP721034 BSK721034:BSL721034 CCG721034:CCH721034 CMC721034:CMD721034 CVY721034:CVZ721034 DFU721034:DFV721034 DPQ721034:DPR721034 DZM721034:DZN721034 EJI721034:EJJ721034 ETE721034:ETF721034 FDA721034:FDB721034 FMW721034:FMX721034 FWS721034:FWT721034 GGO721034:GGP721034 GQK721034:GQL721034 HAG721034:HAH721034 HKC721034:HKD721034 HTY721034:HTZ721034 IDU721034:IDV721034 INQ721034:INR721034 IXM721034:IXN721034 JHI721034:JHJ721034 JRE721034:JRF721034 KBA721034:KBB721034 KKW721034:KKX721034 KUS721034:KUT721034 LEO721034:LEP721034 LOK721034:LOL721034 LYG721034:LYH721034 MIC721034:MID721034 MRY721034:MRZ721034 NBU721034:NBV721034 NLQ721034:NLR721034 NVM721034:NVN721034 OFI721034:OFJ721034 OPE721034:OPF721034 OZA721034:OZB721034 PIW721034:PIX721034 PSS721034:PST721034 QCO721034:QCP721034 QMK721034:QML721034 QWG721034:QWH721034 RGC721034:RGD721034 RPY721034:RPZ721034 RZU721034:RZV721034 SJQ721034:SJR721034 STM721034:STN721034 TDI721034:TDJ721034 TNE721034:TNF721034 TXA721034:TXB721034 UGW721034:UGX721034 UQS721034:UQT721034 VAO721034:VAP721034 VKK721034:VKL721034 VUG721034:VUH721034 WEC721034:WED721034 WNY721034:WNZ721034 BM786570:BN786570 LI786570:LJ786570 VE786570:VF786570 AFA786570:AFB786570 AOW786570:AOX786570 AYS786570:AYT786570 BIO786570:BIP786570 BSK786570:BSL786570 CCG786570:CCH786570 CMC786570:CMD786570 CVY786570:CVZ786570 DFU786570:DFV786570 DPQ786570:DPR786570 DZM786570:DZN786570 EJI786570:EJJ786570 ETE786570:ETF786570 FDA786570:FDB786570 FMW786570:FMX786570 FWS786570:FWT786570 GGO786570:GGP786570 GQK786570:GQL786570 HAG786570:HAH786570 HKC786570:HKD786570 HTY786570:HTZ786570 IDU786570:IDV786570 INQ786570:INR786570 IXM786570:IXN786570 JHI786570:JHJ786570 JRE786570:JRF786570 KBA786570:KBB786570 KKW786570:KKX786570 KUS786570:KUT786570 LEO786570:LEP786570 LOK786570:LOL786570 LYG786570:LYH786570 MIC786570:MID786570 MRY786570:MRZ786570 NBU786570:NBV786570 NLQ786570:NLR786570 NVM786570:NVN786570 OFI786570:OFJ786570 OPE786570:OPF786570 OZA786570:OZB786570 PIW786570:PIX786570 PSS786570:PST786570 QCO786570:QCP786570 QMK786570:QML786570 QWG786570:QWH786570 RGC786570:RGD786570 RPY786570:RPZ786570 RZU786570:RZV786570 SJQ786570:SJR786570 STM786570:STN786570 TDI786570:TDJ786570 TNE786570:TNF786570 TXA786570:TXB786570 UGW786570:UGX786570 UQS786570:UQT786570 VAO786570:VAP786570 VKK786570:VKL786570 VUG786570:VUH786570 WEC786570:WED786570 WNY786570:WNZ786570 BM852106:BN852106 LI852106:LJ852106 VE852106:VF852106 AFA852106:AFB852106 AOW852106:AOX852106 AYS852106:AYT852106 BIO852106:BIP852106 BSK852106:BSL852106 CCG852106:CCH852106 CMC852106:CMD852106 CVY852106:CVZ852106 DFU852106:DFV852106 DPQ852106:DPR852106 DZM852106:DZN852106 EJI852106:EJJ852106 ETE852106:ETF852106 FDA852106:FDB852106 FMW852106:FMX852106 FWS852106:FWT852106 GGO852106:GGP852106 GQK852106:GQL852106 HAG852106:HAH852106 HKC852106:HKD852106 HTY852106:HTZ852106 IDU852106:IDV852106 INQ852106:INR852106 IXM852106:IXN852106 JHI852106:JHJ852106 JRE852106:JRF852106 KBA852106:KBB852106 KKW852106:KKX852106 KUS852106:KUT852106 LEO852106:LEP852106 LOK852106:LOL852106 LYG852106:LYH852106 MIC852106:MID852106 MRY852106:MRZ852106 NBU852106:NBV852106 NLQ852106:NLR852106 NVM852106:NVN852106 OFI852106:OFJ852106 OPE852106:OPF852106 OZA852106:OZB852106 PIW852106:PIX852106 PSS852106:PST852106 QCO852106:QCP852106 QMK852106:QML852106 QWG852106:QWH852106 RGC852106:RGD852106 RPY852106:RPZ852106 RZU852106:RZV852106 SJQ852106:SJR852106 STM852106:STN852106 TDI852106:TDJ852106 TNE852106:TNF852106 TXA852106:TXB852106 UGW852106:UGX852106 UQS852106:UQT852106 VAO852106:VAP852106 VKK852106:VKL852106 VUG852106:VUH852106 WEC852106:WED852106 WNY852106:WNZ852106 BM917642:BN917642 LI917642:LJ917642 VE917642:VF917642 AFA917642:AFB917642 AOW917642:AOX917642 AYS917642:AYT917642 BIO917642:BIP917642 BSK917642:BSL917642 CCG917642:CCH917642 CMC917642:CMD917642 CVY917642:CVZ917642 DFU917642:DFV917642 DPQ917642:DPR917642 DZM917642:DZN917642 EJI917642:EJJ917642 ETE917642:ETF917642 FDA917642:FDB917642 FMW917642:FMX917642 FWS917642:FWT917642 GGO917642:GGP917642 GQK917642:GQL917642 HAG917642:HAH917642 HKC917642:HKD917642 HTY917642:HTZ917642 IDU917642:IDV917642 INQ917642:INR917642 IXM917642:IXN917642 JHI917642:JHJ917642 JRE917642:JRF917642 KBA917642:KBB917642 KKW917642:KKX917642 KUS917642:KUT917642 LEO917642:LEP917642 LOK917642:LOL917642 LYG917642:LYH917642 MIC917642:MID917642 MRY917642:MRZ917642 NBU917642:NBV917642 NLQ917642:NLR917642 NVM917642:NVN917642 OFI917642:OFJ917642 OPE917642:OPF917642 OZA917642:OZB917642 PIW917642:PIX917642 PSS917642:PST917642 QCO917642:QCP917642 QMK917642:QML917642 QWG917642:QWH917642 RGC917642:RGD917642 RPY917642:RPZ917642 RZU917642:RZV917642 SJQ917642:SJR917642 STM917642:STN917642 TDI917642:TDJ917642 TNE917642:TNF917642 TXA917642:TXB917642 UGW917642:UGX917642 UQS917642:UQT917642 VAO917642:VAP917642 VKK917642:VKL917642 VUG917642:VUH917642 WEC917642:WED917642 WNY917642:WNZ917642 BM983178:BN983178 LI983178:LJ983178 VE983178:VF983178 AFA983178:AFB983178 AOW983178:AOX983178 AYS983178:AYT983178 BIO983178:BIP983178 BSK983178:BSL983178 CCG983178:CCH983178 CMC983178:CMD983178 CVY983178:CVZ983178 DFU983178:DFV983178 DPQ983178:DPR983178 DZM983178:DZN983178 EJI983178:EJJ983178 ETE983178:ETF983178 FDA983178:FDB983178 FMW983178:FMX983178 FWS983178:FWT983178 GGO983178:GGP983178 GQK983178:GQL983178 HAG983178:HAH983178 HKC983178:HKD983178 HTY983178:HTZ983178 IDU983178:IDV983178 INQ983178:INR983178 IXM983178:IXN983178 JHI983178:JHJ983178 JRE983178:JRF983178 KBA983178:KBB983178 KKW983178:KKX983178 KUS983178:KUT983178 LEO983178:LEP983178 LOK983178:LOL983178 LYG983178:LYH983178 MIC983178:MID983178 MRY983178:MRZ983178 NBU983178:NBV983178 NLQ983178:NLR983178 NVM983178:NVN983178 OFI983178:OFJ983178 OPE983178:OPF983178 OZA983178:OZB983178 PIW983178:PIX983178 PSS983178:PST983178 QCO983178:QCP983178 QMK983178:QML983178 QWG983178:QWH983178 RGC983178:RGD983178 RPY983178:RPZ983178 RZU983178:RZV983178 SJQ983178:SJR983178 STM983178:STN983178 TDI983178:TDJ983178 TNE983178:TNF983178 TXA983178:TXB983178 UGW983178:UGX983178 UQS983178:UQT983178 VAO983178:VAP983178 VKK983178:VKL983178 VUG983178:VUH983178 WEC983178:WED983178 WNY983178:WNZ983178 WNY983175:WNZ983175 BM65683:BN65683 LI65683:LJ65683 VE65683:VF65683 AFA65683:AFB65683 AOW65683:AOX65683 AYS65683:AYT65683 BIO65683:BIP65683 BSK65683:BSL65683 CCG65683:CCH65683 CMC65683:CMD65683 CVY65683:CVZ65683 DFU65683:DFV65683 DPQ65683:DPR65683 DZM65683:DZN65683 EJI65683:EJJ65683 ETE65683:ETF65683 FDA65683:FDB65683 FMW65683:FMX65683 FWS65683:FWT65683 GGO65683:GGP65683 GQK65683:GQL65683 HAG65683:HAH65683 HKC65683:HKD65683 HTY65683:HTZ65683 IDU65683:IDV65683 INQ65683:INR65683 IXM65683:IXN65683 JHI65683:JHJ65683 JRE65683:JRF65683 KBA65683:KBB65683 KKW65683:KKX65683 KUS65683:KUT65683 LEO65683:LEP65683 LOK65683:LOL65683 LYG65683:LYH65683 MIC65683:MID65683 MRY65683:MRZ65683 NBU65683:NBV65683 NLQ65683:NLR65683 NVM65683:NVN65683 OFI65683:OFJ65683 OPE65683:OPF65683 OZA65683:OZB65683 PIW65683:PIX65683 PSS65683:PST65683 QCO65683:QCP65683 QMK65683:QML65683 QWG65683:QWH65683 RGC65683:RGD65683 RPY65683:RPZ65683 RZU65683:RZV65683 SJQ65683:SJR65683 STM65683:STN65683 TDI65683:TDJ65683 TNE65683:TNF65683 TXA65683:TXB65683 UGW65683:UGX65683 UQS65683:UQT65683 VAO65683:VAP65683 VKK65683:VKL65683 VUG65683:VUH65683 WEC65683:WED65683 WNY65683:WNZ65683 BM131219:BN131219 LI131219:LJ131219 VE131219:VF131219 AFA131219:AFB131219 AOW131219:AOX131219 AYS131219:AYT131219 BIO131219:BIP131219 BSK131219:BSL131219 CCG131219:CCH131219 CMC131219:CMD131219 CVY131219:CVZ131219 DFU131219:DFV131219 DPQ131219:DPR131219 DZM131219:DZN131219 EJI131219:EJJ131219 ETE131219:ETF131219 FDA131219:FDB131219 FMW131219:FMX131219 FWS131219:FWT131219 GGO131219:GGP131219 GQK131219:GQL131219 HAG131219:HAH131219 HKC131219:HKD131219 HTY131219:HTZ131219 IDU131219:IDV131219 INQ131219:INR131219 IXM131219:IXN131219 JHI131219:JHJ131219 JRE131219:JRF131219 KBA131219:KBB131219 KKW131219:KKX131219 KUS131219:KUT131219 LEO131219:LEP131219 LOK131219:LOL131219 LYG131219:LYH131219 MIC131219:MID131219 MRY131219:MRZ131219 NBU131219:NBV131219 NLQ131219:NLR131219 NVM131219:NVN131219 OFI131219:OFJ131219 OPE131219:OPF131219 OZA131219:OZB131219 PIW131219:PIX131219 PSS131219:PST131219 QCO131219:QCP131219 QMK131219:QML131219 QWG131219:QWH131219 RGC131219:RGD131219 RPY131219:RPZ131219 RZU131219:RZV131219 SJQ131219:SJR131219 STM131219:STN131219 TDI131219:TDJ131219 TNE131219:TNF131219 TXA131219:TXB131219 UGW131219:UGX131219 UQS131219:UQT131219 VAO131219:VAP131219 VKK131219:VKL131219 VUG131219:VUH131219 WEC131219:WED131219 WNY131219:WNZ131219 BM196755:BN196755 LI196755:LJ196755 VE196755:VF196755 AFA196755:AFB196755 AOW196755:AOX196755 AYS196755:AYT196755 BIO196755:BIP196755 BSK196755:BSL196755 CCG196755:CCH196755 CMC196755:CMD196755 CVY196755:CVZ196755 DFU196755:DFV196755 DPQ196755:DPR196755 DZM196755:DZN196755 EJI196755:EJJ196755 ETE196755:ETF196755 FDA196755:FDB196755 FMW196755:FMX196755 FWS196755:FWT196755 GGO196755:GGP196755 GQK196755:GQL196755 HAG196755:HAH196755 HKC196755:HKD196755 HTY196755:HTZ196755 IDU196755:IDV196755 INQ196755:INR196755 IXM196755:IXN196755 JHI196755:JHJ196755 JRE196755:JRF196755 KBA196755:KBB196755 KKW196755:KKX196755 KUS196755:KUT196755 LEO196755:LEP196755 LOK196755:LOL196755 LYG196755:LYH196755 MIC196755:MID196755 MRY196755:MRZ196755 NBU196755:NBV196755 NLQ196755:NLR196755 NVM196755:NVN196755 OFI196755:OFJ196755 OPE196755:OPF196755 OZA196755:OZB196755 PIW196755:PIX196755 PSS196755:PST196755 QCO196755:QCP196755 QMK196755:QML196755 QWG196755:QWH196755 RGC196755:RGD196755 RPY196755:RPZ196755 RZU196755:RZV196755 SJQ196755:SJR196755 STM196755:STN196755 TDI196755:TDJ196755 TNE196755:TNF196755 TXA196755:TXB196755 UGW196755:UGX196755 UQS196755:UQT196755 VAO196755:VAP196755 VKK196755:VKL196755 VUG196755:VUH196755 WEC196755:WED196755 WNY196755:WNZ196755 BM262291:BN262291 LI262291:LJ262291 VE262291:VF262291 AFA262291:AFB262291 AOW262291:AOX262291 AYS262291:AYT262291 BIO262291:BIP262291 BSK262291:BSL262291 CCG262291:CCH262291 CMC262291:CMD262291 CVY262291:CVZ262291 DFU262291:DFV262291 DPQ262291:DPR262291 DZM262291:DZN262291 EJI262291:EJJ262291 ETE262291:ETF262291 FDA262291:FDB262291 FMW262291:FMX262291 FWS262291:FWT262291 GGO262291:GGP262291 GQK262291:GQL262291 HAG262291:HAH262291 HKC262291:HKD262291 HTY262291:HTZ262291 IDU262291:IDV262291 INQ262291:INR262291 IXM262291:IXN262291 JHI262291:JHJ262291 JRE262291:JRF262291 KBA262291:KBB262291 KKW262291:KKX262291 KUS262291:KUT262291 LEO262291:LEP262291 LOK262291:LOL262291 LYG262291:LYH262291 MIC262291:MID262291 MRY262291:MRZ262291 NBU262291:NBV262291 NLQ262291:NLR262291 NVM262291:NVN262291 OFI262291:OFJ262291 OPE262291:OPF262291 OZA262291:OZB262291 PIW262291:PIX262291 PSS262291:PST262291 QCO262291:QCP262291 QMK262291:QML262291 QWG262291:QWH262291 RGC262291:RGD262291 RPY262291:RPZ262291 RZU262291:RZV262291 SJQ262291:SJR262291 STM262291:STN262291 TDI262291:TDJ262291 TNE262291:TNF262291 TXA262291:TXB262291 UGW262291:UGX262291 UQS262291:UQT262291 VAO262291:VAP262291 VKK262291:VKL262291 VUG262291:VUH262291 WEC262291:WED262291 WNY262291:WNZ262291 BM327827:BN327827 LI327827:LJ327827 VE327827:VF327827 AFA327827:AFB327827 AOW327827:AOX327827 AYS327827:AYT327827 BIO327827:BIP327827 BSK327827:BSL327827 CCG327827:CCH327827 CMC327827:CMD327827 CVY327827:CVZ327827 DFU327827:DFV327827 DPQ327827:DPR327827 DZM327827:DZN327827 EJI327827:EJJ327827 ETE327827:ETF327827 FDA327827:FDB327827 FMW327827:FMX327827 FWS327827:FWT327827 GGO327827:GGP327827 GQK327827:GQL327827 HAG327827:HAH327827 HKC327827:HKD327827 HTY327827:HTZ327827 IDU327827:IDV327827 INQ327827:INR327827 IXM327827:IXN327827 JHI327827:JHJ327827 JRE327827:JRF327827 KBA327827:KBB327827 KKW327827:KKX327827 KUS327827:KUT327827 LEO327827:LEP327827 LOK327827:LOL327827 LYG327827:LYH327827 MIC327827:MID327827 MRY327827:MRZ327827 NBU327827:NBV327827 NLQ327827:NLR327827 NVM327827:NVN327827 OFI327827:OFJ327827 OPE327827:OPF327827 OZA327827:OZB327827 PIW327827:PIX327827 PSS327827:PST327827 QCO327827:QCP327827 QMK327827:QML327827 QWG327827:QWH327827 RGC327827:RGD327827 RPY327827:RPZ327827 RZU327827:RZV327827 SJQ327827:SJR327827 STM327827:STN327827 TDI327827:TDJ327827 TNE327827:TNF327827 TXA327827:TXB327827 UGW327827:UGX327827 UQS327827:UQT327827 VAO327827:VAP327827 VKK327827:VKL327827 VUG327827:VUH327827 WEC327827:WED327827 WNY327827:WNZ327827 BM393363:BN393363 LI393363:LJ393363 VE393363:VF393363 AFA393363:AFB393363 AOW393363:AOX393363 AYS393363:AYT393363 BIO393363:BIP393363 BSK393363:BSL393363 CCG393363:CCH393363 CMC393363:CMD393363 CVY393363:CVZ393363 DFU393363:DFV393363 DPQ393363:DPR393363 DZM393363:DZN393363 EJI393363:EJJ393363 ETE393363:ETF393363 FDA393363:FDB393363 FMW393363:FMX393363 FWS393363:FWT393363 GGO393363:GGP393363 GQK393363:GQL393363 HAG393363:HAH393363 HKC393363:HKD393363 HTY393363:HTZ393363 IDU393363:IDV393363 INQ393363:INR393363 IXM393363:IXN393363 JHI393363:JHJ393363 JRE393363:JRF393363 KBA393363:KBB393363 KKW393363:KKX393363 KUS393363:KUT393363 LEO393363:LEP393363 LOK393363:LOL393363 LYG393363:LYH393363 MIC393363:MID393363 MRY393363:MRZ393363 NBU393363:NBV393363 NLQ393363:NLR393363 NVM393363:NVN393363 OFI393363:OFJ393363 OPE393363:OPF393363 OZA393363:OZB393363 PIW393363:PIX393363 PSS393363:PST393363 QCO393363:QCP393363 QMK393363:QML393363 QWG393363:QWH393363 RGC393363:RGD393363 RPY393363:RPZ393363 RZU393363:RZV393363 SJQ393363:SJR393363 STM393363:STN393363 TDI393363:TDJ393363 TNE393363:TNF393363 TXA393363:TXB393363 UGW393363:UGX393363 UQS393363:UQT393363 VAO393363:VAP393363 VKK393363:VKL393363 VUG393363:VUH393363 WEC393363:WED393363 WNY393363:WNZ393363 BM458899:BN458899 LI458899:LJ458899 VE458899:VF458899 AFA458899:AFB458899 AOW458899:AOX458899 AYS458899:AYT458899 BIO458899:BIP458899 BSK458899:BSL458899 CCG458899:CCH458899 CMC458899:CMD458899 CVY458899:CVZ458899 DFU458899:DFV458899 DPQ458899:DPR458899 DZM458899:DZN458899 EJI458899:EJJ458899 ETE458899:ETF458899 FDA458899:FDB458899 FMW458899:FMX458899 FWS458899:FWT458899 GGO458899:GGP458899 GQK458899:GQL458899 HAG458899:HAH458899 HKC458899:HKD458899 HTY458899:HTZ458899 IDU458899:IDV458899 INQ458899:INR458899 IXM458899:IXN458899 JHI458899:JHJ458899 JRE458899:JRF458899 KBA458899:KBB458899 KKW458899:KKX458899 KUS458899:KUT458899 LEO458899:LEP458899 LOK458899:LOL458899 LYG458899:LYH458899 MIC458899:MID458899 MRY458899:MRZ458899 NBU458899:NBV458899 NLQ458899:NLR458899 NVM458899:NVN458899 OFI458899:OFJ458899 OPE458899:OPF458899 OZA458899:OZB458899 PIW458899:PIX458899 PSS458899:PST458899 QCO458899:QCP458899 QMK458899:QML458899 QWG458899:QWH458899 RGC458899:RGD458899 RPY458899:RPZ458899 RZU458899:RZV458899 SJQ458899:SJR458899 STM458899:STN458899 TDI458899:TDJ458899 TNE458899:TNF458899 TXA458899:TXB458899 UGW458899:UGX458899 UQS458899:UQT458899 VAO458899:VAP458899 VKK458899:VKL458899 VUG458899:VUH458899 WEC458899:WED458899 WNY458899:WNZ458899 BM524435:BN524435 LI524435:LJ524435 VE524435:VF524435 AFA524435:AFB524435 AOW524435:AOX524435 AYS524435:AYT524435 BIO524435:BIP524435 BSK524435:BSL524435 CCG524435:CCH524435 CMC524435:CMD524435 CVY524435:CVZ524435 DFU524435:DFV524435 DPQ524435:DPR524435 DZM524435:DZN524435 EJI524435:EJJ524435 ETE524435:ETF524435 FDA524435:FDB524435 FMW524435:FMX524435 FWS524435:FWT524435 GGO524435:GGP524435 GQK524435:GQL524435 HAG524435:HAH524435 HKC524435:HKD524435 HTY524435:HTZ524435 IDU524435:IDV524435 INQ524435:INR524435 IXM524435:IXN524435 JHI524435:JHJ524435 JRE524435:JRF524435 KBA524435:KBB524435 KKW524435:KKX524435 KUS524435:KUT524435 LEO524435:LEP524435 LOK524435:LOL524435 LYG524435:LYH524435 MIC524435:MID524435 MRY524435:MRZ524435 NBU524435:NBV524435 NLQ524435:NLR524435 NVM524435:NVN524435 OFI524435:OFJ524435 OPE524435:OPF524435 OZA524435:OZB524435 PIW524435:PIX524435 PSS524435:PST524435 QCO524435:QCP524435 QMK524435:QML524435 QWG524435:QWH524435 RGC524435:RGD524435 RPY524435:RPZ524435 RZU524435:RZV524435 SJQ524435:SJR524435 STM524435:STN524435 TDI524435:TDJ524435 TNE524435:TNF524435 TXA524435:TXB524435 UGW524435:UGX524435 UQS524435:UQT524435 VAO524435:VAP524435 VKK524435:VKL524435 VUG524435:VUH524435 WEC524435:WED524435 WNY524435:WNZ524435 BM589971:BN589971 LI589971:LJ589971 VE589971:VF589971 AFA589971:AFB589971 AOW589971:AOX589971 AYS589971:AYT589971 BIO589971:BIP589971 BSK589971:BSL589971 CCG589971:CCH589971 CMC589971:CMD589971 CVY589971:CVZ589971 DFU589971:DFV589971 DPQ589971:DPR589971 DZM589971:DZN589971 EJI589971:EJJ589971 ETE589971:ETF589971 FDA589971:FDB589971 FMW589971:FMX589971 FWS589971:FWT589971 GGO589971:GGP589971 GQK589971:GQL589971 HAG589971:HAH589971 HKC589971:HKD589971 HTY589971:HTZ589971 IDU589971:IDV589971 INQ589971:INR589971 IXM589971:IXN589971 JHI589971:JHJ589971 JRE589971:JRF589971 KBA589971:KBB589971 KKW589971:KKX589971 KUS589971:KUT589971 LEO589971:LEP589971 LOK589971:LOL589971 LYG589971:LYH589971 MIC589971:MID589971 MRY589971:MRZ589971 NBU589971:NBV589971 NLQ589971:NLR589971 NVM589971:NVN589971 OFI589971:OFJ589971 OPE589971:OPF589971 OZA589971:OZB589971 PIW589971:PIX589971 PSS589971:PST589971 QCO589971:QCP589971 QMK589971:QML589971 QWG589971:QWH589971 RGC589971:RGD589971 RPY589971:RPZ589971 RZU589971:RZV589971 SJQ589971:SJR589971 STM589971:STN589971 TDI589971:TDJ589971 TNE589971:TNF589971 TXA589971:TXB589971 UGW589971:UGX589971 UQS589971:UQT589971 VAO589971:VAP589971 VKK589971:VKL589971 VUG589971:VUH589971 WEC589971:WED589971 WNY589971:WNZ589971 BM655507:BN655507 LI655507:LJ655507 VE655507:VF655507 AFA655507:AFB655507 AOW655507:AOX655507 AYS655507:AYT655507 BIO655507:BIP655507 BSK655507:BSL655507 CCG655507:CCH655507 CMC655507:CMD655507 CVY655507:CVZ655507 DFU655507:DFV655507 DPQ655507:DPR655507 DZM655507:DZN655507 EJI655507:EJJ655507 ETE655507:ETF655507 FDA655507:FDB655507 FMW655507:FMX655507 FWS655507:FWT655507 GGO655507:GGP655507 GQK655507:GQL655507 HAG655507:HAH655507 HKC655507:HKD655507 HTY655507:HTZ655507 IDU655507:IDV655507 INQ655507:INR655507 IXM655507:IXN655507 JHI655507:JHJ655507 JRE655507:JRF655507 KBA655507:KBB655507 KKW655507:KKX655507 KUS655507:KUT655507 LEO655507:LEP655507 LOK655507:LOL655507 LYG655507:LYH655507 MIC655507:MID655507 MRY655507:MRZ655507 NBU655507:NBV655507 NLQ655507:NLR655507 NVM655507:NVN655507 OFI655507:OFJ655507 OPE655507:OPF655507 OZA655507:OZB655507 PIW655507:PIX655507 PSS655507:PST655507 QCO655507:QCP655507 QMK655507:QML655507 QWG655507:QWH655507 RGC655507:RGD655507 RPY655507:RPZ655507 RZU655507:RZV655507 SJQ655507:SJR655507 STM655507:STN655507 TDI655507:TDJ655507 TNE655507:TNF655507 TXA655507:TXB655507 UGW655507:UGX655507 UQS655507:UQT655507 VAO655507:VAP655507 VKK655507:VKL655507 VUG655507:VUH655507 WEC655507:WED655507 WNY655507:WNZ655507 BM721043:BN721043 LI721043:LJ721043 VE721043:VF721043 AFA721043:AFB721043 AOW721043:AOX721043 AYS721043:AYT721043 BIO721043:BIP721043 BSK721043:BSL721043 CCG721043:CCH721043 CMC721043:CMD721043 CVY721043:CVZ721043 DFU721043:DFV721043 DPQ721043:DPR721043 DZM721043:DZN721043 EJI721043:EJJ721043 ETE721043:ETF721043 FDA721043:FDB721043 FMW721043:FMX721043 FWS721043:FWT721043 GGO721043:GGP721043 GQK721043:GQL721043 HAG721043:HAH721043 HKC721043:HKD721043 HTY721043:HTZ721043 IDU721043:IDV721043 INQ721043:INR721043 IXM721043:IXN721043 JHI721043:JHJ721043 JRE721043:JRF721043 KBA721043:KBB721043 KKW721043:KKX721043 KUS721043:KUT721043 LEO721043:LEP721043 LOK721043:LOL721043 LYG721043:LYH721043 MIC721043:MID721043 MRY721043:MRZ721043 NBU721043:NBV721043 NLQ721043:NLR721043 NVM721043:NVN721043 OFI721043:OFJ721043 OPE721043:OPF721043 OZA721043:OZB721043 PIW721043:PIX721043 PSS721043:PST721043 QCO721043:QCP721043 QMK721043:QML721043 QWG721043:QWH721043 RGC721043:RGD721043 RPY721043:RPZ721043 RZU721043:RZV721043 SJQ721043:SJR721043 STM721043:STN721043 TDI721043:TDJ721043 TNE721043:TNF721043 TXA721043:TXB721043 UGW721043:UGX721043 UQS721043:UQT721043 VAO721043:VAP721043 VKK721043:VKL721043 VUG721043:VUH721043 WEC721043:WED721043 WNY721043:WNZ721043 BM786579:BN786579 LI786579:LJ786579 VE786579:VF786579 AFA786579:AFB786579 AOW786579:AOX786579 AYS786579:AYT786579 BIO786579:BIP786579 BSK786579:BSL786579 CCG786579:CCH786579 CMC786579:CMD786579 CVY786579:CVZ786579 DFU786579:DFV786579 DPQ786579:DPR786579 DZM786579:DZN786579 EJI786579:EJJ786579 ETE786579:ETF786579 FDA786579:FDB786579 FMW786579:FMX786579 FWS786579:FWT786579 GGO786579:GGP786579 GQK786579:GQL786579 HAG786579:HAH786579 HKC786579:HKD786579 HTY786579:HTZ786579 IDU786579:IDV786579 INQ786579:INR786579 IXM786579:IXN786579 JHI786579:JHJ786579 JRE786579:JRF786579 KBA786579:KBB786579 KKW786579:KKX786579 KUS786579:KUT786579 LEO786579:LEP786579 LOK786579:LOL786579 LYG786579:LYH786579 MIC786579:MID786579 MRY786579:MRZ786579 NBU786579:NBV786579 NLQ786579:NLR786579 NVM786579:NVN786579 OFI786579:OFJ786579 OPE786579:OPF786579 OZA786579:OZB786579 PIW786579:PIX786579 PSS786579:PST786579 QCO786579:QCP786579 QMK786579:QML786579 QWG786579:QWH786579 RGC786579:RGD786579 RPY786579:RPZ786579 RZU786579:RZV786579 SJQ786579:SJR786579 STM786579:STN786579 TDI786579:TDJ786579 TNE786579:TNF786579 TXA786579:TXB786579 UGW786579:UGX786579 UQS786579:UQT786579 VAO786579:VAP786579 VKK786579:VKL786579 VUG786579:VUH786579 WEC786579:WED786579 WNY786579:WNZ786579 BM852115:BN852115 LI852115:LJ852115 VE852115:VF852115 AFA852115:AFB852115 AOW852115:AOX852115 AYS852115:AYT852115 BIO852115:BIP852115 BSK852115:BSL852115 CCG852115:CCH852115 CMC852115:CMD852115 CVY852115:CVZ852115 DFU852115:DFV852115 DPQ852115:DPR852115 DZM852115:DZN852115 EJI852115:EJJ852115 ETE852115:ETF852115 FDA852115:FDB852115 FMW852115:FMX852115 FWS852115:FWT852115 GGO852115:GGP852115 GQK852115:GQL852115 HAG852115:HAH852115 HKC852115:HKD852115 HTY852115:HTZ852115 IDU852115:IDV852115 INQ852115:INR852115 IXM852115:IXN852115 JHI852115:JHJ852115 JRE852115:JRF852115 KBA852115:KBB852115 KKW852115:KKX852115 KUS852115:KUT852115 LEO852115:LEP852115 LOK852115:LOL852115 LYG852115:LYH852115 MIC852115:MID852115 MRY852115:MRZ852115 NBU852115:NBV852115 NLQ852115:NLR852115 NVM852115:NVN852115 OFI852115:OFJ852115 OPE852115:OPF852115 OZA852115:OZB852115 PIW852115:PIX852115 PSS852115:PST852115 QCO852115:QCP852115 QMK852115:QML852115 QWG852115:QWH852115 RGC852115:RGD852115 RPY852115:RPZ852115 RZU852115:RZV852115 SJQ852115:SJR852115 STM852115:STN852115 TDI852115:TDJ852115 TNE852115:TNF852115 TXA852115:TXB852115 UGW852115:UGX852115 UQS852115:UQT852115 VAO852115:VAP852115 VKK852115:VKL852115 VUG852115:VUH852115 WEC852115:WED852115 WNY852115:WNZ852115 BM917651:BN917651 LI917651:LJ917651 VE917651:VF917651 AFA917651:AFB917651 AOW917651:AOX917651 AYS917651:AYT917651 BIO917651:BIP917651 BSK917651:BSL917651 CCG917651:CCH917651 CMC917651:CMD917651 CVY917651:CVZ917651 DFU917651:DFV917651 DPQ917651:DPR917651 DZM917651:DZN917651 EJI917651:EJJ917651 ETE917651:ETF917651 FDA917651:FDB917651 FMW917651:FMX917651 FWS917651:FWT917651 GGO917651:GGP917651 GQK917651:GQL917651 HAG917651:HAH917651 HKC917651:HKD917651 HTY917651:HTZ917651 IDU917651:IDV917651 INQ917651:INR917651 IXM917651:IXN917651 JHI917651:JHJ917651 JRE917651:JRF917651 KBA917651:KBB917651 KKW917651:KKX917651 KUS917651:KUT917651 LEO917651:LEP917651 LOK917651:LOL917651 LYG917651:LYH917651 MIC917651:MID917651 MRY917651:MRZ917651 NBU917651:NBV917651 NLQ917651:NLR917651 NVM917651:NVN917651 OFI917651:OFJ917651 OPE917651:OPF917651 OZA917651:OZB917651 PIW917651:PIX917651 PSS917651:PST917651 QCO917651:QCP917651 QMK917651:QML917651 QWG917651:QWH917651 RGC917651:RGD917651 RPY917651:RPZ917651 RZU917651:RZV917651 SJQ917651:SJR917651 STM917651:STN917651 TDI917651:TDJ917651 TNE917651:TNF917651 TXA917651:TXB917651 UGW917651:UGX917651 UQS917651:UQT917651 VAO917651:VAP917651 VKK917651:VKL917651 VUG917651:VUH917651 WEC917651:WED917651 WNY917651:WNZ917651 BM983187:BN983187 LI983187:LJ983187 VE983187:VF983187 AFA983187:AFB983187 AOW983187:AOX983187 AYS983187:AYT983187 BIO983187:BIP983187 BSK983187:BSL983187 CCG983187:CCH983187 CMC983187:CMD983187 CVY983187:CVZ983187 DFU983187:DFV983187 DPQ983187:DPR983187 DZM983187:DZN983187 EJI983187:EJJ983187 ETE983187:ETF983187 FDA983187:FDB983187 FMW983187:FMX983187 FWS983187:FWT983187 GGO983187:GGP983187 GQK983187:GQL983187 HAG983187:HAH983187 HKC983187:HKD983187 HTY983187:HTZ983187 IDU983187:IDV983187 INQ983187:INR983187 IXM983187:IXN983187 JHI983187:JHJ983187 JRE983187:JRF983187 KBA983187:KBB983187 KKW983187:KKX983187 KUS983187:KUT983187 LEO983187:LEP983187 LOK983187:LOL983187 LYG983187:LYH983187 MIC983187:MID983187 MRY983187:MRZ983187 NBU983187:NBV983187 NLQ983187:NLR983187 NVM983187:NVN983187 OFI983187:OFJ983187 OPE983187:OPF983187 OZA983187:OZB983187 PIW983187:PIX983187 PSS983187:PST983187 QCO983187:QCP983187 QMK983187:QML983187 QWG983187:QWH983187 RGC983187:RGD983187 RPY983187:RPZ983187 RZU983187:RZV983187 SJQ983187:SJR983187 STM983187:STN983187 TDI983187:TDJ983187 TNE983187:TNF983187 TXA983187:TXB983187 UGW983187:UGX983187 UQS983187:UQT983187 VAO983187:VAP983187 VKK983187:VKL983187 VUG983187:VUH983187 WEC983187:WED983187 WNY983187:WNZ983187 BM65671:BN65671 LI65671:LJ65671 VE65671:VF65671 AFA65671:AFB65671 AOW65671:AOX65671 AYS65671:AYT65671 BIO65671:BIP65671 BSK65671:BSL65671 CCG65671:CCH65671 CMC65671:CMD65671 CVY65671:CVZ65671 DFU65671:DFV65671 DPQ65671:DPR65671 DZM65671:DZN65671 EJI65671:EJJ65671 ETE65671:ETF65671 FDA65671:FDB65671 FMW65671:FMX65671 FWS65671:FWT65671 GGO65671:GGP65671 GQK65671:GQL65671 HAG65671:HAH65671 HKC65671:HKD65671 HTY65671:HTZ65671 IDU65671:IDV65671 INQ65671:INR65671 IXM65671:IXN65671 JHI65671:JHJ65671 JRE65671:JRF65671 KBA65671:KBB65671 KKW65671:KKX65671 KUS65671:KUT65671 LEO65671:LEP65671 LOK65671:LOL65671 LYG65671:LYH65671 MIC65671:MID65671 MRY65671:MRZ65671 NBU65671:NBV65671 NLQ65671:NLR65671 NVM65671:NVN65671 OFI65671:OFJ65671 OPE65671:OPF65671 OZA65671:OZB65671 PIW65671:PIX65671 PSS65671:PST65671 QCO65671:QCP65671 QMK65671:QML65671 QWG65671:QWH65671 RGC65671:RGD65671 RPY65671:RPZ65671 RZU65671:RZV65671 SJQ65671:SJR65671 STM65671:STN65671 TDI65671:TDJ65671 TNE65671:TNF65671 TXA65671:TXB65671 UGW65671:UGX65671 UQS65671:UQT65671 VAO65671:VAP65671 VKK65671:VKL65671 VUG65671:VUH65671 WEC65671:WED65671 WNY65671:WNZ65671 BM131207:BN131207 LI131207:LJ131207 VE131207:VF131207 AFA131207:AFB131207 AOW131207:AOX131207 AYS131207:AYT131207 BIO131207:BIP131207 BSK131207:BSL131207 CCG131207:CCH131207 CMC131207:CMD131207 CVY131207:CVZ131207 DFU131207:DFV131207 DPQ131207:DPR131207 DZM131207:DZN131207 EJI131207:EJJ131207 ETE131207:ETF131207 FDA131207:FDB131207 FMW131207:FMX131207 FWS131207:FWT131207 GGO131207:GGP131207 GQK131207:GQL131207 HAG131207:HAH131207 HKC131207:HKD131207 HTY131207:HTZ131207 IDU131207:IDV131207 INQ131207:INR131207 IXM131207:IXN131207 JHI131207:JHJ131207 JRE131207:JRF131207 KBA131207:KBB131207 KKW131207:KKX131207 KUS131207:KUT131207 LEO131207:LEP131207 LOK131207:LOL131207 LYG131207:LYH131207 MIC131207:MID131207 MRY131207:MRZ131207 NBU131207:NBV131207 NLQ131207:NLR131207 NVM131207:NVN131207 OFI131207:OFJ131207 OPE131207:OPF131207 OZA131207:OZB131207 PIW131207:PIX131207 PSS131207:PST131207 QCO131207:QCP131207 QMK131207:QML131207 QWG131207:QWH131207 RGC131207:RGD131207 RPY131207:RPZ131207 RZU131207:RZV131207 SJQ131207:SJR131207 STM131207:STN131207 TDI131207:TDJ131207 TNE131207:TNF131207 TXA131207:TXB131207 UGW131207:UGX131207 UQS131207:UQT131207 VAO131207:VAP131207 VKK131207:VKL131207 VUG131207:VUH131207 WEC131207:WED131207 WNY131207:WNZ131207 BM196743:BN196743 LI196743:LJ196743 VE196743:VF196743 AFA196743:AFB196743 AOW196743:AOX196743 AYS196743:AYT196743 BIO196743:BIP196743 BSK196743:BSL196743 CCG196743:CCH196743 CMC196743:CMD196743 CVY196743:CVZ196743 DFU196743:DFV196743 DPQ196743:DPR196743 DZM196743:DZN196743 EJI196743:EJJ196743 ETE196743:ETF196743 FDA196743:FDB196743 FMW196743:FMX196743 FWS196743:FWT196743 GGO196743:GGP196743 GQK196743:GQL196743 HAG196743:HAH196743 HKC196743:HKD196743 HTY196743:HTZ196743 IDU196743:IDV196743 INQ196743:INR196743 IXM196743:IXN196743 JHI196743:JHJ196743 JRE196743:JRF196743 KBA196743:KBB196743 KKW196743:KKX196743 KUS196743:KUT196743 LEO196743:LEP196743 LOK196743:LOL196743 LYG196743:LYH196743 MIC196743:MID196743 MRY196743:MRZ196743 NBU196743:NBV196743 NLQ196743:NLR196743 NVM196743:NVN196743 OFI196743:OFJ196743 OPE196743:OPF196743 OZA196743:OZB196743 PIW196743:PIX196743 PSS196743:PST196743 QCO196743:QCP196743 QMK196743:QML196743 QWG196743:QWH196743 RGC196743:RGD196743 RPY196743:RPZ196743 RZU196743:RZV196743 SJQ196743:SJR196743 STM196743:STN196743 TDI196743:TDJ196743 TNE196743:TNF196743 TXA196743:TXB196743 UGW196743:UGX196743 UQS196743:UQT196743 VAO196743:VAP196743 VKK196743:VKL196743 VUG196743:VUH196743 WEC196743:WED196743 WNY196743:WNZ196743 BM262279:BN262279 LI262279:LJ262279 VE262279:VF262279 AFA262279:AFB262279 AOW262279:AOX262279 AYS262279:AYT262279 BIO262279:BIP262279 BSK262279:BSL262279 CCG262279:CCH262279 CMC262279:CMD262279 CVY262279:CVZ262279 DFU262279:DFV262279 DPQ262279:DPR262279 DZM262279:DZN262279 EJI262279:EJJ262279 ETE262279:ETF262279 FDA262279:FDB262279 FMW262279:FMX262279 FWS262279:FWT262279 GGO262279:GGP262279 GQK262279:GQL262279 HAG262279:HAH262279 HKC262279:HKD262279 HTY262279:HTZ262279 IDU262279:IDV262279 INQ262279:INR262279 IXM262279:IXN262279 JHI262279:JHJ262279 JRE262279:JRF262279 KBA262279:KBB262279 KKW262279:KKX262279 KUS262279:KUT262279 LEO262279:LEP262279 LOK262279:LOL262279 LYG262279:LYH262279 MIC262279:MID262279 MRY262279:MRZ262279 NBU262279:NBV262279 NLQ262279:NLR262279 NVM262279:NVN262279 OFI262279:OFJ262279 OPE262279:OPF262279 OZA262279:OZB262279 PIW262279:PIX262279 PSS262279:PST262279 QCO262279:QCP262279 QMK262279:QML262279 QWG262279:QWH262279 RGC262279:RGD262279 RPY262279:RPZ262279 RZU262279:RZV262279 SJQ262279:SJR262279 STM262279:STN262279 TDI262279:TDJ262279 TNE262279:TNF262279 TXA262279:TXB262279 UGW262279:UGX262279 UQS262279:UQT262279 VAO262279:VAP262279 VKK262279:VKL262279 VUG262279:VUH262279 WEC262279:WED262279 WNY262279:WNZ262279 BM327815:BN327815 LI327815:LJ327815 VE327815:VF327815 AFA327815:AFB327815 AOW327815:AOX327815 AYS327815:AYT327815 BIO327815:BIP327815 BSK327815:BSL327815 CCG327815:CCH327815 CMC327815:CMD327815 CVY327815:CVZ327815 DFU327815:DFV327815 DPQ327815:DPR327815 DZM327815:DZN327815 EJI327815:EJJ327815 ETE327815:ETF327815 FDA327815:FDB327815 FMW327815:FMX327815 FWS327815:FWT327815 GGO327815:GGP327815 GQK327815:GQL327815 HAG327815:HAH327815 HKC327815:HKD327815 HTY327815:HTZ327815 IDU327815:IDV327815 INQ327815:INR327815 IXM327815:IXN327815 JHI327815:JHJ327815 JRE327815:JRF327815 KBA327815:KBB327815 KKW327815:KKX327815 KUS327815:KUT327815 LEO327815:LEP327815 LOK327815:LOL327815 LYG327815:LYH327815 MIC327815:MID327815 MRY327815:MRZ327815 NBU327815:NBV327815 NLQ327815:NLR327815 NVM327815:NVN327815 OFI327815:OFJ327815 OPE327815:OPF327815 OZA327815:OZB327815 PIW327815:PIX327815 PSS327815:PST327815 QCO327815:QCP327815 QMK327815:QML327815 QWG327815:QWH327815 RGC327815:RGD327815 RPY327815:RPZ327815 RZU327815:RZV327815 SJQ327815:SJR327815 STM327815:STN327815 TDI327815:TDJ327815 TNE327815:TNF327815 TXA327815:TXB327815 UGW327815:UGX327815 UQS327815:UQT327815 VAO327815:VAP327815 VKK327815:VKL327815 VUG327815:VUH327815 WEC327815:WED327815 WNY327815:WNZ327815 BM393351:BN393351 LI393351:LJ393351 VE393351:VF393351 AFA393351:AFB393351 AOW393351:AOX393351 AYS393351:AYT393351 BIO393351:BIP393351 BSK393351:BSL393351 CCG393351:CCH393351 CMC393351:CMD393351 CVY393351:CVZ393351 DFU393351:DFV393351 DPQ393351:DPR393351 DZM393351:DZN393351 EJI393351:EJJ393351 ETE393351:ETF393351 FDA393351:FDB393351 FMW393351:FMX393351 FWS393351:FWT393351 GGO393351:GGP393351 GQK393351:GQL393351 HAG393351:HAH393351 HKC393351:HKD393351 HTY393351:HTZ393351 IDU393351:IDV393351 INQ393351:INR393351 IXM393351:IXN393351 JHI393351:JHJ393351 JRE393351:JRF393351 KBA393351:KBB393351 KKW393351:KKX393351 KUS393351:KUT393351 LEO393351:LEP393351 LOK393351:LOL393351 LYG393351:LYH393351 MIC393351:MID393351 MRY393351:MRZ393351 NBU393351:NBV393351 NLQ393351:NLR393351 NVM393351:NVN393351 OFI393351:OFJ393351 OPE393351:OPF393351 OZA393351:OZB393351 PIW393351:PIX393351 PSS393351:PST393351 QCO393351:QCP393351 QMK393351:QML393351 QWG393351:QWH393351 RGC393351:RGD393351 RPY393351:RPZ393351 RZU393351:RZV393351 SJQ393351:SJR393351 STM393351:STN393351 TDI393351:TDJ393351 TNE393351:TNF393351 TXA393351:TXB393351 UGW393351:UGX393351 UQS393351:UQT393351 VAO393351:VAP393351 VKK393351:VKL393351 VUG393351:VUH393351 WEC393351:WED393351 WNY393351:WNZ393351 BM458887:BN458887 LI458887:LJ458887 VE458887:VF458887 AFA458887:AFB458887 AOW458887:AOX458887 AYS458887:AYT458887 BIO458887:BIP458887 BSK458887:BSL458887 CCG458887:CCH458887 CMC458887:CMD458887 CVY458887:CVZ458887 DFU458887:DFV458887 DPQ458887:DPR458887 DZM458887:DZN458887 EJI458887:EJJ458887 ETE458887:ETF458887 FDA458887:FDB458887 FMW458887:FMX458887 FWS458887:FWT458887 GGO458887:GGP458887 GQK458887:GQL458887 HAG458887:HAH458887 HKC458887:HKD458887 HTY458887:HTZ458887 IDU458887:IDV458887 INQ458887:INR458887 IXM458887:IXN458887 JHI458887:JHJ458887 JRE458887:JRF458887 KBA458887:KBB458887 KKW458887:KKX458887 KUS458887:KUT458887 LEO458887:LEP458887 LOK458887:LOL458887 LYG458887:LYH458887 MIC458887:MID458887 MRY458887:MRZ458887 NBU458887:NBV458887 NLQ458887:NLR458887 NVM458887:NVN458887 OFI458887:OFJ458887 OPE458887:OPF458887 OZA458887:OZB458887 PIW458887:PIX458887 PSS458887:PST458887 QCO458887:QCP458887 QMK458887:QML458887 QWG458887:QWH458887 RGC458887:RGD458887 RPY458887:RPZ458887 RZU458887:RZV458887 SJQ458887:SJR458887 STM458887:STN458887 TDI458887:TDJ458887 TNE458887:TNF458887 TXA458887:TXB458887 UGW458887:UGX458887 UQS458887:UQT458887 VAO458887:VAP458887 VKK458887:VKL458887 VUG458887:VUH458887 WEC458887:WED458887 WNY458887:WNZ458887 BM524423:BN524423 LI524423:LJ524423 VE524423:VF524423 AFA524423:AFB524423 AOW524423:AOX524423 AYS524423:AYT524423 BIO524423:BIP524423 BSK524423:BSL524423 CCG524423:CCH524423 CMC524423:CMD524423 CVY524423:CVZ524423 DFU524423:DFV524423 DPQ524423:DPR524423 DZM524423:DZN524423 EJI524423:EJJ524423 ETE524423:ETF524423 FDA524423:FDB524423 FMW524423:FMX524423 FWS524423:FWT524423 GGO524423:GGP524423 GQK524423:GQL524423 HAG524423:HAH524423 HKC524423:HKD524423 HTY524423:HTZ524423 IDU524423:IDV524423 INQ524423:INR524423 IXM524423:IXN524423 JHI524423:JHJ524423 JRE524423:JRF524423 KBA524423:KBB524423 KKW524423:KKX524423 KUS524423:KUT524423 LEO524423:LEP524423 LOK524423:LOL524423 LYG524423:LYH524423 MIC524423:MID524423 MRY524423:MRZ524423 NBU524423:NBV524423 NLQ524423:NLR524423 NVM524423:NVN524423 OFI524423:OFJ524423 OPE524423:OPF524423 OZA524423:OZB524423 PIW524423:PIX524423 PSS524423:PST524423 QCO524423:QCP524423 QMK524423:QML524423 QWG524423:QWH524423 RGC524423:RGD524423 RPY524423:RPZ524423 RZU524423:RZV524423 SJQ524423:SJR524423 STM524423:STN524423 TDI524423:TDJ524423 TNE524423:TNF524423 TXA524423:TXB524423 UGW524423:UGX524423 UQS524423:UQT524423 VAO524423:VAP524423 VKK524423:VKL524423 VUG524423:VUH524423 WEC524423:WED524423 WNY524423:WNZ524423 BM589959:BN589959 LI589959:LJ589959 VE589959:VF589959 AFA589959:AFB589959 AOW589959:AOX589959 AYS589959:AYT589959 BIO589959:BIP589959 BSK589959:BSL589959 CCG589959:CCH589959 CMC589959:CMD589959 CVY589959:CVZ589959 DFU589959:DFV589959 DPQ589959:DPR589959 DZM589959:DZN589959 EJI589959:EJJ589959 ETE589959:ETF589959 FDA589959:FDB589959 FMW589959:FMX589959 FWS589959:FWT589959 GGO589959:GGP589959 GQK589959:GQL589959 HAG589959:HAH589959 HKC589959:HKD589959 HTY589959:HTZ589959 IDU589959:IDV589959 INQ589959:INR589959 IXM589959:IXN589959 JHI589959:JHJ589959 JRE589959:JRF589959 KBA589959:KBB589959 KKW589959:KKX589959 KUS589959:KUT589959 LEO589959:LEP589959 LOK589959:LOL589959 LYG589959:LYH589959 MIC589959:MID589959 MRY589959:MRZ589959 NBU589959:NBV589959 NLQ589959:NLR589959 NVM589959:NVN589959 OFI589959:OFJ589959 OPE589959:OPF589959 OZA589959:OZB589959 PIW589959:PIX589959 PSS589959:PST589959 QCO589959:QCP589959 QMK589959:QML589959 QWG589959:QWH589959 RGC589959:RGD589959 RPY589959:RPZ589959 RZU589959:RZV589959 SJQ589959:SJR589959 STM589959:STN589959 TDI589959:TDJ589959 TNE589959:TNF589959 TXA589959:TXB589959 UGW589959:UGX589959 UQS589959:UQT589959 VAO589959:VAP589959 VKK589959:VKL589959 VUG589959:VUH589959 WEC589959:WED589959 WNY589959:WNZ589959 BM655495:BN655495 LI655495:LJ655495 VE655495:VF655495 AFA655495:AFB655495 AOW655495:AOX655495 AYS655495:AYT655495 BIO655495:BIP655495 BSK655495:BSL655495 CCG655495:CCH655495 CMC655495:CMD655495 CVY655495:CVZ655495 DFU655495:DFV655495 DPQ655495:DPR655495 DZM655495:DZN655495 EJI655495:EJJ655495 ETE655495:ETF655495 FDA655495:FDB655495 FMW655495:FMX655495 FWS655495:FWT655495 GGO655495:GGP655495 GQK655495:GQL655495 HAG655495:HAH655495 HKC655495:HKD655495 HTY655495:HTZ655495 IDU655495:IDV655495 INQ655495:INR655495 IXM655495:IXN655495 JHI655495:JHJ655495 JRE655495:JRF655495 KBA655495:KBB655495 KKW655495:KKX655495 KUS655495:KUT655495 LEO655495:LEP655495 LOK655495:LOL655495 LYG655495:LYH655495 MIC655495:MID655495 MRY655495:MRZ655495 NBU655495:NBV655495 NLQ655495:NLR655495 NVM655495:NVN655495 OFI655495:OFJ655495 OPE655495:OPF655495 OZA655495:OZB655495 PIW655495:PIX655495 PSS655495:PST655495 QCO655495:QCP655495 QMK655495:QML655495 QWG655495:QWH655495 RGC655495:RGD655495 RPY655495:RPZ655495 RZU655495:RZV655495 SJQ655495:SJR655495 STM655495:STN655495 TDI655495:TDJ655495 TNE655495:TNF655495 TXA655495:TXB655495 UGW655495:UGX655495 UQS655495:UQT655495 VAO655495:VAP655495 VKK655495:VKL655495 VUG655495:VUH655495 WEC655495:WED655495 WNY655495:WNZ655495 BM721031:BN721031 LI721031:LJ721031 VE721031:VF721031 AFA721031:AFB721031 AOW721031:AOX721031 AYS721031:AYT721031 BIO721031:BIP721031 BSK721031:BSL721031 CCG721031:CCH721031 CMC721031:CMD721031 CVY721031:CVZ721031 DFU721031:DFV721031 DPQ721031:DPR721031 DZM721031:DZN721031 EJI721031:EJJ721031 ETE721031:ETF721031 FDA721031:FDB721031 FMW721031:FMX721031 FWS721031:FWT721031 GGO721031:GGP721031 GQK721031:GQL721031 HAG721031:HAH721031 HKC721031:HKD721031 HTY721031:HTZ721031 IDU721031:IDV721031 INQ721031:INR721031 IXM721031:IXN721031 JHI721031:JHJ721031 JRE721031:JRF721031 KBA721031:KBB721031 KKW721031:KKX721031 KUS721031:KUT721031 LEO721031:LEP721031 LOK721031:LOL721031 LYG721031:LYH721031 MIC721031:MID721031 MRY721031:MRZ721031 NBU721031:NBV721031 NLQ721031:NLR721031 NVM721031:NVN721031 OFI721031:OFJ721031 OPE721031:OPF721031 OZA721031:OZB721031 PIW721031:PIX721031 PSS721031:PST721031 QCO721031:QCP721031 QMK721031:QML721031 QWG721031:QWH721031 RGC721031:RGD721031 RPY721031:RPZ721031 RZU721031:RZV721031 SJQ721031:SJR721031 STM721031:STN721031 TDI721031:TDJ721031 TNE721031:TNF721031 TXA721031:TXB721031 UGW721031:UGX721031 UQS721031:UQT721031 VAO721031:VAP721031 VKK721031:VKL721031 VUG721031:VUH721031 WEC721031:WED721031 WNY721031:WNZ721031 BM786567:BN786567 LI786567:LJ786567 VE786567:VF786567 AFA786567:AFB786567 AOW786567:AOX786567 AYS786567:AYT786567 BIO786567:BIP786567 BSK786567:BSL786567 CCG786567:CCH786567 CMC786567:CMD786567 CVY786567:CVZ786567 DFU786567:DFV786567 DPQ786567:DPR786567 DZM786567:DZN786567 EJI786567:EJJ786567 ETE786567:ETF786567 FDA786567:FDB786567 FMW786567:FMX786567 FWS786567:FWT786567 GGO786567:GGP786567 GQK786567:GQL786567 HAG786567:HAH786567 HKC786567:HKD786567 HTY786567:HTZ786567 IDU786567:IDV786567 INQ786567:INR786567 IXM786567:IXN786567 JHI786567:JHJ786567 JRE786567:JRF786567 KBA786567:KBB786567 KKW786567:KKX786567 KUS786567:KUT786567 LEO786567:LEP786567 LOK786567:LOL786567 LYG786567:LYH786567 MIC786567:MID786567 MRY786567:MRZ786567 NBU786567:NBV786567 NLQ786567:NLR786567 NVM786567:NVN786567 OFI786567:OFJ786567 OPE786567:OPF786567 OZA786567:OZB786567 PIW786567:PIX786567 PSS786567:PST786567 QCO786567:QCP786567 QMK786567:QML786567 QWG786567:QWH786567 RGC786567:RGD786567 RPY786567:RPZ786567 RZU786567:RZV786567 SJQ786567:SJR786567 STM786567:STN786567 TDI786567:TDJ786567 TNE786567:TNF786567 TXA786567:TXB786567 UGW786567:UGX786567 UQS786567:UQT786567 VAO786567:VAP786567 VKK786567:VKL786567 VUG786567:VUH786567 WEC786567:WED786567 WNY786567:WNZ786567 BM852103:BN852103 LI852103:LJ852103 VE852103:VF852103 AFA852103:AFB852103 AOW852103:AOX852103 AYS852103:AYT852103 BIO852103:BIP852103 BSK852103:BSL852103 CCG852103:CCH852103 CMC852103:CMD852103 CVY852103:CVZ852103 DFU852103:DFV852103 DPQ852103:DPR852103 DZM852103:DZN852103 EJI852103:EJJ852103 ETE852103:ETF852103 FDA852103:FDB852103 FMW852103:FMX852103 FWS852103:FWT852103 GGO852103:GGP852103 GQK852103:GQL852103 HAG852103:HAH852103 HKC852103:HKD852103 HTY852103:HTZ852103 IDU852103:IDV852103 INQ852103:INR852103 IXM852103:IXN852103 JHI852103:JHJ852103 JRE852103:JRF852103 KBA852103:KBB852103 KKW852103:KKX852103 KUS852103:KUT852103 LEO852103:LEP852103 LOK852103:LOL852103 LYG852103:LYH852103 MIC852103:MID852103 MRY852103:MRZ852103 NBU852103:NBV852103 NLQ852103:NLR852103 NVM852103:NVN852103 OFI852103:OFJ852103 OPE852103:OPF852103 OZA852103:OZB852103 PIW852103:PIX852103 PSS852103:PST852103 QCO852103:QCP852103 QMK852103:QML852103 QWG852103:QWH852103 RGC852103:RGD852103 RPY852103:RPZ852103 RZU852103:RZV852103 SJQ852103:SJR852103 STM852103:STN852103 TDI852103:TDJ852103 TNE852103:TNF852103 TXA852103:TXB852103 UGW852103:UGX852103 UQS852103:UQT852103 VAO852103:VAP852103 VKK852103:VKL852103 VUG852103:VUH852103 WEC852103:WED852103 WNY852103:WNZ852103 BM917639:BN917639 LI917639:LJ917639 VE917639:VF917639 AFA917639:AFB917639 AOW917639:AOX917639 AYS917639:AYT917639 BIO917639:BIP917639 BSK917639:BSL917639 CCG917639:CCH917639 CMC917639:CMD917639 CVY917639:CVZ917639 DFU917639:DFV917639 DPQ917639:DPR917639 DZM917639:DZN917639 EJI917639:EJJ917639 ETE917639:ETF917639 FDA917639:FDB917639 FMW917639:FMX917639 FWS917639:FWT917639 GGO917639:GGP917639 GQK917639:GQL917639 HAG917639:HAH917639 HKC917639:HKD917639 HTY917639:HTZ917639 IDU917639:IDV917639 INQ917639:INR917639 IXM917639:IXN917639 JHI917639:JHJ917639 JRE917639:JRF917639 KBA917639:KBB917639 KKW917639:KKX917639 KUS917639:KUT917639 LEO917639:LEP917639 LOK917639:LOL917639 LYG917639:LYH917639 MIC917639:MID917639 MRY917639:MRZ917639 NBU917639:NBV917639 NLQ917639:NLR917639 NVM917639:NVN917639 OFI917639:OFJ917639 OPE917639:OPF917639 OZA917639:OZB917639 PIW917639:PIX917639 PSS917639:PST917639 QCO917639:QCP917639 QMK917639:QML917639 QWG917639:QWH917639 RGC917639:RGD917639 RPY917639:RPZ917639 RZU917639:RZV917639 SJQ917639:SJR917639 STM917639:STN917639 TDI917639:TDJ917639 TNE917639:TNF917639 TXA917639:TXB917639 UGW917639:UGX917639 UQS917639:UQT917639 VAO917639:VAP917639 VKK917639:VKL917639 VUG917639:VUH917639 WEC917639:WED917639 WNY917639:WNZ917639 BM983175:BN983175 LI983175:LJ983175 VE983175:VF983175 AFA983175:AFB983175 AOW983175:AOX983175 AYS983175:AYT983175 BIO983175:BIP983175 BSK983175:BSL983175 CCG983175:CCH983175 CMC983175:CMD983175 CVY983175:CVZ983175 DFU983175:DFV983175 DPQ983175:DPR983175 DZM983175:DZN983175 EJI983175:EJJ983175 ETE983175:ETF983175 FDA983175:FDB983175 FMW983175:FMX983175 FWS983175:FWT983175 GGO983175:GGP983175 GQK983175:GQL983175 HAG983175:HAH983175 HKC983175:HKD983175 HTY983175:HTZ983175 IDU983175:IDV983175 INQ983175:INR983175 IXM983175:IXN983175 JHI983175:JHJ983175 JRE983175:JRF983175 KBA983175:KBB983175 KKW983175:KKX983175 KUS983175:KUT983175 LEO983175:LEP983175 LOK983175:LOL983175 LYG983175:LYH983175 MIC983175:MID983175 MRY983175:MRZ983175 NBU983175:NBV983175 NLQ983175:NLR983175 NVM983175:NVN983175 OFI983175:OFJ983175 OPE983175:OPF983175 OZA983175:OZB983175 PIW983175:PIX983175 PSS983175:PST983175 QCO983175:QCP983175 QMK983175:QML983175 QWG983175:QWH983175 RGC983175:RGD983175 RPY983175:RPZ983175 RZU983175:RZV983175 SJQ983175:SJR983175 STM983175:STN983175 TDI983175:TDJ983175 TNE983175:TNF983175 TXA983175:TXB983175 UGW983175:UGX983175 UQS983175:UQT983175 WNY133:WNZ133 WEC133:WED133 VUG133:VUH133 VKK133:VKL133 VAO133:VAP133 UQS133:UQT133 UGW133:UGX133 TXA133:TXB133 TNE133:TNF133 TDI133:TDJ133 STM133:STN133 SJQ133:SJR133 RZU133:RZV133 RPY133:RPZ133 RGC133:RGD133 QWG133:QWH133 QMK133:QML133 QCO133:QCP133 PSS133:PST133 PIW133:PIX133 OZA133:OZB133 OPE133:OPF133 OFI133:OFJ133 NVM133:NVN133 NLQ133:NLR133 NBU133:NBV133 MRY133:MRZ133 MIC133:MID133 LYG133:LYH133 LOK133:LOL133 LEO133:LEP133 KUS133:KUT133 KKW133:KKX133 KBA133:KBB133 JRE133:JRF133 JHI133:JHJ133 IXM133:IXN133 INQ133:INR133 IDU133:IDV133 HTY133:HTZ133 HKC133:HKD133 HAG133:HAH133 GQK133:GQL133 GGO133:GGP133 FWS133:FWT133 FMW133:FMX133 FDA133:FDB133 ETE133:ETF133 EJI133:EJJ133 DZM133:DZN133 DPQ133:DPR133 DFU133:DFV133 CVY133:CVZ133 CMC133:CMD133 CCG133:CCH133 BSK133:BSL133 BIO133:BIP133 AYS133:AYT133 AOW133:AOX133 AFA133:AFB133 VE133:VF133 LI133:LJ133 BM133:BN133 WNY145:WNZ145 WEC145:WED145 VUG145:VUH145 VKK145:VKL145 VAO145:VAP145 UQS145:UQT145 UGW145:UGX145 TXA145:TXB145 TNE145:TNF145 TDI145:TDJ145 STM145:STN145 SJQ145:SJR145 RZU145:RZV145 RPY145:RPZ145 RGC145:RGD145 QWG145:QWH145 QMK145:QML145 QCO145:QCP145 PSS145:PST145 PIW145:PIX145 OZA145:OZB145 OPE145:OPF145 OFI145:OFJ145 NVM145:NVN145 NLQ145:NLR145 NBU145:NBV145 MRY145:MRZ145 MIC145:MID145 LYG145:LYH145 LOK145:LOL145 LEO145:LEP145 KUS145:KUT145 KKW145:KKX145 KBA145:KBB145 JRE145:JRF145 JHI145:JHJ145 IXM145:IXN145 INQ145:INR145 IDU145:IDV145 HTY145:HTZ145 HKC145:HKD145 HAG145:HAH145 GQK145:GQL145 GGO145:GGP145 FWS145:FWT145 FMW145:FMX145 FDA145:FDB145 ETE145:ETF145 EJI145:EJJ145 DZM145:DZN145 DPQ145:DPR145 DFU145:DFV145 CVY145:CVZ145 CMC145:CMD145 CCG145:CCH145 BSK145:BSL145 BIO145:BIP145 AYS145:AYT145 AOW145:AOX145 AFA145:AFB145 VE145:VF145 LI145:LJ145 BM145:BN145 WNY136:WNZ136 WEC136:WED136 VUG136:VUH136 VKK136:VKL136 VAO136:VAP136 UQS136:UQT136 UGW136:UGX136 TXA136:TXB136 TNE136:TNF136 TDI136:TDJ136 STM136:STN136 SJQ136:SJR136 RZU136:RZV136 RPY136:RPZ136 RGC136:RGD136 QWG136:QWH136 QMK136:QML136 QCO136:QCP136 PSS136:PST136 PIW136:PIX136 OZA136:OZB136 OPE136:OPF136 OFI136:OFJ136 NVM136:NVN136 NLQ136:NLR136 NBU136:NBV136 MRY136:MRZ136 MIC136:MID136 LYG136:LYH136 LOK136:LOL136 LEO136:LEP136 KUS136:KUT136 KKW136:KKX136 KBA136:KBB136 JRE136:JRF136 JHI136:JHJ136 IXM136:IXN136 INQ136:INR136 IDU136:IDV136 HTY136:HTZ136 HKC136:HKD136 HAG136:HAH136 GQK136:GQL136 GGO136:GGP136 FWS136:FWT136 FMW136:FMX136 FDA136:FDB136 ETE136:ETF136 EJI136:EJJ136 DZM136:DZN136 DPQ136:DPR136 DFU136:DFV136 CVY136:CVZ136 CMC136:CMD136 CCG136:CCH136 BSK136:BSL136 BIO136:BIP136 AYS136:AYT136 AOW136:AOX136 AFA136:AFB136 VE136:VF136 LI136:LJ136 BM136:BN136 WNY139:WNZ139 WEC139:WED139 VUG139:VUH139 VKK139:VKL139 VAO139:VAP139 UQS139:UQT139 UGW139:UGX139 TXA139:TXB139 TNE139:TNF139 TDI139:TDJ139 STM139:STN139 SJQ139:SJR139 RZU139:RZV139 RPY139:RPZ139 RGC139:RGD139 QWG139:QWH139 QMK139:QML139 QCO139:QCP139 PSS139:PST139 PIW139:PIX139 OZA139:OZB139 OPE139:OPF139 OFI139:OFJ139 NVM139:NVN139 NLQ139:NLR139 NBU139:NBV139 MRY139:MRZ139 MIC139:MID139 LYG139:LYH139 LOK139:LOL139 LEO139:LEP139 KUS139:KUT139 KKW139:KKX139 KBA139:KBB139 JRE139:JRF139 JHI139:JHJ139 IXM139:IXN139 INQ139:INR139 IDU139:IDV139 HTY139:HTZ139 HKC139:HKD139 HAG139:HAH139 GQK139:GQL139 GGO139:GGP139 FWS139:FWT139 FMW139:FMX139 FDA139:FDB139 ETE139:ETF139 EJI139:EJJ139 DZM139:DZN139 DPQ139:DPR139 DFU139:DFV139 CVY139:CVZ139 CMC139:CMD139 CCG139:CCH139 BSK139:BSL139 BIO139:BIP139 AYS139:AYT139 AOW139:AOX139 AFA139:AFB139 VE139:VF139 LI139:LJ139 BM139:BN139 WNY142:WNZ142 WEC142:WED142 VUG142:VUH142 VKK142:VKL142 VAO142:VAP142 UQS142:UQT142 UGW142:UGX142 TXA142:TXB142 TNE142:TNF142 TDI142:TDJ142 STM142:STN142 SJQ142:SJR142 RZU142:RZV142 RPY142:RPZ142 RGC142:RGD142 QWG142:QWH142 QMK142:QML142 QCO142:QCP142 PSS142:PST142 PIW142:PIX142 OZA142:OZB142 OPE142:OPF142 OFI142:OFJ142 NVM142:NVN142 NLQ142:NLR142 NBU142:NBV142 MRY142:MRZ142 MIC142:MID142 LYG142:LYH142 LOK142:LOL142 LEO142:LEP142 KUS142:KUT142 KKW142:KKX142 KBA142:KBB142 JRE142:JRF142 JHI142:JHJ142 IXM142:IXN142 INQ142:INR142 IDU142:IDV142 HTY142:HTZ142 HKC142:HKD142 HAG142:HAH142 GQK142:GQL142 GGO142:GGP142 FWS142:FWT142 FMW142:FMX142 FDA142:FDB142 ETE142:ETF142 EJI142:EJJ142 DZM142:DZN142 DPQ142:DPR142 DFU142:DFV142 CVY142:CVZ142 CMC142:CMD142 CCG142:CCH142 BSK142:BSL142 BIO142:BIP142 AYS142:AYT142 AOW142:AOX142 AFA142:AFB142 VE142:VF142 LI142:LJ142 BM142:BN142 WNY150:WNZ150 WEC150:WED150 VUG150:VUH150 VKK150:VKL150 VAO150:VAP150 UQS150:UQT150 UGW150:UGX150 TXA150:TXB150 TNE150:TNF150 TDI150:TDJ150 STM150:STN150 SJQ150:SJR150 RZU150:RZV150 RPY150:RPZ150 RGC150:RGD150 QWG150:QWH150 QMK150:QML150 QCO150:QCP150 PSS150:PST150 PIW150:PIX150 OZA150:OZB150 OPE150:OPF150 OFI150:OFJ150 NVM150:NVN150 NLQ150:NLR150 NBU150:NBV150 MRY150:MRZ150 MIC150:MID150 LYG150:LYH150 LOK150:LOL150 LEO150:LEP150 KUS150:KUT150 KKW150:KKX150 KBA150:KBB150 JRE150:JRF150 JHI150:JHJ150 IXM150:IXN150 INQ150:INR150 IDU150:IDV150 HTY150:HTZ150 HKC150:HKD150 HAG150:HAH150 GQK150:GQL150 GGO150:GGP150 FWS150:FWT150 FMW150:FMX150 FDA150:FDB150 ETE150:ETF150 EJI150:EJJ150 DZM150:DZN150 DPQ150:DPR150 DFU150:DFV150 CVY150:CVZ150 CMC150:CMD150 CCG150:CCH150 BSK150:BSL150 BIO150:BIP150 AYS150:AYT150 AOW150:AOX150 AFA150:AFB150 VE150:VF150 LI150:LJ150 BM150:BN150 WNY159:WNZ159 WEC159:WED159 VUG159:VUH159 VKK159:VKL159 VAO159:VAP159 UQS159:UQT159 UGW159:UGX159 TXA159:TXB159 TNE159:TNF159 TDI159:TDJ159 STM159:STN159 SJQ159:SJR159 RZU159:RZV159 RPY159:RPZ159 RGC159:RGD159 QWG159:QWH159 QMK159:QML159 QCO159:QCP159 PSS159:PST159 PIW159:PIX159 OZA159:OZB159 OPE159:OPF159 OFI159:OFJ159 NVM159:NVN159 NLQ159:NLR159 NBU159:NBV159 MRY159:MRZ159 MIC159:MID159 LYG159:LYH159 LOK159:LOL159 LEO159:LEP159 KUS159:KUT159 KKW159:KKX159 KBA159:KBB159 JRE159:JRF159 JHI159:JHJ159 IXM159:IXN159 INQ159:INR159 IDU159:IDV159 HTY159:HTZ159 HKC159:HKD159 HAG159:HAH159 GQK159:GQL159 GGO159:GGP159 FWS159:FWT159 FMW159:FMX159 FDA159:FDB159 ETE159:ETF159 EJI159:EJJ159 DZM159:DZN159 DPQ159:DPR159 DFU159:DFV159 CVY159:CVZ159 CMC159:CMD159 CCG159:CCH159 BSK159:BSL159 BIO159:BIP159 AYS159:AYT159 AOW159:AOX159 AFA159:AFB159 VE159:VF159 LI159:LJ159 BM159:BN159 WNY156:WNZ156 WEC156:WED156 VUG156:VUH156 VKK156:VKL156 VAO156:VAP156 UQS156:UQT156 UGW156:UGX156 TXA156:TXB156 TNE156:TNF156 TDI156:TDJ156 STM156:STN156 SJQ156:SJR156 RZU156:RZV156 RPY156:RPZ156 RGC156:RGD156 QWG156:QWH156 QMK156:QML156 QCO156:QCP156 PSS156:PST156 PIW156:PIX156 OZA156:OZB156 OPE156:OPF156 OFI156:OFJ156 NVM156:NVN156 NLQ156:NLR156 NBU156:NBV156 MRY156:MRZ156 MIC156:MID156 LYG156:LYH156 LOK156:LOL156 LEO156:LEP156 KUS156:KUT156 KKW156:KKX156 KBA156:KBB156 JRE156:JRF156 JHI156:JHJ156 IXM156:IXN156 INQ156:INR156 IDU156:IDV156 HTY156:HTZ156 HKC156:HKD156 HAG156:HAH156 GQK156:GQL156 GGO156:GGP156 FWS156:FWT156 FMW156:FMX156 FDA156:FDB156 ETE156:ETF156 EJI156:EJJ156 DZM156:DZN156 DPQ156:DPR156 DFU156:DFV156 CVY156:CVZ156 CMC156:CMD156 CCG156:CCH156 BSK156:BSL156 BIO156:BIP156 AYS156:AYT156 AOW156:AOX156 AFA156:AFB156 VE156:VF156 LI156:LJ156 BM156:BN156 WNY153:WNZ153 WEC153:WED153 VUG153:VUH153 VKK153:VKL153 VAO153:VAP153 UQS153:UQT153 UGW153:UGX153 TXA153:TXB153 TNE153:TNF153 TDI153:TDJ153 STM153:STN153 SJQ153:SJR153 RZU153:RZV153 RPY153:RPZ153 RGC153:RGD153 QWG153:QWH153 QMK153:QML153 QCO153:QCP153 PSS153:PST153 PIW153:PIX153 OZA153:OZB153 OPE153:OPF153 OFI153:OFJ153 NVM153:NVN153 NLQ153:NLR153 NBU153:NBV153 MRY153:MRZ153 MIC153:MID153 LYG153:LYH153 LOK153:LOL153 LEO153:LEP153 KUS153:KUT153 KKW153:KKX153 KBA153:KBB153 JRE153:JRF153 JHI153:JHJ153 IXM153:IXN153 INQ153:INR153 IDU153:IDV153 HTY153:HTZ153 HKC153:HKD153 HAG153:HAH153 GQK153:GQL153 GGO153:GGP153 FWS153:FWT153 FMW153:FMX153 FDA153:FDB153 ETE153:ETF153 EJI153:EJJ153 DZM153:DZN153 DPQ153:DPR153 DFU153:DFV153 CVY153:CVZ153 CMC153:CMD153 CCG153:CCH153 BSK153:BSL153 BIO153:BIP153 AYS153:AYT153 AOW153:AOX153 AFA153:AFB153 VE153:VF153 LI153:LJ153 BM153:BN153 WNY162:WNZ162 WEC162:WED162 VUG162:VUH162 VKK162:VKL162 VAO162:VAP162 UQS162:UQT162 UGW162:UGX162 TXA162:TXB162 TNE162:TNF162 TDI162:TDJ162 STM162:STN162 SJQ162:SJR162 RZU162:RZV162 RPY162:RPZ162 RGC162:RGD162 QWG162:QWH162 QMK162:QML162 QCO162:QCP162 PSS162:PST162 PIW162:PIX162 OZA162:OZB162 OPE162:OPF162 OFI162:OFJ162 NVM162:NVN162 NLQ162:NLR162 NBU162:NBV162 MRY162:MRZ162 MIC162:MID162 LYG162:LYH162 LOK162:LOL162 LEO162:LEP162 KUS162:KUT162 KKW162:KKX162 KBA162:KBB162 JRE162:JRF162 JHI162:JHJ162 IXM162:IXN162 INQ162:INR162 IDU162:IDV162 HTY162:HTZ162 HKC162:HKD162 HAG162:HAH162 GQK162:GQL162 GGO162:GGP162 FWS162:FWT162 FMW162:FMX162 FDA162:FDB162 ETE162:ETF162 EJI162:EJJ162 DZM162:DZN162 DPQ162:DPR162 DFU162:DFV162 CVY162:CVZ162 CMC162:CMD162 CCG162:CCH162 BSK162:BSL162 BIO162:BIP162 AYS162:AYT162 AOW162:AOX162 AFA162:AFB162 VE162:VF162 LI162:LJ162 BM162:BN162 AE136:AF136 AE139:AF139 AE142:AF142 AE145:AF145 AE133:AF133 AE150:AF150 AE153:AF153 AE156:AF156 AE159:AF159 AE162:AF162 AE983175:AF983175 AE917639:AF917639 AE852103:AF852103 AE786567:AF786567 AE721031:AF721031 AE655495:AF655495 AE589959:AF589959 AE524423:AF524423 AE458887:AF458887 AE393351:AF393351 AE327815:AF327815 AE262279:AF262279 AE196743:AF196743 AE131207:AF131207 AE65671:AF65671 AE983187:AF983187 AE917651:AF917651 AE852115:AF852115 AE786579:AF786579 AE721043:AF721043 AE655507:AF655507 AE589971:AF589971 AE524435:AF524435 AE458899:AF458899 AE393363:AF393363 AE327827:AF327827 AE262291:AF262291 AE196755:AF196755 AE131219:AF131219 AE65683:AF65683 AE983178:AF983178 AE917642:AF917642 AE852106:AF852106 AE786570:AF786570 AE721034:AF721034 AE655498:AF655498 AE589962:AF589962 AE524426:AF524426 AE458890:AF458890 AE393354:AF393354 AE327818:AF327818 AE262282:AF262282 AE196746:AF196746 AE131210:AF131210 AE65674:AF65674 AE983181:AF983181 AE917645:AF917645 AE852109:AF852109 AE786573:AF786573 AE721037:AF721037 AE655501:AF655501 AE589965:AF589965 AE524429:AF524429 AE458893:AF458893 AE393357:AF393357 AE327821:AF327821 AE262285:AF262285 AE196749:AF196749 AE131213:AF131213 AE65677:AF65677 AE983184:AF983184 AE917648:AF917648 AE852112:AF852112 AE786576:AF786576 AE721040:AF721040 AE655504:AF655504 AE589968:AF589968 AE524432:AF524432 AE458896:AF458896 AE393360:AF393360 AE327824:AF327824 AE262288:AF262288 AE196752:AF196752 AE131216:AF131216 AE65680:AF65680 AE983192:AF983192 AE917656:AF917656 AE852120:AF852120 AE786584:AF786584 AE721048:AF721048 AE655512:AF655512 AE589976:AF589976 AE524440:AF524440 AE458904:AF458904 AE393368:AF393368 AE327832:AF327832 AE262296:AF262296 AE196760:AF196760 AE131224:AF131224 AE65688:AF65688 AE983201:AF983201 AE917665:AF917665 AE852129:AF852129 AE786593:AF786593 AE721057:AF721057 AE655521:AF655521 AE589985:AF589985 AE524449:AF524449 AE458913:AF458913 AE393377:AF393377 AE327841:AF327841 AE262305:AF262305 AE196769:AF196769 AE131233:AF131233 AE65697:AF65697 AE983198:AF983198 AE917662:AF917662 AE852126:AF852126 AE786590:AF786590 AE721054:AF721054 AE655518:AF655518 AE589982:AF589982 AE524446:AF524446 AE458910:AF458910 AE393374:AF393374 AE327838:AF327838 AE262302:AF262302 AE196766:AF196766 AE131230:AF131230 AE65694:AF65694 AE983195:AF983195 AE917659:AF917659 AE852123:AF852123 AE786587:AF786587 AE721051:AF721051 AE655515:AF655515 AE589979:AF589979 AE524443:AF524443 AE458907:AF458907 AE393371:AF393371 AE327835:AF327835 AE262299:AF262299 AE196763:AF196763 AE131227:AF131227 AE65691:AF65691 AE983204:AF983204 AE917668:AF917668 AE852132:AF852132 AE786596:AF786596 AE721060:AF721060 AE655524:AF655524 AE589988:AF589988 AE524452:AF524452 AE458916:AF458916 AE393380:AF393380 AE327844:AF327844 AE262308:AF262308 AE196772:AF196772 AE131236:AF131236 AE65700:AF65700</xm:sqref>
        </x14:dataValidation>
        <x14:dataValidation type="list" allowBlank="1" showInputMessage="1" showErrorMessage="1" xr:uid="{00000000-0002-0000-1100-00001C000000}">
          <x14:formula1>
            <xm:f>Soil_TS_Consistence</xm:f>
          </x14:formula1>
          <xm:sqref>VAL983175:VAM983175 BJ65700:BK65700 LF65700:LG65700 VB65700:VC65700 AEX65700:AEY65700 AOT65700:AOU65700 AYP65700:AYQ65700 BIL65700:BIM65700 BSH65700:BSI65700 CCD65700:CCE65700 CLZ65700:CMA65700 CVV65700:CVW65700 DFR65700:DFS65700 DPN65700:DPO65700 DZJ65700:DZK65700 EJF65700:EJG65700 ETB65700:ETC65700 FCX65700:FCY65700 FMT65700:FMU65700 FWP65700:FWQ65700 GGL65700:GGM65700 GQH65700:GQI65700 HAD65700:HAE65700 HJZ65700:HKA65700 HTV65700:HTW65700 IDR65700:IDS65700 INN65700:INO65700 IXJ65700:IXK65700 JHF65700:JHG65700 JRB65700:JRC65700 KAX65700:KAY65700 KKT65700:KKU65700 KUP65700:KUQ65700 LEL65700:LEM65700 LOH65700:LOI65700 LYD65700:LYE65700 MHZ65700:MIA65700 MRV65700:MRW65700 NBR65700:NBS65700 NLN65700:NLO65700 NVJ65700:NVK65700 OFF65700:OFG65700 OPB65700:OPC65700 OYX65700:OYY65700 PIT65700:PIU65700 PSP65700:PSQ65700 QCL65700:QCM65700 QMH65700:QMI65700 QWD65700:QWE65700 RFZ65700:RGA65700 RPV65700:RPW65700 RZR65700:RZS65700 SJN65700:SJO65700 STJ65700:STK65700 TDF65700:TDG65700 TNB65700:TNC65700 TWX65700:TWY65700 UGT65700:UGU65700 UQP65700:UQQ65700 VAL65700:VAM65700 VKH65700:VKI65700 VUD65700:VUE65700 WDZ65700:WEA65700 WNV65700:WNW65700 BJ131236:BK131236 LF131236:LG131236 VB131236:VC131236 AEX131236:AEY131236 AOT131236:AOU131236 AYP131236:AYQ131236 BIL131236:BIM131236 BSH131236:BSI131236 CCD131236:CCE131236 CLZ131236:CMA131236 CVV131236:CVW131236 DFR131236:DFS131236 DPN131236:DPO131236 DZJ131236:DZK131236 EJF131236:EJG131236 ETB131236:ETC131236 FCX131236:FCY131236 FMT131236:FMU131236 FWP131236:FWQ131236 GGL131236:GGM131236 GQH131236:GQI131236 HAD131236:HAE131236 HJZ131236:HKA131236 HTV131236:HTW131236 IDR131236:IDS131236 INN131236:INO131236 IXJ131236:IXK131236 JHF131236:JHG131236 JRB131236:JRC131236 KAX131236:KAY131236 KKT131236:KKU131236 KUP131236:KUQ131236 LEL131236:LEM131236 LOH131236:LOI131236 LYD131236:LYE131236 MHZ131236:MIA131236 MRV131236:MRW131236 NBR131236:NBS131236 NLN131236:NLO131236 NVJ131236:NVK131236 OFF131236:OFG131236 OPB131236:OPC131236 OYX131236:OYY131236 PIT131236:PIU131236 PSP131236:PSQ131236 QCL131236:QCM131236 QMH131236:QMI131236 QWD131236:QWE131236 RFZ131236:RGA131236 RPV131236:RPW131236 RZR131236:RZS131236 SJN131236:SJO131236 STJ131236:STK131236 TDF131236:TDG131236 TNB131236:TNC131236 TWX131236:TWY131236 UGT131236:UGU131236 UQP131236:UQQ131236 VAL131236:VAM131236 VKH131236:VKI131236 VUD131236:VUE131236 WDZ131236:WEA131236 WNV131236:WNW131236 BJ196772:BK196772 LF196772:LG196772 VB196772:VC196772 AEX196772:AEY196772 AOT196772:AOU196772 AYP196772:AYQ196772 BIL196772:BIM196772 BSH196772:BSI196772 CCD196772:CCE196772 CLZ196772:CMA196772 CVV196772:CVW196772 DFR196772:DFS196772 DPN196772:DPO196772 DZJ196772:DZK196772 EJF196772:EJG196772 ETB196772:ETC196772 FCX196772:FCY196772 FMT196772:FMU196772 FWP196772:FWQ196772 GGL196772:GGM196772 GQH196772:GQI196772 HAD196772:HAE196772 HJZ196772:HKA196772 HTV196772:HTW196772 IDR196772:IDS196772 INN196772:INO196772 IXJ196772:IXK196772 JHF196772:JHG196772 JRB196772:JRC196772 KAX196772:KAY196772 KKT196772:KKU196772 KUP196772:KUQ196772 LEL196772:LEM196772 LOH196772:LOI196772 LYD196772:LYE196772 MHZ196772:MIA196772 MRV196772:MRW196772 NBR196772:NBS196772 NLN196772:NLO196772 NVJ196772:NVK196772 OFF196772:OFG196772 OPB196772:OPC196772 OYX196772:OYY196772 PIT196772:PIU196772 PSP196772:PSQ196772 QCL196772:QCM196772 QMH196772:QMI196772 QWD196772:QWE196772 RFZ196772:RGA196772 RPV196772:RPW196772 RZR196772:RZS196772 SJN196772:SJO196772 STJ196772:STK196772 TDF196772:TDG196772 TNB196772:TNC196772 TWX196772:TWY196772 UGT196772:UGU196772 UQP196772:UQQ196772 VAL196772:VAM196772 VKH196772:VKI196772 VUD196772:VUE196772 WDZ196772:WEA196772 WNV196772:WNW196772 BJ262308:BK262308 LF262308:LG262308 VB262308:VC262308 AEX262308:AEY262308 AOT262308:AOU262308 AYP262308:AYQ262308 BIL262308:BIM262308 BSH262308:BSI262308 CCD262308:CCE262308 CLZ262308:CMA262308 CVV262308:CVW262308 DFR262308:DFS262308 DPN262308:DPO262308 DZJ262308:DZK262308 EJF262308:EJG262308 ETB262308:ETC262308 FCX262308:FCY262308 FMT262308:FMU262308 FWP262308:FWQ262308 GGL262308:GGM262308 GQH262308:GQI262308 HAD262308:HAE262308 HJZ262308:HKA262308 HTV262308:HTW262308 IDR262308:IDS262308 INN262308:INO262308 IXJ262308:IXK262308 JHF262308:JHG262308 JRB262308:JRC262308 KAX262308:KAY262308 KKT262308:KKU262308 KUP262308:KUQ262308 LEL262308:LEM262308 LOH262308:LOI262308 LYD262308:LYE262308 MHZ262308:MIA262308 MRV262308:MRW262308 NBR262308:NBS262308 NLN262308:NLO262308 NVJ262308:NVK262308 OFF262308:OFG262308 OPB262308:OPC262308 OYX262308:OYY262308 PIT262308:PIU262308 PSP262308:PSQ262308 QCL262308:QCM262308 QMH262308:QMI262308 QWD262308:QWE262308 RFZ262308:RGA262308 RPV262308:RPW262308 RZR262308:RZS262308 SJN262308:SJO262308 STJ262308:STK262308 TDF262308:TDG262308 TNB262308:TNC262308 TWX262308:TWY262308 UGT262308:UGU262308 UQP262308:UQQ262308 VAL262308:VAM262308 VKH262308:VKI262308 VUD262308:VUE262308 WDZ262308:WEA262308 WNV262308:WNW262308 BJ327844:BK327844 LF327844:LG327844 VB327844:VC327844 AEX327844:AEY327844 AOT327844:AOU327844 AYP327844:AYQ327844 BIL327844:BIM327844 BSH327844:BSI327844 CCD327844:CCE327844 CLZ327844:CMA327844 CVV327844:CVW327844 DFR327844:DFS327844 DPN327844:DPO327844 DZJ327844:DZK327844 EJF327844:EJG327844 ETB327844:ETC327844 FCX327844:FCY327844 FMT327844:FMU327844 FWP327844:FWQ327844 GGL327844:GGM327844 GQH327844:GQI327844 HAD327844:HAE327844 HJZ327844:HKA327844 HTV327844:HTW327844 IDR327844:IDS327844 INN327844:INO327844 IXJ327844:IXK327844 JHF327844:JHG327844 JRB327844:JRC327844 KAX327844:KAY327844 KKT327844:KKU327844 KUP327844:KUQ327844 LEL327844:LEM327844 LOH327844:LOI327844 LYD327844:LYE327844 MHZ327844:MIA327844 MRV327844:MRW327844 NBR327844:NBS327844 NLN327844:NLO327844 NVJ327844:NVK327844 OFF327844:OFG327844 OPB327844:OPC327844 OYX327844:OYY327844 PIT327844:PIU327844 PSP327844:PSQ327844 QCL327844:QCM327844 QMH327844:QMI327844 QWD327844:QWE327844 RFZ327844:RGA327844 RPV327844:RPW327844 RZR327844:RZS327844 SJN327844:SJO327844 STJ327844:STK327844 TDF327844:TDG327844 TNB327844:TNC327844 TWX327844:TWY327844 UGT327844:UGU327844 UQP327844:UQQ327844 VAL327844:VAM327844 VKH327844:VKI327844 VUD327844:VUE327844 WDZ327844:WEA327844 WNV327844:WNW327844 BJ393380:BK393380 LF393380:LG393380 VB393380:VC393380 AEX393380:AEY393380 AOT393380:AOU393380 AYP393380:AYQ393380 BIL393380:BIM393380 BSH393380:BSI393380 CCD393380:CCE393380 CLZ393380:CMA393380 CVV393380:CVW393380 DFR393380:DFS393380 DPN393380:DPO393380 DZJ393380:DZK393380 EJF393380:EJG393380 ETB393380:ETC393380 FCX393380:FCY393380 FMT393380:FMU393380 FWP393380:FWQ393380 GGL393380:GGM393380 GQH393380:GQI393380 HAD393380:HAE393380 HJZ393380:HKA393380 HTV393380:HTW393380 IDR393380:IDS393380 INN393380:INO393380 IXJ393380:IXK393380 JHF393380:JHG393380 JRB393380:JRC393380 KAX393380:KAY393380 KKT393380:KKU393380 KUP393380:KUQ393380 LEL393380:LEM393380 LOH393380:LOI393380 LYD393380:LYE393380 MHZ393380:MIA393380 MRV393380:MRW393380 NBR393380:NBS393380 NLN393380:NLO393380 NVJ393380:NVK393380 OFF393380:OFG393380 OPB393380:OPC393380 OYX393380:OYY393380 PIT393380:PIU393380 PSP393380:PSQ393380 QCL393380:QCM393380 QMH393380:QMI393380 QWD393380:QWE393380 RFZ393380:RGA393380 RPV393380:RPW393380 RZR393380:RZS393380 SJN393380:SJO393380 STJ393380:STK393380 TDF393380:TDG393380 TNB393380:TNC393380 TWX393380:TWY393380 UGT393380:UGU393380 UQP393380:UQQ393380 VAL393380:VAM393380 VKH393380:VKI393380 VUD393380:VUE393380 WDZ393380:WEA393380 WNV393380:WNW393380 BJ458916:BK458916 LF458916:LG458916 VB458916:VC458916 AEX458916:AEY458916 AOT458916:AOU458916 AYP458916:AYQ458916 BIL458916:BIM458916 BSH458916:BSI458916 CCD458916:CCE458916 CLZ458916:CMA458916 CVV458916:CVW458916 DFR458916:DFS458916 DPN458916:DPO458916 DZJ458916:DZK458916 EJF458916:EJG458916 ETB458916:ETC458916 FCX458916:FCY458916 FMT458916:FMU458916 FWP458916:FWQ458916 GGL458916:GGM458916 GQH458916:GQI458916 HAD458916:HAE458916 HJZ458916:HKA458916 HTV458916:HTW458916 IDR458916:IDS458916 INN458916:INO458916 IXJ458916:IXK458916 JHF458916:JHG458916 JRB458916:JRC458916 KAX458916:KAY458916 KKT458916:KKU458916 KUP458916:KUQ458916 LEL458916:LEM458916 LOH458916:LOI458916 LYD458916:LYE458916 MHZ458916:MIA458916 MRV458916:MRW458916 NBR458916:NBS458916 NLN458916:NLO458916 NVJ458916:NVK458916 OFF458916:OFG458916 OPB458916:OPC458916 OYX458916:OYY458916 PIT458916:PIU458916 PSP458916:PSQ458916 QCL458916:QCM458916 QMH458916:QMI458916 QWD458916:QWE458916 RFZ458916:RGA458916 RPV458916:RPW458916 RZR458916:RZS458916 SJN458916:SJO458916 STJ458916:STK458916 TDF458916:TDG458916 TNB458916:TNC458916 TWX458916:TWY458916 UGT458916:UGU458916 UQP458916:UQQ458916 VAL458916:VAM458916 VKH458916:VKI458916 VUD458916:VUE458916 WDZ458916:WEA458916 WNV458916:WNW458916 BJ524452:BK524452 LF524452:LG524452 VB524452:VC524452 AEX524452:AEY524452 AOT524452:AOU524452 AYP524452:AYQ524452 BIL524452:BIM524452 BSH524452:BSI524452 CCD524452:CCE524452 CLZ524452:CMA524452 CVV524452:CVW524452 DFR524452:DFS524452 DPN524452:DPO524452 DZJ524452:DZK524452 EJF524452:EJG524452 ETB524452:ETC524452 FCX524452:FCY524452 FMT524452:FMU524452 FWP524452:FWQ524452 GGL524452:GGM524452 GQH524452:GQI524452 HAD524452:HAE524452 HJZ524452:HKA524452 HTV524452:HTW524452 IDR524452:IDS524452 INN524452:INO524452 IXJ524452:IXK524452 JHF524452:JHG524452 JRB524452:JRC524452 KAX524452:KAY524452 KKT524452:KKU524452 KUP524452:KUQ524452 LEL524452:LEM524452 LOH524452:LOI524452 LYD524452:LYE524452 MHZ524452:MIA524452 MRV524452:MRW524452 NBR524452:NBS524452 NLN524452:NLO524452 NVJ524452:NVK524452 OFF524452:OFG524452 OPB524452:OPC524452 OYX524452:OYY524452 PIT524452:PIU524452 PSP524452:PSQ524452 QCL524452:QCM524452 QMH524452:QMI524452 QWD524452:QWE524452 RFZ524452:RGA524452 RPV524452:RPW524452 RZR524452:RZS524452 SJN524452:SJO524452 STJ524452:STK524452 TDF524452:TDG524452 TNB524452:TNC524452 TWX524452:TWY524452 UGT524452:UGU524452 UQP524452:UQQ524452 VAL524452:VAM524452 VKH524452:VKI524452 VUD524452:VUE524452 WDZ524452:WEA524452 WNV524452:WNW524452 BJ589988:BK589988 LF589988:LG589988 VB589988:VC589988 AEX589988:AEY589988 AOT589988:AOU589988 AYP589988:AYQ589988 BIL589988:BIM589988 BSH589988:BSI589988 CCD589988:CCE589988 CLZ589988:CMA589988 CVV589988:CVW589988 DFR589988:DFS589988 DPN589988:DPO589988 DZJ589988:DZK589988 EJF589988:EJG589988 ETB589988:ETC589988 FCX589988:FCY589988 FMT589988:FMU589988 FWP589988:FWQ589988 GGL589988:GGM589988 GQH589988:GQI589988 HAD589988:HAE589988 HJZ589988:HKA589988 HTV589988:HTW589988 IDR589988:IDS589988 INN589988:INO589988 IXJ589988:IXK589988 JHF589988:JHG589988 JRB589988:JRC589988 KAX589988:KAY589988 KKT589988:KKU589988 KUP589988:KUQ589988 LEL589988:LEM589988 LOH589988:LOI589988 LYD589988:LYE589988 MHZ589988:MIA589988 MRV589988:MRW589988 NBR589988:NBS589988 NLN589988:NLO589988 NVJ589988:NVK589988 OFF589988:OFG589988 OPB589988:OPC589988 OYX589988:OYY589988 PIT589988:PIU589988 PSP589988:PSQ589988 QCL589988:QCM589988 QMH589988:QMI589988 QWD589988:QWE589988 RFZ589988:RGA589988 RPV589988:RPW589988 RZR589988:RZS589988 SJN589988:SJO589988 STJ589988:STK589988 TDF589988:TDG589988 TNB589988:TNC589988 TWX589988:TWY589988 UGT589988:UGU589988 UQP589988:UQQ589988 VAL589988:VAM589988 VKH589988:VKI589988 VUD589988:VUE589988 WDZ589988:WEA589988 WNV589988:WNW589988 BJ655524:BK655524 LF655524:LG655524 VB655524:VC655524 AEX655524:AEY655524 AOT655524:AOU655524 AYP655524:AYQ655524 BIL655524:BIM655524 BSH655524:BSI655524 CCD655524:CCE655524 CLZ655524:CMA655524 CVV655524:CVW655524 DFR655524:DFS655524 DPN655524:DPO655524 DZJ655524:DZK655524 EJF655524:EJG655524 ETB655524:ETC655524 FCX655524:FCY655524 FMT655524:FMU655524 FWP655524:FWQ655524 GGL655524:GGM655524 GQH655524:GQI655524 HAD655524:HAE655524 HJZ655524:HKA655524 HTV655524:HTW655524 IDR655524:IDS655524 INN655524:INO655524 IXJ655524:IXK655524 JHF655524:JHG655524 JRB655524:JRC655524 KAX655524:KAY655524 KKT655524:KKU655524 KUP655524:KUQ655524 LEL655524:LEM655524 LOH655524:LOI655524 LYD655524:LYE655524 MHZ655524:MIA655524 MRV655524:MRW655524 NBR655524:NBS655524 NLN655524:NLO655524 NVJ655524:NVK655524 OFF655524:OFG655524 OPB655524:OPC655524 OYX655524:OYY655524 PIT655524:PIU655524 PSP655524:PSQ655524 QCL655524:QCM655524 QMH655524:QMI655524 QWD655524:QWE655524 RFZ655524:RGA655524 RPV655524:RPW655524 RZR655524:RZS655524 SJN655524:SJO655524 STJ655524:STK655524 TDF655524:TDG655524 TNB655524:TNC655524 TWX655524:TWY655524 UGT655524:UGU655524 UQP655524:UQQ655524 VAL655524:VAM655524 VKH655524:VKI655524 VUD655524:VUE655524 WDZ655524:WEA655524 WNV655524:WNW655524 BJ721060:BK721060 LF721060:LG721060 VB721060:VC721060 AEX721060:AEY721060 AOT721060:AOU721060 AYP721060:AYQ721060 BIL721060:BIM721060 BSH721060:BSI721060 CCD721060:CCE721060 CLZ721060:CMA721060 CVV721060:CVW721060 DFR721060:DFS721060 DPN721060:DPO721060 DZJ721060:DZK721060 EJF721060:EJG721060 ETB721060:ETC721060 FCX721060:FCY721060 FMT721060:FMU721060 FWP721060:FWQ721060 GGL721060:GGM721060 GQH721060:GQI721060 HAD721060:HAE721060 HJZ721060:HKA721060 HTV721060:HTW721060 IDR721060:IDS721060 INN721060:INO721060 IXJ721060:IXK721060 JHF721060:JHG721060 JRB721060:JRC721060 KAX721060:KAY721060 KKT721060:KKU721060 KUP721060:KUQ721060 LEL721060:LEM721060 LOH721060:LOI721060 LYD721060:LYE721060 MHZ721060:MIA721060 MRV721060:MRW721060 NBR721060:NBS721060 NLN721060:NLO721060 NVJ721060:NVK721060 OFF721060:OFG721060 OPB721060:OPC721060 OYX721060:OYY721060 PIT721060:PIU721060 PSP721060:PSQ721060 QCL721060:QCM721060 QMH721060:QMI721060 QWD721060:QWE721060 RFZ721060:RGA721060 RPV721060:RPW721060 RZR721060:RZS721060 SJN721060:SJO721060 STJ721060:STK721060 TDF721060:TDG721060 TNB721060:TNC721060 TWX721060:TWY721060 UGT721060:UGU721060 UQP721060:UQQ721060 VAL721060:VAM721060 VKH721060:VKI721060 VUD721060:VUE721060 WDZ721060:WEA721060 WNV721060:WNW721060 BJ786596:BK786596 LF786596:LG786596 VB786596:VC786596 AEX786596:AEY786596 AOT786596:AOU786596 AYP786596:AYQ786596 BIL786596:BIM786596 BSH786596:BSI786596 CCD786596:CCE786596 CLZ786596:CMA786596 CVV786596:CVW786596 DFR786596:DFS786596 DPN786596:DPO786596 DZJ786596:DZK786596 EJF786596:EJG786596 ETB786596:ETC786596 FCX786596:FCY786596 FMT786596:FMU786596 FWP786596:FWQ786596 GGL786596:GGM786596 GQH786596:GQI786596 HAD786596:HAE786596 HJZ786596:HKA786596 HTV786596:HTW786596 IDR786596:IDS786596 INN786596:INO786596 IXJ786596:IXK786596 JHF786596:JHG786596 JRB786596:JRC786596 KAX786596:KAY786596 KKT786596:KKU786596 KUP786596:KUQ786596 LEL786596:LEM786596 LOH786596:LOI786596 LYD786596:LYE786596 MHZ786596:MIA786596 MRV786596:MRW786596 NBR786596:NBS786596 NLN786596:NLO786596 NVJ786596:NVK786596 OFF786596:OFG786596 OPB786596:OPC786596 OYX786596:OYY786596 PIT786596:PIU786596 PSP786596:PSQ786596 QCL786596:QCM786596 QMH786596:QMI786596 QWD786596:QWE786596 RFZ786596:RGA786596 RPV786596:RPW786596 RZR786596:RZS786596 SJN786596:SJO786596 STJ786596:STK786596 TDF786596:TDG786596 TNB786596:TNC786596 TWX786596:TWY786596 UGT786596:UGU786596 UQP786596:UQQ786596 VAL786596:VAM786596 VKH786596:VKI786596 VUD786596:VUE786596 WDZ786596:WEA786596 WNV786596:WNW786596 BJ852132:BK852132 LF852132:LG852132 VB852132:VC852132 AEX852132:AEY852132 AOT852132:AOU852132 AYP852132:AYQ852132 BIL852132:BIM852132 BSH852132:BSI852132 CCD852132:CCE852132 CLZ852132:CMA852132 CVV852132:CVW852132 DFR852132:DFS852132 DPN852132:DPO852132 DZJ852132:DZK852132 EJF852132:EJG852132 ETB852132:ETC852132 FCX852132:FCY852132 FMT852132:FMU852132 FWP852132:FWQ852132 GGL852132:GGM852132 GQH852132:GQI852132 HAD852132:HAE852132 HJZ852132:HKA852132 HTV852132:HTW852132 IDR852132:IDS852132 INN852132:INO852132 IXJ852132:IXK852132 JHF852132:JHG852132 JRB852132:JRC852132 KAX852132:KAY852132 KKT852132:KKU852132 KUP852132:KUQ852132 LEL852132:LEM852132 LOH852132:LOI852132 LYD852132:LYE852132 MHZ852132:MIA852132 MRV852132:MRW852132 NBR852132:NBS852132 NLN852132:NLO852132 NVJ852132:NVK852132 OFF852132:OFG852132 OPB852132:OPC852132 OYX852132:OYY852132 PIT852132:PIU852132 PSP852132:PSQ852132 QCL852132:QCM852132 QMH852132:QMI852132 QWD852132:QWE852132 RFZ852132:RGA852132 RPV852132:RPW852132 RZR852132:RZS852132 SJN852132:SJO852132 STJ852132:STK852132 TDF852132:TDG852132 TNB852132:TNC852132 TWX852132:TWY852132 UGT852132:UGU852132 UQP852132:UQQ852132 VAL852132:VAM852132 VKH852132:VKI852132 VUD852132:VUE852132 WDZ852132:WEA852132 WNV852132:WNW852132 BJ917668:BK917668 LF917668:LG917668 VB917668:VC917668 AEX917668:AEY917668 AOT917668:AOU917668 AYP917668:AYQ917668 BIL917668:BIM917668 BSH917668:BSI917668 CCD917668:CCE917668 CLZ917668:CMA917668 CVV917668:CVW917668 DFR917668:DFS917668 DPN917668:DPO917668 DZJ917668:DZK917668 EJF917668:EJG917668 ETB917668:ETC917668 FCX917668:FCY917668 FMT917668:FMU917668 FWP917668:FWQ917668 GGL917668:GGM917668 GQH917668:GQI917668 HAD917668:HAE917668 HJZ917668:HKA917668 HTV917668:HTW917668 IDR917668:IDS917668 INN917668:INO917668 IXJ917668:IXK917668 JHF917668:JHG917668 JRB917668:JRC917668 KAX917668:KAY917668 KKT917668:KKU917668 KUP917668:KUQ917668 LEL917668:LEM917668 LOH917668:LOI917668 LYD917668:LYE917668 MHZ917668:MIA917668 MRV917668:MRW917668 NBR917668:NBS917668 NLN917668:NLO917668 NVJ917668:NVK917668 OFF917668:OFG917668 OPB917668:OPC917668 OYX917668:OYY917668 PIT917668:PIU917668 PSP917668:PSQ917668 QCL917668:QCM917668 QMH917668:QMI917668 QWD917668:QWE917668 RFZ917668:RGA917668 RPV917668:RPW917668 RZR917668:RZS917668 SJN917668:SJO917668 STJ917668:STK917668 TDF917668:TDG917668 TNB917668:TNC917668 TWX917668:TWY917668 UGT917668:UGU917668 UQP917668:UQQ917668 VAL917668:VAM917668 VKH917668:VKI917668 VUD917668:VUE917668 WDZ917668:WEA917668 WNV917668:WNW917668 BJ983204:BK983204 LF983204:LG983204 VB983204:VC983204 AEX983204:AEY983204 AOT983204:AOU983204 AYP983204:AYQ983204 BIL983204:BIM983204 BSH983204:BSI983204 CCD983204:CCE983204 CLZ983204:CMA983204 CVV983204:CVW983204 DFR983204:DFS983204 DPN983204:DPO983204 DZJ983204:DZK983204 EJF983204:EJG983204 ETB983204:ETC983204 FCX983204:FCY983204 FMT983204:FMU983204 FWP983204:FWQ983204 GGL983204:GGM983204 GQH983204:GQI983204 HAD983204:HAE983204 HJZ983204:HKA983204 HTV983204:HTW983204 IDR983204:IDS983204 INN983204:INO983204 IXJ983204:IXK983204 JHF983204:JHG983204 JRB983204:JRC983204 KAX983204:KAY983204 KKT983204:KKU983204 KUP983204:KUQ983204 LEL983204:LEM983204 LOH983204:LOI983204 LYD983204:LYE983204 MHZ983204:MIA983204 MRV983204:MRW983204 NBR983204:NBS983204 NLN983204:NLO983204 NVJ983204:NVK983204 OFF983204:OFG983204 OPB983204:OPC983204 OYX983204:OYY983204 PIT983204:PIU983204 PSP983204:PSQ983204 QCL983204:QCM983204 QMH983204:QMI983204 QWD983204:QWE983204 RFZ983204:RGA983204 RPV983204:RPW983204 RZR983204:RZS983204 SJN983204:SJO983204 STJ983204:STK983204 TDF983204:TDG983204 TNB983204:TNC983204 TWX983204:TWY983204 UGT983204:UGU983204 UQP983204:UQQ983204 VAL983204:VAM983204 VKH983204:VKI983204 VUD983204:VUE983204 WDZ983204:WEA983204 WNV983204:WNW983204 BJ65691:BK65691 LF65691:LG65691 VB65691:VC65691 AEX65691:AEY65691 AOT65691:AOU65691 AYP65691:AYQ65691 BIL65691:BIM65691 BSH65691:BSI65691 CCD65691:CCE65691 CLZ65691:CMA65691 CVV65691:CVW65691 DFR65691:DFS65691 DPN65691:DPO65691 DZJ65691:DZK65691 EJF65691:EJG65691 ETB65691:ETC65691 FCX65691:FCY65691 FMT65691:FMU65691 FWP65691:FWQ65691 GGL65691:GGM65691 GQH65691:GQI65691 HAD65691:HAE65691 HJZ65691:HKA65691 HTV65691:HTW65691 IDR65691:IDS65691 INN65691:INO65691 IXJ65691:IXK65691 JHF65691:JHG65691 JRB65691:JRC65691 KAX65691:KAY65691 KKT65691:KKU65691 KUP65691:KUQ65691 LEL65691:LEM65691 LOH65691:LOI65691 LYD65691:LYE65691 MHZ65691:MIA65691 MRV65691:MRW65691 NBR65691:NBS65691 NLN65691:NLO65691 NVJ65691:NVK65691 OFF65691:OFG65691 OPB65691:OPC65691 OYX65691:OYY65691 PIT65691:PIU65691 PSP65691:PSQ65691 QCL65691:QCM65691 QMH65691:QMI65691 QWD65691:QWE65691 RFZ65691:RGA65691 RPV65691:RPW65691 RZR65691:RZS65691 SJN65691:SJO65691 STJ65691:STK65691 TDF65691:TDG65691 TNB65691:TNC65691 TWX65691:TWY65691 UGT65691:UGU65691 UQP65691:UQQ65691 VAL65691:VAM65691 VKH65691:VKI65691 VUD65691:VUE65691 WDZ65691:WEA65691 WNV65691:WNW65691 BJ131227:BK131227 LF131227:LG131227 VB131227:VC131227 AEX131227:AEY131227 AOT131227:AOU131227 AYP131227:AYQ131227 BIL131227:BIM131227 BSH131227:BSI131227 CCD131227:CCE131227 CLZ131227:CMA131227 CVV131227:CVW131227 DFR131227:DFS131227 DPN131227:DPO131227 DZJ131227:DZK131227 EJF131227:EJG131227 ETB131227:ETC131227 FCX131227:FCY131227 FMT131227:FMU131227 FWP131227:FWQ131227 GGL131227:GGM131227 GQH131227:GQI131227 HAD131227:HAE131227 HJZ131227:HKA131227 HTV131227:HTW131227 IDR131227:IDS131227 INN131227:INO131227 IXJ131227:IXK131227 JHF131227:JHG131227 JRB131227:JRC131227 KAX131227:KAY131227 KKT131227:KKU131227 KUP131227:KUQ131227 LEL131227:LEM131227 LOH131227:LOI131227 LYD131227:LYE131227 MHZ131227:MIA131227 MRV131227:MRW131227 NBR131227:NBS131227 NLN131227:NLO131227 NVJ131227:NVK131227 OFF131227:OFG131227 OPB131227:OPC131227 OYX131227:OYY131227 PIT131227:PIU131227 PSP131227:PSQ131227 QCL131227:QCM131227 QMH131227:QMI131227 QWD131227:QWE131227 RFZ131227:RGA131227 RPV131227:RPW131227 RZR131227:RZS131227 SJN131227:SJO131227 STJ131227:STK131227 TDF131227:TDG131227 TNB131227:TNC131227 TWX131227:TWY131227 UGT131227:UGU131227 UQP131227:UQQ131227 VAL131227:VAM131227 VKH131227:VKI131227 VUD131227:VUE131227 WDZ131227:WEA131227 WNV131227:WNW131227 BJ196763:BK196763 LF196763:LG196763 VB196763:VC196763 AEX196763:AEY196763 AOT196763:AOU196763 AYP196763:AYQ196763 BIL196763:BIM196763 BSH196763:BSI196763 CCD196763:CCE196763 CLZ196763:CMA196763 CVV196763:CVW196763 DFR196763:DFS196763 DPN196763:DPO196763 DZJ196763:DZK196763 EJF196763:EJG196763 ETB196763:ETC196763 FCX196763:FCY196763 FMT196763:FMU196763 FWP196763:FWQ196763 GGL196763:GGM196763 GQH196763:GQI196763 HAD196763:HAE196763 HJZ196763:HKA196763 HTV196763:HTW196763 IDR196763:IDS196763 INN196763:INO196763 IXJ196763:IXK196763 JHF196763:JHG196763 JRB196763:JRC196763 KAX196763:KAY196763 KKT196763:KKU196763 KUP196763:KUQ196763 LEL196763:LEM196763 LOH196763:LOI196763 LYD196763:LYE196763 MHZ196763:MIA196763 MRV196763:MRW196763 NBR196763:NBS196763 NLN196763:NLO196763 NVJ196763:NVK196763 OFF196763:OFG196763 OPB196763:OPC196763 OYX196763:OYY196763 PIT196763:PIU196763 PSP196763:PSQ196763 QCL196763:QCM196763 QMH196763:QMI196763 QWD196763:QWE196763 RFZ196763:RGA196763 RPV196763:RPW196763 RZR196763:RZS196763 SJN196763:SJO196763 STJ196763:STK196763 TDF196763:TDG196763 TNB196763:TNC196763 TWX196763:TWY196763 UGT196763:UGU196763 UQP196763:UQQ196763 VAL196763:VAM196763 VKH196763:VKI196763 VUD196763:VUE196763 WDZ196763:WEA196763 WNV196763:WNW196763 BJ262299:BK262299 LF262299:LG262299 VB262299:VC262299 AEX262299:AEY262299 AOT262299:AOU262299 AYP262299:AYQ262299 BIL262299:BIM262299 BSH262299:BSI262299 CCD262299:CCE262299 CLZ262299:CMA262299 CVV262299:CVW262299 DFR262299:DFS262299 DPN262299:DPO262299 DZJ262299:DZK262299 EJF262299:EJG262299 ETB262299:ETC262299 FCX262299:FCY262299 FMT262299:FMU262299 FWP262299:FWQ262299 GGL262299:GGM262299 GQH262299:GQI262299 HAD262299:HAE262299 HJZ262299:HKA262299 HTV262299:HTW262299 IDR262299:IDS262299 INN262299:INO262299 IXJ262299:IXK262299 JHF262299:JHG262299 JRB262299:JRC262299 KAX262299:KAY262299 KKT262299:KKU262299 KUP262299:KUQ262299 LEL262299:LEM262299 LOH262299:LOI262299 LYD262299:LYE262299 MHZ262299:MIA262299 MRV262299:MRW262299 NBR262299:NBS262299 NLN262299:NLO262299 NVJ262299:NVK262299 OFF262299:OFG262299 OPB262299:OPC262299 OYX262299:OYY262299 PIT262299:PIU262299 PSP262299:PSQ262299 QCL262299:QCM262299 QMH262299:QMI262299 QWD262299:QWE262299 RFZ262299:RGA262299 RPV262299:RPW262299 RZR262299:RZS262299 SJN262299:SJO262299 STJ262299:STK262299 TDF262299:TDG262299 TNB262299:TNC262299 TWX262299:TWY262299 UGT262299:UGU262299 UQP262299:UQQ262299 VAL262299:VAM262299 VKH262299:VKI262299 VUD262299:VUE262299 WDZ262299:WEA262299 WNV262299:WNW262299 BJ327835:BK327835 LF327835:LG327835 VB327835:VC327835 AEX327835:AEY327835 AOT327835:AOU327835 AYP327835:AYQ327835 BIL327835:BIM327835 BSH327835:BSI327835 CCD327835:CCE327835 CLZ327835:CMA327835 CVV327835:CVW327835 DFR327835:DFS327835 DPN327835:DPO327835 DZJ327835:DZK327835 EJF327835:EJG327835 ETB327835:ETC327835 FCX327835:FCY327835 FMT327835:FMU327835 FWP327835:FWQ327835 GGL327835:GGM327835 GQH327835:GQI327835 HAD327835:HAE327835 HJZ327835:HKA327835 HTV327835:HTW327835 IDR327835:IDS327835 INN327835:INO327835 IXJ327835:IXK327835 JHF327835:JHG327835 JRB327835:JRC327835 KAX327835:KAY327835 KKT327835:KKU327835 KUP327835:KUQ327835 LEL327835:LEM327835 LOH327835:LOI327835 LYD327835:LYE327835 MHZ327835:MIA327835 MRV327835:MRW327835 NBR327835:NBS327835 NLN327835:NLO327835 NVJ327835:NVK327835 OFF327835:OFG327835 OPB327835:OPC327835 OYX327835:OYY327835 PIT327835:PIU327835 PSP327835:PSQ327835 QCL327835:QCM327835 QMH327835:QMI327835 QWD327835:QWE327835 RFZ327835:RGA327835 RPV327835:RPW327835 RZR327835:RZS327835 SJN327835:SJO327835 STJ327835:STK327835 TDF327835:TDG327835 TNB327835:TNC327835 TWX327835:TWY327835 UGT327835:UGU327835 UQP327835:UQQ327835 VAL327835:VAM327835 VKH327835:VKI327835 VUD327835:VUE327835 WDZ327835:WEA327835 WNV327835:WNW327835 BJ393371:BK393371 LF393371:LG393371 VB393371:VC393371 AEX393371:AEY393371 AOT393371:AOU393371 AYP393371:AYQ393371 BIL393371:BIM393371 BSH393371:BSI393371 CCD393371:CCE393371 CLZ393371:CMA393371 CVV393371:CVW393371 DFR393371:DFS393371 DPN393371:DPO393371 DZJ393371:DZK393371 EJF393371:EJG393371 ETB393371:ETC393371 FCX393371:FCY393371 FMT393371:FMU393371 FWP393371:FWQ393371 GGL393371:GGM393371 GQH393371:GQI393371 HAD393371:HAE393371 HJZ393371:HKA393371 HTV393371:HTW393371 IDR393371:IDS393371 INN393371:INO393371 IXJ393371:IXK393371 JHF393371:JHG393371 JRB393371:JRC393371 KAX393371:KAY393371 KKT393371:KKU393371 KUP393371:KUQ393371 LEL393371:LEM393371 LOH393371:LOI393371 LYD393371:LYE393371 MHZ393371:MIA393371 MRV393371:MRW393371 NBR393371:NBS393371 NLN393371:NLO393371 NVJ393371:NVK393371 OFF393371:OFG393371 OPB393371:OPC393371 OYX393371:OYY393371 PIT393371:PIU393371 PSP393371:PSQ393371 QCL393371:QCM393371 QMH393371:QMI393371 QWD393371:QWE393371 RFZ393371:RGA393371 RPV393371:RPW393371 RZR393371:RZS393371 SJN393371:SJO393371 STJ393371:STK393371 TDF393371:TDG393371 TNB393371:TNC393371 TWX393371:TWY393371 UGT393371:UGU393371 UQP393371:UQQ393371 VAL393371:VAM393371 VKH393371:VKI393371 VUD393371:VUE393371 WDZ393371:WEA393371 WNV393371:WNW393371 BJ458907:BK458907 LF458907:LG458907 VB458907:VC458907 AEX458907:AEY458907 AOT458907:AOU458907 AYP458907:AYQ458907 BIL458907:BIM458907 BSH458907:BSI458907 CCD458907:CCE458907 CLZ458907:CMA458907 CVV458907:CVW458907 DFR458907:DFS458907 DPN458907:DPO458907 DZJ458907:DZK458907 EJF458907:EJG458907 ETB458907:ETC458907 FCX458907:FCY458907 FMT458907:FMU458907 FWP458907:FWQ458907 GGL458907:GGM458907 GQH458907:GQI458907 HAD458907:HAE458907 HJZ458907:HKA458907 HTV458907:HTW458907 IDR458907:IDS458907 INN458907:INO458907 IXJ458907:IXK458907 JHF458907:JHG458907 JRB458907:JRC458907 KAX458907:KAY458907 KKT458907:KKU458907 KUP458907:KUQ458907 LEL458907:LEM458907 LOH458907:LOI458907 LYD458907:LYE458907 MHZ458907:MIA458907 MRV458907:MRW458907 NBR458907:NBS458907 NLN458907:NLO458907 NVJ458907:NVK458907 OFF458907:OFG458907 OPB458907:OPC458907 OYX458907:OYY458907 PIT458907:PIU458907 PSP458907:PSQ458907 QCL458907:QCM458907 QMH458907:QMI458907 QWD458907:QWE458907 RFZ458907:RGA458907 RPV458907:RPW458907 RZR458907:RZS458907 SJN458907:SJO458907 STJ458907:STK458907 TDF458907:TDG458907 TNB458907:TNC458907 TWX458907:TWY458907 UGT458907:UGU458907 UQP458907:UQQ458907 VAL458907:VAM458907 VKH458907:VKI458907 VUD458907:VUE458907 WDZ458907:WEA458907 WNV458907:WNW458907 BJ524443:BK524443 LF524443:LG524443 VB524443:VC524443 AEX524443:AEY524443 AOT524443:AOU524443 AYP524443:AYQ524443 BIL524443:BIM524443 BSH524443:BSI524443 CCD524443:CCE524443 CLZ524443:CMA524443 CVV524443:CVW524443 DFR524443:DFS524443 DPN524443:DPO524443 DZJ524443:DZK524443 EJF524443:EJG524443 ETB524443:ETC524443 FCX524443:FCY524443 FMT524443:FMU524443 FWP524443:FWQ524443 GGL524443:GGM524443 GQH524443:GQI524443 HAD524443:HAE524443 HJZ524443:HKA524443 HTV524443:HTW524443 IDR524443:IDS524443 INN524443:INO524443 IXJ524443:IXK524443 JHF524443:JHG524443 JRB524443:JRC524443 KAX524443:KAY524443 KKT524443:KKU524443 KUP524443:KUQ524443 LEL524443:LEM524443 LOH524443:LOI524443 LYD524443:LYE524443 MHZ524443:MIA524443 MRV524443:MRW524443 NBR524443:NBS524443 NLN524443:NLO524443 NVJ524443:NVK524443 OFF524443:OFG524443 OPB524443:OPC524443 OYX524443:OYY524443 PIT524443:PIU524443 PSP524443:PSQ524443 QCL524443:QCM524443 QMH524443:QMI524443 QWD524443:QWE524443 RFZ524443:RGA524443 RPV524443:RPW524443 RZR524443:RZS524443 SJN524443:SJO524443 STJ524443:STK524443 TDF524443:TDG524443 TNB524443:TNC524443 TWX524443:TWY524443 UGT524443:UGU524443 UQP524443:UQQ524443 VAL524443:VAM524443 VKH524443:VKI524443 VUD524443:VUE524443 WDZ524443:WEA524443 WNV524443:WNW524443 BJ589979:BK589979 LF589979:LG589979 VB589979:VC589979 AEX589979:AEY589979 AOT589979:AOU589979 AYP589979:AYQ589979 BIL589979:BIM589979 BSH589979:BSI589979 CCD589979:CCE589979 CLZ589979:CMA589979 CVV589979:CVW589979 DFR589979:DFS589979 DPN589979:DPO589979 DZJ589979:DZK589979 EJF589979:EJG589979 ETB589979:ETC589979 FCX589979:FCY589979 FMT589979:FMU589979 FWP589979:FWQ589979 GGL589979:GGM589979 GQH589979:GQI589979 HAD589979:HAE589979 HJZ589979:HKA589979 HTV589979:HTW589979 IDR589979:IDS589979 INN589979:INO589979 IXJ589979:IXK589979 JHF589979:JHG589979 JRB589979:JRC589979 KAX589979:KAY589979 KKT589979:KKU589979 KUP589979:KUQ589979 LEL589979:LEM589979 LOH589979:LOI589979 LYD589979:LYE589979 MHZ589979:MIA589979 MRV589979:MRW589979 NBR589979:NBS589979 NLN589979:NLO589979 NVJ589979:NVK589979 OFF589979:OFG589979 OPB589979:OPC589979 OYX589979:OYY589979 PIT589979:PIU589979 PSP589979:PSQ589979 QCL589979:QCM589979 QMH589979:QMI589979 QWD589979:QWE589979 RFZ589979:RGA589979 RPV589979:RPW589979 RZR589979:RZS589979 SJN589979:SJO589979 STJ589979:STK589979 TDF589979:TDG589979 TNB589979:TNC589979 TWX589979:TWY589979 UGT589979:UGU589979 UQP589979:UQQ589979 VAL589979:VAM589979 VKH589979:VKI589979 VUD589979:VUE589979 WDZ589979:WEA589979 WNV589979:WNW589979 BJ655515:BK655515 LF655515:LG655515 VB655515:VC655515 AEX655515:AEY655515 AOT655515:AOU655515 AYP655515:AYQ655515 BIL655515:BIM655515 BSH655515:BSI655515 CCD655515:CCE655515 CLZ655515:CMA655515 CVV655515:CVW655515 DFR655515:DFS655515 DPN655515:DPO655515 DZJ655515:DZK655515 EJF655515:EJG655515 ETB655515:ETC655515 FCX655515:FCY655515 FMT655515:FMU655515 FWP655515:FWQ655515 GGL655515:GGM655515 GQH655515:GQI655515 HAD655515:HAE655515 HJZ655515:HKA655515 HTV655515:HTW655515 IDR655515:IDS655515 INN655515:INO655515 IXJ655515:IXK655515 JHF655515:JHG655515 JRB655515:JRC655515 KAX655515:KAY655515 KKT655515:KKU655515 KUP655515:KUQ655515 LEL655515:LEM655515 LOH655515:LOI655515 LYD655515:LYE655515 MHZ655515:MIA655515 MRV655515:MRW655515 NBR655515:NBS655515 NLN655515:NLO655515 NVJ655515:NVK655515 OFF655515:OFG655515 OPB655515:OPC655515 OYX655515:OYY655515 PIT655515:PIU655515 PSP655515:PSQ655515 QCL655515:QCM655515 QMH655515:QMI655515 QWD655515:QWE655515 RFZ655515:RGA655515 RPV655515:RPW655515 RZR655515:RZS655515 SJN655515:SJO655515 STJ655515:STK655515 TDF655515:TDG655515 TNB655515:TNC655515 TWX655515:TWY655515 UGT655515:UGU655515 UQP655515:UQQ655515 VAL655515:VAM655515 VKH655515:VKI655515 VUD655515:VUE655515 WDZ655515:WEA655515 WNV655515:WNW655515 BJ721051:BK721051 LF721051:LG721051 VB721051:VC721051 AEX721051:AEY721051 AOT721051:AOU721051 AYP721051:AYQ721051 BIL721051:BIM721051 BSH721051:BSI721051 CCD721051:CCE721051 CLZ721051:CMA721051 CVV721051:CVW721051 DFR721051:DFS721051 DPN721051:DPO721051 DZJ721051:DZK721051 EJF721051:EJG721051 ETB721051:ETC721051 FCX721051:FCY721051 FMT721051:FMU721051 FWP721051:FWQ721051 GGL721051:GGM721051 GQH721051:GQI721051 HAD721051:HAE721051 HJZ721051:HKA721051 HTV721051:HTW721051 IDR721051:IDS721051 INN721051:INO721051 IXJ721051:IXK721051 JHF721051:JHG721051 JRB721051:JRC721051 KAX721051:KAY721051 KKT721051:KKU721051 KUP721051:KUQ721051 LEL721051:LEM721051 LOH721051:LOI721051 LYD721051:LYE721051 MHZ721051:MIA721051 MRV721051:MRW721051 NBR721051:NBS721051 NLN721051:NLO721051 NVJ721051:NVK721051 OFF721051:OFG721051 OPB721051:OPC721051 OYX721051:OYY721051 PIT721051:PIU721051 PSP721051:PSQ721051 QCL721051:QCM721051 QMH721051:QMI721051 QWD721051:QWE721051 RFZ721051:RGA721051 RPV721051:RPW721051 RZR721051:RZS721051 SJN721051:SJO721051 STJ721051:STK721051 TDF721051:TDG721051 TNB721051:TNC721051 TWX721051:TWY721051 UGT721051:UGU721051 UQP721051:UQQ721051 VAL721051:VAM721051 VKH721051:VKI721051 VUD721051:VUE721051 WDZ721051:WEA721051 WNV721051:WNW721051 BJ786587:BK786587 LF786587:LG786587 VB786587:VC786587 AEX786587:AEY786587 AOT786587:AOU786587 AYP786587:AYQ786587 BIL786587:BIM786587 BSH786587:BSI786587 CCD786587:CCE786587 CLZ786587:CMA786587 CVV786587:CVW786587 DFR786587:DFS786587 DPN786587:DPO786587 DZJ786587:DZK786587 EJF786587:EJG786587 ETB786587:ETC786587 FCX786587:FCY786587 FMT786587:FMU786587 FWP786587:FWQ786587 GGL786587:GGM786587 GQH786587:GQI786587 HAD786587:HAE786587 HJZ786587:HKA786587 HTV786587:HTW786587 IDR786587:IDS786587 INN786587:INO786587 IXJ786587:IXK786587 JHF786587:JHG786587 JRB786587:JRC786587 KAX786587:KAY786587 KKT786587:KKU786587 KUP786587:KUQ786587 LEL786587:LEM786587 LOH786587:LOI786587 LYD786587:LYE786587 MHZ786587:MIA786587 MRV786587:MRW786587 NBR786587:NBS786587 NLN786587:NLO786587 NVJ786587:NVK786587 OFF786587:OFG786587 OPB786587:OPC786587 OYX786587:OYY786587 PIT786587:PIU786587 PSP786587:PSQ786587 QCL786587:QCM786587 QMH786587:QMI786587 QWD786587:QWE786587 RFZ786587:RGA786587 RPV786587:RPW786587 RZR786587:RZS786587 SJN786587:SJO786587 STJ786587:STK786587 TDF786587:TDG786587 TNB786587:TNC786587 TWX786587:TWY786587 UGT786587:UGU786587 UQP786587:UQQ786587 VAL786587:VAM786587 VKH786587:VKI786587 VUD786587:VUE786587 WDZ786587:WEA786587 WNV786587:WNW786587 BJ852123:BK852123 LF852123:LG852123 VB852123:VC852123 AEX852123:AEY852123 AOT852123:AOU852123 AYP852123:AYQ852123 BIL852123:BIM852123 BSH852123:BSI852123 CCD852123:CCE852123 CLZ852123:CMA852123 CVV852123:CVW852123 DFR852123:DFS852123 DPN852123:DPO852123 DZJ852123:DZK852123 EJF852123:EJG852123 ETB852123:ETC852123 FCX852123:FCY852123 FMT852123:FMU852123 FWP852123:FWQ852123 GGL852123:GGM852123 GQH852123:GQI852123 HAD852123:HAE852123 HJZ852123:HKA852123 HTV852123:HTW852123 IDR852123:IDS852123 INN852123:INO852123 IXJ852123:IXK852123 JHF852123:JHG852123 JRB852123:JRC852123 KAX852123:KAY852123 KKT852123:KKU852123 KUP852123:KUQ852123 LEL852123:LEM852123 LOH852123:LOI852123 LYD852123:LYE852123 MHZ852123:MIA852123 MRV852123:MRW852123 NBR852123:NBS852123 NLN852123:NLO852123 NVJ852123:NVK852123 OFF852123:OFG852123 OPB852123:OPC852123 OYX852123:OYY852123 PIT852123:PIU852123 PSP852123:PSQ852123 QCL852123:QCM852123 QMH852123:QMI852123 QWD852123:QWE852123 RFZ852123:RGA852123 RPV852123:RPW852123 RZR852123:RZS852123 SJN852123:SJO852123 STJ852123:STK852123 TDF852123:TDG852123 TNB852123:TNC852123 TWX852123:TWY852123 UGT852123:UGU852123 UQP852123:UQQ852123 VAL852123:VAM852123 VKH852123:VKI852123 VUD852123:VUE852123 WDZ852123:WEA852123 WNV852123:WNW852123 BJ917659:BK917659 LF917659:LG917659 VB917659:VC917659 AEX917659:AEY917659 AOT917659:AOU917659 AYP917659:AYQ917659 BIL917659:BIM917659 BSH917659:BSI917659 CCD917659:CCE917659 CLZ917659:CMA917659 CVV917659:CVW917659 DFR917659:DFS917659 DPN917659:DPO917659 DZJ917659:DZK917659 EJF917659:EJG917659 ETB917659:ETC917659 FCX917659:FCY917659 FMT917659:FMU917659 FWP917659:FWQ917659 GGL917659:GGM917659 GQH917659:GQI917659 HAD917659:HAE917659 HJZ917659:HKA917659 HTV917659:HTW917659 IDR917659:IDS917659 INN917659:INO917659 IXJ917659:IXK917659 JHF917659:JHG917659 JRB917659:JRC917659 KAX917659:KAY917659 KKT917659:KKU917659 KUP917659:KUQ917659 LEL917659:LEM917659 LOH917659:LOI917659 LYD917659:LYE917659 MHZ917659:MIA917659 MRV917659:MRW917659 NBR917659:NBS917659 NLN917659:NLO917659 NVJ917659:NVK917659 OFF917659:OFG917659 OPB917659:OPC917659 OYX917659:OYY917659 PIT917659:PIU917659 PSP917659:PSQ917659 QCL917659:QCM917659 QMH917659:QMI917659 QWD917659:QWE917659 RFZ917659:RGA917659 RPV917659:RPW917659 RZR917659:RZS917659 SJN917659:SJO917659 STJ917659:STK917659 TDF917659:TDG917659 TNB917659:TNC917659 TWX917659:TWY917659 UGT917659:UGU917659 UQP917659:UQQ917659 VAL917659:VAM917659 VKH917659:VKI917659 VUD917659:VUE917659 WDZ917659:WEA917659 WNV917659:WNW917659 BJ983195:BK983195 LF983195:LG983195 VB983195:VC983195 AEX983195:AEY983195 AOT983195:AOU983195 AYP983195:AYQ983195 BIL983195:BIM983195 BSH983195:BSI983195 CCD983195:CCE983195 CLZ983195:CMA983195 CVV983195:CVW983195 DFR983195:DFS983195 DPN983195:DPO983195 DZJ983195:DZK983195 EJF983195:EJG983195 ETB983195:ETC983195 FCX983195:FCY983195 FMT983195:FMU983195 FWP983195:FWQ983195 GGL983195:GGM983195 GQH983195:GQI983195 HAD983195:HAE983195 HJZ983195:HKA983195 HTV983195:HTW983195 IDR983195:IDS983195 INN983195:INO983195 IXJ983195:IXK983195 JHF983195:JHG983195 JRB983195:JRC983195 KAX983195:KAY983195 KKT983195:KKU983195 KUP983195:KUQ983195 LEL983195:LEM983195 LOH983195:LOI983195 LYD983195:LYE983195 MHZ983195:MIA983195 MRV983195:MRW983195 NBR983195:NBS983195 NLN983195:NLO983195 NVJ983195:NVK983195 OFF983195:OFG983195 OPB983195:OPC983195 OYX983195:OYY983195 PIT983195:PIU983195 PSP983195:PSQ983195 QCL983195:QCM983195 QMH983195:QMI983195 QWD983195:QWE983195 RFZ983195:RGA983195 RPV983195:RPW983195 RZR983195:RZS983195 SJN983195:SJO983195 STJ983195:STK983195 TDF983195:TDG983195 TNB983195:TNC983195 TWX983195:TWY983195 UGT983195:UGU983195 UQP983195:UQQ983195 VAL983195:VAM983195 VKH983195:VKI983195 VUD983195:VUE983195 WDZ983195:WEA983195 WNV983195:WNW983195 BJ65694:BK65694 LF65694:LG65694 VB65694:VC65694 AEX65694:AEY65694 AOT65694:AOU65694 AYP65694:AYQ65694 BIL65694:BIM65694 BSH65694:BSI65694 CCD65694:CCE65694 CLZ65694:CMA65694 CVV65694:CVW65694 DFR65694:DFS65694 DPN65694:DPO65694 DZJ65694:DZK65694 EJF65694:EJG65694 ETB65694:ETC65694 FCX65694:FCY65694 FMT65694:FMU65694 FWP65694:FWQ65694 GGL65694:GGM65694 GQH65694:GQI65694 HAD65694:HAE65694 HJZ65694:HKA65694 HTV65694:HTW65694 IDR65694:IDS65694 INN65694:INO65694 IXJ65694:IXK65694 JHF65694:JHG65694 JRB65694:JRC65694 KAX65694:KAY65694 KKT65694:KKU65694 KUP65694:KUQ65694 LEL65694:LEM65694 LOH65694:LOI65694 LYD65694:LYE65694 MHZ65694:MIA65694 MRV65694:MRW65694 NBR65694:NBS65694 NLN65694:NLO65694 NVJ65694:NVK65694 OFF65694:OFG65694 OPB65694:OPC65694 OYX65694:OYY65694 PIT65694:PIU65694 PSP65694:PSQ65694 QCL65694:QCM65694 QMH65694:QMI65694 QWD65694:QWE65694 RFZ65694:RGA65694 RPV65694:RPW65694 RZR65694:RZS65694 SJN65694:SJO65694 STJ65694:STK65694 TDF65694:TDG65694 TNB65694:TNC65694 TWX65694:TWY65694 UGT65694:UGU65694 UQP65694:UQQ65694 VAL65694:VAM65694 VKH65694:VKI65694 VUD65694:VUE65694 WDZ65694:WEA65694 WNV65694:WNW65694 BJ131230:BK131230 LF131230:LG131230 VB131230:VC131230 AEX131230:AEY131230 AOT131230:AOU131230 AYP131230:AYQ131230 BIL131230:BIM131230 BSH131230:BSI131230 CCD131230:CCE131230 CLZ131230:CMA131230 CVV131230:CVW131230 DFR131230:DFS131230 DPN131230:DPO131230 DZJ131230:DZK131230 EJF131230:EJG131230 ETB131230:ETC131230 FCX131230:FCY131230 FMT131230:FMU131230 FWP131230:FWQ131230 GGL131230:GGM131230 GQH131230:GQI131230 HAD131230:HAE131230 HJZ131230:HKA131230 HTV131230:HTW131230 IDR131230:IDS131230 INN131230:INO131230 IXJ131230:IXK131230 JHF131230:JHG131230 JRB131230:JRC131230 KAX131230:KAY131230 KKT131230:KKU131230 KUP131230:KUQ131230 LEL131230:LEM131230 LOH131230:LOI131230 LYD131230:LYE131230 MHZ131230:MIA131230 MRV131230:MRW131230 NBR131230:NBS131230 NLN131230:NLO131230 NVJ131230:NVK131230 OFF131230:OFG131230 OPB131230:OPC131230 OYX131230:OYY131230 PIT131230:PIU131230 PSP131230:PSQ131230 QCL131230:QCM131230 QMH131230:QMI131230 QWD131230:QWE131230 RFZ131230:RGA131230 RPV131230:RPW131230 RZR131230:RZS131230 SJN131230:SJO131230 STJ131230:STK131230 TDF131230:TDG131230 TNB131230:TNC131230 TWX131230:TWY131230 UGT131230:UGU131230 UQP131230:UQQ131230 VAL131230:VAM131230 VKH131230:VKI131230 VUD131230:VUE131230 WDZ131230:WEA131230 WNV131230:WNW131230 BJ196766:BK196766 LF196766:LG196766 VB196766:VC196766 AEX196766:AEY196766 AOT196766:AOU196766 AYP196766:AYQ196766 BIL196766:BIM196766 BSH196766:BSI196766 CCD196766:CCE196766 CLZ196766:CMA196766 CVV196766:CVW196766 DFR196766:DFS196766 DPN196766:DPO196766 DZJ196766:DZK196766 EJF196766:EJG196766 ETB196766:ETC196766 FCX196766:FCY196766 FMT196766:FMU196766 FWP196766:FWQ196766 GGL196766:GGM196766 GQH196766:GQI196766 HAD196766:HAE196766 HJZ196766:HKA196766 HTV196766:HTW196766 IDR196766:IDS196766 INN196766:INO196766 IXJ196766:IXK196766 JHF196766:JHG196766 JRB196766:JRC196766 KAX196766:KAY196766 KKT196766:KKU196766 KUP196766:KUQ196766 LEL196766:LEM196766 LOH196766:LOI196766 LYD196766:LYE196766 MHZ196766:MIA196766 MRV196766:MRW196766 NBR196766:NBS196766 NLN196766:NLO196766 NVJ196766:NVK196766 OFF196766:OFG196766 OPB196766:OPC196766 OYX196766:OYY196766 PIT196766:PIU196766 PSP196766:PSQ196766 QCL196766:QCM196766 QMH196766:QMI196766 QWD196766:QWE196766 RFZ196766:RGA196766 RPV196766:RPW196766 RZR196766:RZS196766 SJN196766:SJO196766 STJ196766:STK196766 TDF196766:TDG196766 TNB196766:TNC196766 TWX196766:TWY196766 UGT196766:UGU196766 UQP196766:UQQ196766 VAL196766:VAM196766 VKH196766:VKI196766 VUD196766:VUE196766 WDZ196766:WEA196766 WNV196766:WNW196766 BJ262302:BK262302 LF262302:LG262302 VB262302:VC262302 AEX262302:AEY262302 AOT262302:AOU262302 AYP262302:AYQ262302 BIL262302:BIM262302 BSH262302:BSI262302 CCD262302:CCE262302 CLZ262302:CMA262302 CVV262302:CVW262302 DFR262302:DFS262302 DPN262302:DPO262302 DZJ262302:DZK262302 EJF262302:EJG262302 ETB262302:ETC262302 FCX262302:FCY262302 FMT262302:FMU262302 FWP262302:FWQ262302 GGL262302:GGM262302 GQH262302:GQI262302 HAD262302:HAE262302 HJZ262302:HKA262302 HTV262302:HTW262302 IDR262302:IDS262302 INN262302:INO262302 IXJ262302:IXK262302 JHF262302:JHG262302 JRB262302:JRC262302 KAX262302:KAY262302 KKT262302:KKU262302 KUP262302:KUQ262302 LEL262302:LEM262302 LOH262302:LOI262302 LYD262302:LYE262302 MHZ262302:MIA262302 MRV262302:MRW262302 NBR262302:NBS262302 NLN262302:NLO262302 NVJ262302:NVK262302 OFF262302:OFG262302 OPB262302:OPC262302 OYX262302:OYY262302 PIT262302:PIU262302 PSP262302:PSQ262302 QCL262302:QCM262302 QMH262302:QMI262302 QWD262302:QWE262302 RFZ262302:RGA262302 RPV262302:RPW262302 RZR262302:RZS262302 SJN262302:SJO262302 STJ262302:STK262302 TDF262302:TDG262302 TNB262302:TNC262302 TWX262302:TWY262302 UGT262302:UGU262302 UQP262302:UQQ262302 VAL262302:VAM262302 VKH262302:VKI262302 VUD262302:VUE262302 WDZ262302:WEA262302 WNV262302:WNW262302 BJ327838:BK327838 LF327838:LG327838 VB327838:VC327838 AEX327838:AEY327838 AOT327838:AOU327838 AYP327838:AYQ327838 BIL327838:BIM327838 BSH327838:BSI327838 CCD327838:CCE327838 CLZ327838:CMA327838 CVV327838:CVW327838 DFR327838:DFS327838 DPN327838:DPO327838 DZJ327838:DZK327838 EJF327838:EJG327838 ETB327838:ETC327838 FCX327838:FCY327838 FMT327838:FMU327838 FWP327838:FWQ327838 GGL327838:GGM327838 GQH327838:GQI327838 HAD327838:HAE327838 HJZ327838:HKA327838 HTV327838:HTW327838 IDR327838:IDS327838 INN327838:INO327838 IXJ327838:IXK327838 JHF327838:JHG327838 JRB327838:JRC327838 KAX327838:KAY327838 KKT327838:KKU327838 KUP327838:KUQ327838 LEL327838:LEM327838 LOH327838:LOI327838 LYD327838:LYE327838 MHZ327838:MIA327838 MRV327838:MRW327838 NBR327838:NBS327838 NLN327838:NLO327838 NVJ327838:NVK327838 OFF327838:OFG327838 OPB327838:OPC327838 OYX327838:OYY327838 PIT327838:PIU327838 PSP327838:PSQ327838 QCL327838:QCM327838 QMH327838:QMI327838 QWD327838:QWE327838 RFZ327838:RGA327838 RPV327838:RPW327838 RZR327838:RZS327838 SJN327838:SJO327838 STJ327838:STK327838 TDF327838:TDG327838 TNB327838:TNC327838 TWX327838:TWY327838 UGT327838:UGU327838 UQP327838:UQQ327838 VAL327838:VAM327838 VKH327838:VKI327838 VUD327838:VUE327838 WDZ327838:WEA327838 WNV327838:WNW327838 BJ393374:BK393374 LF393374:LG393374 VB393374:VC393374 AEX393374:AEY393374 AOT393374:AOU393374 AYP393374:AYQ393374 BIL393374:BIM393374 BSH393374:BSI393374 CCD393374:CCE393374 CLZ393374:CMA393374 CVV393374:CVW393374 DFR393374:DFS393374 DPN393374:DPO393374 DZJ393374:DZK393374 EJF393374:EJG393374 ETB393374:ETC393374 FCX393374:FCY393374 FMT393374:FMU393374 FWP393374:FWQ393374 GGL393374:GGM393374 GQH393374:GQI393374 HAD393374:HAE393374 HJZ393374:HKA393374 HTV393374:HTW393374 IDR393374:IDS393374 INN393374:INO393374 IXJ393374:IXK393374 JHF393374:JHG393374 JRB393374:JRC393374 KAX393374:KAY393374 KKT393374:KKU393374 KUP393374:KUQ393374 LEL393374:LEM393374 LOH393374:LOI393374 LYD393374:LYE393374 MHZ393374:MIA393374 MRV393374:MRW393374 NBR393374:NBS393374 NLN393374:NLO393374 NVJ393374:NVK393374 OFF393374:OFG393374 OPB393374:OPC393374 OYX393374:OYY393374 PIT393374:PIU393374 PSP393374:PSQ393374 QCL393374:QCM393374 QMH393374:QMI393374 QWD393374:QWE393374 RFZ393374:RGA393374 RPV393374:RPW393374 RZR393374:RZS393374 SJN393374:SJO393374 STJ393374:STK393374 TDF393374:TDG393374 TNB393374:TNC393374 TWX393374:TWY393374 UGT393374:UGU393374 UQP393374:UQQ393374 VAL393374:VAM393374 VKH393374:VKI393374 VUD393374:VUE393374 WDZ393374:WEA393374 WNV393374:WNW393374 BJ458910:BK458910 LF458910:LG458910 VB458910:VC458910 AEX458910:AEY458910 AOT458910:AOU458910 AYP458910:AYQ458910 BIL458910:BIM458910 BSH458910:BSI458910 CCD458910:CCE458910 CLZ458910:CMA458910 CVV458910:CVW458910 DFR458910:DFS458910 DPN458910:DPO458910 DZJ458910:DZK458910 EJF458910:EJG458910 ETB458910:ETC458910 FCX458910:FCY458910 FMT458910:FMU458910 FWP458910:FWQ458910 GGL458910:GGM458910 GQH458910:GQI458910 HAD458910:HAE458910 HJZ458910:HKA458910 HTV458910:HTW458910 IDR458910:IDS458910 INN458910:INO458910 IXJ458910:IXK458910 JHF458910:JHG458910 JRB458910:JRC458910 KAX458910:KAY458910 KKT458910:KKU458910 KUP458910:KUQ458910 LEL458910:LEM458910 LOH458910:LOI458910 LYD458910:LYE458910 MHZ458910:MIA458910 MRV458910:MRW458910 NBR458910:NBS458910 NLN458910:NLO458910 NVJ458910:NVK458910 OFF458910:OFG458910 OPB458910:OPC458910 OYX458910:OYY458910 PIT458910:PIU458910 PSP458910:PSQ458910 QCL458910:QCM458910 QMH458910:QMI458910 QWD458910:QWE458910 RFZ458910:RGA458910 RPV458910:RPW458910 RZR458910:RZS458910 SJN458910:SJO458910 STJ458910:STK458910 TDF458910:TDG458910 TNB458910:TNC458910 TWX458910:TWY458910 UGT458910:UGU458910 UQP458910:UQQ458910 VAL458910:VAM458910 VKH458910:VKI458910 VUD458910:VUE458910 WDZ458910:WEA458910 WNV458910:WNW458910 BJ524446:BK524446 LF524446:LG524446 VB524446:VC524446 AEX524446:AEY524446 AOT524446:AOU524446 AYP524446:AYQ524446 BIL524446:BIM524446 BSH524446:BSI524446 CCD524446:CCE524446 CLZ524446:CMA524446 CVV524446:CVW524446 DFR524446:DFS524446 DPN524446:DPO524446 DZJ524446:DZK524446 EJF524446:EJG524446 ETB524446:ETC524446 FCX524446:FCY524446 FMT524446:FMU524446 FWP524446:FWQ524446 GGL524446:GGM524446 GQH524446:GQI524446 HAD524446:HAE524446 HJZ524446:HKA524446 HTV524446:HTW524446 IDR524446:IDS524446 INN524446:INO524446 IXJ524446:IXK524446 JHF524446:JHG524446 JRB524446:JRC524446 KAX524446:KAY524446 KKT524446:KKU524446 KUP524446:KUQ524446 LEL524446:LEM524446 LOH524446:LOI524446 LYD524446:LYE524446 MHZ524446:MIA524446 MRV524446:MRW524446 NBR524446:NBS524446 NLN524446:NLO524446 NVJ524446:NVK524446 OFF524446:OFG524446 OPB524446:OPC524446 OYX524446:OYY524446 PIT524446:PIU524446 PSP524446:PSQ524446 QCL524446:QCM524446 QMH524446:QMI524446 QWD524446:QWE524446 RFZ524446:RGA524446 RPV524446:RPW524446 RZR524446:RZS524446 SJN524446:SJO524446 STJ524446:STK524446 TDF524446:TDG524446 TNB524446:TNC524446 TWX524446:TWY524446 UGT524446:UGU524446 UQP524446:UQQ524446 VAL524446:VAM524446 VKH524446:VKI524446 VUD524446:VUE524446 WDZ524446:WEA524446 WNV524446:WNW524446 BJ589982:BK589982 LF589982:LG589982 VB589982:VC589982 AEX589982:AEY589982 AOT589982:AOU589982 AYP589982:AYQ589982 BIL589982:BIM589982 BSH589982:BSI589982 CCD589982:CCE589982 CLZ589982:CMA589982 CVV589982:CVW589982 DFR589982:DFS589982 DPN589982:DPO589982 DZJ589982:DZK589982 EJF589982:EJG589982 ETB589982:ETC589982 FCX589982:FCY589982 FMT589982:FMU589982 FWP589982:FWQ589982 GGL589982:GGM589982 GQH589982:GQI589982 HAD589982:HAE589982 HJZ589982:HKA589982 HTV589982:HTW589982 IDR589982:IDS589982 INN589982:INO589982 IXJ589982:IXK589982 JHF589982:JHG589982 JRB589982:JRC589982 KAX589982:KAY589982 KKT589982:KKU589982 KUP589982:KUQ589982 LEL589982:LEM589982 LOH589982:LOI589982 LYD589982:LYE589982 MHZ589982:MIA589982 MRV589982:MRW589982 NBR589982:NBS589982 NLN589982:NLO589982 NVJ589982:NVK589982 OFF589982:OFG589982 OPB589982:OPC589982 OYX589982:OYY589982 PIT589982:PIU589982 PSP589982:PSQ589982 QCL589982:QCM589982 QMH589982:QMI589982 QWD589982:QWE589982 RFZ589982:RGA589982 RPV589982:RPW589982 RZR589982:RZS589982 SJN589982:SJO589982 STJ589982:STK589982 TDF589982:TDG589982 TNB589982:TNC589982 TWX589982:TWY589982 UGT589982:UGU589982 UQP589982:UQQ589982 VAL589982:VAM589982 VKH589982:VKI589982 VUD589982:VUE589982 WDZ589982:WEA589982 WNV589982:WNW589982 BJ655518:BK655518 LF655518:LG655518 VB655518:VC655518 AEX655518:AEY655518 AOT655518:AOU655518 AYP655518:AYQ655518 BIL655518:BIM655518 BSH655518:BSI655518 CCD655518:CCE655518 CLZ655518:CMA655518 CVV655518:CVW655518 DFR655518:DFS655518 DPN655518:DPO655518 DZJ655518:DZK655518 EJF655518:EJG655518 ETB655518:ETC655518 FCX655518:FCY655518 FMT655518:FMU655518 FWP655518:FWQ655518 GGL655518:GGM655518 GQH655518:GQI655518 HAD655518:HAE655518 HJZ655518:HKA655518 HTV655518:HTW655518 IDR655518:IDS655518 INN655518:INO655518 IXJ655518:IXK655518 JHF655518:JHG655518 JRB655518:JRC655518 KAX655518:KAY655518 KKT655518:KKU655518 KUP655518:KUQ655518 LEL655518:LEM655518 LOH655518:LOI655518 LYD655518:LYE655518 MHZ655518:MIA655518 MRV655518:MRW655518 NBR655518:NBS655518 NLN655518:NLO655518 NVJ655518:NVK655518 OFF655518:OFG655518 OPB655518:OPC655518 OYX655518:OYY655518 PIT655518:PIU655518 PSP655518:PSQ655518 QCL655518:QCM655518 QMH655518:QMI655518 QWD655518:QWE655518 RFZ655518:RGA655518 RPV655518:RPW655518 RZR655518:RZS655518 SJN655518:SJO655518 STJ655518:STK655518 TDF655518:TDG655518 TNB655518:TNC655518 TWX655518:TWY655518 UGT655518:UGU655518 UQP655518:UQQ655518 VAL655518:VAM655518 VKH655518:VKI655518 VUD655518:VUE655518 WDZ655518:WEA655518 WNV655518:WNW655518 BJ721054:BK721054 LF721054:LG721054 VB721054:VC721054 AEX721054:AEY721054 AOT721054:AOU721054 AYP721054:AYQ721054 BIL721054:BIM721054 BSH721054:BSI721054 CCD721054:CCE721054 CLZ721054:CMA721054 CVV721054:CVW721054 DFR721054:DFS721054 DPN721054:DPO721054 DZJ721054:DZK721054 EJF721054:EJG721054 ETB721054:ETC721054 FCX721054:FCY721054 FMT721054:FMU721054 FWP721054:FWQ721054 GGL721054:GGM721054 GQH721054:GQI721054 HAD721054:HAE721054 HJZ721054:HKA721054 HTV721054:HTW721054 IDR721054:IDS721054 INN721054:INO721054 IXJ721054:IXK721054 JHF721054:JHG721054 JRB721054:JRC721054 KAX721054:KAY721054 KKT721054:KKU721054 KUP721054:KUQ721054 LEL721054:LEM721054 LOH721054:LOI721054 LYD721054:LYE721054 MHZ721054:MIA721054 MRV721054:MRW721054 NBR721054:NBS721054 NLN721054:NLO721054 NVJ721054:NVK721054 OFF721054:OFG721054 OPB721054:OPC721054 OYX721054:OYY721054 PIT721054:PIU721054 PSP721054:PSQ721054 QCL721054:QCM721054 QMH721054:QMI721054 QWD721054:QWE721054 RFZ721054:RGA721054 RPV721054:RPW721054 RZR721054:RZS721054 SJN721054:SJO721054 STJ721054:STK721054 TDF721054:TDG721054 TNB721054:TNC721054 TWX721054:TWY721054 UGT721054:UGU721054 UQP721054:UQQ721054 VAL721054:VAM721054 VKH721054:VKI721054 VUD721054:VUE721054 WDZ721054:WEA721054 WNV721054:WNW721054 BJ786590:BK786590 LF786590:LG786590 VB786590:VC786590 AEX786590:AEY786590 AOT786590:AOU786590 AYP786590:AYQ786590 BIL786590:BIM786590 BSH786590:BSI786590 CCD786590:CCE786590 CLZ786590:CMA786590 CVV786590:CVW786590 DFR786590:DFS786590 DPN786590:DPO786590 DZJ786590:DZK786590 EJF786590:EJG786590 ETB786590:ETC786590 FCX786590:FCY786590 FMT786590:FMU786590 FWP786590:FWQ786590 GGL786590:GGM786590 GQH786590:GQI786590 HAD786590:HAE786590 HJZ786590:HKA786590 HTV786590:HTW786590 IDR786590:IDS786590 INN786590:INO786590 IXJ786590:IXK786590 JHF786590:JHG786590 JRB786590:JRC786590 KAX786590:KAY786590 KKT786590:KKU786590 KUP786590:KUQ786590 LEL786590:LEM786590 LOH786590:LOI786590 LYD786590:LYE786590 MHZ786590:MIA786590 MRV786590:MRW786590 NBR786590:NBS786590 NLN786590:NLO786590 NVJ786590:NVK786590 OFF786590:OFG786590 OPB786590:OPC786590 OYX786590:OYY786590 PIT786590:PIU786590 PSP786590:PSQ786590 QCL786590:QCM786590 QMH786590:QMI786590 QWD786590:QWE786590 RFZ786590:RGA786590 RPV786590:RPW786590 RZR786590:RZS786590 SJN786590:SJO786590 STJ786590:STK786590 TDF786590:TDG786590 TNB786590:TNC786590 TWX786590:TWY786590 UGT786590:UGU786590 UQP786590:UQQ786590 VAL786590:VAM786590 VKH786590:VKI786590 VUD786590:VUE786590 WDZ786590:WEA786590 WNV786590:WNW786590 BJ852126:BK852126 LF852126:LG852126 VB852126:VC852126 AEX852126:AEY852126 AOT852126:AOU852126 AYP852126:AYQ852126 BIL852126:BIM852126 BSH852126:BSI852126 CCD852126:CCE852126 CLZ852126:CMA852126 CVV852126:CVW852126 DFR852126:DFS852126 DPN852126:DPO852126 DZJ852126:DZK852126 EJF852126:EJG852126 ETB852126:ETC852126 FCX852126:FCY852126 FMT852126:FMU852126 FWP852126:FWQ852126 GGL852126:GGM852126 GQH852126:GQI852126 HAD852126:HAE852126 HJZ852126:HKA852126 HTV852126:HTW852126 IDR852126:IDS852126 INN852126:INO852126 IXJ852126:IXK852126 JHF852126:JHG852126 JRB852126:JRC852126 KAX852126:KAY852126 KKT852126:KKU852126 KUP852126:KUQ852126 LEL852126:LEM852126 LOH852126:LOI852126 LYD852126:LYE852126 MHZ852126:MIA852126 MRV852126:MRW852126 NBR852126:NBS852126 NLN852126:NLO852126 NVJ852126:NVK852126 OFF852126:OFG852126 OPB852126:OPC852126 OYX852126:OYY852126 PIT852126:PIU852126 PSP852126:PSQ852126 QCL852126:QCM852126 QMH852126:QMI852126 QWD852126:QWE852126 RFZ852126:RGA852126 RPV852126:RPW852126 RZR852126:RZS852126 SJN852126:SJO852126 STJ852126:STK852126 TDF852126:TDG852126 TNB852126:TNC852126 TWX852126:TWY852126 UGT852126:UGU852126 UQP852126:UQQ852126 VAL852126:VAM852126 VKH852126:VKI852126 VUD852126:VUE852126 WDZ852126:WEA852126 WNV852126:WNW852126 BJ917662:BK917662 LF917662:LG917662 VB917662:VC917662 AEX917662:AEY917662 AOT917662:AOU917662 AYP917662:AYQ917662 BIL917662:BIM917662 BSH917662:BSI917662 CCD917662:CCE917662 CLZ917662:CMA917662 CVV917662:CVW917662 DFR917662:DFS917662 DPN917662:DPO917662 DZJ917662:DZK917662 EJF917662:EJG917662 ETB917662:ETC917662 FCX917662:FCY917662 FMT917662:FMU917662 FWP917662:FWQ917662 GGL917662:GGM917662 GQH917662:GQI917662 HAD917662:HAE917662 HJZ917662:HKA917662 HTV917662:HTW917662 IDR917662:IDS917662 INN917662:INO917662 IXJ917662:IXK917662 JHF917662:JHG917662 JRB917662:JRC917662 KAX917662:KAY917662 KKT917662:KKU917662 KUP917662:KUQ917662 LEL917662:LEM917662 LOH917662:LOI917662 LYD917662:LYE917662 MHZ917662:MIA917662 MRV917662:MRW917662 NBR917662:NBS917662 NLN917662:NLO917662 NVJ917662:NVK917662 OFF917662:OFG917662 OPB917662:OPC917662 OYX917662:OYY917662 PIT917662:PIU917662 PSP917662:PSQ917662 QCL917662:QCM917662 QMH917662:QMI917662 QWD917662:QWE917662 RFZ917662:RGA917662 RPV917662:RPW917662 RZR917662:RZS917662 SJN917662:SJO917662 STJ917662:STK917662 TDF917662:TDG917662 TNB917662:TNC917662 TWX917662:TWY917662 UGT917662:UGU917662 UQP917662:UQQ917662 VAL917662:VAM917662 VKH917662:VKI917662 VUD917662:VUE917662 WDZ917662:WEA917662 WNV917662:WNW917662 BJ983198:BK983198 LF983198:LG983198 VB983198:VC983198 AEX983198:AEY983198 AOT983198:AOU983198 AYP983198:AYQ983198 BIL983198:BIM983198 BSH983198:BSI983198 CCD983198:CCE983198 CLZ983198:CMA983198 CVV983198:CVW983198 DFR983198:DFS983198 DPN983198:DPO983198 DZJ983198:DZK983198 EJF983198:EJG983198 ETB983198:ETC983198 FCX983198:FCY983198 FMT983198:FMU983198 FWP983198:FWQ983198 GGL983198:GGM983198 GQH983198:GQI983198 HAD983198:HAE983198 HJZ983198:HKA983198 HTV983198:HTW983198 IDR983198:IDS983198 INN983198:INO983198 IXJ983198:IXK983198 JHF983198:JHG983198 JRB983198:JRC983198 KAX983198:KAY983198 KKT983198:KKU983198 KUP983198:KUQ983198 LEL983198:LEM983198 LOH983198:LOI983198 LYD983198:LYE983198 MHZ983198:MIA983198 MRV983198:MRW983198 NBR983198:NBS983198 NLN983198:NLO983198 NVJ983198:NVK983198 OFF983198:OFG983198 OPB983198:OPC983198 OYX983198:OYY983198 PIT983198:PIU983198 PSP983198:PSQ983198 QCL983198:QCM983198 QMH983198:QMI983198 QWD983198:QWE983198 RFZ983198:RGA983198 RPV983198:RPW983198 RZR983198:RZS983198 SJN983198:SJO983198 STJ983198:STK983198 TDF983198:TDG983198 TNB983198:TNC983198 TWX983198:TWY983198 UGT983198:UGU983198 UQP983198:UQQ983198 VAL983198:VAM983198 VKH983198:VKI983198 VUD983198:VUE983198 WDZ983198:WEA983198 WNV983198:WNW983198 BJ65697:BK65697 LF65697:LG65697 VB65697:VC65697 AEX65697:AEY65697 AOT65697:AOU65697 AYP65697:AYQ65697 BIL65697:BIM65697 BSH65697:BSI65697 CCD65697:CCE65697 CLZ65697:CMA65697 CVV65697:CVW65697 DFR65697:DFS65697 DPN65697:DPO65697 DZJ65697:DZK65697 EJF65697:EJG65697 ETB65697:ETC65697 FCX65697:FCY65697 FMT65697:FMU65697 FWP65697:FWQ65697 GGL65697:GGM65697 GQH65697:GQI65697 HAD65697:HAE65697 HJZ65697:HKA65697 HTV65697:HTW65697 IDR65697:IDS65697 INN65697:INO65697 IXJ65697:IXK65697 JHF65697:JHG65697 JRB65697:JRC65697 KAX65697:KAY65697 KKT65697:KKU65697 KUP65697:KUQ65697 LEL65697:LEM65697 LOH65697:LOI65697 LYD65697:LYE65697 MHZ65697:MIA65697 MRV65697:MRW65697 NBR65697:NBS65697 NLN65697:NLO65697 NVJ65697:NVK65697 OFF65697:OFG65697 OPB65697:OPC65697 OYX65697:OYY65697 PIT65697:PIU65697 PSP65697:PSQ65697 QCL65697:QCM65697 QMH65697:QMI65697 QWD65697:QWE65697 RFZ65697:RGA65697 RPV65697:RPW65697 RZR65697:RZS65697 SJN65697:SJO65697 STJ65697:STK65697 TDF65697:TDG65697 TNB65697:TNC65697 TWX65697:TWY65697 UGT65697:UGU65697 UQP65697:UQQ65697 VAL65697:VAM65697 VKH65697:VKI65697 VUD65697:VUE65697 WDZ65697:WEA65697 WNV65697:WNW65697 BJ131233:BK131233 LF131233:LG131233 VB131233:VC131233 AEX131233:AEY131233 AOT131233:AOU131233 AYP131233:AYQ131233 BIL131233:BIM131233 BSH131233:BSI131233 CCD131233:CCE131233 CLZ131233:CMA131233 CVV131233:CVW131233 DFR131233:DFS131233 DPN131233:DPO131233 DZJ131233:DZK131233 EJF131233:EJG131233 ETB131233:ETC131233 FCX131233:FCY131233 FMT131233:FMU131233 FWP131233:FWQ131233 GGL131233:GGM131233 GQH131233:GQI131233 HAD131233:HAE131233 HJZ131233:HKA131233 HTV131233:HTW131233 IDR131233:IDS131233 INN131233:INO131233 IXJ131233:IXK131233 JHF131233:JHG131233 JRB131233:JRC131233 KAX131233:KAY131233 KKT131233:KKU131233 KUP131233:KUQ131233 LEL131233:LEM131233 LOH131233:LOI131233 LYD131233:LYE131233 MHZ131233:MIA131233 MRV131233:MRW131233 NBR131233:NBS131233 NLN131233:NLO131233 NVJ131233:NVK131233 OFF131233:OFG131233 OPB131233:OPC131233 OYX131233:OYY131233 PIT131233:PIU131233 PSP131233:PSQ131233 QCL131233:QCM131233 QMH131233:QMI131233 QWD131233:QWE131233 RFZ131233:RGA131233 RPV131233:RPW131233 RZR131233:RZS131233 SJN131233:SJO131233 STJ131233:STK131233 TDF131233:TDG131233 TNB131233:TNC131233 TWX131233:TWY131233 UGT131233:UGU131233 UQP131233:UQQ131233 VAL131233:VAM131233 VKH131233:VKI131233 VUD131233:VUE131233 WDZ131233:WEA131233 WNV131233:WNW131233 BJ196769:BK196769 LF196769:LG196769 VB196769:VC196769 AEX196769:AEY196769 AOT196769:AOU196769 AYP196769:AYQ196769 BIL196769:BIM196769 BSH196769:BSI196769 CCD196769:CCE196769 CLZ196769:CMA196769 CVV196769:CVW196769 DFR196769:DFS196769 DPN196769:DPO196769 DZJ196769:DZK196769 EJF196769:EJG196769 ETB196769:ETC196769 FCX196769:FCY196769 FMT196769:FMU196769 FWP196769:FWQ196769 GGL196769:GGM196769 GQH196769:GQI196769 HAD196769:HAE196769 HJZ196769:HKA196769 HTV196769:HTW196769 IDR196769:IDS196769 INN196769:INO196769 IXJ196769:IXK196769 JHF196769:JHG196769 JRB196769:JRC196769 KAX196769:KAY196769 KKT196769:KKU196769 KUP196769:KUQ196769 LEL196769:LEM196769 LOH196769:LOI196769 LYD196769:LYE196769 MHZ196769:MIA196769 MRV196769:MRW196769 NBR196769:NBS196769 NLN196769:NLO196769 NVJ196769:NVK196769 OFF196769:OFG196769 OPB196769:OPC196769 OYX196769:OYY196769 PIT196769:PIU196769 PSP196769:PSQ196769 QCL196769:QCM196769 QMH196769:QMI196769 QWD196769:QWE196769 RFZ196769:RGA196769 RPV196769:RPW196769 RZR196769:RZS196769 SJN196769:SJO196769 STJ196769:STK196769 TDF196769:TDG196769 TNB196769:TNC196769 TWX196769:TWY196769 UGT196769:UGU196769 UQP196769:UQQ196769 VAL196769:VAM196769 VKH196769:VKI196769 VUD196769:VUE196769 WDZ196769:WEA196769 WNV196769:WNW196769 BJ262305:BK262305 LF262305:LG262305 VB262305:VC262305 AEX262305:AEY262305 AOT262305:AOU262305 AYP262305:AYQ262305 BIL262305:BIM262305 BSH262305:BSI262305 CCD262305:CCE262305 CLZ262305:CMA262305 CVV262305:CVW262305 DFR262305:DFS262305 DPN262305:DPO262305 DZJ262305:DZK262305 EJF262305:EJG262305 ETB262305:ETC262305 FCX262305:FCY262305 FMT262305:FMU262305 FWP262305:FWQ262305 GGL262305:GGM262305 GQH262305:GQI262305 HAD262305:HAE262305 HJZ262305:HKA262305 HTV262305:HTW262305 IDR262305:IDS262305 INN262305:INO262305 IXJ262305:IXK262305 JHF262305:JHG262305 JRB262305:JRC262305 KAX262305:KAY262305 KKT262305:KKU262305 KUP262305:KUQ262305 LEL262305:LEM262305 LOH262305:LOI262305 LYD262305:LYE262305 MHZ262305:MIA262305 MRV262305:MRW262305 NBR262305:NBS262305 NLN262305:NLO262305 NVJ262305:NVK262305 OFF262305:OFG262305 OPB262305:OPC262305 OYX262305:OYY262305 PIT262305:PIU262305 PSP262305:PSQ262305 QCL262305:QCM262305 QMH262305:QMI262305 QWD262305:QWE262305 RFZ262305:RGA262305 RPV262305:RPW262305 RZR262305:RZS262305 SJN262305:SJO262305 STJ262305:STK262305 TDF262305:TDG262305 TNB262305:TNC262305 TWX262305:TWY262305 UGT262305:UGU262305 UQP262305:UQQ262305 VAL262305:VAM262305 VKH262305:VKI262305 VUD262305:VUE262305 WDZ262305:WEA262305 WNV262305:WNW262305 BJ327841:BK327841 LF327841:LG327841 VB327841:VC327841 AEX327841:AEY327841 AOT327841:AOU327841 AYP327841:AYQ327841 BIL327841:BIM327841 BSH327841:BSI327841 CCD327841:CCE327841 CLZ327841:CMA327841 CVV327841:CVW327841 DFR327841:DFS327841 DPN327841:DPO327841 DZJ327841:DZK327841 EJF327841:EJG327841 ETB327841:ETC327841 FCX327841:FCY327841 FMT327841:FMU327841 FWP327841:FWQ327841 GGL327841:GGM327841 GQH327841:GQI327841 HAD327841:HAE327841 HJZ327841:HKA327841 HTV327841:HTW327841 IDR327841:IDS327841 INN327841:INO327841 IXJ327841:IXK327841 JHF327841:JHG327841 JRB327841:JRC327841 KAX327841:KAY327841 KKT327841:KKU327841 KUP327841:KUQ327841 LEL327841:LEM327841 LOH327841:LOI327841 LYD327841:LYE327841 MHZ327841:MIA327841 MRV327841:MRW327841 NBR327841:NBS327841 NLN327841:NLO327841 NVJ327841:NVK327841 OFF327841:OFG327841 OPB327841:OPC327841 OYX327841:OYY327841 PIT327841:PIU327841 PSP327841:PSQ327841 QCL327841:QCM327841 QMH327841:QMI327841 QWD327841:QWE327841 RFZ327841:RGA327841 RPV327841:RPW327841 RZR327841:RZS327841 SJN327841:SJO327841 STJ327841:STK327841 TDF327841:TDG327841 TNB327841:TNC327841 TWX327841:TWY327841 UGT327841:UGU327841 UQP327841:UQQ327841 VAL327841:VAM327841 VKH327841:VKI327841 VUD327841:VUE327841 WDZ327841:WEA327841 WNV327841:WNW327841 BJ393377:BK393377 LF393377:LG393377 VB393377:VC393377 AEX393377:AEY393377 AOT393377:AOU393377 AYP393377:AYQ393377 BIL393377:BIM393377 BSH393377:BSI393377 CCD393377:CCE393377 CLZ393377:CMA393377 CVV393377:CVW393377 DFR393377:DFS393377 DPN393377:DPO393377 DZJ393377:DZK393377 EJF393377:EJG393377 ETB393377:ETC393377 FCX393377:FCY393377 FMT393377:FMU393377 FWP393377:FWQ393377 GGL393377:GGM393377 GQH393377:GQI393377 HAD393377:HAE393377 HJZ393377:HKA393377 HTV393377:HTW393377 IDR393377:IDS393377 INN393377:INO393377 IXJ393377:IXK393377 JHF393377:JHG393377 JRB393377:JRC393377 KAX393377:KAY393377 KKT393377:KKU393377 KUP393377:KUQ393377 LEL393377:LEM393377 LOH393377:LOI393377 LYD393377:LYE393377 MHZ393377:MIA393377 MRV393377:MRW393377 NBR393377:NBS393377 NLN393377:NLO393377 NVJ393377:NVK393377 OFF393377:OFG393377 OPB393377:OPC393377 OYX393377:OYY393377 PIT393377:PIU393377 PSP393377:PSQ393377 QCL393377:QCM393377 QMH393377:QMI393377 QWD393377:QWE393377 RFZ393377:RGA393377 RPV393377:RPW393377 RZR393377:RZS393377 SJN393377:SJO393377 STJ393377:STK393377 TDF393377:TDG393377 TNB393377:TNC393377 TWX393377:TWY393377 UGT393377:UGU393377 UQP393377:UQQ393377 VAL393377:VAM393377 VKH393377:VKI393377 VUD393377:VUE393377 WDZ393377:WEA393377 WNV393377:WNW393377 BJ458913:BK458913 LF458913:LG458913 VB458913:VC458913 AEX458913:AEY458913 AOT458913:AOU458913 AYP458913:AYQ458913 BIL458913:BIM458913 BSH458913:BSI458913 CCD458913:CCE458913 CLZ458913:CMA458913 CVV458913:CVW458913 DFR458913:DFS458913 DPN458913:DPO458913 DZJ458913:DZK458913 EJF458913:EJG458913 ETB458913:ETC458913 FCX458913:FCY458913 FMT458913:FMU458913 FWP458913:FWQ458913 GGL458913:GGM458913 GQH458913:GQI458913 HAD458913:HAE458913 HJZ458913:HKA458913 HTV458913:HTW458913 IDR458913:IDS458913 INN458913:INO458913 IXJ458913:IXK458913 JHF458913:JHG458913 JRB458913:JRC458913 KAX458913:KAY458913 KKT458913:KKU458913 KUP458913:KUQ458913 LEL458913:LEM458913 LOH458913:LOI458913 LYD458913:LYE458913 MHZ458913:MIA458913 MRV458913:MRW458913 NBR458913:NBS458913 NLN458913:NLO458913 NVJ458913:NVK458913 OFF458913:OFG458913 OPB458913:OPC458913 OYX458913:OYY458913 PIT458913:PIU458913 PSP458913:PSQ458913 QCL458913:QCM458913 QMH458913:QMI458913 QWD458913:QWE458913 RFZ458913:RGA458913 RPV458913:RPW458913 RZR458913:RZS458913 SJN458913:SJO458913 STJ458913:STK458913 TDF458913:TDG458913 TNB458913:TNC458913 TWX458913:TWY458913 UGT458913:UGU458913 UQP458913:UQQ458913 VAL458913:VAM458913 VKH458913:VKI458913 VUD458913:VUE458913 WDZ458913:WEA458913 WNV458913:WNW458913 BJ524449:BK524449 LF524449:LG524449 VB524449:VC524449 AEX524449:AEY524449 AOT524449:AOU524449 AYP524449:AYQ524449 BIL524449:BIM524449 BSH524449:BSI524449 CCD524449:CCE524449 CLZ524449:CMA524449 CVV524449:CVW524449 DFR524449:DFS524449 DPN524449:DPO524449 DZJ524449:DZK524449 EJF524449:EJG524449 ETB524449:ETC524449 FCX524449:FCY524449 FMT524449:FMU524449 FWP524449:FWQ524449 GGL524449:GGM524449 GQH524449:GQI524449 HAD524449:HAE524449 HJZ524449:HKA524449 HTV524449:HTW524449 IDR524449:IDS524449 INN524449:INO524449 IXJ524449:IXK524449 JHF524449:JHG524449 JRB524449:JRC524449 KAX524449:KAY524449 KKT524449:KKU524449 KUP524449:KUQ524449 LEL524449:LEM524449 LOH524449:LOI524449 LYD524449:LYE524449 MHZ524449:MIA524449 MRV524449:MRW524449 NBR524449:NBS524449 NLN524449:NLO524449 NVJ524449:NVK524449 OFF524449:OFG524449 OPB524449:OPC524449 OYX524449:OYY524449 PIT524449:PIU524449 PSP524449:PSQ524449 QCL524449:QCM524449 QMH524449:QMI524449 QWD524449:QWE524449 RFZ524449:RGA524449 RPV524449:RPW524449 RZR524449:RZS524449 SJN524449:SJO524449 STJ524449:STK524449 TDF524449:TDG524449 TNB524449:TNC524449 TWX524449:TWY524449 UGT524449:UGU524449 UQP524449:UQQ524449 VAL524449:VAM524449 VKH524449:VKI524449 VUD524449:VUE524449 WDZ524449:WEA524449 WNV524449:WNW524449 BJ589985:BK589985 LF589985:LG589985 VB589985:VC589985 AEX589985:AEY589985 AOT589985:AOU589985 AYP589985:AYQ589985 BIL589985:BIM589985 BSH589985:BSI589985 CCD589985:CCE589985 CLZ589985:CMA589985 CVV589985:CVW589985 DFR589985:DFS589985 DPN589985:DPO589985 DZJ589985:DZK589985 EJF589985:EJG589985 ETB589985:ETC589985 FCX589985:FCY589985 FMT589985:FMU589985 FWP589985:FWQ589985 GGL589985:GGM589985 GQH589985:GQI589985 HAD589985:HAE589985 HJZ589985:HKA589985 HTV589985:HTW589985 IDR589985:IDS589985 INN589985:INO589985 IXJ589985:IXK589985 JHF589985:JHG589985 JRB589985:JRC589985 KAX589985:KAY589985 KKT589985:KKU589985 KUP589985:KUQ589985 LEL589985:LEM589985 LOH589985:LOI589985 LYD589985:LYE589985 MHZ589985:MIA589985 MRV589985:MRW589985 NBR589985:NBS589985 NLN589985:NLO589985 NVJ589985:NVK589985 OFF589985:OFG589985 OPB589985:OPC589985 OYX589985:OYY589985 PIT589985:PIU589985 PSP589985:PSQ589985 QCL589985:QCM589985 QMH589985:QMI589985 QWD589985:QWE589985 RFZ589985:RGA589985 RPV589985:RPW589985 RZR589985:RZS589985 SJN589985:SJO589985 STJ589985:STK589985 TDF589985:TDG589985 TNB589985:TNC589985 TWX589985:TWY589985 UGT589985:UGU589985 UQP589985:UQQ589985 VAL589985:VAM589985 VKH589985:VKI589985 VUD589985:VUE589985 WDZ589985:WEA589985 WNV589985:WNW589985 BJ655521:BK655521 LF655521:LG655521 VB655521:VC655521 AEX655521:AEY655521 AOT655521:AOU655521 AYP655521:AYQ655521 BIL655521:BIM655521 BSH655521:BSI655521 CCD655521:CCE655521 CLZ655521:CMA655521 CVV655521:CVW655521 DFR655521:DFS655521 DPN655521:DPO655521 DZJ655521:DZK655521 EJF655521:EJG655521 ETB655521:ETC655521 FCX655521:FCY655521 FMT655521:FMU655521 FWP655521:FWQ655521 GGL655521:GGM655521 GQH655521:GQI655521 HAD655521:HAE655521 HJZ655521:HKA655521 HTV655521:HTW655521 IDR655521:IDS655521 INN655521:INO655521 IXJ655521:IXK655521 JHF655521:JHG655521 JRB655521:JRC655521 KAX655521:KAY655521 KKT655521:KKU655521 KUP655521:KUQ655521 LEL655521:LEM655521 LOH655521:LOI655521 LYD655521:LYE655521 MHZ655521:MIA655521 MRV655521:MRW655521 NBR655521:NBS655521 NLN655521:NLO655521 NVJ655521:NVK655521 OFF655521:OFG655521 OPB655521:OPC655521 OYX655521:OYY655521 PIT655521:PIU655521 PSP655521:PSQ655521 QCL655521:QCM655521 QMH655521:QMI655521 QWD655521:QWE655521 RFZ655521:RGA655521 RPV655521:RPW655521 RZR655521:RZS655521 SJN655521:SJO655521 STJ655521:STK655521 TDF655521:TDG655521 TNB655521:TNC655521 TWX655521:TWY655521 UGT655521:UGU655521 UQP655521:UQQ655521 VAL655521:VAM655521 VKH655521:VKI655521 VUD655521:VUE655521 WDZ655521:WEA655521 WNV655521:WNW655521 BJ721057:BK721057 LF721057:LG721057 VB721057:VC721057 AEX721057:AEY721057 AOT721057:AOU721057 AYP721057:AYQ721057 BIL721057:BIM721057 BSH721057:BSI721057 CCD721057:CCE721057 CLZ721057:CMA721057 CVV721057:CVW721057 DFR721057:DFS721057 DPN721057:DPO721057 DZJ721057:DZK721057 EJF721057:EJG721057 ETB721057:ETC721057 FCX721057:FCY721057 FMT721057:FMU721057 FWP721057:FWQ721057 GGL721057:GGM721057 GQH721057:GQI721057 HAD721057:HAE721057 HJZ721057:HKA721057 HTV721057:HTW721057 IDR721057:IDS721057 INN721057:INO721057 IXJ721057:IXK721057 JHF721057:JHG721057 JRB721057:JRC721057 KAX721057:KAY721057 KKT721057:KKU721057 KUP721057:KUQ721057 LEL721057:LEM721057 LOH721057:LOI721057 LYD721057:LYE721057 MHZ721057:MIA721057 MRV721057:MRW721057 NBR721057:NBS721057 NLN721057:NLO721057 NVJ721057:NVK721057 OFF721057:OFG721057 OPB721057:OPC721057 OYX721057:OYY721057 PIT721057:PIU721057 PSP721057:PSQ721057 QCL721057:QCM721057 QMH721057:QMI721057 QWD721057:QWE721057 RFZ721057:RGA721057 RPV721057:RPW721057 RZR721057:RZS721057 SJN721057:SJO721057 STJ721057:STK721057 TDF721057:TDG721057 TNB721057:TNC721057 TWX721057:TWY721057 UGT721057:UGU721057 UQP721057:UQQ721057 VAL721057:VAM721057 VKH721057:VKI721057 VUD721057:VUE721057 WDZ721057:WEA721057 WNV721057:WNW721057 BJ786593:BK786593 LF786593:LG786593 VB786593:VC786593 AEX786593:AEY786593 AOT786593:AOU786593 AYP786593:AYQ786593 BIL786593:BIM786593 BSH786593:BSI786593 CCD786593:CCE786593 CLZ786593:CMA786593 CVV786593:CVW786593 DFR786593:DFS786593 DPN786593:DPO786593 DZJ786593:DZK786593 EJF786593:EJG786593 ETB786593:ETC786593 FCX786593:FCY786593 FMT786593:FMU786593 FWP786593:FWQ786593 GGL786593:GGM786593 GQH786593:GQI786593 HAD786593:HAE786593 HJZ786593:HKA786593 HTV786593:HTW786593 IDR786593:IDS786593 INN786593:INO786593 IXJ786593:IXK786593 JHF786593:JHG786593 JRB786593:JRC786593 KAX786593:KAY786593 KKT786593:KKU786593 KUP786593:KUQ786593 LEL786593:LEM786593 LOH786593:LOI786593 LYD786593:LYE786593 MHZ786593:MIA786593 MRV786593:MRW786593 NBR786593:NBS786593 NLN786593:NLO786593 NVJ786593:NVK786593 OFF786593:OFG786593 OPB786593:OPC786593 OYX786593:OYY786593 PIT786593:PIU786593 PSP786593:PSQ786593 QCL786593:QCM786593 QMH786593:QMI786593 QWD786593:QWE786593 RFZ786593:RGA786593 RPV786593:RPW786593 RZR786593:RZS786593 SJN786593:SJO786593 STJ786593:STK786593 TDF786593:TDG786593 TNB786593:TNC786593 TWX786593:TWY786593 UGT786593:UGU786593 UQP786593:UQQ786593 VAL786593:VAM786593 VKH786593:VKI786593 VUD786593:VUE786593 WDZ786593:WEA786593 WNV786593:WNW786593 BJ852129:BK852129 LF852129:LG852129 VB852129:VC852129 AEX852129:AEY852129 AOT852129:AOU852129 AYP852129:AYQ852129 BIL852129:BIM852129 BSH852129:BSI852129 CCD852129:CCE852129 CLZ852129:CMA852129 CVV852129:CVW852129 DFR852129:DFS852129 DPN852129:DPO852129 DZJ852129:DZK852129 EJF852129:EJG852129 ETB852129:ETC852129 FCX852129:FCY852129 FMT852129:FMU852129 FWP852129:FWQ852129 GGL852129:GGM852129 GQH852129:GQI852129 HAD852129:HAE852129 HJZ852129:HKA852129 HTV852129:HTW852129 IDR852129:IDS852129 INN852129:INO852129 IXJ852129:IXK852129 JHF852129:JHG852129 JRB852129:JRC852129 KAX852129:KAY852129 KKT852129:KKU852129 KUP852129:KUQ852129 LEL852129:LEM852129 LOH852129:LOI852129 LYD852129:LYE852129 MHZ852129:MIA852129 MRV852129:MRW852129 NBR852129:NBS852129 NLN852129:NLO852129 NVJ852129:NVK852129 OFF852129:OFG852129 OPB852129:OPC852129 OYX852129:OYY852129 PIT852129:PIU852129 PSP852129:PSQ852129 QCL852129:QCM852129 QMH852129:QMI852129 QWD852129:QWE852129 RFZ852129:RGA852129 RPV852129:RPW852129 RZR852129:RZS852129 SJN852129:SJO852129 STJ852129:STK852129 TDF852129:TDG852129 TNB852129:TNC852129 TWX852129:TWY852129 UGT852129:UGU852129 UQP852129:UQQ852129 VAL852129:VAM852129 VKH852129:VKI852129 VUD852129:VUE852129 WDZ852129:WEA852129 WNV852129:WNW852129 BJ917665:BK917665 LF917665:LG917665 VB917665:VC917665 AEX917665:AEY917665 AOT917665:AOU917665 AYP917665:AYQ917665 BIL917665:BIM917665 BSH917665:BSI917665 CCD917665:CCE917665 CLZ917665:CMA917665 CVV917665:CVW917665 DFR917665:DFS917665 DPN917665:DPO917665 DZJ917665:DZK917665 EJF917665:EJG917665 ETB917665:ETC917665 FCX917665:FCY917665 FMT917665:FMU917665 FWP917665:FWQ917665 GGL917665:GGM917665 GQH917665:GQI917665 HAD917665:HAE917665 HJZ917665:HKA917665 HTV917665:HTW917665 IDR917665:IDS917665 INN917665:INO917665 IXJ917665:IXK917665 JHF917665:JHG917665 JRB917665:JRC917665 KAX917665:KAY917665 KKT917665:KKU917665 KUP917665:KUQ917665 LEL917665:LEM917665 LOH917665:LOI917665 LYD917665:LYE917665 MHZ917665:MIA917665 MRV917665:MRW917665 NBR917665:NBS917665 NLN917665:NLO917665 NVJ917665:NVK917665 OFF917665:OFG917665 OPB917665:OPC917665 OYX917665:OYY917665 PIT917665:PIU917665 PSP917665:PSQ917665 QCL917665:QCM917665 QMH917665:QMI917665 QWD917665:QWE917665 RFZ917665:RGA917665 RPV917665:RPW917665 RZR917665:RZS917665 SJN917665:SJO917665 STJ917665:STK917665 TDF917665:TDG917665 TNB917665:TNC917665 TWX917665:TWY917665 UGT917665:UGU917665 UQP917665:UQQ917665 VAL917665:VAM917665 VKH917665:VKI917665 VUD917665:VUE917665 WDZ917665:WEA917665 WNV917665:WNW917665 BJ983201:BK983201 LF983201:LG983201 VB983201:VC983201 AEX983201:AEY983201 AOT983201:AOU983201 AYP983201:AYQ983201 BIL983201:BIM983201 BSH983201:BSI983201 CCD983201:CCE983201 CLZ983201:CMA983201 CVV983201:CVW983201 DFR983201:DFS983201 DPN983201:DPO983201 DZJ983201:DZK983201 EJF983201:EJG983201 ETB983201:ETC983201 FCX983201:FCY983201 FMT983201:FMU983201 FWP983201:FWQ983201 GGL983201:GGM983201 GQH983201:GQI983201 HAD983201:HAE983201 HJZ983201:HKA983201 HTV983201:HTW983201 IDR983201:IDS983201 INN983201:INO983201 IXJ983201:IXK983201 JHF983201:JHG983201 JRB983201:JRC983201 KAX983201:KAY983201 KKT983201:KKU983201 KUP983201:KUQ983201 LEL983201:LEM983201 LOH983201:LOI983201 LYD983201:LYE983201 MHZ983201:MIA983201 MRV983201:MRW983201 NBR983201:NBS983201 NLN983201:NLO983201 NVJ983201:NVK983201 OFF983201:OFG983201 OPB983201:OPC983201 OYX983201:OYY983201 PIT983201:PIU983201 PSP983201:PSQ983201 QCL983201:QCM983201 QMH983201:QMI983201 QWD983201:QWE983201 RFZ983201:RGA983201 RPV983201:RPW983201 RZR983201:RZS983201 SJN983201:SJO983201 STJ983201:STK983201 TDF983201:TDG983201 TNB983201:TNC983201 TWX983201:TWY983201 UGT983201:UGU983201 UQP983201:UQQ983201 VAL983201:VAM983201 VKH983201:VKI983201 VUD983201:VUE983201 WDZ983201:WEA983201 WNV983201:WNW983201 BJ65688:BK65688 LF65688:LG65688 VB65688:VC65688 AEX65688:AEY65688 AOT65688:AOU65688 AYP65688:AYQ65688 BIL65688:BIM65688 BSH65688:BSI65688 CCD65688:CCE65688 CLZ65688:CMA65688 CVV65688:CVW65688 DFR65688:DFS65688 DPN65688:DPO65688 DZJ65688:DZK65688 EJF65688:EJG65688 ETB65688:ETC65688 FCX65688:FCY65688 FMT65688:FMU65688 FWP65688:FWQ65688 GGL65688:GGM65688 GQH65688:GQI65688 HAD65688:HAE65688 HJZ65688:HKA65688 HTV65688:HTW65688 IDR65688:IDS65688 INN65688:INO65688 IXJ65688:IXK65688 JHF65688:JHG65688 JRB65688:JRC65688 KAX65688:KAY65688 KKT65688:KKU65688 KUP65688:KUQ65688 LEL65688:LEM65688 LOH65688:LOI65688 LYD65688:LYE65688 MHZ65688:MIA65688 MRV65688:MRW65688 NBR65688:NBS65688 NLN65688:NLO65688 NVJ65688:NVK65688 OFF65688:OFG65688 OPB65688:OPC65688 OYX65688:OYY65688 PIT65688:PIU65688 PSP65688:PSQ65688 QCL65688:QCM65688 QMH65688:QMI65688 QWD65688:QWE65688 RFZ65688:RGA65688 RPV65688:RPW65688 RZR65688:RZS65688 SJN65688:SJO65688 STJ65688:STK65688 TDF65688:TDG65688 TNB65688:TNC65688 TWX65688:TWY65688 UGT65688:UGU65688 UQP65688:UQQ65688 VAL65688:VAM65688 VKH65688:VKI65688 VUD65688:VUE65688 WDZ65688:WEA65688 WNV65688:WNW65688 BJ131224:BK131224 LF131224:LG131224 VB131224:VC131224 AEX131224:AEY131224 AOT131224:AOU131224 AYP131224:AYQ131224 BIL131224:BIM131224 BSH131224:BSI131224 CCD131224:CCE131224 CLZ131224:CMA131224 CVV131224:CVW131224 DFR131224:DFS131224 DPN131224:DPO131224 DZJ131224:DZK131224 EJF131224:EJG131224 ETB131224:ETC131224 FCX131224:FCY131224 FMT131224:FMU131224 FWP131224:FWQ131224 GGL131224:GGM131224 GQH131224:GQI131224 HAD131224:HAE131224 HJZ131224:HKA131224 HTV131224:HTW131224 IDR131224:IDS131224 INN131224:INO131224 IXJ131224:IXK131224 JHF131224:JHG131224 JRB131224:JRC131224 KAX131224:KAY131224 KKT131224:KKU131224 KUP131224:KUQ131224 LEL131224:LEM131224 LOH131224:LOI131224 LYD131224:LYE131224 MHZ131224:MIA131224 MRV131224:MRW131224 NBR131224:NBS131224 NLN131224:NLO131224 NVJ131224:NVK131224 OFF131224:OFG131224 OPB131224:OPC131224 OYX131224:OYY131224 PIT131224:PIU131224 PSP131224:PSQ131224 QCL131224:QCM131224 QMH131224:QMI131224 QWD131224:QWE131224 RFZ131224:RGA131224 RPV131224:RPW131224 RZR131224:RZS131224 SJN131224:SJO131224 STJ131224:STK131224 TDF131224:TDG131224 TNB131224:TNC131224 TWX131224:TWY131224 UGT131224:UGU131224 UQP131224:UQQ131224 VAL131224:VAM131224 VKH131224:VKI131224 VUD131224:VUE131224 WDZ131224:WEA131224 WNV131224:WNW131224 BJ196760:BK196760 LF196760:LG196760 VB196760:VC196760 AEX196760:AEY196760 AOT196760:AOU196760 AYP196760:AYQ196760 BIL196760:BIM196760 BSH196760:BSI196760 CCD196760:CCE196760 CLZ196760:CMA196760 CVV196760:CVW196760 DFR196760:DFS196760 DPN196760:DPO196760 DZJ196760:DZK196760 EJF196760:EJG196760 ETB196760:ETC196760 FCX196760:FCY196760 FMT196760:FMU196760 FWP196760:FWQ196760 GGL196760:GGM196760 GQH196760:GQI196760 HAD196760:HAE196760 HJZ196760:HKA196760 HTV196760:HTW196760 IDR196760:IDS196760 INN196760:INO196760 IXJ196760:IXK196760 JHF196760:JHG196760 JRB196760:JRC196760 KAX196760:KAY196760 KKT196760:KKU196760 KUP196760:KUQ196760 LEL196760:LEM196760 LOH196760:LOI196760 LYD196760:LYE196760 MHZ196760:MIA196760 MRV196760:MRW196760 NBR196760:NBS196760 NLN196760:NLO196760 NVJ196760:NVK196760 OFF196760:OFG196760 OPB196760:OPC196760 OYX196760:OYY196760 PIT196760:PIU196760 PSP196760:PSQ196760 QCL196760:QCM196760 QMH196760:QMI196760 QWD196760:QWE196760 RFZ196760:RGA196760 RPV196760:RPW196760 RZR196760:RZS196760 SJN196760:SJO196760 STJ196760:STK196760 TDF196760:TDG196760 TNB196760:TNC196760 TWX196760:TWY196760 UGT196760:UGU196760 UQP196760:UQQ196760 VAL196760:VAM196760 VKH196760:VKI196760 VUD196760:VUE196760 WDZ196760:WEA196760 WNV196760:WNW196760 BJ262296:BK262296 LF262296:LG262296 VB262296:VC262296 AEX262296:AEY262296 AOT262296:AOU262296 AYP262296:AYQ262296 BIL262296:BIM262296 BSH262296:BSI262296 CCD262296:CCE262296 CLZ262296:CMA262296 CVV262296:CVW262296 DFR262296:DFS262296 DPN262296:DPO262296 DZJ262296:DZK262296 EJF262296:EJG262296 ETB262296:ETC262296 FCX262296:FCY262296 FMT262296:FMU262296 FWP262296:FWQ262296 GGL262296:GGM262296 GQH262296:GQI262296 HAD262296:HAE262296 HJZ262296:HKA262296 HTV262296:HTW262296 IDR262296:IDS262296 INN262296:INO262296 IXJ262296:IXK262296 JHF262296:JHG262296 JRB262296:JRC262296 KAX262296:KAY262296 KKT262296:KKU262296 KUP262296:KUQ262296 LEL262296:LEM262296 LOH262296:LOI262296 LYD262296:LYE262296 MHZ262296:MIA262296 MRV262296:MRW262296 NBR262296:NBS262296 NLN262296:NLO262296 NVJ262296:NVK262296 OFF262296:OFG262296 OPB262296:OPC262296 OYX262296:OYY262296 PIT262296:PIU262296 PSP262296:PSQ262296 QCL262296:QCM262296 QMH262296:QMI262296 QWD262296:QWE262296 RFZ262296:RGA262296 RPV262296:RPW262296 RZR262296:RZS262296 SJN262296:SJO262296 STJ262296:STK262296 TDF262296:TDG262296 TNB262296:TNC262296 TWX262296:TWY262296 UGT262296:UGU262296 UQP262296:UQQ262296 VAL262296:VAM262296 VKH262296:VKI262296 VUD262296:VUE262296 WDZ262296:WEA262296 WNV262296:WNW262296 BJ327832:BK327832 LF327832:LG327832 VB327832:VC327832 AEX327832:AEY327832 AOT327832:AOU327832 AYP327832:AYQ327832 BIL327832:BIM327832 BSH327832:BSI327832 CCD327832:CCE327832 CLZ327832:CMA327832 CVV327832:CVW327832 DFR327832:DFS327832 DPN327832:DPO327832 DZJ327832:DZK327832 EJF327832:EJG327832 ETB327832:ETC327832 FCX327832:FCY327832 FMT327832:FMU327832 FWP327832:FWQ327832 GGL327832:GGM327832 GQH327832:GQI327832 HAD327832:HAE327832 HJZ327832:HKA327832 HTV327832:HTW327832 IDR327832:IDS327832 INN327832:INO327832 IXJ327832:IXK327832 JHF327832:JHG327832 JRB327832:JRC327832 KAX327832:KAY327832 KKT327832:KKU327832 KUP327832:KUQ327832 LEL327832:LEM327832 LOH327832:LOI327832 LYD327832:LYE327832 MHZ327832:MIA327832 MRV327832:MRW327832 NBR327832:NBS327832 NLN327832:NLO327832 NVJ327832:NVK327832 OFF327832:OFG327832 OPB327832:OPC327832 OYX327832:OYY327832 PIT327832:PIU327832 PSP327832:PSQ327832 QCL327832:QCM327832 QMH327832:QMI327832 QWD327832:QWE327832 RFZ327832:RGA327832 RPV327832:RPW327832 RZR327832:RZS327832 SJN327832:SJO327832 STJ327832:STK327832 TDF327832:TDG327832 TNB327832:TNC327832 TWX327832:TWY327832 UGT327832:UGU327832 UQP327832:UQQ327832 VAL327832:VAM327832 VKH327832:VKI327832 VUD327832:VUE327832 WDZ327832:WEA327832 WNV327832:WNW327832 BJ393368:BK393368 LF393368:LG393368 VB393368:VC393368 AEX393368:AEY393368 AOT393368:AOU393368 AYP393368:AYQ393368 BIL393368:BIM393368 BSH393368:BSI393368 CCD393368:CCE393368 CLZ393368:CMA393368 CVV393368:CVW393368 DFR393368:DFS393368 DPN393368:DPO393368 DZJ393368:DZK393368 EJF393368:EJG393368 ETB393368:ETC393368 FCX393368:FCY393368 FMT393368:FMU393368 FWP393368:FWQ393368 GGL393368:GGM393368 GQH393368:GQI393368 HAD393368:HAE393368 HJZ393368:HKA393368 HTV393368:HTW393368 IDR393368:IDS393368 INN393368:INO393368 IXJ393368:IXK393368 JHF393368:JHG393368 JRB393368:JRC393368 KAX393368:KAY393368 KKT393368:KKU393368 KUP393368:KUQ393368 LEL393368:LEM393368 LOH393368:LOI393368 LYD393368:LYE393368 MHZ393368:MIA393368 MRV393368:MRW393368 NBR393368:NBS393368 NLN393368:NLO393368 NVJ393368:NVK393368 OFF393368:OFG393368 OPB393368:OPC393368 OYX393368:OYY393368 PIT393368:PIU393368 PSP393368:PSQ393368 QCL393368:QCM393368 QMH393368:QMI393368 QWD393368:QWE393368 RFZ393368:RGA393368 RPV393368:RPW393368 RZR393368:RZS393368 SJN393368:SJO393368 STJ393368:STK393368 TDF393368:TDG393368 TNB393368:TNC393368 TWX393368:TWY393368 UGT393368:UGU393368 UQP393368:UQQ393368 VAL393368:VAM393368 VKH393368:VKI393368 VUD393368:VUE393368 WDZ393368:WEA393368 WNV393368:WNW393368 BJ458904:BK458904 LF458904:LG458904 VB458904:VC458904 AEX458904:AEY458904 AOT458904:AOU458904 AYP458904:AYQ458904 BIL458904:BIM458904 BSH458904:BSI458904 CCD458904:CCE458904 CLZ458904:CMA458904 CVV458904:CVW458904 DFR458904:DFS458904 DPN458904:DPO458904 DZJ458904:DZK458904 EJF458904:EJG458904 ETB458904:ETC458904 FCX458904:FCY458904 FMT458904:FMU458904 FWP458904:FWQ458904 GGL458904:GGM458904 GQH458904:GQI458904 HAD458904:HAE458904 HJZ458904:HKA458904 HTV458904:HTW458904 IDR458904:IDS458904 INN458904:INO458904 IXJ458904:IXK458904 JHF458904:JHG458904 JRB458904:JRC458904 KAX458904:KAY458904 KKT458904:KKU458904 KUP458904:KUQ458904 LEL458904:LEM458904 LOH458904:LOI458904 LYD458904:LYE458904 MHZ458904:MIA458904 MRV458904:MRW458904 NBR458904:NBS458904 NLN458904:NLO458904 NVJ458904:NVK458904 OFF458904:OFG458904 OPB458904:OPC458904 OYX458904:OYY458904 PIT458904:PIU458904 PSP458904:PSQ458904 QCL458904:QCM458904 QMH458904:QMI458904 QWD458904:QWE458904 RFZ458904:RGA458904 RPV458904:RPW458904 RZR458904:RZS458904 SJN458904:SJO458904 STJ458904:STK458904 TDF458904:TDG458904 TNB458904:TNC458904 TWX458904:TWY458904 UGT458904:UGU458904 UQP458904:UQQ458904 VAL458904:VAM458904 VKH458904:VKI458904 VUD458904:VUE458904 WDZ458904:WEA458904 WNV458904:WNW458904 BJ524440:BK524440 LF524440:LG524440 VB524440:VC524440 AEX524440:AEY524440 AOT524440:AOU524440 AYP524440:AYQ524440 BIL524440:BIM524440 BSH524440:BSI524440 CCD524440:CCE524440 CLZ524440:CMA524440 CVV524440:CVW524440 DFR524440:DFS524440 DPN524440:DPO524440 DZJ524440:DZK524440 EJF524440:EJG524440 ETB524440:ETC524440 FCX524440:FCY524440 FMT524440:FMU524440 FWP524440:FWQ524440 GGL524440:GGM524440 GQH524440:GQI524440 HAD524440:HAE524440 HJZ524440:HKA524440 HTV524440:HTW524440 IDR524440:IDS524440 INN524440:INO524440 IXJ524440:IXK524440 JHF524440:JHG524440 JRB524440:JRC524440 KAX524440:KAY524440 KKT524440:KKU524440 KUP524440:KUQ524440 LEL524440:LEM524440 LOH524440:LOI524440 LYD524440:LYE524440 MHZ524440:MIA524440 MRV524440:MRW524440 NBR524440:NBS524440 NLN524440:NLO524440 NVJ524440:NVK524440 OFF524440:OFG524440 OPB524440:OPC524440 OYX524440:OYY524440 PIT524440:PIU524440 PSP524440:PSQ524440 QCL524440:QCM524440 QMH524440:QMI524440 QWD524440:QWE524440 RFZ524440:RGA524440 RPV524440:RPW524440 RZR524440:RZS524440 SJN524440:SJO524440 STJ524440:STK524440 TDF524440:TDG524440 TNB524440:TNC524440 TWX524440:TWY524440 UGT524440:UGU524440 UQP524440:UQQ524440 VAL524440:VAM524440 VKH524440:VKI524440 VUD524440:VUE524440 WDZ524440:WEA524440 WNV524440:WNW524440 BJ589976:BK589976 LF589976:LG589976 VB589976:VC589976 AEX589976:AEY589976 AOT589976:AOU589976 AYP589976:AYQ589976 BIL589976:BIM589976 BSH589976:BSI589976 CCD589976:CCE589976 CLZ589976:CMA589976 CVV589976:CVW589976 DFR589976:DFS589976 DPN589976:DPO589976 DZJ589976:DZK589976 EJF589976:EJG589976 ETB589976:ETC589976 FCX589976:FCY589976 FMT589976:FMU589976 FWP589976:FWQ589976 GGL589976:GGM589976 GQH589976:GQI589976 HAD589976:HAE589976 HJZ589976:HKA589976 HTV589976:HTW589976 IDR589976:IDS589976 INN589976:INO589976 IXJ589976:IXK589976 JHF589976:JHG589976 JRB589976:JRC589976 KAX589976:KAY589976 KKT589976:KKU589976 KUP589976:KUQ589976 LEL589976:LEM589976 LOH589976:LOI589976 LYD589976:LYE589976 MHZ589976:MIA589976 MRV589976:MRW589976 NBR589976:NBS589976 NLN589976:NLO589976 NVJ589976:NVK589976 OFF589976:OFG589976 OPB589976:OPC589976 OYX589976:OYY589976 PIT589976:PIU589976 PSP589976:PSQ589976 QCL589976:QCM589976 QMH589976:QMI589976 QWD589976:QWE589976 RFZ589976:RGA589976 RPV589976:RPW589976 RZR589976:RZS589976 SJN589976:SJO589976 STJ589976:STK589976 TDF589976:TDG589976 TNB589976:TNC589976 TWX589976:TWY589976 UGT589976:UGU589976 UQP589976:UQQ589976 VAL589976:VAM589976 VKH589976:VKI589976 VUD589976:VUE589976 WDZ589976:WEA589976 WNV589976:WNW589976 BJ655512:BK655512 LF655512:LG655512 VB655512:VC655512 AEX655512:AEY655512 AOT655512:AOU655512 AYP655512:AYQ655512 BIL655512:BIM655512 BSH655512:BSI655512 CCD655512:CCE655512 CLZ655512:CMA655512 CVV655512:CVW655512 DFR655512:DFS655512 DPN655512:DPO655512 DZJ655512:DZK655512 EJF655512:EJG655512 ETB655512:ETC655512 FCX655512:FCY655512 FMT655512:FMU655512 FWP655512:FWQ655512 GGL655512:GGM655512 GQH655512:GQI655512 HAD655512:HAE655512 HJZ655512:HKA655512 HTV655512:HTW655512 IDR655512:IDS655512 INN655512:INO655512 IXJ655512:IXK655512 JHF655512:JHG655512 JRB655512:JRC655512 KAX655512:KAY655512 KKT655512:KKU655512 KUP655512:KUQ655512 LEL655512:LEM655512 LOH655512:LOI655512 LYD655512:LYE655512 MHZ655512:MIA655512 MRV655512:MRW655512 NBR655512:NBS655512 NLN655512:NLO655512 NVJ655512:NVK655512 OFF655512:OFG655512 OPB655512:OPC655512 OYX655512:OYY655512 PIT655512:PIU655512 PSP655512:PSQ655512 QCL655512:QCM655512 QMH655512:QMI655512 QWD655512:QWE655512 RFZ655512:RGA655512 RPV655512:RPW655512 RZR655512:RZS655512 SJN655512:SJO655512 STJ655512:STK655512 TDF655512:TDG655512 TNB655512:TNC655512 TWX655512:TWY655512 UGT655512:UGU655512 UQP655512:UQQ655512 VAL655512:VAM655512 VKH655512:VKI655512 VUD655512:VUE655512 WDZ655512:WEA655512 WNV655512:WNW655512 BJ721048:BK721048 LF721048:LG721048 VB721048:VC721048 AEX721048:AEY721048 AOT721048:AOU721048 AYP721048:AYQ721048 BIL721048:BIM721048 BSH721048:BSI721048 CCD721048:CCE721048 CLZ721048:CMA721048 CVV721048:CVW721048 DFR721048:DFS721048 DPN721048:DPO721048 DZJ721048:DZK721048 EJF721048:EJG721048 ETB721048:ETC721048 FCX721048:FCY721048 FMT721048:FMU721048 FWP721048:FWQ721048 GGL721048:GGM721048 GQH721048:GQI721048 HAD721048:HAE721048 HJZ721048:HKA721048 HTV721048:HTW721048 IDR721048:IDS721048 INN721048:INO721048 IXJ721048:IXK721048 JHF721048:JHG721048 JRB721048:JRC721048 KAX721048:KAY721048 KKT721048:KKU721048 KUP721048:KUQ721048 LEL721048:LEM721048 LOH721048:LOI721048 LYD721048:LYE721048 MHZ721048:MIA721048 MRV721048:MRW721048 NBR721048:NBS721048 NLN721048:NLO721048 NVJ721048:NVK721048 OFF721048:OFG721048 OPB721048:OPC721048 OYX721048:OYY721048 PIT721048:PIU721048 PSP721048:PSQ721048 QCL721048:QCM721048 QMH721048:QMI721048 QWD721048:QWE721048 RFZ721048:RGA721048 RPV721048:RPW721048 RZR721048:RZS721048 SJN721048:SJO721048 STJ721048:STK721048 TDF721048:TDG721048 TNB721048:TNC721048 TWX721048:TWY721048 UGT721048:UGU721048 UQP721048:UQQ721048 VAL721048:VAM721048 VKH721048:VKI721048 VUD721048:VUE721048 WDZ721048:WEA721048 WNV721048:WNW721048 BJ786584:BK786584 LF786584:LG786584 VB786584:VC786584 AEX786584:AEY786584 AOT786584:AOU786584 AYP786584:AYQ786584 BIL786584:BIM786584 BSH786584:BSI786584 CCD786584:CCE786584 CLZ786584:CMA786584 CVV786584:CVW786584 DFR786584:DFS786584 DPN786584:DPO786584 DZJ786584:DZK786584 EJF786584:EJG786584 ETB786584:ETC786584 FCX786584:FCY786584 FMT786584:FMU786584 FWP786584:FWQ786584 GGL786584:GGM786584 GQH786584:GQI786584 HAD786584:HAE786584 HJZ786584:HKA786584 HTV786584:HTW786584 IDR786584:IDS786584 INN786584:INO786584 IXJ786584:IXK786584 JHF786584:JHG786584 JRB786584:JRC786584 KAX786584:KAY786584 KKT786584:KKU786584 KUP786584:KUQ786584 LEL786584:LEM786584 LOH786584:LOI786584 LYD786584:LYE786584 MHZ786584:MIA786584 MRV786584:MRW786584 NBR786584:NBS786584 NLN786584:NLO786584 NVJ786584:NVK786584 OFF786584:OFG786584 OPB786584:OPC786584 OYX786584:OYY786584 PIT786584:PIU786584 PSP786584:PSQ786584 QCL786584:QCM786584 QMH786584:QMI786584 QWD786584:QWE786584 RFZ786584:RGA786584 RPV786584:RPW786584 RZR786584:RZS786584 SJN786584:SJO786584 STJ786584:STK786584 TDF786584:TDG786584 TNB786584:TNC786584 TWX786584:TWY786584 UGT786584:UGU786584 UQP786584:UQQ786584 VAL786584:VAM786584 VKH786584:VKI786584 VUD786584:VUE786584 WDZ786584:WEA786584 WNV786584:WNW786584 BJ852120:BK852120 LF852120:LG852120 VB852120:VC852120 AEX852120:AEY852120 AOT852120:AOU852120 AYP852120:AYQ852120 BIL852120:BIM852120 BSH852120:BSI852120 CCD852120:CCE852120 CLZ852120:CMA852120 CVV852120:CVW852120 DFR852120:DFS852120 DPN852120:DPO852120 DZJ852120:DZK852120 EJF852120:EJG852120 ETB852120:ETC852120 FCX852120:FCY852120 FMT852120:FMU852120 FWP852120:FWQ852120 GGL852120:GGM852120 GQH852120:GQI852120 HAD852120:HAE852120 HJZ852120:HKA852120 HTV852120:HTW852120 IDR852120:IDS852120 INN852120:INO852120 IXJ852120:IXK852120 JHF852120:JHG852120 JRB852120:JRC852120 KAX852120:KAY852120 KKT852120:KKU852120 KUP852120:KUQ852120 LEL852120:LEM852120 LOH852120:LOI852120 LYD852120:LYE852120 MHZ852120:MIA852120 MRV852120:MRW852120 NBR852120:NBS852120 NLN852120:NLO852120 NVJ852120:NVK852120 OFF852120:OFG852120 OPB852120:OPC852120 OYX852120:OYY852120 PIT852120:PIU852120 PSP852120:PSQ852120 QCL852120:QCM852120 QMH852120:QMI852120 QWD852120:QWE852120 RFZ852120:RGA852120 RPV852120:RPW852120 RZR852120:RZS852120 SJN852120:SJO852120 STJ852120:STK852120 TDF852120:TDG852120 TNB852120:TNC852120 TWX852120:TWY852120 UGT852120:UGU852120 UQP852120:UQQ852120 VAL852120:VAM852120 VKH852120:VKI852120 VUD852120:VUE852120 WDZ852120:WEA852120 WNV852120:WNW852120 BJ917656:BK917656 LF917656:LG917656 VB917656:VC917656 AEX917656:AEY917656 AOT917656:AOU917656 AYP917656:AYQ917656 BIL917656:BIM917656 BSH917656:BSI917656 CCD917656:CCE917656 CLZ917656:CMA917656 CVV917656:CVW917656 DFR917656:DFS917656 DPN917656:DPO917656 DZJ917656:DZK917656 EJF917656:EJG917656 ETB917656:ETC917656 FCX917656:FCY917656 FMT917656:FMU917656 FWP917656:FWQ917656 GGL917656:GGM917656 GQH917656:GQI917656 HAD917656:HAE917656 HJZ917656:HKA917656 HTV917656:HTW917656 IDR917656:IDS917656 INN917656:INO917656 IXJ917656:IXK917656 JHF917656:JHG917656 JRB917656:JRC917656 KAX917656:KAY917656 KKT917656:KKU917656 KUP917656:KUQ917656 LEL917656:LEM917656 LOH917656:LOI917656 LYD917656:LYE917656 MHZ917656:MIA917656 MRV917656:MRW917656 NBR917656:NBS917656 NLN917656:NLO917656 NVJ917656:NVK917656 OFF917656:OFG917656 OPB917656:OPC917656 OYX917656:OYY917656 PIT917656:PIU917656 PSP917656:PSQ917656 QCL917656:QCM917656 QMH917656:QMI917656 QWD917656:QWE917656 RFZ917656:RGA917656 RPV917656:RPW917656 RZR917656:RZS917656 SJN917656:SJO917656 STJ917656:STK917656 TDF917656:TDG917656 TNB917656:TNC917656 TWX917656:TWY917656 UGT917656:UGU917656 UQP917656:UQQ917656 VAL917656:VAM917656 VKH917656:VKI917656 VUD917656:VUE917656 WDZ917656:WEA917656 WNV917656:WNW917656 BJ983192:BK983192 LF983192:LG983192 VB983192:VC983192 AEX983192:AEY983192 AOT983192:AOU983192 AYP983192:AYQ983192 BIL983192:BIM983192 BSH983192:BSI983192 CCD983192:CCE983192 CLZ983192:CMA983192 CVV983192:CVW983192 DFR983192:DFS983192 DPN983192:DPO983192 DZJ983192:DZK983192 EJF983192:EJG983192 ETB983192:ETC983192 FCX983192:FCY983192 FMT983192:FMU983192 FWP983192:FWQ983192 GGL983192:GGM983192 GQH983192:GQI983192 HAD983192:HAE983192 HJZ983192:HKA983192 HTV983192:HTW983192 IDR983192:IDS983192 INN983192:INO983192 IXJ983192:IXK983192 JHF983192:JHG983192 JRB983192:JRC983192 KAX983192:KAY983192 KKT983192:KKU983192 KUP983192:KUQ983192 LEL983192:LEM983192 LOH983192:LOI983192 LYD983192:LYE983192 MHZ983192:MIA983192 MRV983192:MRW983192 NBR983192:NBS983192 NLN983192:NLO983192 NVJ983192:NVK983192 OFF983192:OFG983192 OPB983192:OPC983192 OYX983192:OYY983192 PIT983192:PIU983192 PSP983192:PSQ983192 QCL983192:QCM983192 QMH983192:QMI983192 QWD983192:QWE983192 RFZ983192:RGA983192 RPV983192:RPW983192 RZR983192:RZS983192 SJN983192:SJO983192 STJ983192:STK983192 TDF983192:TDG983192 TNB983192:TNC983192 TWX983192:TWY983192 UGT983192:UGU983192 UQP983192:UQQ983192 VAL983192:VAM983192 VKH983192:VKI983192 VUD983192:VUE983192 WDZ983192:WEA983192 WNV983192:WNW983192 VKH983175:VKI983175 BJ65680:BK65680 LF65680:LG65680 VB65680:VC65680 AEX65680:AEY65680 AOT65680:AOU65680 AYP65680:AYQ65680 BIL65680:BIM65680 BSH65680:BSI65680 CCD65680:CCE65680 CLZ65680:CMA65680 CVV65680:CVW65680 DFR65680:DFS65680 DPN65680:DPO65680 DZJ65680:DZK65680 EJF65680:EJG65680 ETB65680:ETC65680 FCX65680:FCY65680 FMT65680:FMU65680 FWP65680:FWQ65680 GGL65680:GGM65680 GQH65680:GQI65680 HAD65680:HAE65680 HJZ65680:HKA65680 HTV65680:HTW65680 IDR65680:IDS65680 INN65680:INO65680 IXJ65680:IXK65680 JHF65680:JHG65680 JRB65680:JRC65680 KAX65680:KAY65680 KKT65680:KKU65680 KUP65680:KUQ65680 LEL65680:LEM65680 LOH65680:LOI65680 LYD65680:LYE65680 MHZ65680:MIA65680 MRV65680:MRW65680 NBR65680:NBS65680 NLN65680:NLO65680 NVJ65680:NVK65680 OFF65680:OFG65680 OPB65680:OPC65680 OYX65680:OYY65680 PIT65680:PIU65680 PSP65680:PSQ65680 QCL65680:QCM65680 QMH65680:QMI65680 QWD65680:QWE65680 RFZ65680:RGA65680 RPV65680:RPW65680 RZR65680:RZS65680 SJN65680:SJO65680 STJ65680:STK65680 TDF65680:TDG65680 TNB65680:TNC65680 TWX65680:TWY65680 UGT65680:UGU65680 UQP65680:UQQ65680 VAL65680:VAM65680 VKH65680:VKI65680 VUD65680:VUE65680 WDZ65680:WEA65680 WNV65680:WNW65680 BJ131216:BK131216 LF131216:LG131216 VB131216:VC131216 AEX131216:AEY131216 AOT131216:AOU131216 AYP131216:AYQ131216 BIL131216:BIM131216 BSH131216:BSI131216 CCD131216:CCE131216 CLZ131216:CMA131216 CVV131216:CVW131216 DFR131216:DFS131216 DPN131216:DPO131216 DZJ131216:DZK131216 EJF131216:EJG131216 ETB131216:ETC131216 FCX131216:FCY131216 FMT131216:FMU131216 FWP131216:FWQ131216 GGL131216:GGM131216 GQH131216:GQI131216 HAD131216:HAE131216 HJZ131216:HKA131216 HTV131216:HTW131216 IDR131216:IDS131216 INN131216:INO131216 IXJ131216:IXK131216 JHF131216:JHG131216 JRB131216:JRC131216 KAX131216:KAY131216 KKT131216:KKU131216 KUP131216:KUQ131216 LEL131216:LEM131216 LOH131216:LOI131216 LYD131216:LYE131216 MHZ131216:MIA131216 MRV131216:MRW131216 NBR131216:NBS131216 NLN131216:NLO131216 NVJ131216:NVK131216 OFF131216:OFG131216 OPB131216:OPC131216 OYX131216:OYY131216 PIT131216:PIU131216 PSP131216:PSQ131216 QCL131216:QCM131216 QMH131216:QMI131216 QWD131216:QWE131216 RFZ131216:RGA131216 RPV131216:RPW131216 RZR131216:RZS131216 SJN131216:SJO131216 STJ131216:STK131216 TDF131216:TDG131216 TNB131216:TNC131216 TWX131216:TWY131216 UGT131216:UGU131216 UQP131216:UQQ131216 VAL131216:VAM131216 VKH131216:VKI131216 VUD131216:VUE131216 WDZ131216:WEA131216 WNV131216:WNW131216 BJ196752:BK196752 LF196752:LG196752 VB196752:VC196752 AEX196752:AEY196752 AOT196752:AOU196752 AYP196752:AYQ196752 BIL196752:BIM196752 BSH196752:BSI196752 CCD196752:CCE196752 CLZ196752:CMA196752 CVV196752:CVW196752 DFR196752:DFS196752 DPN196752:DPO196752 DZJ196752:DZK196752 EJF196752:EJG196752 ETB196752:ETC196752 FCX196752:FCY196752 FMT196752:FMU196752 FWP196752:FWQ196752 GGL196752:GGM196752 GQH196752:GQI196752 HAD196752:HAE196752 HJZ196752:HKA196752 HTV196752:HTW196752 IDR196752:IDS196752 INN196752:INO196752 IXJ196752:IXK196752 JHF196752:JHG196752 JRB196752:JRC196752 KAX196752:KAY196752 KKT196752:KKU196752 KUP196752:KUQ196752 LEL196752:LEM196752 LOH196752:LOI196752 LYD196752:LYE196752 MHZ196752:MIA196752 MRV196752:MRW196752 NBR196752:NBS196752 NLN196752:NLO196752 NVJ196752:NVK196752 OFF196752:OFG196752 OPB196752:OPC196752 OYX196752:OYY196752 PIT196752:PIU196752 PSP196752:PSQ196752 QCL196752:QCM196752 QMH196752:QMI196752 QWD196752:QWE196752 RFZ196752:RGA196752 RPV196752:RPW196752 RZR196752:RZS196752 SJN196752:SJO196752 STJ196752:STK196752 TDF196752:TDG196752 TNB196752:TNC196752 TWX196752:TWY196752 UGT196752:UGU196752 UQP196752:UQQ196752 VAL196752:VAM196752 VKH196752:VKI196752 VUD196752:VUE196752 WDZ196752:WEA196752 WNV196752:WNW196752 BJ262288:BK262288 LF262288:LG262288 VB262288:VC262288 AEX262288:AEY262288 AOT262288:AOU262288 AYP262288:AYQ262288 BIL262288:BIM262288 BSH262288:BSI262288 CCD262288:CCE262288 CLZ262288:CMA262288 CVV262288:CVW262288 DFR262288:DFS262288 DPN262288:DPO262288 DZJ262288:DZK262288 EJF262288:EJG262288 ETB262288:ETC262288 FCX262288:FCY262288 FMT262288:FMU262288 FWP262288:FWQ262288 GGL262288:GGM262288 GQH262288:GQI262288 HAD262288:HAE262288 HJZ262288:HKA262288 HTV262288:HTW262288 IDR262288:IDS262288 INN262288:INO262288 IXJ262288:IXK262288 JHF262288:JHG262288 JRB262288:JRC262288 KAX262288:KAY262288 KKT262288:KKU262288 KUP262288:KUQ262288 LEL262288:LEM262288 LOH262288:LOI262288 LYD262288:LYE262288 MHZ262288:MIA262288 MRV262288:MRW262288 NBR262288:NBS262288 NLN262288:NLO262288 NVJ262288:NVK262288 OFF262288:OFG262288 OPB262288:OPC262288 OYX262288:OYY262288 PIT262288:PIU262288 PSP262288:PSQ262288 QCL262288:QCM262288 QMH262288:QMI262288 QWD262288:QWE262288 RFZ262288:RGA262288 RPV262288:RPW262288 RZR262288:RZS262288 SJN262288:SJO262288 STJ262288:STK262288 TDF262288:TDG262288 TNB262288:TNC262288 TWX262288:TWY262288 UGT262288:UGU262288 UQP262288:UQQ262288 VAL262288:VAM262288 VKH262288:VKI262288 VUD262288:VUE262288 WDZ262288:WEA262288 WNV262288:WNW262288 BJ327824:BK327824 LF327824:LG327824 VB327824:VC327824 AEX327824:AEY327824 AOT327824:AOU327824 AYP327824:AYQ327824 BIL327824:BIM327824 BSH327824:BSI327824 CCD327824:CCE327824 CLZ327824:CMA327824 CVV327824:CVW327824 DFR327824:DFS327824 DPN327824:DPO327824 DZJ327824:DZK327824 EJF327824:EJG327824 ETB327824:ETC327824 FCX327824:FCY327824 FMT327824:FMU327824 FWP327824:FWQ327824 GGL327824:GGM327824 GQH327824:GQI327824 HAD327824:HAE327824 HJZ327824:HKA327824 HTV327824:HTW327824 IDR327824:IDS327824 INN327824:INO327824 IXJ327824:IXK327824 JHF327824:JHG327824 JRB327824:JRC327824 KAX327824:KAY327824 KKT327824:KKU327824 KUP327824:KUQ327824 LEL327824:LEM327824 LOH327824:LOI327824 LYD327824:LYE327824 MHZ327824:MIA327824 MRV327824:MRW327824 NBR327824:NBS327824 NLN327824:NLO327824 NVJ327824:NVK327824 OFF327824:OFG327824 OPB327824:OPC327824 OYX327824:OYY327824 PIT327824:PIU327824 PSP327824:PSQ327824 QCL327824:QCM327824 QMH327824:QMI327824 QWD327824:QWE327824 RFZ327824:RGA327824 RPV327824:RPW327824 RZR327824:RZS327824 SJN327824:SJO327824 STJ327824:STK327824 TDF327824:TDG327824 TNB327824:TNC327824 TWX327824:TWY327824 UGT327824:UGU327824 UQP327824:UQQ327824 VAL327824:VAM327824 VKH327824:VKI327824 VUD327824:VUE327824 WDZ327824:WEA327824 WNV327824:WNW327824 BJ393360:BK393360 LF393360:LG393360 VB393360:VC393360 AEX393360:AEY393360 AOT393360:AOU393360 AYP393360:AYQ393360 BIL393360:BIM393360 BSH393360:BSI393360 CCD393360:CCE393360 CLZ393360:CMA393360 CVV393360:CVW393360 DFR393360:DFS393360 DPN393360:DPO393360 DZJ393360:DZK393360 EJF393360:EJG393360 ETB393360:ETC393360 FCX393360:FCY393360 FMT393360:FMU393360 FWP393360:FWQ393360 GGL393360:GGM393360 GQH393360:GQI393360 HAD393360:HAE393360 HJZ393360:HKA393360 HTV393360:HTW393360 IDR393360:IDS393360 INN393360:INO393360 IXJ393360:IXK393360 JHF393360:JHG393360 JRB393360:JRC393360 KAX393360:KAY393360 KKT393360:KKU393360 KUP393360:KUQ393360 LEL393360:LEM393360 LOH393360:LOI393360 LYD393360:LYE393360 MHZ393360:MIA393360 MRV393360:MRW393360 NBR393360:NBS393360 NLN393360:NLO393360 NVJ393360:NVK393360 OFF393360:OFG393360 OPB393360:OPC393360 OYX393360:OYY393360 PIT393360:PIU393360 PSP393360:PSQ393360 QCL393360:QCM393360 QMH393360:QMI393360 QWD393360:QWE393360 RFZ393360:RGA393360 RPV393360:RPW393360 RZR393360:RZS393360 SJN393360:SJO393360 STJ393360:STK393360 TDF393360:TDG393360 TNB393360:TNC393360 TWX393360:TWY393360 UGT393360:UGU393360 UQP393360:UQQ393360 VAL393360:VAM393360 VKH393360:VKI393360 VUD393360:VUE393360 WDZ393360:WEA393360 WNV393360:WNW393360 BJ458896:BK458896 LF458896:LG458896 VB458896:VC458896 AEX458896:AEY458896 AOT458896:AOU458896 AYP458896:AYQ458896 BIL458896:BIM458896 BSH458896:BSI458896 CCD458896:CCE458896 CLZ458896:CMA458896 CVV458896:CVW458896 DFR458896:DFS458896 DPN458896:DPO458896 DZJ458896:DZK458896 EJF458896:EJG458896 ETB458896:ETC458896 FCX458896:FCY458896 FMT458896:FMU458896 FWP458896:FWQ458896 GGL458896:GGM458896 GQH458896:GQI458896 HAD458896:HAE458896 HJZ458896:HKA458896 HTV458896:HTW458896 IDR458896:IDS458896 INN458896:INO458896 IXJ458896:IXK458896 JHF458896:JHG458896 JRB458896:JRC458896 KAX458896:KAY458896 KKT458896:KKU458896 KUP458896:KUQ458896 LEL458896:LEM458896 LOH458896:LOI458896 LYD458896:LYE458896 MHZ458896:MIA458896 MRV458896:MRW458896 NBR458896:NBS458896 NLN458896:NLO458896 NVJ458896:NVK458896 OFF458896:OFG458896 OPB458896:OPC458896 OYX458896:OYY458896 PIT458896:PIU458896 PSP458896:PSQ458896 QCL458896:QCM458896 QMH458896:QMI458896 QWD458896:QWE458896 RFZ458896:RGA458896 RPV458896:RPW458896 RZR458896:RZS458896 SJN458896:SJO458896 STJ458896:STK458896 TDF458896:TDG458896 TNB458896:TNC458896 TWX458896:TWY458896 UGT458896:UGU458896 UQP458896:UQQ458896 VAL458896:VAM458896 VKH458896:VKI458896 VUD458896:VUE458896 WDZ458896:WEA458896 WNV458896:WNW458896 BJ524432:BK524432 LF524432:LG524432 VB524432:VC524432 AEX524432:AEY524432 AOT524432:AOU524432 AYP524432:AYQ524432 BIL524432:BIM524432 BSH524432:BSI524432 CCD524432:CCE524432 CLZ524432:CMA524432 CVV524432:CVW524432 DFR524432:DFS524432 DPN524432:DPO524432 DZJ524432:DZK524432 EJF524432:EJG524432 ETB524432:ETC524432 FCX524432:FCY524432 FMT524432:FMU524432 FWP524432:FWQ524432 GGL524432:GGM524432 GQH524432:GQI524432 HAD524432:HAE524432 HJZ524432:HKA524432 HTV524432:HTW524432 IDR524432:IDS524432 INN524432:INO524432 IXJ524432:IXK524432 JHF524432:JHG524432 JRB524432:JRC524432 KAX524432:KAY524432 KKT524432:KKU524432 KUP524432:KUQ524432 LEL524432:LEM524432 LOH524432:LOI524432 LYD524432:LYE524432 MHZ524432:MIA524432 MRV524432:MRW524432 NBR524432:NBS524432 NLN524432:NLO524432 NVJ524432:NVK524432 OFF524432:OFG524432 OPB524432:OPC524432 OYX524432:OYY524432 PIT524432:PIU524432 PSP524432:PSQ524432 QCL524432:QCM524432 QMH524432:QMI524432 QWD524432:QWE524432 RFZ524432:RGA524432 RPV524432:RPW524432 RZR524432:RZS524432 SJN524432:SJO524432 STJ524432:STK524432 TDF524432:TDG524432 TNB524432:TNC524432 TWX524432:TWY524432 UGT524432:UGU524432 UQP524432:UQQ524432 VAL524432:VAM524432 VKH524432:VKI524432 VUD524432:VUE524432 WDZ524432:WEA524432 WNV524432:WNW524432 BJ589968:BK589968 LF589968:LG589968 VB589968:VC589968 AEX589968:AEY589968 AOT589968:AOU589968 AYP589968:AYQ589968 BIL589968:BIM589968 BSH589968:BSI589968 CCD589968:CCE589968 CLZ589968:CMA589968 CVV589968:CVW589968 DFR589968:DFS589968 DPN589968:DPO589968 DZJ589968:DZK589968 EJF589968:EJG589968 ETB589968:ETC589968 FCX589968:FCY589968 FMT589968:FMU589968 FWP589968:FWQ589968 GGL589968:GGM589968 GQH589968:GQI589968 HAD589968:HAE589968 HJZ589968:HKA589968 HTV589968:HTW589968 IDR589968:IDS589968 INN589968:INO589968 IXJ589968:IXK589968 JHF589968:JHG589968 JRB589968:JRC589968 KAX589968:KAY589968 KKT589968:KKU589968 KUP589968:KUQ589968 LEL589968:LEM589968 LOH589968:LOI589968 LYD589968:LYE589968 MHZ589968:MIA589968 MRV589968:MRW589968 NBR589968:NBS589968 NLN589968:NLO589968 NVJ589968:NVK589968 OFF589968:OFG589968 OPB589968:OPC589968 OYX589968:OYY589968 PIT589968:PIU589968 PSP589968:PSQ589968 QCL589968:QCM589968 QMH589968:QMI589968 QWD589968:QWE589968 RFZ589968:RGA589968 RPV589968:RPW589968 RZR589968:RZS589968 SJN589968:SJO589968 STJ589968:STK589968 TDF589968:TDG589968 TNB589968:TNC589968 TWX589968:TWY589968 UGT589968:UGU589968 UQP589968:UQQ589968 VAL589968:VAM589968 VKH589968:VKI589968 VUD589968:VUE589968 WDZ589968:WEA589968 WNV589968:WNW589968 BJ655504:BK655504 LF655504:LG655504 VB655504:VC655504 AEX655504:AEY655504 AOT655504:AOU655504 AYP655504:AYQ655504 BIL655504:BIM655504 BSH655504:BSI655504 CCD655504:CCE655504 CLZ655504:CMA655504 CVV655504:CVW655504 DFR655504:DFS655504 DPN655504:DPO655504 DZJ655504:DZK655504 EJF655504:EJG655504 ETB655504:ETC655504 FCX655504:FCY655504 FMT655504:FMU655504 FWP655504:FWQ655504 GGL655504:GGM655504 GQH655504:GQI655504 HAD655504:HAE655504 HJZ655504:HKA655504 HTV655504:HTW655504 IDR655504:IDS655504 INN655504:INO655504 IXJ655504:IXK655504 JHF655504:JHG655504 JRB655504:JRC655504 KAX655504:KAY655504 KKT655504:KKU655504 KUP655504:KUQ655504 LEL655504:LEM655504 LOH655504:LOI655504 LYD655504:LYE655504 MHZ655504:MIA655504 MRV655504:MRW655504 NBR655504:NBS655504 NLN655504:NLO655504 NVJ655504:NVK655504 OFF655504:OFG655504 OPB655504:OPC655504 OYX655504:OYY655504 PIT655504:PIU655504 PSP655504:PSQ655504 QCL655504:QCM655504 QMH655504:QMI655504 QWD655504:QWE655504 RFZ655504:RGA655504 RPV655504:RPW655504 RZR655504:RZS655504 SJN655504:SJO655504 STJ655504:STK655504 TDF655504:TDG655504 TNB655504:TNC655504 TWX655504:TWY655504 UGT655504:UGU655504 UQP655504:UQQ655504 VAL655504:VAM655504 VKH655504:VKI655504 VUD655504:VUE655504 WDZ655504:WEA655504 WNV655504:WNW655504 BJ721040:BK721040 LF721040:LG721040 VB721040:VC721040 AEX721040:AEY721040 AOT721040:AOU721040 AYP721040:AYQ721040 BIL721040:BIM721040 BSH721040:BSI721040 CCD721040:CCE721040 CLZ721040:CMA721040 CVV721040:CVW721040 DFR721040:DFS721040 DPN721040:DPO721040 DZJ721040:DZK721040 EJF721040:EJG721040 ETB721040:ETC721040 FCX721040:FCY721040 FMT721040:FMU721040 FWP721040:FWQ721040 GGL721040:GGM721040 GQH721040:GQI721040 HAD721040:HAE721040 HJZ721040:HKA721040 HTV721040:HTW721040 IDR721040:IDS721040 INN721040:INO721040 IXJ721040:IXK721040 JHF721040:JHG721040 JRB721040:JRC721040 KAX721040:KAY721040 KKT721040:KKU721040 KUP721040:KUQ721040 LEL721040:LEM721040 LOH721040:LOI721040 LYD721040:LYE721040 MHZ721040:MIA721040 MRV721040:MRW721040 NBR721040:NBS721040 NLN721040:NLO721040 NVJ721040:NVK721040 OFF721040:OFG721040 OPB721040:OPC721040 OYX721040:OYY721040 PIT721040:PIU721040 PSP721040:PSQ721040 QCL721040:QCM721040 QMH721040:QMI721040 QWD721040:QWE721040 RFZ721040:RGA721040 RPV721040:RPW721040 RZR721040:RZS721040 SJN721040:SJO721040 STJ721040:STK721040 TDF721040:TDG721040 TNB721040:TNC721040 TWX721040:TWY721040 UGT721040:UGU721040 UQP721040:UQQ721040 VAL721040:VAM721040 VKH721040:VKI721040 VUD721040:VUE721040 WDZ721040:WEA721040 WNV721040:WNW721040 BJ786576:BK786576 LF786576:LG786576 VB786576:VC786576 AEX786576:AEY786576 AOT786576:AOU786576 AYP786576:AYQ786576 BIL786576:BIM786576 BSH786576:BSI786576 CCD786576:CCE786576 CLZ786576:CMA786576 CVV786576:CVW786576 DFR786576:DFS786576 DPN786576:DPO786576 DZJ786576:DZK786576 EJF786576:EJG786576 ETB786576:ETC786576 FCX786576:FCY786576 FMT786576:FMU786576 FWP786576:FWQ786576 GGL786576:GGM786576 GQH786576:GQI786576 HAD786576:HAE786576 HJZ786576:HKA786576 HTV786576:HTW786576 IDR786576:IDS786576 INN786576:INO786576 IXJ786576:IXK786576 JHF786576:JHG786576 JRB786576:JRC786576 KAX786576:KAY786576 KKT786576:KKU786576 KUP786576:KUQ786576 LEL786576:LEM786576 LOH786576:LOI786576 LYD786576:LYE786576 MHZ786576:MIA786576 MRV786576:MRW786576 NBR786576:NBS786576 NLN786576:NLO786576 NVJ786576:NVK786576 OFF786576:OFG786576 OPB786576:OPC786576 OYX786576:OYY786576 PIT786576:PIU786576 PSP786576:PSQ786576 QCL786576:QCM786576 QMH786576:QMI786576 QWD786576:QWE786576 RFZ786576:RGA786576 RPV786576:RPW786576 RZR786576:RZS786576 SJN786576:SJO786576 STJ786576:STK786576 TDF786576:TDG786576 TNB786576:TNC786576 TWX786576:TWY786576 UGT786576:UGU786576 UQP786576:UQQ786576 VAL786576:VAM786576 VKH786576:VKI786576 VUD786576:VUE786576 WDZ786576:WEA786576 WNV786576:WNW786576 BJ852112:BK852112 LF852112:LG852112 VB852112:VC852112 AEX852112:AEY852112 AOT852112:AOU852112 AYP852112:AYQ852112 BIL852112:BIM852112 BSH852112:BSI852112 CCD852112:CCE852112 CLZ852112:CMA852112 CVV852112:CVW852112 DFR852112:DFS852112 DPN852112:DPO852112 DZJ852112:DZK852112 EJF852112:EJG852112 ETB852112:ETC852112 FCX852112:FCY852112 FMT852112:FMU852112 FWP852112:FWQ852112 GGL852112:GGM852112 GQH852112:GQI852112 HAD852112:HAE852112 HJZ852112:HKA852112 HTV852112:HTW852112 IDR852112:IDS852112 INN852112:INO852112 IXJ852112:IXK852112 JHF852112:JHG852112 JRB852112:JRC852112 KAX852112:KAY852112 KKT852112:KKU852112 KUP852112:KUQ852112 LEL852112:LEM852112 LOH852112:LOI852112 LYD852112:LYE852112 MHZ852112:MIA852112 MRV852112:MRW852112 NBR852112:NBS852112 NLN852112:NLO852112 NVJ852112:NVK852112 OFF852112:OFG852112 OPB852112:OPC852112 OYX852112:OYY852112 PIT852112:PIU852112 PSP852112:PSQ852112 QCL852112:QCM852112 QMH852112:QMI852112 QWD852112:QWE852112 RFZ852112:RGA852112 RPV852112:RPW852112 RZR852112:RZS852112 SJN852112:SJO852112 STJ852112:STK852112 TDF852112:TDG852112 TNB852112:TNC852112 TWX852112:TWY852112 UGT852112:UGU852112 UQP852112:UQQ852112 VAL852112:VAM852112 VKH852112:VKI852112 VUD852112:VUE852112 WDZ852112:WEA852112 WNV852112:WNW852112 BJ917648:BK917648 LF917648:LG917648 VB917648:VC917648 AEX917648:AEY917648 AOT917648:AOU917648 AYP917648:AYQ917648 BIL917648:BIM917648 BSH917648:BSI917648 CCD917648:CCE917648 CLZ917648:CMA917648 CVV917648:CVW917648 DFR917648:DFS917648 DPN917648:DPO917648 DZJ917648:DZK917648 EJF917648:EJG917648 ETB917648:ETC917648 FCX917648:FCY917648 FMT917648:FMU917648 FWP917648:FWQ917648 GGL917648:GGM917648 GQH917648:GQI917648 HAD917648:HAE917648 HJZ917648:HKA917648 HTV917648:HTW917648 IDR917648:IDS917648 INN917648:INO917648 IXJ917648:IXK917648 JHF917648:JHG917648 JRB917648:JRC917648 KAX917648:KAY917648 KKT917648:KKU917648 KUP917648:KUQ917648 LEL917648:LEM917648 LOH917648:LOI917648 LYD917648:LYE917648 MHZ917648:MIA917648 MRV917648:MRW917648 NBR917648:NBS917648 NLN917648:NLO917648 NVJ917648:NVK917648 OFF917648:OFG917648 OPB917648:OPC917648 OYX917648:OYY917648 PIT917648:PIU917648 PSP917648:PSQ917648 QCL917648:QCM917648 QMH917648:QMI917648 QWD917648:QWE917648 RFZ917648:RGA917648 RPV917648:RPW917648 RZR917648:RZS917648 SJN917648:SJO917648 STJ917648:STK917648 TDF917648:TDG917648 TNB917648:TNC917648 TWX917648:TWY917648 UGT917648:UGU917648 UQP917648:UQQ917648 VAL917648:VAM917648 VKH917648:VKI917648 VUD917648:VUE917648 WDZ917648:WEA917648 WNV917648:WNW917648 BJ983184:BK983184 LF983184:LG983184 VB983184:VC983184 AEX983184:AEY983184 AOT983184:AOU983184 AYP983184:AYQ983184 BIL983184:BIM983184 BSH983184:BSI983184 CCD983184:CCE983184 CLZ983184:CMA983184 CVV983184:CVW983184 DFR983184:DFS983184 DPN983184:DPO983184 DZJ983184:DZK983184 EJF983184:EJG983184 ETB983184:ETC983184 FCX983184:FCY983184 FMT983184:FMU983184 FWP983184:FWQ983184 GGL983184:GGM983184 GQH983184:GQI983184 HAD983184:HAE983184 HJZ983184:HKA983184 HTV983184:HTW983184 IDR983184:IDS983184 INN983184:INO983184 IXJ983184:IXK983184 JHF983184:JHG983184 JRB983184:JRC983184 KAX983184:KAY983184 KKT983184:KKU983184 KUP983184:KUQ983184 LEL983184:LEM983184 LOH983184:LOI983184 LYD983184:LYE983184 MHZ983184:MIA983184 MRV983184:MRW983184 NBR983184:NBS983184 NLN983184:NLO983184 NVJ983184:NVK983184 OFF983184:OFG983184 OPB983184:OPC983184 OYX983184:OYY983184 PIT983184:PIU983184 PSP983184:PSQ983184 QCL983184:QCM983184 QMH983184:QMI983184 QWD983184:QWE983184 RFZ983184:RGA983184 RPV983184:RPW983184 RZR983184:RZS983184 SJN983184:SJO983184 STJ983184:STK983184 TDF983184:TDG983184 TNB983184:TNC983184 TWX983184:TWY983184 UGT983184:UGU983184 UQP983184:UQQ983184 VAL983184:VAM983184 VKH983184:VKI983184 VUD983184:VUE983184 WDZ983184:WEA983184 WNV983184:WNW983184 VUD983175:VUE983175 BJ65677:BK65677 LF65677:LG65677 VB65677:VC65677 AEX65677:AEY65677 AOT65677:AOU65677 AYP65677:AYQ65677 BIL65677:BIM65677 BSH65677:BSI65677 CCD65677:CCE65677 CLZ65677:CMA65677 CVV65677:CVW65677 DFR65677:DFS65677 DPN65677:DPO65677 DZJ65677:DZK65677 EJF65677:EJG65677 ETB65677:ETC65677 FCX65677:FCY65677 FMT65677:FMU65677 FWP65677:FWQ65677 GGL65677:GGM65677 GQH65677:GQI65677 HAD65677:HAE65677 HJZ65677:HKA65677 HTV65677:HTW65677 IDR65677:IDS65677 INN65677:INO65677 IXJ65677:IXK65677 JHF65677:JHG65677 JRB65677:JRC65677 KAX65677:KAY65677 KKT65677:KKU65677 KUP65677:KUQ65677 LEL65677:LEM65677 LOH65677:LOI65677 LYD65677:LYE65677 MHZ65677:MIA65677 MRV65677:MRW65677 NBR65677:NBS65677 NLN65677:NLO65677 NVJ65677:NVK65677 OFF65677:OFG65677 OPB65677:OPC65677 OYX65677:OYY65677 PIT65677:PIU65677 PSP65677:PSQ65677 QCL65677:QCM65677 QMH65677:QMI65677 QWD65677:QWE65677 RFZ65677:RGA65677 RPV65677:RPW65677 RZR65677:RZS65677 SJN65677:SJO65677 STJ65677:STK65677 TDF65677:TDG65677 TNB65677:TNC65677 TWX65677:TWY65677 UGT65677:UGU65677 UQP65677:UQQ65677 VAL65677:VAM65677 VKH65677:VKI65677 VUD65677:VUE65677 WDZ65677:WEA65677 WNV65677:WNW65677 BJ131213:BK131213 LF131213:LG131213 VB131213:VC131213 AEX131213:AEY131213 AOT131213:AOU131213 AYP131213:AYQ131213 BIL131213:BIM131213 BSH131213:BSI131213 CCD131213:CCE131213 CLZ131213:CMA131213 CVV131213:CVW131213 DFR131213:DFS131213 DPN131213:DPO131213 DZJ131213:DZK131213 EJF131213:EJG131213 ETB131213:ETC131213 FCX131213:FCY131213 FMT131213:FMU131213 FWP131213:FWQ131213 GGL131213:GGM131213 GQH131213:GQI131213 HAD131213:HAE131213 HJZ131213:HKA131213 HTV131213:HTW131213 IDR131213:IDS131213 INN131213:INO131213 IXJ131213:IXK131213 JHF131213:JHG131213 JRB131213:JRC131213 KAX131213:KAY131213 KKT131213:KKU131213 KUP131213:KUQ131213 LEL131213:LEM131213 LOH131213:LOI131213 LYD131213:LYE131213 MHZ131213:MIA131213 MRV131213:MRW131213 NBR131213:NBS131213 NLN131213:NLO131213 NVJ131213:NVK131213 OFF131213:OFG131213 OPB131213:OPC131213 OYX131213:OYY131213 PIT131213:PIU131213 PSP131213:PSQ131213 QCL131213:QCM131213 QMH131213:QMI131213 QWD131213:QWE131213 RFZ131213:RGA131213 RPV131213:RPW131213 RZR131213:RZS131213 SJN131213:SJO131213 STJ131213:STK131213 TDF131213:TDG131213 TNB131213:TNC131213 TWX131213:TWY131213 UGT131213:UGU131213 UQP131213:UQQ131213 VAL131213:VAM131213 VKH131213:VKI131213 VUD131213:VUE131213 WDZ131213:WEA131213 WNV131213:WNW131213 BJ196749:BK196749 LF196749:LG196749 VB196749:VC196749 AEX196749:AEY196749 AOT196749:AOU196749 AYP196749:AYQ196749 BIL196749:BIM196749 BSH196749:BSI196749 CCD196749:CCE196749 CLZ196749:CMA196749 CVV196749:CVW196749 DFR196749:DFS196749 DPN196749:DPO196749 DZJ196749:DZK196749 EJF196749:EJG196749 ETB196749:ETC196749 FCX196749:FCY196749 FMT196749:FMU196749 FWP196749:FWQ196749 GGL196749:GGM196749 GQH196749:GQI196749 HAD196749:HAE196749 HJZ196749:HKA196749 HTV196749:HTW196749 IDR196749:IDS196749 INN196749:INO196749 IXJ196749:IXK196749 JHF196749:JHG196749 JRB196749:JRC196749 KAX196749:KAY196749 KKT196749:KKU196749 KUP196749:KUQ196749 LEL196749:LEM196749 LOH196749:LOI196749 LYD196749:LYE196749 MHZ196749:MIA196749 MRV196749:MRW196749 NBR196749:NBS196749 NLN196749:NLO196749 NVJ196749:NVK196749 OFF196749:OFG196749 OPB196749:OPC196749 OYX196749:OYY196749 PIT196749:PIU196749 PSP196749:PSQ196749 QCL196749:QCM196749 QMH196749:QMI196749 QWD196749:QWE196749 RFZ196749:RGA196749 RPV196749:RPW196749 RZR196749:RZS196749 SJN196749:SJO196749 STJ196749:STK196749 TDF196749:TDG196749 TNB196749:TNC196749 TWX196749:TWY196749 UGT196749:UGU196749 UQP196749:UQQ196749 VAL196749:VAM196749 VKH196749:VKI196749 VUD196749:VUE196749 WDZ196749:WEA196749 WNV196749:WNW196749 BJ262285:BK262285 LF262285:LG262285 VB262285:VC262285 AEX262285:AEY262285 AOT262285:AOU262285 AYP262285:AYQ262285 BIL262285:BIM262285 BSH262285:BSI262285 CCD262285:CCE262285 CLZ262285:CMA262285 CVV262285:CVW262285 DFR262285:DFS262285 DPN262285:DPO262285 DZJ262285:DZK262285 EJF262285:EJG262285 ETB262285:ETC262285 FCX262285:FCY262285 FMT262285:FMU262285 FWP262285:FWQ262285 GGL262285:GGM262285 GQH262285:GQI262285 HAD262285:HAE262285 HJZ262285:HKA262285 HTV262285:HTW262285 IDR262285:IDS262285 INN262285:INO262285 IXJ262285:IXK262285 JHF262285:JHG262285 JRB262285:JRC262285 KAX262285:KAY262285 KKT262285:KKU262285 KUP262285:KUQ262285 LEL262285:LEM262285 LOH262285:LOI262285 LYD262285:LYE262285 MHZ262285:MIA262285 MRV262285:MRW262285 NBR262285:NBS262285 NLN262285:NLO262285 NVJ262285:NVK262285 OFF262285:OFG262285 OPB262285:OPC262285 OYX262285:OYY262285 PIT262285:PIU262285 PSP262285:PSQ262285 QCL262285:QCM262285 QMH262285:QMI262285 QWD262285:QWE262285 RFZ262285:RGA262285 RPV262285:RPW262285 RZR262285:RZS262285 SJN262285:SJO262285 STJ262285:STK262285 TDF262285:TDG262285 TNB262285:TNC262285 TWX262285:TWY262285 UGT262285:UGU262285 UQP262285:UQQ262285 VAL262285:VAM262285 VKH262285:VKI262285 VUD262285:VUE262285 WDZ262285:WEA262285 WNV262285:WNW262285 BJ327821:BK327821 LF327821:LG327821 VB327821:VC327821 AEX327821:AEY327821 AOT327821:AOU327821 AYP327821:AYQ327821 BIL327821:BIM327821 BSH327821:BSI327821 CCD327821:CCE327821 CLZ327821:CMA327821 CVV327821:CVW327821 DFR327821:DFS327821 DPN327821:DPO327821 DZJ327821:DZK327821 EJF327821:EJG327821 ETB327821:ETC327821 FCX327821:FCY327821 FMT327821:FMU327821 FWP327821:FWQ327821 GGL327821:GGM327821 GQH327821:GQI327821 HAD327821:HAE327821 HJZ327821:HKA327821 HTV327821:HTW327821 IDR327821:IDS327821 INN327821:INO327821 IXJ327821:IXK327821 JHF327821:JHG327821 JRB327821:JRC327821 KAX327821:KAY327821 KKT327821:KKU327821 KUP327821:KUQ327821 LEL327821:LEM327821 LOH327821:LOI327821 LYD327821:LYE327821 MHZ327821:MIA327821 MRV327821:MRW327821 NBR327821:NBS327821 NLN327821:NLO327821 NVJ327821:NVK327821 OFF327821:OFG327821 OPB327821:OPC327821 OYX327821:OYY327821 PIT327821:PIU327821 PSP327821:PSQ327821 QCL327821:QCM327821 QMH327821:QMI327821 QWD327821:QWE327821 RFZ327821:RGA327821 RPV327821:RPW327821 RZR327821:RZS327821 SJN327821:SJO327821 STJ327821:STK327821 TDF327821:TDG327821 TNB327821:TNC327821 TWX327821:TWY327821 UGT327821:UGU327821 UQP327821:UQQ327821 VAL327821:VAM327821 VKH327821:VKI327821 VUD327821:VUE327821 WDZ327821:WEA327821 WNV327821:WNW327821 BJ393357:BK393357 LF393357:LG393357 VB393357:VC393357 AEX393357:AEY393357 AOT393357:AOU393357 AYP393357:AYQ393357 BIL393357:BIM393357 BSH393357:BSI393357 CCD393357:CCE393357 CLZ393357:CMA393357 CVV393357:CVW393357 DFR393357:DFS393357 DPN393357:DPO393357 DZJ393357:DZK393357 EJF393357:EJG393357 ETB393357:ETC393357 FCX393357:FCY393357 FMT393357:FMU393357 FWP393357:FWQ393357 GGL393357:GGM393357 GQH393357:GQI393357 HAD393357:HAE393357 HJZ393357:HKA393357 HTV393357:HTW393357 IDR393357:IDS393357 INN393357:INO393357 IXJ393357:IXK393357 JHF393357:JHG393357 JRB393357:JRC393357 KAX393357:KAY393357 KKT393357:KKU393357 KUP393357:KUQ393357 LEL393357:LEM393357 LOH393357:LOI393357 LYD393357:LYE393357 MHZ393357:MIA393357 MRV393357:MRW393357 NBR393357:NBS393357 NLN393357:NLO393357 NVJ393357:NVK393357 OFF393357:OFG393357 OPB393357:OPC393357 OYX393357:OYY393357 PIT393357:PIU393357 PSP393357:PSQ393357 QCL393357:QCM393357 QMH393357:QMI393357 QWD393357:QWE393357 RFZ393357:RGA393357 RPV393357:RPW393357 RZR393357:RZS393357 SJN393357:SJO393357 STJ393357:STK393357 TDF393357:TDG393357 TNB393357:TNC393357 TWX393357:TWY393357 UGT393357:UGU393357 UQP393357:UQQ393357 VAL393357:VAM393357 VKH393357:VKI393357 VUD393357:VUE393357 WDZ393357:WEA393357 WNV393357:WNW393357 BJ458893:BK458893 LF458893:LG458893 VB458893:VC458893 AEX458893:AEY458893 AOT458893:AOU458893 AYP458893:AYQ458893 BIL458893:BIM458893 BSH458893:BSI458893 CCD458893:CCE458893 CLZ458893:CMA458893 CVV458893:CVW458893 DFR458893:DFS458893 DPN458893:DPO458893 DZJ458893:DZK458893 EJF458893:EJG458893 ETB458893:ETC458893 FCX458893:FCY458893 FMT458893:FMU458893 FWP458893:FWQ458893 GGL458893:GGM458893 GQH458893:GQI458893 HAD458893:HAE458893 HJZ458893:HKA458893 HTV458893:HTW458893 IDR458893:IDS458893 INN458893:INO458893 IXJ458893:IXK458893 JHF458893:JHG458893 JRB458893:JRC458893 KAX458893:KAY458893 KKT458893:KKU458893 KUP458893:KUQ458893 LEL458893:LEM458893 LOH458893:LOI458893 LYD458893:LYE458893 MHZ458893:MIA458893 MRV458893:MRW458893 NBR458893:NBS458893 NLN458893:NLO458893 NVJ458893:NVK458893 OFF458893:OFG458893 OPB458893:OPC458893 OYX458893:OYY458893 PIT458893:PIU458893 PSP458893:PSQ458893 QCL458893:QCM458893 QMH458893:QMI458893 QWD458893:QWE458893 RFZ458893:RGA458893 RPV458893:RPW458893 RZR458893:RZS458893 SJN458893:SJO458893 STJ458893:STK458893 TDF458893:TDG458893 TNB458893:TNC458893 TWX458893:TWY458893 UGT458893:UGU458893 UQP458893:UQQ458893 VAL458893:VAM458893 VKH458893:VKI458893 VUD458893:VUE458893 WDZ458893:WEA458893 WNV458893:WNW458893 BJ524429:BK524429 LF524429:LG524429 VB524429:VC524429 AEX524429:AEY524429 AOT524429:AOU524429 AYP524429:AYQ524429 BIL524429:BIM524429 BSH524429:BSI524429 CCD524429:CCE524429 CLZ524429:CMA524429 CVV524429:CVW524429 DFR524429:DFS524429 DPN524429:DPO524429 DZJ524429:DZK524429 EJF524429:EJG524429 ETB524429:ETC524429 FCX524429:FCY524429 FMT524429:FMU524429 FWP524429:FWQ524429 GGL524429:GGM524429 GQH524429:GQI524429 HAD524429:HAE524429 HJZ524429:HKA524429 HTV524429:HTW524429 IDR524429:IDS524429 INN524429:INO524429 IXJ524429:IXK524429 JHF524429:JHG524429 JRB524429:JRC524429 KAX524429:KAY524429 KKT524429:KKU524429 KUP524429:KUQ524429 LEL524429:LEM524429 LOH524429:LOI524429 LYD524429:LYE524429 MHZ524429:MIA524429 MRV524429:MRW524429 NBR524429:NBS524429 NLN524429:NLO524429 NVJ524429:NVK524429 OFF524429:OFG524429 OPB524429:OPC524429 OYX524429:OYY524429 PIT524429:PIU524429 PSP524429:PSQ524429 QCL524429:QCM524429 QMH524429:QMI524429 QWD524429:QWE524429 RFZ524429:RGA524429 RPV524429:RPW524429 RZR524429:RZS524429 SJN524429:SJO524429 STJ524429:STK524429 TDF524429:TDG524429 TNB524429:TNC524429 TWX524429:TWY524429 UGT524429:UGU524429 UQP524429:UQQ524429 VAL524429:VAM524429 VKH524429:VKI524429 VUD524429:VUE524429 WDZ524429:WEA524429 WNV524429:WNW524429 BJ589965:BK589965 LF589965:LG589965 VB589965:VC589965 AEX589965:AEY589965 AOT589965:AOU589965 AYP589965:AYQ589965 BIL589965:BIM589965 BSH589965:BSI589965 CCD589965:CCE589965 CLZ589965:CMA589965 CVV589965:CVW589965 DFR589965:DFS589965 DPN589965:DPO589965 DZJ589965:DZK589965 EJF589965:EJG589965 ETB589965:ETC589965 FCX589965:FCY589965 FMT589965:FMU589965 FWP589965:FWQ589965 GGL589965:GGM589965 GQH589965:GQI589965 HAD589965:HAE589965 HJZ589965:HKA589965 HTV589965:HTW589965 IDR589965:IDS589965 INN589965:INO589965 IXJ589965:IXK589965 JHF589965:JHG589965 JRB589965:JRC589965 KAX589965:KAY589965 KKT589965:KKU589965 KUP589965:KUQ589965 LEL589965:LEM589965 LOH589965:LOI589965 LYD589965:LYE589965 MHZ589965:MIA589965 MRV589965:MRW589965 NBR589965:NBS589965 NLN589965:NLO589965 NVJ589965:NVK589965 OFF589965:OFG589965 OPB589965:OPC589965 OYX589965:OYY589965 PIT589965:PIU589965 PSP589965:PSQ589965 QCL589965:QCM589965 QMH589965:QMI589965 QWD589965:QWE589965 RFZ589965:RGA589965 RPV589965:RPW589965 RZR589965:RZS589965 SJN589965:SJO589965 STJ589965:STK589965 TDF589965:TDG589965 TNB589965:TNC589965 TWX589965:TWY589965 UGT589965:UGU589965 UQP589965:UQQ589965 VAL589965:VAM589965 VKH589965:VKI589965 VUD589965:VUE589965 WDZ589965:WEA589965 WNV589965:WNW589965 BJ655501:BK655501 LF655501:LG655501 VB655501:VC655501 AEX655501:AEY655501 AOT655501:AOU655501 AYP655501:AYQ655501 BIL655501:BIM655501 BSH655501:BSI655501 CCD655501:CCE655501 CLZ655501:CMA655501 CVV655501:CVW655501 DFR655501:DFS655501 DPN655501:DPO655501 DZJ655501:DZK655501 EJF655501:EJG655501 ETB655501:ETC655501 FCX655501:FCY655501 FMT655501:FMU655501 FWP655501:FWQ655501 GGL655501:GGM655501 GQH655501:GQI655501 HAD655501:HAE655501 HJZ655501:HKA655501 HTV655501:HTW655501 IDR655501:IDS655501 INN655501:INO655501 IXJ655501:IXK655501 JHF655501:JHG655501 JRB655501:JRC655501 KAX655501:KAY655501 KKT655501:KKU655501 KUP655501:KUQ655501 LEL655501:LEM655501 LOH655501:LOI655501 LYD655501:LYE655501 MHZ655501:MIA655501 MRV655501:MRW655501 NBR655501:NBS655501 NLN655501:NLO655501 NVJ655501:NVK655501 OFF655501:OFG655501 OPB655501:OPC655501 OYX655501:OYY655501 PIT655501:PIU655501 PSP655501:PSQ655501 QCL655501:QCM655501 QMH655501:QMI655501 QWD655501:QWE655501 RFZ655501:RGA655501 RPV655501:RPW655501 RZR655501:RZS655501 SJN655501:SJO655501 STJ655501:STK655501 TDF655501:TDG655501 TNB655501:TNC655501 TWX655501:TWY655501 UGT655501:UGU655501 UQP655501:UQQ655501 VAL655501:VAM655501 VKH655501:VKI655501 VUD655501:VUE655501 WDZ655501:WEA655501 WNV655501:WNW655501 BJ721037:BK721037 LF721037:LG721037 VB721037:VC721037 AEX721037:AEY721037 AOT721037:AOU721037 AYP721037:AYQ721037 BIL721037:BIM721037 BSH721037:BSI721037 CCD721037:CCE721037 CLZ721037:CMA721037 CVV721037:CVW721037 DFR721037:DFS721037 DPN721037:DPO721037 DZJ721037:DZK721037 EJF721037:EJG721037 ETB721037:ETC721037 FCX721037:FCY721037 FMT721037:FMU721037 FWP721037:FWQ721037 GGL721037:GGM721037 GQH721037:GQI721037 HAD721037:HAE721037 HJZ721037:HKA721037 HTV721037:HTW721037 IDR721037:IDS721037 INN721037:INO721037 IXJ721037:IXK721037 JHF721037:JHG721037 JRB721037:JRC721037 KAX721037:KAY721037 KKT721037:KKU721037 KUP721037:KUQ721037 LEL721037:LEM721037 LOH721037:LOI721037 LYD721037:LYE721037 MHZ721037:MIA721037 MRV721037:MRW721037 NBR721037:NBS721037 NLN721037:NLO721037 NVJ721037:NVK721037 OFF721037:OFG721037 OPB721037:OPC721037 OYX721037:OYY721037 PIT721037:PIU721037 PSP721037:PSQ721037 QCL721037:QCM721037 QMH721037:QMI721037 QWD721037:QWE721037 RFZ721037:RGA721037 RPV721037:RPW721037 RZR721037:RZS721037 SJN721037:SJO721037 STJ721037:STK721037 TDF721037:TDG721037 TNB721037:TNC721037 TWX721037:TWY721037 UGT721037:UGU721037 UQP721037:UQQ721037 VAL721037:VAM721037 VKH721037:VKI721037 VUD721037:VUE721037 WDZ721037:WEA721037 WNV721037:WNW721037 BJ786573:BK786573 LF786573:LG786573 VB786573:VC786573 AEX786573:AEY786573 AOT786573:AOU786573 AYP786573:AYQ786573 BIL786573:BIM786573 BSH786573:BSI786573 CCD786573:CCE786573 CLZ786573:CMA786573 CVV786573:CVW786573 DFR786573:DFS786573 DPN786573:DPO786573 DZJ786573:DZK786573 EJF786573:EJG786573 ETB786573:ETC786573 FCX786573:FCY786573 FMT786573:FMU786573 FWP786573:FWQ786573 GGL786573:GGM786573 GQH786573:GQI786573 HAD786573:HAE786573 HJZ786573:HKA786573 HTV786573:HTW786573 IDR786573:IDS786573 INN786573:INO786573 IXJ786573:IXK786573 JHF786573:JHG786573 JRB786573:JRC786573 KAX786573:KAY786573 KKT786573:KKU786573 KUP786573:KUQ786573 LEL786573:LEM786573 LOH786573:LOI786573 LYD786573:LYE786573 MHZ786573:MIA786573 MRV786573:MRW786573 NBR786573:NBS786573 NLN786573:NLO786573 NVJ786573:NVK786573 OFF786573:OFG786573 OPB786573:OPC786573 OYX786573:OYY786573 PIT786573:PIU786573 PSP786573:PSQ786573 QCL786573:QCM786573 QMH786573:QMI786573 QWD786573:QWE786573 RFZ786573:RGA786573 RPV786573:RPW786573 RZR786573:RZS786573 SJN786573:SJO786573 STJ786573:STK786573 TDF786573:TDG786573 TNB786573:TNC786573 TWX786573:TWY786573 UGT786573:UGU786573 UQP786573:UQQ786573 VAL786573:VAM786573 VKH786573:VKI786573 VUD786573:VUE786573 WDZ786573:WEA786573 WNV786573:WNW786573 BJ852109:BK852109 LF852109:LG852109 VB852109:VC852109 AEX852109:AEY852109 AOT852109:AOU852109 AYP852109:AYQ852109 BIL852109:BIM852109 BSH852109:BSI852109 CCD852109:CCE852109 CLZ852109:CMA852109 CVV852109:CVW852109 DFR852109:DFS852109 DPN852109:DPO852109 DZJ852109:DZK852109 EJF852109:EJG852109 ETB852109:ETC852109 FCX852109:FCY852109 FMT852109:FMU852109 FWP852109:FWQ852109 GGL852109:GGM852109 GQH852109:GQI852109 HAD852109:HAE852109 HJZ852109:HKA852109 HTV852109:HTW852109 IDR852109:IDS852109 INN852109:INO852109 IXJ852109:IXK852109 JHF852109:JHG852109 JRB852109:JRC852109 KAX852109:KAY852109 KKT852109:KKU852109 KUP852109:KUQ852109 LEL852109:LEM852109 LOH852109:LOI852109 LYD852109:LYE852109 MHZ852109:MIA852109 MRV852109:MRW852109 NBR852109:NBS852109 NLN852109:NLO852109 NVJ852109:NVK852109 OFF852109:OFG852109 OPB852109:OPC852109 OYX852109:OYY852109 PIT852109:PIU852109 PSP852109:PSQ852109 QCL852109:QCM852109 QMH852109:QMI852109 QWD852109:QWE852109 RFZ852109:RGA852109 RPV852109:RPW852109 RZR852109:RZS852109 SJN852109:SJO852109 STJ852109:STK852109 TDF852109:TDG852109 TNB852109:TNC852109 TWX852109:TWY852109 UGT852109:UGU852109 UQP852109:UQQ852109 VAL852109:VAM852109 VKH852109:VKI852109 VUD852109:VUE852109 WDZ852109:WEA852109 WNV852109:WNW852109 BJ917645:BK917645 LF917645:LG917645 VB917645:VC917645 AEX917645:AEY917645 AOT917645:AOU917645 AYP917645:AYQ917645 BIL917645:BIM917645 BSH917645:BSI917645 CCD917645:CCE917645 CLZ917645:CMA917645 CVV917645:CVW917645 DFR917645:DFS917645 DPN917645:DPO917645 DZJ917645:DZK917645 EJF917645:EJG917645 ETB917645:ETC917645 FCX917645:FCY917645 FMT917645:FMU917645 FWP917645:FWQ917645 GGL917645:GGM917645 GQH917645:GQI917645 HAD917645:HAE917645 HJZ917645:HKA917645 HTV917645:HTW917645 IDR917645:IDS917645 INN917645:INO917645 IXJ917645:IXK917645 JHF917645:JHG917645 JRB917645:JRC917645 KAX917645:KAY917645 KKT917645:KKU917645 KUP917645:KUQ917645 LEL917645:LEM917645 LOH917645:LOI917645 LYD917645:LYE917645 MHZ917645:MIA917645 MRV917645:MRW917645 NBR917645:NBS917645 NLN917645:NLO917645 NVJ917645:NVK917645 OFF917645:OFG917645 OPB917645:OPC917645 OYX917645:OYY917645 PIT917645:PIU917645 PSP917645:PSQ917645 QCL917645:QCM917645 QMH917645:QMI917645 QWD917645:QWE917645 RFZ917645:RGA917645 RPV917645:RPW917645 RZR917645:RZS917645 SJN917645:SJO917645 STJ917645:STK917645 TDF917645:TDG917645 TNB917645:TNC917645 TWX917645:TWY917645 UGT917645:UGU917645 UQP917645:UQQ917645 VAL917645:VAM917645 VKH917645:VKI917645 VUD917645:VUE917645 WDZ917645:WEA917645 WNV917645:WNW917645 BJ983181:BK983181 LF983181:LG983181 VB983181:VC983181 AEX983181:AEY983181 AOT983181:AOU983181 AYP983181:AYQ983181 BIL983181:BIM983181 BSH983181:BSI983181 CCD983181:CCE983181 CLZ983181:CMA983181 CVV983181:CVW983181 DFR983181:DFS983181 DPN983181:DPO983181 DZJ983181:DZK983181 EJF983181:EJG983181 ETB983181:ETC983181 FCX983181:FCY983181 FMT983181:FMU983181 FWP983181:FWQ983181 GGL983181:GGM983181 GQH983181:GQI983181 HAD983181:HAE983181 HJZ983181:HKA983181 HTV983181:HTW983181 IDR983181:IDS983181 INN983181:INO983181 IXJ983181:IXK983181 JHF983181:JHG983181 JRB983181:JRC983181 KAX983181:KAY983181 KKT983181:KKU983181 KUP983181:KUQ983181 LEL983181:LEM983181 LOH983181:LOI983181 LYD983181:LYE983181 MHZ983181:MIA983181 MRV983181:MRW983181 NBR983181:NBS983181 NLN983181:NLO983181 NVJ983181:NVK983181 OFF983181:OFG983181 OPB983181:OPC983181 OYX983181:OYY983181 PIT983181:PIU983181 PSP983181:PSQ983181 QCL983181:QCM983181 QMH983181:QMI983181 QWD983181:QWE983181 RFZ983181:RGA983181 RPV983181:RPW983181 RZR983181:RZS983181 SJN983181:SJO983181 STJ983181:STK983181 TDF983181:TDG983181 TNB983181:TNC983181 TWX983181:TWY983181 UGT983181:UGU983181 UQP983181:UQQ983181 VAL983181:VAM983181 VKH983181:VKI983181 VUD983181:VUE983181 WDZ983181:WEA983181 WNV983181:WNW983181 WDZ983175:WEA983175 BJ65674:BK65674 LF65674:LG65674 VB65674:VC65674 AEX65674:AEY65674 AOT65674:AOU65674 AYP65674:AYQ65674 BIL65674:BIM65674 BSH65674:BSI65674 CCD65674:CCE65674 CLZ65674:CMA65674 CVV65674:CVW65674 DFR65674:DFS65674 DPN65674:DPO65674 DZJ65674:DZK65674 EJF65674:EJG65674 ETB65674:ETC65674 FCX65674:FCY65674 FMT65674:FMU65674 FWP65674:FWQ65674 GGL65674:GGM65674 GQH65674:GQI65674 HAD65674:HAE65674 HJZ65674:HKA65674 HTV65674:HTW65674 IDR65674:IDS65674 INN65674:INO65674 IXJ65674:IXK65674 JHF65674:JHG65674 JRB65674:JRC65674 KAX65674:KAY65674 KKT65674:KKU65674 KUP65674:KUQ65674 LEL65674:LEM65674 LOH65674:LOI65674 LYD65674:LYE65674 MHZ65674:MIA65674 MRV65674:MRW65674 NBR65674:NBS65674 NLN65674:NLO65674 NVJ65674:NVK65674 OFF65674:OFG65674 OPB65674:OPC65674 OYX65674:OYY65674 PIT65674:PIU65674 PSP65674:PSQ65674 QCL65674:QCM65674 QMH65674:QMI65674 QWD65674:QWE65674 RFZ65674:RGA65674 RPV65674:RPW65674 RZR65674:RZS65674 SJN65674:SJO65674 STJ65674:STK65674 TDF65674:TDG65674 TNB65674:TNC65674 TWX65674:TWY65674 UGT65674:UGU65674 UQP65674:UQQ65674 VAL65674:VAM65674 VKH65674:VKI65674 VUD65674:VUE65674 WDZ65674:WEA65674 WNV65674:WNW65674 BJ131210:BK131210 LF131210:LG131210 VB131210:VC131210 AEX131210:AEY131210 AOT131210:AOU131210 AYP131210:AYQ131210 BIL131210:BIM131210 BSH131210:BSI131210 CCD131210:CCE131210 CLZ131210:CMA131210 CVV131210:CVW131210 DFR131210:DFS131210 DPN131210:DPO131210 DZJ131210:DZK131210 EJF131210:EJG131210 ETB131210:ETC131210 FCX131210:FCY131210 FMT131210:FMU131210 FWP131210:FWQ131210 GGL131210:GGM131210 GQH131210:GQI131210 HAD131210:HAE131210 HJZ131210:HKA131210 HTV131210:HTW131210 IDR131210:IDS131210 INN131210:INO131210 IXJ131210:IXK131210 JHF131210:JHG131210 JRB131210:JRC131210 KAX131210:KAY131210 KKT131210:KKU131210 KUP131210:KUQ131210 LEL131210:LEM131210 LOH131210:LOI131210 LYD131210:LYE131210 MHZ131210:MIA131210 MRV131210:MRW131210 NBR131210:NBS131210 NLN131210:NLO131210 NVJ131210:NVK131210 OFF131210:OFG131210 OPB131210:OPC131210 OYX131210:OYY131210 PIT131210:PIU131210 PSP131210:PSQ131210 QCL131210:QCM131210 QMH131210:QMI131210 QWD131210:QWE131210 RFZ131210:RGA131210 RPV131210:RPW131210 RZR131210:RZS131210 SJN131210:SJO131210 STJ131210:STK131210 TDF131210:TDG131210 TNB131210:TNC131210 TWX131210:TWY131210 UGT131210:UGU131210 UQP131210:UQQ131210 VAL131210:VAM131210 VKH131210:VKI131210 VUD131210:VUE131210 WDZ131210:WEA131210 WNV131210:WNW131210 BJ196746:BK196746 LF196746:LG196746 VB196746:VC196746 AEX196746:AEY196746 AOT196746:AOU196746 AYP196746:AYQ196746 BIL196746:BIM196746 BSH196746:BSI196746 CCD196746:CCE196746 CLZ196746:CMA196746 CVV196746:CVW196746 DFR196746:DFS196746 DPN196746:DPO196746 DZJ196746:DZK196746 EJF196746:EJG196746 ETB196746:ETC196746 FCX196746:FCY196746 FMT196746:FMU196746 FWP196746:FWQ196746 GGL196746:GGM196746 GQH196746:GQI196746 HAD196746:HAE196746 HJZ196746:HKA196746 HTV196746:HTW196746 IDR196746:IDS196746 INN196746:INO196746 IXJ196746:IXK196746 JHF196746:JHG196746 JRB196746:JRC196746 KAX196746:KAY196746 KKT196746:KKU196746 KUP196746:KUQ196746 LEL196746:LEM196746 LOH196746:LOI196746 LYD196746:LYE196746 MHZ196746:MIA196746 MRV196746:MRW196746 NBR196746:NBS196746 NLN196746:NLO196746 NVJ196746:NVK196746 OFF196746:OFG196746 OPB196746:OPC196746 OYX196746:OYY196746 PIT196746:PIU196746 PSP196746:PSQ196746 QCL196746:QCM196746 QMH196746:QMI196746 QWD196746:QWE196746 RFZ196746:RGA196746 RPV196746:RPW196746 RZR196746:RZS196746 SJN196746:SJO196746 STJ196746:STK196746 TDF196746:TDG196746 TNB196746:TNC196746 TWX196746:TWY196746 UGT196746:UGU196746 UQP196746:UQQ196746 VAL196746:VAM196746 VKH196746:VKI196746 VUD196746:VUE196746 WDZ196746:WEA196746 WNV196746:WNW196746 BJ262282:BK262282 LF262282:LG262282 VB262282:VC262282 AEX262282:AEY262282 AOT262282:AOU262282 AYP262282:AYQ262282 BIL262282:BIM262282 BSH262282:BSI262282 CCD262282:CCE262282 CLZ262282:CMA262282 CVV262282:CVW262282 DFR262282:DFS262282 DPN262282:DPO262282 DZJ262282:DZK262282 EJF262282:EJG262282 ETB262282:ETC262282 FCX262282:FCY262282 FMT262282:FMU262282 FWP262282:FWQ262282 GGL262282:GGM262282 GQH262282:GQI262282 HAD262282:HAE262282 HJZ262282:HKA262282 HTV262282:HTW262282 IDR262282:IDS262282 INN262282:INO262282 IXJ262282:IXK262282 JHF262282:JHG262282 JRB262282:JRC262282 KAX262282:KAY262282 KKT262282:KKU262282 KUP262282:KUQ262282 LEL262282:LEM262282 LOH262282:LOI262282 LYD262282:LYE262282 MHZ262282:MIA262282 MRV262282:MRW262282 NBR262282:NBS262282 NLN262282:NLO262282 NVJ262282:NVK262282 OFF262282:OFG262282 OPB262282:OPC262282 OYX262282:OYY262282 PIT262282:PIU262282 PSP262282:PSQ262282 QCL262282:QCM262282 QMH262282:QMI262282 QWD262282:QWE262282 RFZ262282:RGA262282 RPV262282:RPW262282 RZR262282:RZS262282 SJN262282:SJO262282 STJ262282:STK262282 TDF262282:TDG262282 TNB262282:TNC262282 TWX262282:TWY262282 UGT262282:UGU262282 UQP262282:UQQ262282 VAL262282:VAM262282 VKH262282:VKI262282 VUD262282:VUE262282 WDZ262282:WEA262282 WNV262282:WNW262282 BJ327818:BK327818 LF327818:LG327818 VB327818:VC327818 AEX327818:AEY327818 AOT327818:AOU327818 AYP327818:AYQ327818 BIL327818:BIM327818 BSH327818:BSI327818 CCD327818:CCE327818 CLZ327818:CMA327818 CVV327818:CVW327818 DFR327818:DFS327818 DPN327818:DPO327818 DZJ327818:DZK327818 EJF327818:EJG327818 ETB327818:ETC327818 FCX327818:FCY327818 FMT327818:FMU327818 FWP327818:FWQ327818 GGL327818:GGM327818 GQH327818:GQI327818 HAD327818:HAE327818 HJZ327818:HKA327818 HTV327818:HTW327818 IDR327818:IDS327818 INN327818:INO327818 IXJ327818:IXK327818 JHF327818:JHG327818 JRB327818:JRC327818 KAX327818:KAY327818 KKT327818:KKU327818 KUP327818:KUQ327818 LEL327818:LEM327818 LOH327818:LOI327818 LYD327818:LYE327818 MHZ327818:MIA327818 MRV327818:MRW327818 NBR327818:NBS327818 NLN327818:NLO327818 NVJ327818:NVK327818 OFF327818:OFG327818 OPB327818:OPC327818 OYX327818:OYY327818 PIT327818:PIU327818 PSP327818:PSQ327818 QCL327818:QCM327818 QMH327818:QMI327818 QWD327818:QWE327818 RFZ327818:RGA327818 RPV327818:RPW327818 RZR327818:RZS327818 SJN327818:SJO327818 STJ327818:STK327818 TDF327818:TDG327818 TNB327818:TNC327818 TWX327818:TWY327818 UGT327818:UGU327818 UQP327818:UQQ327818 VAL327818:VAM327818 VKH327818:VKI327818 VUD327818:VUE327818 WDZ327818:WEA327818 WNV327818:WNW327818 BJ393354:BK393354 LF393354:LG393354 VB393354:VC393354 AEX393354:AEY393354 AOT393354:AOU393354 AYP393354:AYQ393354 BIL393354:BIM393354 BSH393354:BSI393354 CCD393354:CCE393354 CLZ393354:CMA393354 CVV393354:CVW393354 DFR393354:DFS393354 DPN393354:DPO393354 DZJ393354:DZK393354 EJF393354:EJG393354 ETB393354:ETC393354 FCX393354:FCY393354 FMT393354:FMU393354 FWP393354:FWQ393354 GGL393354:GGM393354 GQH393354:GQI393354 HAD393354:HAE393354 HJZ393354:HKA393354 HTV393354:HTW393354 IDR393354:IDS393354 INN393354:INO393354 IXJ393354:IXK393354 JHF393354:JHG393354 JRB393354:JRC393354 KAX393354:KAY393354 KKT393354:KKU393354 KUP393354:KUQ393354 LEL393354:LEM393354 LOH393354:LOI393354 LYD393354:LYE393354 MHZ393354:MIA393354 MRV393354:MRW393354 NBR393354:NBS393354 NLN393354:NLO393354 NVJ393354:NVK393354 OFF393354:OFG393354 OPB393354:OPC393354 OYX393354:OYY393354 PIT393354:PIU393354 PSP393354:PSQ393354 QCL393354:QCM393354 QMH393354:QMI393354 QWD393354:QWE393354 RFZ393354:RGA393354 RPV393354:RPW393354 RZR393354:RZS393354 SJN393354:SJO393354 STJ393354:STK393354 TDF393354:TDG393354 TNB393354:TNC393354 TWX393354:TWY393354 UGT393354:UGU393354 UQP393354:UQQ393354 VAL393354:VAM393354 VKH393354:VKI393354 VUD393354:VUE393354 WDZ393354:WEA393354 WNV393354:WNW393354 BJ458890:BK458890 LF458890:LG458890 VB458890:VC458890 AEX458890:AEY458890 AOT458890:AOU458890 AYP458890:AYQ458890 BIL458890:BIM458890 BSH458890:BSI458890 CCD458890:CCE458890 CLZ458890:CMA458890 CVV458890:CVW458890 DFR458890:DFS458890 DPN458890:DPO458890 DZJ458890:DZK458890 EJF458890:EJG458890 ETB458890:ETC458890 FCX458890:FCY458890 FMT458890:FMU458890 FWP458890:FWQ458890 GGL458890:GGM458890 GQH458890:GQI458890 HAD458890:HAE458890 HJZ458890:HKA458890 HTV458890:HTW458890 IDR458890:IDS458890 INN458890:INO458890 IXJ458890:IXK458890 JHF458890:JHG458890 JRB458890:JRC458890 KAX458890:KAY458890 KKT458890:KKU458890 KUP458890:KUQ458890 LEL458890:LEM458890 LOH458890:LOI458890 LYD458890:LYE458890 MHZ458890:MIA458890 MRV458890:MRW458890 NBR458890:NBS458890 NLN458890:NLO458890 NVJ458890:NVK458890 OFF458890:OFG458890 OPB458890:OPC458890 OYX458890:OYY458890 PIT458890:PIU458890 PSP458890:PSQ458890 QCL458890:QCM458890 QMH458890:QMI458890 QWD458890:QWE458890 RFZ458890:RGA458890 RPV458890:RPW458890 RZR458890:RZS458890 SJN458890:SJO458890 STJ458890:STK458890 TDF458890:TDG458890 TNB458890:TNC458890 TWX458890:TWY458890 UGT458890:UGU458890 UQP458890:UQQ458890 VAL458890:VAM458890 VKH458890:VKI458890 VUD458890:VUE458890 WDZ458890:WEA458890 WNV458890:WNW458890 BJ524426:BK524426 LF524426:LG524426 VB524426:VC524426 AEX524426:AEY524426 AOT524426:AOU524426 AYP524426:AYQ524426 BIL524426:BIM524426 BSH524426:BSI524426 CCD524426:CCE524426 CLZ524426:CMA524426 CVV524426:CVW524426 DFR524426:DFS524426 DPN524426:DPO524426 DZJ524426:DZK524426 EJF524426:EJG524426 ETB524426:ETC524426 FCX524426:FCY524426 FMT524426:FMU524426 FWP524426:FWQ524426 GGL524426:GGM524426 GQH524426:GQI524426 HAD524426:HAE524426 HJZ524426:HKA524426 HTV524426:HTW524426 IDR524426:IDS524426 INN524426:INO524426 IXJ524426:IXK524426 JHF524426:JHG524426 JRB524426:JRC524426 KAX524426:KAY524426 KKT524426:KKU524426 KUP524426:KUQ524426 LEL524426:LEM524426 LOH524426:LOI524426 LYD524426:LYE524426 MHZ524426:MIA524426 MRV524426:MRW524426 NBR524426:NBS524426 NLN524426:NLO524426 NVJ524426:NVK524426 OFF524426:OFG524426 OPB524426:OPC524426 OYX524426:OYY524426 PIT524426:PIU524426 PSP524426:PSQ524426 QCL524426:QCM524426 QMH524426:QMI524426 QWD524426:QWE524426 RFZ524426:RGA524426 RPV524426:RPW524426 RZR524426:RZS524426 SJN524426:SJO524426 STJ524426:STK524426 TDF524426:TDG524426 TNB524426:TNC524426 TWX524426:TWY524426 UGT524426:UGU524426 UQP524426:UQQ524426 VAL524426:VAM524426 VKH524426:VKI524426 VUD524426:VUE524426 WDZ524426:WEA524426 WNV524426:WNW524426 BJ589962:BK589962 LF589962:LG589962 VB589962:VC589962 AEX589962:AEY589962 AOT589962:AOU589962 AYP589962:AYQ589962 BIL589962:BIM589962 BSH589962:BSI589962 CCD589962:CCE589962 CLZ589962:CMA589962 CVV589962:CVW589962 DFR589962:DFS589962 DPN589962:DPO589962 DZJ589962:DZK589962 EJF589962:EJG589962 ETB589962:ETC589962 FCX589962:FCY589962 FMT589962:FMU589962 FWP589962:FWQ589962 GGL589962:GGM589962 GQH589962:GQI589962 HAD589962:HAE589962 HJZ589962:HKA589962 HTV589962:HTW589962 IDR589962:IDS589962 INN589962:INO589962 IXJ589962:IXK589962 JHF589962:JHG589962 JRB589962:JRC589962 KAX589962:KAY589962 KKT589962:KKU589962 KUP589962:KUQ589962 LEL589962:LEM589962 LOH589962:LOI589962 LYD589962:LYE589962 MHZ589962:MIA589962 MRV589962:MRW589962 NBR589962:NBS589962 NLN589962:NLO589962 NVJ589962:NVK589962 OFF589962:OFG589962 OPB589962:OPC589962 OYX589962:OYY589962 PIT589962:PIU589962 PSP589962:PSQ589962 QCL589962:QCM589962 QMH589962:QMI589962 QWD589962:QWE589962 RFZ589962:RGA589962 RPV589962:RPW589962 RZR589962:RZS589962 SJN589962:SJO589962 STJ589962:STK589962 TDF589962:TDG589962 TNB589962:TNC589962 TWX589962:TWY589962 UGT589962:UGU589962 UQP589962:UQQ589962 VAL589962:VAM589962 VKH589962:VKI589962 VUD589962:VUE589962 WDZ589962:WEA589962 WNV589962:WNW589962 BJ655498:BK655498 LF655498:LG655498 VB655498:VC655498 AEX655498:AEY655498 AOT655498:AOU655498 AYP655498:AYQ655498 BIL655498:BIM655498 BSH655498:BSI655498 CCD655498:CCE655498 CLZ655498:CMA655498 CVV655498:CVW655498 DFR655498:DFS655498 DPN655498:DPO655498 DZJ655498:DZK655498 EJF655498:EJG655498 ETB655498:ETC655498 FCX655498:FCY655498 FMT655498:FMU655498 FWP655498:FWQ655498 GGL655498:GGM655498 GQH655498:GQI655498 HAD655498:HAE655498 HJZ655498:HKA655498 HTV655498:HTW655498 IDR655498:IDS655498 INN655498:INO655498 IXJ655498:IXK655498 JHF655498:JHG655498 JRB655498:JRC655498 KAX655498:KAY655498 KKT655498:KKU655498 KUP655498:KUQ655498 LEL655498:LEM655498 LOH655498:LOI655498 LYD655498:LYE655498 MHZ655498:MIA655498 MRV655498:MRW655498 NBR655498:NBS655498 NLN655498:NLO655498 NVJ655498:NVK655498 OFF655498:OFG655498 OPB655498:OPC655498 OYX655498:OYY655498 PIT655498:PIU655498 PSP655498:PSQ655498 QCL655498:QCM655498 QMH655498:QMI655498 QWD655498:QWE655498 RFZ655498:RGA655498 RPV655498:RPW655498 RZR655498:RZS655498 SJN655498:SJO655498 STJ655498:STK655498 TDF655498:TDG655498 TNB655498:TNC655498 TWX655498:TWY655498 UGT655498:UGU655498 UQP655498:UQQ655498 VAL655498:VAM655498 VKH655498:VKI655498 VUD655498:VUE655498 WDZ655498:WEA655498 WNV655498:WNW655498 BJ721034:BK721034 LF721034:LG721034 VB721034:VC721034 AEX721034:AEY721034 AOT721034:AOU721034 AYP721034:AYQ721034 BIL721034:BIM721034 BSH721034:BSI721034 CCD721034:CCE721034 CLZ721034:CMA721034 CVV721034:CVW721034 DFR721034:DFS721034 DPN721034:DPO721034 DZJ721034:DZK721034 EJF721034:EJG721034 ETB721034:ETC721034 FCX721034:FCY721034 FMT721034:FMU721034 FWP721034:FWQ721034 GGL721034:GGM721034 GQH721034:GQI721034 HAD721034:HAE721034 HJZ721034:HKA721034 HTV721034:HTW721034 IDR721034:IDS721034 INN721034:INO721034 IXJ721034:IXK721034 JHF721034:JHG721034 JRB721034:JRC721034 KAX721034:KAY721034 KKT721034:KKU721034 KUP721034:KUQ721034 LEL721034:LEM721034 LOH721034:LOI721034 LYD721034:LYE721034 MHZ721034:MIA721034 MRV721034:MRW721034 NBR721034:NBS721034 NLN721034:NLO721034 NVJ721034:NVK721034 OFF721034:OFG721034 OPB721034:OPC721034 OYX721034:OYY721034 PIT721034:PIU721034 PSP721034:PSQ721034 QCL721034:QCM721034 QMH721034:QMI721034 QWD721034:QWE721034 RFZ721034:RGA721034 RPV721034:RPW721034 RZR721034:RZS721034 SJN721034:SJO721034 STJ721034:STK721034 TDF721034:TDG721034 TNB721034:TNC721034 TWX721034:TWY721034 UGT721034:UGU721034 UQP721034:UQQ721034 VAL721034:VAM721034 VKH721034:VKI721034 VUD721034:VUE721034 WDZ721034:WEA721034 WNV721034:WNW721034 BJ786570:BK786570 LF786570:LG786570 VB786570:VC786570 AEX786570:AEY786570 AOT786570:AOU786570 AYP786570:AYQ786570 BIL786570:BIM786570 BSH786570:BSI786570 CCD786570:CCE786570 CLZ786570:CMA786570 CVV786570:CVW786570 DFR786570:DFS786570 DPN786570:DPO786570 DZJ786570:DZK786570 EJF786570:EJG786570 ETB786570:ETC786570 FCX786570:FCY786570 FMT786570:FMU786570 FWP786570:FWQ786570 GGL786570:GGM786570 GQH786570:GQI786570 HAD786570:HAE786570 HJZ786570:HKA786570 HTV786570:HTW786570 IDR786570:IDS786570 INN786570:INO786570 IXJ786570:IXK786570 JHF786570:JHG786570 JRB786570:JRC786570 KAX786570:KAY786570 KKT786570:KKU786570 KUP786570:KUQ786570 LEL786570:LEM786570 LOH786570:LOI786570 LYD786570:LYE786570 MHZ786570:MIA786570 MRV786570:MRW786570 NBR786570:NBS786570 NLN786570:NLO786570 NVJ786570:NVK786570 OFF786570:OFG786570 OPB786570:OPC786570 OYX786570:OYY786570 PIT786570:PIU786570 PSP786570:PSQ786570 QCL786570:QCM786570 QMH786570:QMI786570 QWD786570:QWE786570 RFZ786570:RGA786570 RPV786570:RPW786570 RZR786570:RZS786570 SJN786570:SJO786570 STJ786570:STK786570 TDF786570:TDG786570 TNB786570:TNC786570 TWX786570:TWY786570 UGT786570:UGU786570 UQP786570:UQQ786570 VAL786570:VAM786570 VKH786570:VKI786570 VUD786570:VUE786570 WDZ786570:WEA786570 WNV786570:WNW786570 BJ852106:BK852106 LF852106:LG852106 VB852106:VC852106 AEX852106:AEY852106 AOT852106:AOU852106 AYP852106:AYQ852106 BIL852106:BIM852106 BSH852106:BSI852106 CCD852106:CCE852106 CLZ852106:CMA852106 CVV852106:CVW852106 DFR852106:DFS852106 DPN852106:DPO852106 DZJ852106:DZK852106 EJF852106:EJG852106 ETB852106:ETC852106 FCX852106:FCY852106 FMT852106:FMU852106 FWP852106:FWQ852106 GGL852106:GGM852106 GQH852106:GQI852106 HAD852106:HAE852106 HJZ852106:HKA852106 HTV852106:HTW852106 IDR852106:IDS852106 INN852106:INO852106 IXJ852106:IXK852106 JHF852106:JHG852106 JRB852106:JRC852106 KAX852106:KAY852106 KKT852106:KKU852106 KUP852106:KUQ852106 LEL852106:LEM852106 LOH852106:LOI852106 LYD852106:LYE852106 MHZ852106:MIA852106 MRV852106:MRW852106 NBR852106:NBS852106 NLN852106:NLO852106 NVJ852106:NVK852106 OFF852106:OFG852106 OPB852106:OPC852106 OYX852106:OYY852106 PIT852106:PIU852106 PSP852106:PSQ852106 QCL852106:QCM852106 QMH852106:QMI852106 QWD852106:QWE852106 RFZ852106:RGA852106 RPV852106:RPW852106 RZR852106:RZS852106 SJN852106:SJO852106 STJ852106:STK852106 TDF852106:TDG852106 TNB852106:TNC852106 TWX852106:TWY852106 UGT852106:UGU852106 UQP852106:UQQ852106 VAL852106:VAM852106 VKH852106:VKI852106 VUD852106:VUE852106 WDZ852106:WEA852106 WNV852106:WNW852106 BJ917642:BK917642 LF917642:LG917642 VB917642:VC917642 AEX917642:AEY917642 AOT917642:AOU917642 AYP917642:AYQ917642 BIL917642:BIM917642 BSH917642:BSI917642 CCD917642:CCE917642 CLZ917642:CMA917642 CVV917642:CVW917642 DFR917642:DFS917642 DPN917642:DPO917642 DZJ917642:DZK917642 EJF917642:EJG917642 ETB917642:ETC917642 FCX917642:FCY917642 FMT917642:FMU917642 FWP917642:FWQ917642 GGL917642:GGM917642 GQH917642:GQI917642 HAD917642:HAE917642 HJZ917642:HKA917642 HTV917642:HTW917642 IDR917642:IDS917642 INN917642:INO917642 IXJ917642:IXK917642 JHF917642:JHG917642 JRB917642:JRC917642 KAX917642:KAY917642 KKT917642:KKU917642 KUP917642:KUQ917642 LEL917642:LEM917642 LOH917642:LOI917642 LYD917642:LYE917642 MHZ917642:MIA917642 MRV917642:MRW917642 NBR917642:NBS917642 NLN917642:NLO917642 NVJ917642:NVK917642 OFF917642:OFG917642 OPB917642:OPC917642 OYX917642:OYY917642 PIT917642:PIU917642 PSP917642:PSQ917642 QCL917642:QCM917642 QMH917642:QMI917642 QWD917642:QWE917642 RFZ917642:RGA917642 RPV917642:RPW917642 RZR917642:RZS917642 SJN917642:SJO917642 STJ917642:STK917642 TDF917642:TDG917642 TNB917642:TNC917642 TWX917642:TWY917642 UGT917642:UGU917642 UQP917642:UQQ917642 VAL917642:VAM917642 VKH917642:VKI917642 VUD917642:VUE917642 WDZ917642:WEA917642 WNV917642:WNW917642 BJ983178:BK983178 LF983178:LG983178 VB983178:VC983178 AEX983178:AEY983178 AOT983178:AOU983178 AYP983178:AYQ983178 BIL983178:BIM983178 BSH983178:BSI983178 CCD983178:CCE983178 CLZ983178:CMA983178 CVV983178:CVW983178 DFR983178:DFS983178 DPN983178:DPO983178 DZJ983178:DZK983178 EJF983178:EJG983178 ETB983178:ETC983178 FCX983178:FCY983178 FMT983178:FMU983178 FWP983178:FWQ983178 GGL983178:GGM983178 GQH983178:GQI983178 HAD983178:HAE983178 HJZ983178:HKA983178 HTV983178:HTW983178 IDR983178:IDS983178 INN983178:INO983178 IXJ983178:IXK983178 JHF983178:JHG983178 JRB983178:JRC983178 KAX983178:KAY983178 KKT983178:KKU983178 KUP983178:KUQ983178 LEL983178:LEM983178 LOH983178:LOI983178 LYD983178:LYE983178 MHZ983178:MIA983178 MRV983178:MRW983178 NBR983178:NBS983178 NLN983178:NLO983178 NVJ983178:NVK983178 OFF983178:OFG983178 OPB983178:OPC983178 OYX983178:OYY983178 PIT983178:PIU983178 PSP983178:PSQ983178 QCL983178:QCM983178 QMH983178:QMI983178 QWD983178:QWE983178 RFZ983178:RGA983178 RPV983178:RPW983178 RZR983178:RZS983178 SJN983178:SJO983178 STJ983178:STK983178 TDF983178:TDG983178 TNB983178:TNC983178 TWX983178:TWY983178 UGT983178:UGU983178 UQP983178:UQQ983178 VAL983178:VAM983178 VKH983178:VKI983178 VUD983178:VUE983178 WDZ983178:WEA983178 WNV983178:WNW983178 WNV983175:WNW983175 BJ65683:BK65683 LF65683:LG65683 VB65683:VC65683 AEX65683:AEY65683 AOT65683:AOU65683 AYP65683:AYQ65683 BIL65683:BIM65683 BSH65683:BSI65683 CCD65683:CCE65683 CLZ65683:CMA65683 CVV65683:CVW65683 DFR65683:DFS65683 DPN65683:DPO65683 DZJ65683:DZK65683 EJF65683:EJG65683 ETB65683:ETC65683 FCX65683:FCY65683 FMT65683:FMU65683 FWP65683:FWQ65683 GGL65683:GGM65683 GQH65683:GQI65683 HAD65683:HAE65683 HJZ65683:HKA65683 HTV65683:HTW65683 IDR65683:IDS65683 INN65683:INO65683 IXJ65683:IXK65683 JHF65683:JHG65683 JRB65683:JRC65683 KAX65683:KAY65683 KKT65683:KKU65683 KUP65683:KUQ65683 LEL65683:LEM65683 LOH65683:LOI65683 LYD65683:LYE65683 MHZ65683:MIA65683 MRV65683:MRW65683 NBR65683:NBS65683 NLN65683:NLO65683 NVJ65683:NVK65683 OFF65683:OFG65683 OPB65683:OPC65683 OYX65683:OYY65683 PIT65683:PIU65683 PSP65683:PSQ65683 QCL65683:QCM65683 QMH65683:QMI65683 QWD65683:QWE65683 RFZ65683:RGA65683 RPV65683:RPW65683 RZR65683:RZS65683 SJN65683:SJO65683 STJ65683:STK65683 TDF65683:TDG65683 TNB65683:TNC65683 TWX65683:TWY65683 UGT65683:UGU65683 UQP65683:UQQ65683 VAL65683:VAM65683 VKH65683:VKI65683 VUD65683:VUE65683 WDZ65683:WEA65683 WNV65683:WNW65683 BJ131219:BK131219 LF131219:LG131219 VB131219:VC131219 AEX131219:AEY131219 AOT131219:AOU131219 AYP131219:AYQ131219 BIL131219:BIM131219 BSH131219:BSI131219 CCD131219:CCE131219 CLZ131219:CMA131219 CVV131219:CVW131219 DFR131219:DFS131219 DPN131219:DPO131219 DZJ131219:DZK131219 EJF131219:EJG131219 ETB131219:ETC131219 FCX131219:FCY131219 FMT131219:FMU131219 FWP131219:FWQ131219 GGL131219:GGM131219 GQH131219:GQI131219 HAD131219:HAE131219 HJZ131219:HKA131219 HTV131219:HTW131219 IDR131219:IDS131219 INN131219:INO131219 IXJ131219:IXK131219 JHF131219:JHG131219 JRB131219:JRC131219 KAX131219:KAY131219 KKT131219:KKU131219 KUP131219:KUQ131219 LEL131219:LEM131219 LOH131219:LOI131219 LYD131219:LYE131219 MHZ131219:MIA131219 MRV131219:MRW131219 NBR131219:NBS131219 NLN131219:NLO131219 NVJ131219:NVK131219 OFF131219:OFG131219 OPB131219:OPC131219 OYX131219:OYY131219 PIT131219:PIU131219 PSP131219:PSQ131219 QCL131219:QCM131219 QMH131219:QMI131219 QWD131219:QWE131219 RFZ131219:RGA131219 RPV131219:RPW131219 RZR131219:RZS131219 SJN131219:SJO131219 STJ131219:STK131219 TDF131219:TDG131219 TNB131219:TNC131219 TWX131219:TWY131219 UGT131219:UGU131219 UQP131219:UQQ131219 VAL131219:VAM131219 VKH131219:VKI131219 VUD131219:VUE131219 WDZ131219:WEA131219 WNV131219:WNW131219 BJ196755:BK196755 LF196755:LG196755 VB196755:VC196755 AEX196755:AEY196755 AOT196755:AOU196755 AYP196755:AYQ196755 BIL196755:BIM196755 BSH196755:BSI196755 CCD196755:CCE196755 CLZ196755:CMA196755 CVV196755:CVW196755 DFR196755:DFS196755 DPN196755:DPO196755 DZJ196755:DZK196755 EJF196755:EJG196755 ETB196755:ETC196755 FCX196755:FCY196755 FMT196755:FMU196755 FWP196755:FWQ196755 GGL196755:GGM196755 GQH196755:GQI196755 HAD196755:HAE196755 HJZ196755:HKA196755 HTV196755:HTW196755 IDR196755:IDS196755 INN196755:INO196755 IXJ196755:IXK196755 JHF196755:JHG196755 JRB196755:JRC196755 KAX196755:KAY196755 KKT196755:KKU196755 KUP196755:KUQ196755 LEL196755:LEM196755 LOH196755:LOI196755 LYD196755:LYE196755 MHZ196755:MIA196755 MRV196755:MRW196755 NBR196755:NBS196755 NLN196755:NLO196755 NVJ196755:NVK196755 OFF196755:OFG196755 OPB196755:OPC196755 OYX196755:OYY196755 PIT196755:PIU196755 PSP196755:PSQ196755 QCL196755:QCM196755 QMH196755:QMI196755 QWD196755:QWE196755 RFZ196755:RGA196755 RPV196755:RPW196755 RZR196755:RZS196755 SJN196755:SJO196755 STJ196755:STK196755 TDF196755:TDG196755 TNB196755:TNC196755 TWX196755:TWY196755 UGT196755:UGU196755 UQP196755:UQQ196755 VAL196755:VAM196755 VKH196755:VKI196755 VUD196755:VUE196755 WDZ196755:WEA196755 WNV196755:WNW196755 BJ262291:BK262291 LF262291:LG262291 VB262291:VC262291 AEX262291:AEY262291 AOT262291:AOU262291 AYP262291:AYQ262291 BIL262291:BIM262291 BSH262291:BSI262291 CCD262291:CCE262291 CLZ262291:CMA262291 CVV262291:CVW262291 DFR262291:DFS262291 DPN262291:DPO262291 DZJ262291:DZK262291 EJF262291:EJG262291 ETB262291:ETC262291 FCX262291:FCY262291 FMT262291:FMU262291 FWP262291:FWQ262291 GGL262291:GGM262291 GQH262291:GQI262291 HAD262291:HAE262291 HJZ262291:HKA262291 HTV262291:HTW262291 IDR262291:IDS262291 INN262291:INO262291 IXJ262291:IXK262291 JHF262291:JHG262291 JRB262291:JRC262291 KAX262291:KAY262291 KKT262291:KKU262291 KUP262291:KUQ262291 LEL262291:LEM262291 LOH262291:LOI262291 LYD262291:LYE262291 MHZ262291:MIA262291 MRV262291:MRW262291 NBR262291:NBS262291 NLN262291:NLO262291 NVJ262291:NVK262291 OFF262291:OFG262291 OPB262291:OPC262291 OYX262291:OYY262291 PIT262291:PIU262291 PSP262291:PSQ262291 QCL262291:QCM262291 QMH262291:QMI262291 QWD262291:QWE262291 RFZ262291:RGA262291 RPV262291:RPW262291 RZR262291:RZS262291 SJN262291:SJO262291 STJ262291:STK262291 TDF262291:TDG262291 TNB262291:TNC262291 TWX262291:TWY262291 UGT262291:UGU262291 UQP262291:UQQ262291 VAL262291:VAM262291 VKH262291:VKI262291 VUD262291:VUE262291 WDZ262291:WEA262291 WNV262291:WNW262291 BJ327827:BK327827 LF327827:LG327827 VB327827:VC327827 AEX327827:AEY327827 AOT327827:AOU327827 AYP327827:AYQ327827 BIL327827:BIM327827 BSH327827:BSI327827 CCD327827:CCE327827 CLZ327827:CMA327827 CVV327827:CVW327827 DFR327827:DFS327827 DPN327827:DPO327827 DZJ327827:DZK327827 EJF327827:EJG327827 ETB327827:ETC327827 FCX327827:FCY327827 FMT327827:FMU327827 FWP327827:FWQ327827 GGL327827:GGM327827 GQH327827:GQI327827 HAD327827:HAE327827 HJZ327827:HKA327827 HTV327827:HTW327827 IDR327827:IDS327827 INN327827:INO327827 IXJ327827:IXK327827 JHF327827:JHG327827 JRB327827:JRC327827 KAX327827:KAY327827 KKT327827:KKU327827 KUP327827:KUQ327827 LEL327827:LEM327827 LOH327827:LOI327827 LYD327827:LYE327827 MHZ327827:MIA327827 MRV327827:MRW327827 NBR327827:NBS327827 NLN327827:NLO327827 NVJ327827:NVK327827 OFF327827:OFG327827 OPB327827:OPC327827 OYX327827:OYY327827 PIT327827:PIU327827 PSP327827:PSQ327827 QCL327827:QCM327827 QMH327827:QMI327827 QWD327827:QWE327827 RFZ327827:RGA327827 RPV327827:RPW327827 RZR327827:RZS327827 SJN327827:SJO327827 STJ327827:STK327827 TDF327827:TDG327827 TNB327827:TNC327827 TWX327827:TWY327827 UGT327827:UGU327827 UQP327827:UQQ327827 VAL327827:VAM327827 VKH327827:VKI327827 VUD327827:VUE327827 WDZ327827:WEA327827 WNV327827:WNW327827 BJ393363:BK393363 LF393363:LG393363 VB393363:VC393363 AEX393363:AEY393363 AOT393363:AOU393363 AYP393363:AYQ393363 BIL393363:BIM393363 BSH393363:BSI393363 CCD393363:CCE393363 CLZ393363:CMA393363 CVV393363:CVW393363 DFR393363:DFS393363 DPN393363:DPO393363 DZJ393363:DZK393363 EJF393363:EJG393363 ETB393363:ETC393363 FCX393363:FCY393363 FMT393363:FMU393363 FWP393363:FWQ393363 GGL393363:GGM393363 GQH393363:GQI393363 HAD393363:HAE393363 HJZ393363:HKA393363 HTV393363:HTW393363 IDR393363:IDS393363 INN393363:INO393363 IXJ393363:IXK393363 JHF393363:JHG393363 JRB393363:JRC393363 KAX393363:KAY393363 KKT393363:KKU393363 KUP393363:KUQ393363 LEL393363:LEM393363 LOH393363:LOI393363 LYD393363:LYE393363 MHZ393363:MIA393363 MRV393363:MRW393363 NBR393363:NBS393363 NLN393363:NLO393363 NVJ393363:NVK393363 OFF393363:OFG393363 OPB393363:OPC393363 OYX393363:OYY393363 PIT393363:PIU393363 PSP393363:PSQ393363 QCL393363:QCM393363 QMH393363:QMI393363 QWD393363:QWE393363 RFZ393363:RGA393363 RPV393363:RPW393363 RZR393363:RZS393363 SJN393363:SJO393363 STJ393363:STK393363 TDF393363:TDG393363 TNB393363:TNC393363 TWX393363:TWY393363 UGT393363:UGU393363 UQP393363:UQQ393363 VAL393363:VAM393363 VKH393363:VKI393363 VUD393363:VUE393363 WDZ393363:WEA393363 WNV393363:WNW393363 BJ458899:BK458899 LF458899:LG458899 VB458899:VC458899 AEX458899:AEY458899 AOT458899:AOU458899 AYP458899:AYQ458899 BIL458899:BIM458899 BSH458899:BSI458899 CCD458899:CCE458899 CLZ458899:CMA458899 CVV458899:CVW458899 DFR458899:DFS458899 DPN458899:DPO458899 DZJ458899:DZK458899 EJF458899:EJG458899 ETB458899:ETC458899 FCX458899:FCY458899 FMT458899:FMU458899 FWP458899:FWQ458899 GGL458899:GGM458899 GQH458899:GQI458899 HAD458899:HAE458899 HJZ458899:HKA458899 HTV458899:HTW458899 IDR458899:IDS458899 INN458899:INO458899 IXJ458899:IXK458899 JHF458899:JHG458899 JRB458899:JRC458899 KAX458899:KAY458899 KKT458899:KKU458899 KUP458899:KUQ458899 LEL458899:LEM458899 LOH458899:LOI458899 LYD458899:LYE458899 MHZ458899:MIA458899 MRV458899:MRW458899 NBR458899:NBS458899 NLN458899:NLO458899 NVJ458899:NVK458899 OFF458899:OFG458899 OPB458899:OPC458899 OYX458899:OYY458899 PIT458899:PIU458899 PSP458899:PSQ458899 QCL458899:QCM458899 QMH458899:QMI458899 QWD458899:QWE458899 RFZ458899:RGA458899 RPV458899:RPW458899 RZR458899:RZS458899 SJN458899:SJO458899 STJ458899:STK458899 TDF458899:TDG458899 TNB458899:TNC458899 TWX458899:TWY458899 UGT458899:UGU458899 UQP458899:UQQ458899 VAL458899:VAM458899 VKH458899:VKI458899 VUD458899:VUE458899 WDZ458899:WEA458899 WNV458899:WNW458899 BJ524435:BK524435 LF524435:LG524435 VB524435:VC524435 AEX524435:AEY524435 AOT524435:AOU524435 AYP524435:AYQ524435 BIL524435:BIM524435 BSH524435:BSI524435 CCD524435:CCE524435 CLZ524435:CMA524435 CVV524435:CVW524435 DFR524435:DFS524435 DPN524435:DPO524435 DZJ524435:DZK524435 EJF524435:EJG524435 ETB524435:ETC524435 FCX524435:FCY524435 FMT524435:FMU524435 FWP524435:FWQ524435 GGL524435:GGM524435 GQH524435:GQI524435 HAD524435:HAE524435 HJZ524435:HKA524435 HTV524435:HTW524435 IDR524435:IDS524435 INN524435:INO524435 IXJ524435:IXK524435 JHF524435:JHG524435 JRB524435:JRC524435 KAX524435:KAY524435 KKT524435:KKU524435 KUP524435:KUQ524435 LEL524435:LEM524435 LOH524435:LOI524435 LYD524435:LYE524435 MHZ524435:MIA524435 MRV524435:MRW524435 NBR524435:NBS524435 NLN524435:NLO524435 NVJ524435:NVK524435 OFF524435:OFG524435 OPB524435:OPC524435 OYX524435:OYY524435 PIT524435:PIU524435 PSP524435:PSQ524435 QCL524435:QCM524435 QMH524435:QMI524435 QWD524435:QWE524435 RFZ524435:RGA524435 RPV524435:RPW524435 RZR524435:RZS524435 SJN524435:SJO524435 STJ524435:STK524435 TDF524435:TDG524435 TNB524435:TNC524435 TWX524435:TWY524435 UGT524435:UGU524435 UQP524435:UQQ524435 VAL524435:VAM524435 VKH524435:VKI524435 VUD524435:VUE524435 WDZ524435:WEA524435 WNV524435:WNW524435 BJ589971:BK589971 LF589971:LG589971 VB589971:VC589971 AEX589971:AEY589971 AOT589971:AOU589971 AYP589971:AYQ589971 BIL589971:BIM589971 BSH589971:BSI589971 CCD589971:CCE589971 CLZ589971:CMA589971 CVV589971:CVW589971 DFR589971:DFS589971 DPN589971:DPO589971 DZJ589971:DZK589971 EJF589971:EJG589971 ETB589971:ETC589971 FCX589971:FCY589971 FMT589971:FMU589971 FWP589971:FWQ589971 GGL589971:GGM589971 GQH589971:GQI589971 HAD589971:HAE589971 HJZ589971:HKA589971 HTV589971:HTW589971 IDR589971:IDS589971 INN589971:INO589971 IXJ589971:IXK589971 JHF589971:JHG589971 JRB589971:JRC589971 KAX589971:KAY589971 KKT589971:KKU589971 KUP589971:KUQ589971 LEL589971:LEM589971 LOH589971:LOI589971 LYD589971:LYE589971 MHZ589971:MIA589971 MRV589971:MRW589971 NBR589971:NBS589971 NLN589971:NLO589971 NVJ589971:NVK589971 OFF589971:OFG589971 OPB589971:OPC589971 OYX589971:OYY589971 PIT589971:PIU589971 PSP589971:PSQ589971 QCL589971:QCM589971 QMH589971:QMI589971 QWD589971:QWE589971 RFZ589971:RGA589971 RPV589971:RPW589971 RZR589971:RZS589971 SJN589971:SJO589971 STJ589971:STK589971 TDF589971:TDG589971 TNB589971:TNC589971 TWX589971:TWY589971 UGT589971:UGU589971 UQP589971:UQQ589971 VAL589971:VAM589971 VKH589971:VKI589971 VUD589971:VUE589971 WDZ589971:WEA589971 WNV589971:WNW589971 BJ655507:BK655507 LF655507:LG655507 VB655507:VC655507 AEX655507:AEY655507 AOT655507:AOU655507 AYP655507:AYQ655507 BIL655507:BIM655507 BSH655507:BSI655507 CCD655507:CCE655507 CLZ655507:CMA655507 CVV655507:CVW655507 DFR655507:DFS655507 DPN655507:DPO655507 DZJ655507:DZK655507 EJF655507:EJG655507 ETB655507:ETC655507 FCX655507:FCY655507 FMT655507:FMU655507 FWP655507:FWQ655507 GGL655507:GGM655507 GQH655507:GQI655507 HAD655507:HAE655507 HJZ655507:HKA655507 HTV655507:HTW655507 IDR655507:IDS655507 INN655507:INO655507 IXJ655507:IXK655507 JHF655507:JHG655507 JRB655507:JRC655507 KAX655507:KAY655507 KKT655507:KKU655507 KUP655507:KUQ655507 LEL655507:LEM655507 LOH655507:LOI655507 LYD655507:LYE655507 MHZ655507:MIA655507 MRV655507:MRW655507 NBR655507:NBS655507 NLN655507:NLO655507 NVJ655507:NVK655507 OFF655507:OFG655507 OPB655507:OPC655507 OYX655507:OYY655507 PIT655507:PIU655507 PSP655507:PSQ655507 QCL655507:QCM655507 QMH655507:QMI655507 QWD655507:QWE655507 RFZ655507:RGA655507 RPV655507:RPW655507 RZR655507:RZS655507 SJN655507:SJO655507 STJ655507:STK655507 TDF655507:TDG655507 TNB655507:TNC655507 TWX655507:TWY655507 UGT655507:UGU655507 UQP655507:UQQ655507 VAL655507:VAM655507 VKH655507:VKI655507 VUD655507:VUE655507 WDZ655507:WEA655507 WNV655507:WNW655507 BJ721043:BK721043 LF721043:LG721043 VB721043:VC721043 AEX721043:AEY721043 AOT721043:AOU721043 AYP721043:AYQ721043 BIL721043:BIM721043 BSH721043:BSI721043 CCD721043:CCE721043 CLZ721043:CMA721043 CVV721043:CVW721043 DFR721043:DFS721043 DPN721043:DPO721043 DZJ721043:DZK721043 EJF721043:EJG721043 ETB721043:ETC721043 FCX721043:FCY721043 FMT721043:FMU721043 FWP721043:FWQ721043 GGL721043:GGM721043 GQH721043:GQI721043 HAD721043:HAE721043 HJZ721043:HKA721043 HTV721043:HTW721043 IDR721043:IDS721043 INN721043:INO721043 IXJ721043:IXK721043 JHF721043:JHG721043 JRB721043:JRC721043 KAX721043:KAY721043 KKT721043:KKU721043 KUP721043:KUQ721043 LEL721043:LEM721043 LOH721043:LOI721043 LYD721043:LYE721043 MHZ721043:MIA721043 MRV721043:MRW721043 NBR721043:NBS721043 NLN721043:NLO721043 NVJ721043:NVK721043 OFF721043:OFG721043 OPB721043:OPC721043 OYX721043:OYY721043 PIT721043:PIU721043 PSP721043:PSQ721043 QCL721043:QCM721043 QMH721043:QMI721043 QWD721043:QWE721043 RFZ721043:RGA721043 RPV721043:RPW721043 RZR721043:RZS721043 SJN721043:SJO721043 STJ721043:STK721043 TDF721043:TDG721043 TNB721043:TNC721043 TWX721043:TWY721043 UGT721043:UGU721043 UQP721043:UQQ721043 VAL721043:VAM721043 VKH721043:VKI721043 VUD721043:VUE721043 WDZ721043:WEA721043 WNV721043:WNW721043 BJ786579:BK786579 LF786579:LG786579 VB786579:VC786579 AEX786579:AEY786579 AOT786579:AOU786579 AYP786579:AYQ786579 BIL786579:BIM786579 BSH786579:BSI786579 CCD786579:CCE786579 CLZ786579:CMA786579 CVV786579:CVW786579 DFR786579:DFS786579 DPN786579:DPO786579 DZJ786579:DZK786579 EJF786579:EJG786579 ETB786579:ETC786579 FCX786579:FCY786579 FMT786579:FMU786579 FWP786579:FWQ786579 GGL786579:GGM786579 GQH786579:GQI786579 HAD786579:HAE786579 HJZ786579:HKA786579 HTV786579:HTW786579 IDR786579:IDS786579 INN786579:INO786579 IXJ786579:IXK786579 JHF786579:JHG786579 JRB786579:JRC786579 KAX786579:KAY786579 KKT786579:KKU786579 KUP786579:KUQ786579 LEL786579:LEM786579 LOH786579:LOI786579 LYD786579:LYE786579 MHZ786579:MIA786579 MRV786579:MRW786579 NBR786579:NBS786579 NLN786579:NLO786579 NVJ786579:NVK786579 OFF786579:OFG786579 OPB786579:OPC786579 OYX786579:OYY786579 PIT786579:PIU786579 PSP786579:PSQ786579 QCL786579:QCM786579 QMH786579:QMI786579 QWD786579:QWE786579 RFZ786579:RGA786579 RPV786579:RPW786579 RZR786579:RZS786579 SJN786579:SJO786579 STJ786579:STK786579 TDF786579:TDG786579 TNB786579:TNC786579 TWX786579:TWY786579 UGT786579:UGU786579 UQP786579:UQQ786579 VAL786579:VAM786579 VKH786579:VKI786579 VUD786579:VUE786579 WDZ786579:WEA786579 WNV786579:WNW786579 BJ852115:BK852115 LF852115:LG852115 VB852115:VC852115 AEX852115:AEY852115 AOT852115:AOU852115 AYP852115:AYQ852115 BIL852115:BIM852115 BSH852115:BSI852115 CCD852115:CCE852115 CLZ852115:CMA852115 CVV852115:CVW852115 DFR852115:DFS852115 DPN852115:DPO852115 DZJ852115:DZK852115 EJF852115:EJG852115 ETB852115:ETC852115 FCX852115:FCY852115 FMT852115:FMU852115 FWP852115:FWQ852115 GGL852115:GGM852115 GQH852115:GQI852115 HAD852115:HAE852115 HJZ852115:HKA852115 HTV852115:HTW852115 IDR852115:IDS852115 INN852115:INO852115 IXJ852115:IXK852115 JHF852115:JHG852115 JRB852115:JRC852115 KAX852115:KAY852115 KKT852115:KKU852115 KUP852115:KUQ852115 LEL852115:LEM852115 LOH852115:LOI852115 LYD852115:LYE852115 MHZ852115:MIA852115 MRV852115:MRW852115 NBR852115:NBS852115 NLN852115:NLO852115 NVJ852115:NVK852115 OFF852115:OFG852115 OPB852115:OPC852115 OYX852115:OYY852115 PIT852115:PIU852115 PSP852115:PSQ852115 QCL852115:QCM852115 QMH852115:QMI852115 QWD852115:QWE852115 RFZ852115:RGA852115 RPV852115:RPW852115 RZR852115:RZS852115 SJN852115:SJO852115 STJ852115:STK852115 TDF852115:TDG852115 TNB852115:TNC852115 TWX852115:TWY852115 UGT852115:UGU852115 UQP852115:UQQ852115 VAL852115:VAM852115 VKH852115:VKI852115 VUD852115:VUE852115 WDZ852115:WEA852115 WNV852115:WNW852115 BJ917651:BK917651 LF917651:LG917651 VB917651:VC917651 AEX917651:AEY917651 AOT917651:AOU917651 AYP917651:AYQ917651 BIL917651:BIM917651 BSH917651:BSI917651 CCD917651:CCE917651 CLZ917651:CMA917651 CVV917651:CVW917651 DFR917651:DFS917651 DPN917651:DPO917651 DZJ917651:DZK917651 EJF917651:EJG917651 ETB917651:ETC917651 FCX917651:FCY917651 FMT917651:FMU917651 FWP917651:FWQ917651 GGL917651:GGM917651 GQH917651:GQI917651 HAD917651:HAE917651 HJZ917651:HKA917651 HTV917651:HTW917651 IDR917651:IDS917651 INN917651:INO917651 IXJ917651:IXK917651 JHF917651:JHG917651 JRB917651:JRC917651 KAX917651:KAY917651 KKT917651:KKU917651 KUP917651:KUQ917651 LEL917651:LEM917651 LOH917651:LOI917651 LYD917651:LYE917651 MHZ917651:MIA917651 MRV917651:MRW917651 NBR917651:NBS917651 NLN917651:NLO917651 NVJ917651:NVK917651 OFF917651:OFG917651 OPB917651:OPC917651 OYX917651:OYY917651 PIT917651:PIU917651 PSP917651:PSQ917651 QCL917651:QCM917651 QMH917651:QMI917651 QWD917651:QWE917651 RFZ917651:RGA917651 RPV917651:RPW917651 RZR917651:RZS917651 SJN917651:SJO917651 STJ917651:STK917651 TDF917651:TDG917651 TNB917651:TNC917651 TWX917651:TWY917651 UGT917651:UGU917651 UQP917651:UQQ917651 VAL917651:VAM917651 VKH917651:VKI917651 VUD917651:VUE917651 WDZ917651:WEA917651 WNV917651:WNW917651 BJ983187:BK983187 LF983187:LG983187 VB983187:VC983187 AEX983187:AEY983187 AOT983187:AOU983187 AYP983187:AYQ983187 BIL983187:BIM983187 BSH983187:BSI983187 CCD983187:CCE983187 CLZ983187:CMA983187 CVV983187:CVW983187 DFR983187:DFS983187 DPN983187:DPO983187 DZJ983187:DZK983187 EJF983187:EJG983187 ETB983187:ETC983187 FCX983187:FCY983187 FMT983187:FMU983187 FWP983187:FWQ983187 GGL983187:GGM983187 GQH983187:GQI983187 HAD983187:HAE983187 HJZ983187:HKA983187 HTV983187:HTW983187 IDR983187:IDS983187 INN983187:INO983187 IXJ983187:IXK983187 JHF983187:JHG983187 JRB983187:JRC983187 KAX983187:KAY983187 KKT983187:KKU983187 KUP983187:KUQ983187 LEL983187:LEM983187 LOH983187:LOI983187 LYD983187:LYE983187 MHZ983187:MIA983187 MRV983187:MRW983187 NBR983187:NBS983187 NLN983187:NLO983187 NVJ983187:NVK983187 OFF983187:OFG983187 OPB983187:OPC983187 OYX983187:OYY983187 PIT983187:PIU983187 PSP983187:PSQ983187 QCL983187:QCM983187 QMH983187:QMI983187 QWD983187:QWE983187 RFZ983187:RGA983187 RPV983187:RPW983187 RZR983187:RZS983187 SJN983187:SJO983187 STJ983187:STK983187 TDF983187:TDG983187 TNB983187:TNC983187 TWX983187:TWY983187 UGT983187:UGU983187 UQP983187:UQQ983187 VAL983187:VAM983187 VKH983187:VKI983187 VUD983187:VUE983187 WDZ983187:WEA983187 WNV983187:WNW983187 BJ65671:BK65671 LF65671:LG65671 VB65671:VC65671 AEX65671:AEY65671 AOT65671:AOU65671 AYP65671:AYQ65671 BIL65671:BIM65671 BSH65671:BSI65671 CCD65671:CCE65671 CLZ65671:CMA65671 CVV65671:CVW65671 DFR65671:DFS65671 DPN65671:DPO65671 DZJ65671:DZK65671 EJF65671:EJG65671 ETB65671:ETC65671 FCX65671:FCY65671 FMT65671:FMU65671 FWP65671:FWQ65671 GGL65671:GGM65671 GQH65671:GQI65671 HAD65671:HAE65671 HJZ65671:HKA65671 HTV65671:HTW65671 IDR65671:IDS65671 INN65671:INO65671 IXJ65671:IXK65671 JHF65671:JHG65671 JRB65671:JRC65671 KAX65671:KAY65671 KKT65671:KKU65671 KUP65671:KUQ65671 LEL65671:LEM65671 LOH65671:LOI65671 LYD65671:LYE65671 MHZ65671:MIA65671 MRV65671:MRW65671 NBR65671:NBS65671 NLN65671:NLO65671 NVJ65671:NVK65671 OFF65671:OFG65671 OPB65671:OPC65671 OYX65671:OYY65671 PIT65671:PIU65671 PSP65671:PSQ65671 QCL65671:QCM65671 QMH65671:QMI65671 QWD65671:QWE65671 RFZ65671:RGA65671 RPV65671:RPW65671 RZR65671:RZS65671 SJN65671:SJO65671 STJ65671:STK65671 TDF65671:TDG65671 TNB65671:TNC65671 TWX65671:TWY65671 UGT65671:UGU65671 UQP65671:UQQ65671 VAL65671:VAM65671 VKH65671:VKI65671 VUD65671:VUE65671 WDZ65671:WEA65671 WNV65671:WNW65671 BJ131207:BK131207 LF131207:LG131207 VB131207:VC131207 AEX131207:AEY131207 AOT131207:AOU131207 AYP131207:AYQ131207 BIL131207:BIM131207 BSH131207:BSI131207 CCD131207:CCE131207 CLZ131207:CMA131207 CVV131207:CVW131207 DFR131207:DFS131207 DPN131207:DPO131207 DZJ131207:DZK131207 EJF131207:EJG131207 ETB131207:ETC131207 FCX131207:FCY131207 FMT131207:FMU131207 FWP131207:FWQ131207 GGL131207:GGM131207 GQH131207:GQI131207 HAD131207:HAE131207 HJZ131207:HKA131207 HTV131207:HTW131207 IDR131207:IDS131207 INN131207:INO131207 IXJ131207:IXK131207 JHF131207:JHG131207 JRB131207:JRC131207 KAX131207:KAY131207 KKT131207:KKU131207 KUP131207:KUQ131207 LEL131207:LEM131207 LOH131207:LOI131207 LYD131207:LYE131207 MHZ131207:MIA131207 MRV131207:MRW131207 NBR131207:NBS131207 NLN131207:NLO131207 NVJ131207:NVK131207 OFF131207:OFG131207 OPB131207:OPC131207 OYX131207:OYY131207 PIT131207:PIU131207 PSP131207:PSQ131207 QCL131207:QCM131207 QMH131207:QMI131207 QWD131207:QWE131207 RFZ131207:RGA131207 RPV131207:RPW131207 RZR131207:RZS131207 SJN131207:SJO131207 STJ131207:STK131207 TDF131207:TDG131207 TNB131207:TNC131207 TWX131207:TWY131207 UGT131207:UGU131207 UQP131207:UQQ131207 VAL131207:VAM131207 VKH131207:VKI131207 VUD131207:VUE131207 WDZ131207:WEA131207 WNV131207:WNW131207 BJ196743:BK196743 LF196743:LG196743 VB196743:VC196743 AEX196743:AEY196743 AOT196743:AOU196743 AYP196743:AYQ196743 BIL196743:BIM196743 BSH196743:BSI196743 CCD196743:CCE196743 CLZ196743:CMA196743 CVV196743:CVW196743 DFR196743:DFS196743 DPN196743:DPO196743 DZJ196743:DZK196743 EJF196743:EJG196743 ETB196743:ETC196743 FCX196743:FCY196743 FMT196743:FMU196743 FWP196743:FWQ196743 GGL196743:GGM196743 GQH196743:GQI196743 HAD196743:HAE196743 HJZ196743:HKA196743 HTV196743:HTW196743 IDR196743:IDS196743 INN196743:INO196743 IXJ196743:IXK196743 JHF196743:JHG196743 JRB196743:JRC196743 KAX196743:KAY196743 KKT196743:KKU196743 KUP196743:KUQ196743 LEL196743:LEM196743 LOH196743:LOI196743 LYD196743:LYE196743 MHZ196743:MIA196743 MRV196743:MRW196743 NBR196743:NBS196743 NLN196743:NLO196743 NVJ196743:NVK196743 OFF196743:OFG196743 OPB196743:OPC196743 OYX196743:OYY196743 PIT196743:PIU196743 PSP196743:PSQ196743 QCL196743:QCM196743 QMH196743:QMI196743 QWD196743:QWE196743 RFZ196743:RGA196743 RPV196743:RPW196743 RZR196743:RZS196743 SJN196743:SJO196743 STJ196743:STK196743 TDF196743:TDG196743 TNB196743:TNC196743 TWX196743:TWY196743 UGT196743:UGU196743 UQP196743:UQQ196743 VAL196743:VAM196743 VKH196743:VKI196743 VUD196743:VUE196743 WDZ196743:WEA196743 WNV196743:WNW196743 BJ262279:BK262279 LF262279:LG262279 VB262279:VC262279 AEX262279:AEY262279 AOT262279:AOU262279 AYP262279:AYQ262279 BIL262279:BIM262279 BSH262279:BSI262279 CCD262279:CCE262279 CLZ262279:CMA262279 CVV262279:CVW262279 DFR262279:DFS262279 DPN262279:DPO262279 DZJ262279:DZK262279 EJF262279:EJG262279 ETB262279:ETC262279 FCX262279:FCY262279 FMT262279:FMU262279 FWP262279:FWQ262279 GGL262279:GGM262279 GQH262279:GQI262279 HAD262279:HAE262279 HJZ262279:HKA262279 HTV262279:HTW262279 IDR262279:IDS262279 INN262279:INO262279 IXJ262279:IXK262279 JHF262279:JHG262279 JRB262279:JRC262279 KAX262279:KAY262279 KKT262279:KKU262279 KUP262279:KUQ262279 LEL262279:LEM262279 LOH262279:LOI262279 LYD262279:LYE262279 MHZ262279:MIA262279 MRV262279:MRW262279 NBR262279:NBS262279 NLN262279:NLO262279 NVJ262279:NVK262279 OFF262279:OFG262279 OPB262279:OPC262279 OYX262279:OYY262279 PIT262279:PIU262279 PSP262279:PSQ262279 QCL262279:QCM262279 QMH262279:QMI262279 QWD262279:QWE262279 RFZ262279:RGA262279 RPV262279:RPW262279 RZR262279:RZS262279 SJN262279:SJO262279 STJ262279:STK262279 TDF262279:TDG262279 TNB262279:TNC262279 TWX262279:TWY262279 UGT262279:UGU262279 UQP262279:UQQ262279 VAL262279:VAM262279 VKH262279:VKI262279 VUD262279:VUE262279 WDZ262279:WEA262279 WNV262279:WNW262279 BJ327815:BK327815 LF327815:LG327815 VB327815:VC327815 AEX327815:AEY327815 AOT327815:AOU327815 AYP327815:AYQ327815 BIL327815:BIM327815 BSH327815:BSI327815 CCD327815:CCE327815 CLZ327815:CMA327815 CVV327815:CVW327815 DFR327815:DFS327815 DPN327815:DPO327815 DZJ327815:DZK327815 EJF327815:EJG327815 ETB327815:ETC327815 FCX327815:FCY327815 FMT327815:FMU327815 FWP327815:FWQ327815 GGL327815:GGM327815 GQH327815:GQI327815 HAD327815:HAE327815 HJZ327815:HKA327815 HTV327815:HTW327815 IDR327815:IDS327815 INN327815:INO327815 IXJ327815:IXK327815 JHF327815:JHG327815 JRB327815:JRC327815 KAX327815:KAY327815 KKT327815:KKU327815 KUP327815:KUQ327815 LEL327815:LEM327815 LOH327815:LOI327815 LYD327815:LYE327815 MHZ327815:MIA327815 MRV327815:MRW327815 NBR327815:NBS327815 NLN327815:NLO327815 NVJ327815:NVK327815 OFF327815:OFG327815 OPB327815:OPC327815 OYX327815:OYY327815 PIT327815:PIU327815 PSP327815:PSQ327815 QCL327815:QCM327815 QMH327815:QMI327815 QWD327815:QWE327815 RFZ327815:RGA327815 RPV327815:RPW327815 RZR327815:RZS327815 SJN327815:SJO327815 STJ327815:STK327815 TDF327815:TDG327815 TNB327815:TNC327815 TWX327815:TWY327815 UGT327815:UGU327815 UQP327815:UQQ327815 VAL327815:VAM327815 VKH327815:VKI327815 VUD327815:VUE327815 WDZ327815:WEA327815 WNV327815:WNW327815 BJ393351:BK393351 LF393351:LG393351 VB393351:VC393351 AEX393351:AEY393351 AOT393351:AOU393351 AYP393351:AYQ393351 BIL393351:BIM393351 BSH393351:BSI393351 CCD393351:CCE393351 CLZ393351:CMA393351 CVV393351:CVW393351 DFR393351:DFS393351 DPN393351:DPO393351 DZJ393351:DZK393351 EJF393351:EJG393351 ETB393351:ETC393351 FCX393351:FCY393351 FMT393351:FMU393351 FWP393351:FWQ393351 GGL393351:GGM393351 GQH393351:GQI393351 HAD393351:HAE393351 HJZ393351:HKA393351 HTV393351:HTW393351 IDR393351:IDS393351 INN393351:INO393351 IXJ393351:IXK393351 JHF393351:JHG393351 JRB393351:JRC393351 KAX393351:KAY393351 KKT393351:KKU393351 KUP393351:KUQ393351 LEL393351:LEM393351 LOH393351:LOI393351 LYD393351:LYE393351 MHZ393351:MIA393351 MRV393351:MRW393351 NBR393351:NBS393351 NLN393351:NLO393351 NVJ393351:NVK393351 OFF393351:OFG393351 OPB393351:OPC393351 OYX393351:OYY393351 PIT393351:PIU393351 PSP393351:PSQ393351 QCL393351:QCM393351 QMH393351:QMI393351 QWD393351:QWE393351 RFZ393351:RGA393351 RPV393351:RPW393351 RZR393351:RZS393351 SJN393351:SJO393351 STJ393351:STK393351 TDF393351:TDG393351 TNB393351:TNC393351 TWX393351:TWY393351 UGT393351:UGU393351 UQP393351:UQQ393351 VAL393351:VAM393351 VKH393351:VKI393351 VUD393351:VUE393351 WDZ393351:WEA393351 WNV393351:WNW393351 BJ458887:BK458887 LF458887:LG458887 VB458887:VC458887 AEX458887:AEY458887 AOT458887:AOU458887 AYP458887:AYQ458887 BIL458887:BIM458887 BSH458887:BSI458887 CCD458887:CCE458887 CLZ458887:CMA458887 CVV458887:CVW458887 DFR458887:DFS458887 DPN458887:DPO458887 DZJ458887:DZK458887 EJF458887:EJG458887 ETB458887:ETC458887 FCX458887:FCY458887 FMT458887:FMU458887 FWP458887:FWQ458887 GGL458887:GGM458887 GQH458887:GQI458887 HAD458887:HAE458887 HJZ458887:HKA458887 HTV458887:HTW458887 IDR458887:IDS458887 INN458887:INO458887 IXJ458887:IXK458887 JHF458887:JHG458887 JRB458887:JRC458887 KAX458887:KAY458887 KKT458887:KKU458887 KUP458887:KUQ458887 LEL458887:LEM458887 LOH458887:LOI458887 LYD458887:LYE458887 MHZ458887:MIA458887 MRV458887:MRW458887 NBR458887:NBS458887 NLN458887:NLO458887 NVJ458887:NVK458887 OFF458887:OFG458887 OPB458887:OPC458887 OYX458887:OYY458887 PIT458887:PIU458887 PSP458887:PSQ458887 QCL458887:QCM458887 QMH458887:QMI458887 QWD458887:QWE458887 RFZ458887:RGA458887 RPV458887:RPW458887 RZR458887:RZS458887 SJN458887:SJO458887 STJ458887:STK458887 TDF458887:TDG458887 TNB458887:TNC458887 TWX458887:TWY458887 UGT458887:UGU458887 UQP458887:UQQ458887 VAL458887:VAM458887 VKH458887:VKI458887 VUD458887:VUE458887 WDZ458887:WEA458887 WNV458887:WNW458887 BJ524423:BK524423 LF524423:LG524423 VB524423:VC524423 AEX524423:AEY524423 AOT524423:AOU524423 AYP524423:AYQ524423 BIL524423:BIM524423 BSH524423:BSI524423 CCD524423:CCE524423 CLZ524423:CMA524423 CVV524423:CVW524423 DFR524423:DFS524423 DPN524423:DPO524423 DZJ524423:DZK524423 EJF524423:EJG524423 ETB524423:ETC524423 FCX524423:FCY524423 FMT524423:FMU524423 FWP524423:FWQ524423 GGL524423:GGM524423 GQH524423:GQI524423 HAD524423:HAE524423 HJZ524423:HKA524423 HTV524423:HTW524423 IDR524423:IDS524423 INN524423:INO524423 IXJ524423:IXK524423 JHF524423:JHG524423 JRB524423:JRC524423 KAX524423:KAY524423 KKT524423:KKU524423 KUP524423:KUQ524423 LEL524423:LEM524423 LOH524423:LOI524423 LYD524423:LYE524423 MHZ524423:MIA524423 MRV524423:MRW524423 NBR524423:NBS524423 NLN524423:NLO524423 NVJ524423:NVK524423 OFF524423:OFG524423 OPB524423:OPC524423 OYX524423:OYY524423 PIT524423:PIU524423 PSP524423:PSQ524423 QCL524423:QCM524423 QMH524423:QMI524423 QWD524423:QWE524423 RFZ524423:RGA524423 RPV524423:RPW524423 RZR524423:RZS524423 SJN524423:SJO524423 STJ524423:STK524423 TDF524423:TDG524423 TNB524423:TNC524423 TWX524423:TWY524423 UGT524423:UGU524423 UQP524423:UQQ524423 VAL524423:VAM524423 VKH524423:VKI524423 VUD524423:VUE524423 WDZ524423:WEA524423 WNV524423:WNW524423 BJ589959:BK589959 LF589959:LG589959 VB589959:VC589959 AEX589959:AEY589959 AOT589959:AOU589959 AYP589959:AYQ589959 BIL589959:BIM589959 BSH589959:BSI589959 CCD589959:CCE589959 CLZ589959:CMA589959 CVV589959:CVW589959 DFR589959:DFS589959 DPN589959:DPO589959 DZJ589959:DZK589959 EJF589959:EJG589959 ETB589959:ETC589959 FCX589959:FCY589959 FMT589959:FMU589959 FWP589959:FWQ589959 GGL589959:GGM589959 GQH589959:GQI589959 HAD589959:HAE589959 HJZ589959:HKA589959 HTV589959:HTW589959 IDR589959:IDS589959 INN589959:INO589959 IXJ589959:IXK589959 JHF589959:JHG589959 JRB589959:JRC589959 KAX589959:KAY589959 KKT589959:KKU589959 KUP589959:KUQ589959 LEL589959:LEM589959 LOH589959:LOI589959 LYD589959:LYE589959 MHZ589959:MIA589959 MRV589959:MRW589959 NBR589959:NBS589959 NLN589959:NLO589959 NVJ589959:NVK589959 OFF589959:OFG589959 OPB589959:OPC589959 OYX589959:OYY589959 PIT589959:PIU589959 PSP589959:PSQ589959 QCL589959:QCM589959 QMH589959:QMI589959 QWD589959:QWE589959 RFZ589959:RGA589959 RPV589959:RPW589959 RZR589959:RZS589959 SJN589959:SJO589959 STJ589959:STK589959 TDF589959:TDG589959 TNB589959:TNC589959 TWX589959:TWY589959 UGT589959:UGU589959 UQP589959:UQQ589959 VAL589959:VAM589959 VKH589959:VKI589959 VUD589959:VUE589959 WDZ589959:WEA589959 WNV589959:WNW589959 BJ655495:BK655495 LF655495:LG655495 VB655495:VC655495 AEX655495:AEY655495 AOT655495:AOU655495 AYP655495:AYQ655495 BIL655495:BIM655495 BSH655495:BSI655495 CCD655495:CCE655495 CLZ655495:CMA655495 CVV655495:CVW655495 DFR655495:DFS655495 DPN655495:DPO655495 DZJ655495:DZK655495 EJF655495:EJG655495 ETB655495:ETC655495 FCX655495:FCY655495 FMT655495:FMU655495 FWP655495:FWQ655495 GGL655495:GGM655495 GQH655495:GQI655495 HAD655495:HAE655495 HJZ655495:HKA655495 HTV655495:HTW655495 IDR655495:IDS655495 INN655495:INO655495 IXJ655495:IXK655495 JHF655495:JHG655495 JRB655495:JRC655495 KAX655495:KAY655495 KKT655495:KKU655495 KUP655495:KUQ655495 LEL655495:LEM655495 LOH655495:LOI655495 LYD655495:LYE655495 MHZ655495:MIA655495 MRV655495:MRW655495 NBR655495:NBS655495 NLN655495:NLO655495 NVJ655495:NVK655495 OFF655495:OFG655495 OPB655495:OPC655495 OYX655495:OYY655495 PIT655495:PIU655495 PSP655495:PSQ655495 QCL655495:QCM655495 QMH655495:QMI655495 QWD655495:QWE655495 RFZ655495:RGA655495 RPV655495:RPW655495 RZR655495:RZS655495 SJN655495:SJO655495 STJ655495:STK655495 TDF655495:TDG655495 TNB655495:TNC655495 TWX655495:TWY655495 UGT655495:UGU655495 UQP655495:UQQ655495 VAL655495:VAM655495 VKH655495:VKI655495 VUD655495:VUE655495 WDZ655495:WEA655495 WNV655495:WNW655495 BJ721031:BK721031 LF721031:LG721031 VB721031:VC721031 AEX721031:AEY721031 AOT721031:AOU721031 AYP721031:AYQ721031 BIL721031:BIM721031 BSH721031:BSI721031 CCD721031:CCE721031 CLZ721031:CMA721031 CVV721031:CVW721031 DFR721031:DFS721031 DPN721031:DPO721031 DZJ721031:DZK721031 EJF721031:EJG721031 ETB721031:ETC721031 FCX721031:FCY721031 FMT721031:FMU721031 FWP721031:FWQ721031 GGL721031:GGM721031 GQH721031:GQI721031 HAD721031:HAE721031 HJZ721031:HKA721031 HTV721031:HTW721031 IDR721031:IDS721031 INN721031:INO721031 IXJ721031:IXK721031 JHF721031:JHG721031 JRB721031:JRC721031 KAX721031:KAY721031 KKT721031:KKU721031 KUP721031:KUQ721031 LEL721031:LEM721031 LOH721031:LOI721031 LYD721031:LYE721031 MHZ721031:MIA721031 MRV721031:MRW721031 NBR721031:NBS721031 NLN721031:NLO721031 NVJ721031:NVK721031 OFF721031:OFG721031 OPB721031:OPC721031 OYX721031:OYY721031 PIT721031:PIU721031 PSP721031:PSQ721031 QCL721031:QCM721031 QMH721031:QMI721031 QWD721031:QWE721031 RFZ721031:RGA721031 RPV721031:RPW721031 RZR721031:RZS721031 SJN721031:SJO721031 STJ721031:STK721031 TDF721031:TDG721031 TNB721031:TNC721031 TWX721031:TWY721031 UGT721031:UGU721031 UQP721031:UQQ721031 VAL721031:VAM721031 VKH721031:VKI721031 VUD721031:VUE721031 WDZ721031:WEA721031 WNV721031:WNW721031 BJ786567:BK786567 LF786567:LG786567 VB786567:VC786567 AEX786567:AEY786567 AOT786567:AOU786567 AYP786567:AYQ786567 BIL786567:BIM786567 BSH786567:BSI786567 CCD786567:CCE786567 CLZ786567:CMA786567 CVV786567:CVW786567 DFR786567:DFS786567 DPN786567:DPO786567 DZJ786567:DZK786567 EJF786567:EJG786567 ETB786567:ETC786567 FCX786567:FCY786567 FMT786567:FMU786567 FWP786567:FWQ786567 GGL786567:GGM786567 GQH786567:GQI786567 HAD786567:HAE786567 HJZ786567:HKA786567 HTV786567:HTW786567 IDR786567:IDS786567 INN786567:INO786567 IXJ786567:IXK786567 JHF786567:JHG786567 JRB786567:JRC786567 KAX786567:KAY786567 KKT786567:KKU786567 KUP786567:KUQ786567 LEL786567:LEM786567 LOH786567:LOI786567 LYD786567:LYE786567 MHZ786567:MIA786567 MRV786567:MRW786567 NBR786567:NBS786567 NLN786567:NLO786567 NVJ786567:NVK786567 OFF786567:OFG786567 OPB786567:OPC786567 OYX786567:OYY786567 PIT786567:PIU786567 PSP786567:PSQ786567 QCL786567:QCM786567 QMH786567:QMI786567 QWD786567:QWE786567 RFZ786567:RGA786567 RPV786567:RPW786567 RZR786567:RZS786567 SJN786567:SJO786567 STJ786567:STK786567 TDF786567:TDG786567 TNB786567:TNC786567 TWX786567:TWY786567 UGT786567:UGU786567 UQP786567:UQQ786567 VAL786567:VAM786567 VKH786567:VKI786567 VUD786567:VUE786567 WDZ786567:WEA786567 WNV786567:WNW786567 BJ852103:BK852103 LF852103:LG852103 VB852103:VC852103 AEX852103:AEY852103 AOT852103:AOU852103 AYP852103:AYQ852103 BIL852103:BIM852103 BSH852103:BSI852103 CCD852103:CCE852103 CLZ852103:CMA852103 CVV852103:CVW852103 DFR852103:DFS852103 DPN852103:DPO852103 DZJ852103:DZK852103 EJF852103:EJG852103 ETB852103:ETC852103 FCX852103:FCY852103 FMT852103:FMU852103 FWP852103:FWQ852103 GGL852103:GGM852103 GQH852103:GQI852103 HAD852103:HAE852103 HJZ852103:HKA852103 HTV852103:HTW852103 IDR852103:IDS852103 INN852103:INO852103 IXJ852103:IXK852103 JHF852103:JHG852103 JRB852103:JRC852103 KAX852103:KAY852103 KKT852103:KKU852103 KUP852103:KUQ852103 LEL852103:LEM852103 LOH852103:LOI852103 LYD852103:LYE852103 MHZ852103:MIA852103 MRV852103:MRW852103 NBR852103:NBS852103 NLN852103:NLO852103 NVJ852103:NVK852103 OFF852103:OFG852103 OPB852103:OPC852103 OYX852103:OYY852103 PIT852103:PIU852103 PSP852103:PSQ852103 QCL852103:QCM852103 QMH852103:QMI852103 QWD852103:QWE852103 RFZ852103:RGA852103 RPV852103:RPW852103 RZR852103:RZS852103 SJN852103:SJO852103 STJ852103:STK852103 TDF852103:TDG852103 TNB852103:TNC852103 TWX852103:TWY852103 UGT852103:UGU852103 UQP852103:UQQ852103 VAL852103:VAM852103 VKH852103:VKI852103 VUD852103:VUE852103 WDZ852103:WEA852103 WNV852103:WNW852103 BJ917639:BK917639 LF917639:LG917639 VB917639:VC917639 AEX917639:AEY917639 AOT917639:AOU917639 AYP917639:AYQ917639 BIL917639:BIM917639 BSH917639:BSI917639 CCD917639:CCE917639 CLZ917639:CMA917639 CVV917639:CVW917639 DFR917639:DFS917639 DPN917639:DPO917639 DZJ917639:DZK917639 EJF917639:EJG917639 ETB917639:ETC917639 FCX917639:FCY917639 FMT917639:FMU917639 FWP917639:FWQ917639 GGL917639:GGM917639 GQH917639:GQI917639 HAD917639:HAE917639 HJZ917639:HKA917639 HTV917639:HTW917639 IDR917639:IDS917639 INN917639:INO917639 IXJ917639:IXK917639 JHF917639:JHG917639 JRB917639:JRC917639 KAX917639:KAY917639 KKT917639:KKU917639 KUP917639:KUQ917639 LEL917639:LEM917639 LOH917639:LOI917639 LYD917639:LYE917639 MHZ917639:MIA917639 MRV917639:MRW917639 NBR917639:NBS917639 NLN917639:NLO917639 NVJ917639:NVK917639 OFF917639:OFG917639 OPB917639:OPC917639 OYX917639:OYY917639 PIT917639:PIU917639 PSP917639:PSQ917639 QCL917639:QCM917639 QMH917639:QMI917639 QWD917639:QWE917639 RFZ917639:RGA917639 RPV917639:RPW917639 RZR917639:RZS917639 SJN917639:SJO917639 STJ917639:STK917639 TDF917639:TDG917639 TNB917639:TNC917639 TWX917639:TWY917639 UGT917639:UGU917639 UQP917639:UQQ917639 VAL917639:VAM917639 VKH917639:VKI917639 VUD917639:VUE917639 WDZ917639:WEA917639 WNV917639:WNW917639 BJ983175:BK983175 LF983175:LG983175 VB983175:VC983175 AEX983175:AEY983175 AOT983175:AOU983175 AYP983175:AYQ983175 BIL983175:BIM983175 BSH983175:BSI983175 CCD983175:CCE983175 CLZ983175:CMA983175 CVV983175:CVW983175 DFR983175:DFS983175 DPN983175:DPO983175 DZJ983175:DZK983175 EJF983175:EJG983175 ETB983175:ETC983175 FCX983175:FCY983175 FMT983175:FMU983175 FWP983175:FWQ983175 GGL983175:GGM983175 GQH983175:GQI983175 HAD983175:HAE983175 HJZ983175:HKA983175 HTV983175:HTW983175 IDR983175:IDS983175 INN983175:INO983175 IXJ983175:IXK983175 JHF983175:JHG983175 JRB983175:JRC983175 KAX983175:KAY983175 KKT983175:KKU983175 KUP983175:KUQ983175 LEL983175:LEM983175 LOH983175:LOI983175 LYD983175:LYE983175 MHZ983175:MIA983175 MRV983175:MRW983175 NBR983175:NBS983175 NLN983175:NLO983175 NVJ983175:NVK983175 OFF983175:OFG983175 OPB983175:OPC983175 OYX983175:OYY983175 PIT983175:PIU983175 PSP983175:PSQ983175 QCL983175:QCM983175 QMH983175:QMI983175 QWD983175:QWE983175 RFZ983175:RGA983175 RPV983175:RPW983175 RZR983175:RZS983175 SJN983175:SJO983175 STJ983175:STK983175 TDF983175:TDG983175 TNB983175:TNC983175 TWX983175:TWY983175 UGT983175:UGU983175 UQP983175:UQQ983175 WNV133:WNW133 WDZ133:WEA133 VUD133:VUE133 VKH133:VKI133 VAL133:VAM133 UQP133:UQQ133 UGT133:UGU133 TWX133:TWY133 TNB133:TNC133 TDF133:TDG133 STJ133:STK133 SJN133:SJO133 RZR133:RZS133 RPV133:RPW133 RFZ133:RGA133 QWD133:QWE133 QMH133:QMI133 QCL133:QCM133 PSP133:PSQ133 PIT133:PIU133 OYX133:OYY133 OPB133:OPC133 OFF133:OFG133 NVJ133:NVK133 NLN133:NLO133 NBR133:NBS133 MRV133:MRW133 MHZ133:MIA133 LYD133:LYE133 LOH133:LOI133 LEL133:LEM133 KUP133:KUQ133 KKT133:KKU133 KAX133:KAY133 JRB133:JRC133 JHF133:JHG133 IXJ133:IXK133 INN133:INO133 IDR133:IDS133 HTV133:HTW133 HJZ133:HKA133 HAD133:HAE133 GQH133:GQI133 GGL133:GGM133 FWP133:FWQ133 FMT133:FMU133 FCX133:FCY133 ETB133:ETC133 EJF133:EJG133 DZJ133:DZK133 DPN133:DPO133 DFR133:DFS133 CVV133:CVW133 CLZ133:CMA133 CCD133:CCE133 BSH133:BSI133 BIL133:BIM133 AYP133:AYQ133 AOT133:AOU133 AEX133:AEY133 VB133:VC133 LF133:LG133 BJ133:BK133 WNV145:WNW145 WDZ145:WEA145 VUD145:VUE145 VKH145:VKI145 VAL145:VAM145 UQP145:UQQ145 UGT145:UGU145 TWX145:TWY145 TNB145:TNC145 TDF145:TDG145 STJ145:STK145 SJN145:SJO145 RZR145:RZS145 RPV145:RPW145 RFZ145:RGA145 QWD145:QWE145 QMH145:QMI145 QCL145:QCM145 PSP145:PSQ145 PIT145:PIU145 OYX145:OYY145 OPB145:OPC145 OFF145:OFG145 NVJ145:NVK145 NLN145:NLO145 NBR145:NBS145 MRV145:MRW145 MHZ145:MIA145 LYD145:LYE145 LOH145:LOI145 LEL145:LEM145 KUP145:KUQ145 KKT145:KKU145 KAX145:KAY145 JRB145:JRC145 JHF145:JHG145 IXJ145:IXK145 INN145:INO145 IDR145:IDS145 HTV145:HTW145 HJZ145:HKA145 HAD145:HAE145 GQH145:GQI145 GGL145:GGM145 FWP145:FWQ145 FMT145:FMU145 FCX145:FCY145 ETB145:ETC145 EJF145:EJG145 DZJ145:DZK145 DPN145:DPO145 DFR145:DFS145 CVV145:CVW145 CLZ145:CMA145 CCD145:CCE145 BSH145:BSI145 BIL145:BIM145 AYP145:AYQ145 AOT145:AOU145 AEX145:AEY145 VB145:VC145 LF145:LG145 BJ145:BK145 WNV136:WNW136 WDZ136:WEA136 VUD136:VUE136 VKH136:VKI136 VAL136:VAM136 UQP136:UQQ136 UGT136:UGU136 TWX136:TWY136 TNB136:TNC136 TDF136:TDG136 STJ136:STK136 SJN136:SJO136 RZR136:RZS136 RPV136:RPW136 RFZ136:RGA136 QWD136:QWE136 QMH136:QMI136 QCL136:QCM136 PSP136:PSQ136 PIT136:PIU136 OYX136:OYY136 OPB136:OPC136 OFF136:OFG136 NVJ136:NVK136 NLN136:NLO136 NBR136:NBS136 MRV136:MRW136 MHZ136:MIA136 LYD136:LYE136 LOH136:LOI136 LEL136:LEM136 KUP136:KUQ136 KKT136:KKU136 KAX136:KAY136 JRB136:JRC136 JHF136:JHG136 IXJ136:IXK136 INN136:INO136 IDR136:IDS136 HTV136:HTW136 HJZ136:HKA136 HAD136:HAE136 GQH136:GQI136 GGL136:GGM136 FWP136:FWQ136 FMT136:FMU136 FCX136:FCY136 ETB136:ETC136 EJF136:EJG136 DZJ136:DZK136 DPN136:DPO136 DFR136:DFS136 CVV136:CVW136 CLZ136:CMA136 CCD136:CCE136 BSH136:BSI136 BIL136:BIM136 AYP136:AYQ136 AOT136:AOU136 AEX136:AEY136 VB136:VC136 LF136:LG136 BJ136:BK136 WNV139:WNW139 WDZ139:WEA139 VUD139:VUE139 VKH139:VKI139 VAL139:VAM139 UQP139:UQQ139 UGT139:UGU139 TWX139:TWY139 TNB139:TNC139 TDF139:TDG139 STJ139:STK139 SJN139:SJO139 RZR139:RZS139 RPV139:RPW139 RFZ139:RGA139 QWD139:QWE139 QMH139:QMI139 QCL139:QCM139 PSP139:PSQ139 PIT139:PIU139 OYX139:OYY139 OPB139:OPC139 OFF139:OFG139 NVJ139:NVK139 NLN139:NLO139 NBR139:NBS139 MRV139:MRW139 MHZ139:MIA139 LYD139:LYE139 LOH139:LOI139 LEL139:LEM139 KUP139:KUQ139 KKT139:KKU139 KAX139:KAY139 JRB139:JRC139 JHF139:JHG139 IXJ139:IXK139 INN139:INO139 IDR139:IDS139 HTV139:HTW139 HJZ139:HKA139 HAD139:HAE139 GQH139:GQI139 GGL139:GGM139 FWP139:FWQ139 FMT139:FMU139 FCX139:FCY139 ETB139:ETC139 EJF139:EJG139 DZJ139:DZK139 DPN139:DPO139 DFR139:DFS139 CVV139:CVW139 CLZ139:CMA139 CCD139:CCE139 BSH139:BSI139 BIL139:BIM139 AYP139:AYQ139 AOT139:AOU139 AEX139:AEY139 VB139:VC139 LF139:LG139 BJ139:BK139 WNV142:WNW142 WDZ142:WEA142 VUD142:VUE142 VKH142:VKI142 VAL142:VAM142 UQP142:UQQ142 UGT142:UGU142 TWX142:TWY142 TNB142:TNC142 TDF142:TDG142 STJ142:STK142 SJN142:SJO142 RZR142:RZS142 RPV142:RPW142 RFZ142:RGA142 QWD142:QWE142 QMH142:QMI142 QCL142:QCM142 PSP142:PSQ142 PIT142:PIU142 OYX142:OYY142 OPB142:OPC142 OFF142:OFG142 NVJ142:NVK142 NLN142:NLO142 NBR142:NBS142 MRV142:MRW142 MHZ142:MIA142 LYD142:LYE142 LOH142:LOI142 LEL142:LEM142 KUP142:KUQ142 KKT142:KKU142 KAX142:KAY142 JRB142:JRC142 JHF142:JHG142 IXJ142:IXK142 INN142:INO142 IDR142:IDS142 HTV142:HTW142 HJZ142:HKA142 HAD142:HAE142 GQH142:GQI142 GGL142:GGM142 FWP142:FWQ142 FMT142:FMU142 FCX142:FCY142 ETB142:ETC142 EJF142:EJG142 DZJ142:DZK142 DPN142:DPO142 DFR142:DFS142 CVV142:CVW142 CLZ142:CMA142 CCD142:CCE142 BSH142:BSI142 BIL142:BIM142 AYP142:AYQ142 AOT142:AOU142 AEX142:AEY142 VB142:VC142 LF142:LG142 BJ142:BK142 WNV150:WNW150 WDZ150:WEA150 VUD150:VUE150 VKH150:VKI150 VAL150:VAM150 UQP150:UQQ150 UGT150:UGU150 TWX150:TWY150 TNB150:TNC150 TDF150:TDG150 STJ150:STK150 SJN150:SJO150 RZR150:RZS150 RPV150:RPW150 RFZ150:RGA150 QWD150:QWE150 QMH150:QMI150 QCL150:QCM150 PSP150:PSQ150 PIT150:PIU150 OYX150:OYY150 OPB150:OPC150 OFF150:OFG150 NVJ150:NVK150 NLN150:NLO150 NBR150:NBS150 MRV150:MRW150 MHZ150:MIA150 LYD150:LYE150 LOH150:LOI150 LEL150:LEM150 KUP150:KUQ150 KKT150:KKU150 KAX150:KAY150 JRB150:JRC150 JHF150:JHG150 IXJ150:IXK150 INN150:INO150 IDR150:IDS150 HTV150:HTW150 HJZ150:HKA150 HAD150:HAE150 GQH150:GQI150 GGL150:GGM150 FWP150:FWQ150 FMT150:FMU150 FCX150:FCY150 ETB150:ETC150 EJF150:EJG150 DZJ150:DZK150 DPN150:DPO150 DFR150:DFS150 CVV150:CVW150 CLZ150:CMA150 CCD150:CCE150 BSH150:BSI150 BIL150:BIM150 AYP150:AYQ150 AOT150:AOU150 AEX150:AEY150 VB150:VC150 LF150:LG150 BJ150:BK150 WNV159:WNW159 WDZ159:WEA159 VUD159:VUE159 VKH159:VKI159 VAL159:VAM159 UQP159:UQQ159 UGT159:UGU159 TWX159:TWY159 TNB159:TNC159 TDF159:TDG159 STJ159:STK159 SJN159:SJO159 RZR159:RZS159 RPV159:RPW159 RFZ159:RGA159 QWD159:QWE159 QMH159:QMI159 QCL159:QCM159 PSP159:PSQ159 PIT159:PIU159 OYX159:OYY159 OPB159:OPC159 OFF159:OFG159 NVJ159:NVK159 NLN159:NLO159 NBR159:NBS159 MRV159:MRW159 MHZ159:MIA159 LYD159:LYE159 LOH159:LOI159 LEL159:LEM159 KUP159:KUQ159 KKT159:KKU159 KAX159:KAY159 JRB159:JRC159 JHF159:JHG159 IXJ159:IXK159 INN159:INO159 IDR159:IDS159 HTV159:HTW159 HJZ159:HKA159 HAD159:HAE159 GQH159:GQI159 GGL159:GGM159 FWP159:FWQ159 FMT159:FMU159 FCX159:FCY159 ETB159:ETC159 EJF159:EJG159 DZJ159:DZK159 DPN159:DPO159 DFR159:DFS159 CVV159:CVW159 CLZ159:CMA159 CCD159:CCE159 BSH159:BSI159 BIL159:BIM159 AYP159:AYQ159 AOT159:AOU159 AEX159:AEY159 VB159:VC159 LF159:LG159 BJ159:BK159 WNV156:WNW156 WDZ156:WEA156 VUD156:VUE156 VKH156:VKI156 VAL156:VAM156 UQP156:UQQ156 UGT156:UGU156 TWX156:TWY156 TNB156:TNC156 TDF156:TDG156 STJ156:STK156 SJN156:SJO156 RZR156:RZS156 RPV156:RPW156 RFZ156:RGA156 QWD156:QWE156 QMH156:QMI156 QCL156:QCM156 PSP156:PSQ156 PIT156:PIU156 OYX156:OYY156 OPB156:OPC156 OFF156:OFG156 NVJ156:NVK156 NLN156:NLO156 NBR156:NBS156 MRV156:MRW156 MHZ156:MIA156 LYD156:LYE156 LOH156:LOI156 LEL156:LEM156 KUP156:KUQ156 KKT156:KKU156 KAX156:KAY156 JRB156:JRC156 JHF156:JHG156 IXJ156:IXK156 INN156:INO156 IDR156:IDS156 HTV156:HTW156 HJZ156:HKA156 HAD156:HAE156 GQH156:GQI156 GGL156:GGM156 FWP156:FWQ156 FMT156:FMU156 FCX156:FCY156 ETB156:ETC156 EJF156:EJG156 DZJ156:DZK156 DPN156:DPO156 DFR156:DFS156 CVV156:CVW156 CLZ156:CMA156 CCD156:CCE156 BSH156:BSI156 BIL156:BIM156 AYP156:AYQ156 AOT156:AOU156 AEX156:AEY156 VB156:VC156 LF156:LG156 BJ156:BK156 WNV153:WNW153 WDZ153:WEA153 VUD153:VUE153 VKH153:VKI153 VAL153:VAM153 UQP153:UQQ153 UGT153:UGU153 TWX153:TWY153 TNB153:TNC153 TDF153:TDG153 STJ153:STK153 SJN153:SJO153 RZR153:RZS153 RPV153:RPW153 RFZ153:RGA153 QWD153:QWE153 QMH153:QMI153 QCL153:QCM153 PSP153:PSQ153 PIT153:PIU153 OYX153:OYY153 OPB153:OPC153 OFF153:OFG153 NVJ153:NVK153 NLN153:NLO153 NBR153:NBS153 MRV153:MRW153 MHZ153:MIA153 LYD153:LYE153 LOH153:LOI153 LEL153:LEM153 KUP153:KUQ153 KKT153:KKU153 KAX153:KAY153 JRB153:JRC153 JHF153:JHG153 IXJ153:IXK153 INN153:INO153 IDR153:IDS153 HTV153:HTW153 HJZ153:HKA153 HAD153:HAE153 GQH153:GQI153 GGL153:GGM153 FWP153:FWQ153 FMT153:FMU153 FCX153:FCY153 ETB153:ETC153 EJF153:EJG153 DZJ153:DZK153 DPN153:DPO153 DFR153:DFS153 CVV153:CVW153 CLZ153:CMA153 CCD153:CCE153 BSH153:BSI153 BIL153:BIM153 AYP153:AYQ153 AOT153:AOU153 AEX153:AEY153 VB153:VC153 LF153:LG153 BJ153:BK153 WNV162:WNW162 WDZ162:WEA162 VUD162:VUE162 VKH162:VKI162 VAL162:VAM162 UQP162:UQQ162 UGT162:UGU162 TWX162:TWY162 TNB162:TNC162 TDF162:TDG162 STJ162:STK162 SJN162:SJO162 RZR162:RZS162 RPV162:RPW162 RFZ162:RGA162 QWD162:QWE162 QMH162:QMI162 QCL162:QCM162 PSP162:PSQ162 PIT162:PIU162 OYX162:OYY162 OPB162:OPC162 OFF162:OFG162 NVJ162:NVK162 NLN162:NLO162 NBR162:NBS162 MRV162:MRW162 MHZ162:MIA162 LYD162:LYE162 LOH162:LOI162 LEL162:LEM162 KUP162:KUQ162 KKT162:KKU162 KAX162:KAY162 JRB162:JRC162 JHF162:JHG162 IXJ162:IXK162 INN162:INO162 IDR162:IDS162 HTV162:HTW162 HJZ162:HKA162 HAD162:HAE162 GQH162:GQI162 GGL162:GGM162 FWP162:FWQ162 FMT162:FMU162 FCX162:FCY162 ETB162:ETC162 EJF162:EJG162 DZJ162:DZK162 DPN162:DPO162 DFR162:DFS162 CVV162:CVW162 CLZ162:CMA162 CCD162:CCE162 BSH162:BSI162 BIL162:BIM162 AYP162:AYQ162 AOT162:AOU162 AEX162:AEY162 VB162:VC162 LF162:LG162 BJ162:BK162 AB136:AC136 AB139:AC139 AB142:AC142 AB145:AC145 AB133:AC133 AB150:AC150 AB153:AC153 AB156:AC156 AB159:AC159 AB162:AC162 AB983175:AC983175 AB917639:AC917639 AB852103:AC852103 AB786567:AC786567 AB721031:AC721031 AB655495:AC655495 AB589959:AC589959 AB524423:AC524423 AB458887:AC458887 AB393351:AC393351 AB327815:AC327815 AB262279:AC262279 AB196743:AC196743 AB131207:AC131207 AB65671:AC65671 AB983187:AC983187 AB917651:AC917651 AB852115:AC852115 AB786579:AC786579 AB721043:AC721043 AB655507:AC655507 AB589971:AC589971 AB524435:AC524435 AB458899:AC458899 AB393363:AC393363 AB327827:AC327827 AB262291:AC262291 AB196755:AC196755 AB131219:AC131219 AB65683:AC65683 AB983178:AC983178 AB917642:AC917642 AB852106:AC852106 AB786570:AC786570 AB721034:AC721034 AB655498:AC655498 AB589962:AC589962 AB524426:AC524426 AB458890:AC458890 AB393354:AC393354 AB327818:AC327818 AB262282:AC262282 AB196746:AC196746 AB131210:AC131210 AB65674:AC65674 AB983181:AC983181 AB917645:AC917645 AB852109:AC852109 AB786573:AC786573 AB721037:AC721037 AB655501:AC655501 AB589965:AC589965 AB524429:AC524429 AB458893:AC458893 AB393357:AC393357 AB327821:AC327821 AB262285:AC262285 AB196749:AC196749 AB131213:AC131213 AB65677:AC65677 AB983184:AC983184 AB917648:AC917648 AB852112:AC852112 AB786576:AC786576 AB721040:AC721040 AB655504:AC655504 AB589968:AC589968 AB524432:AC524432 AB458896:AC458896 AB393360:AC393360 AB327824:AC327824 AB262288:AC262288 AB196752:AC196752 AB131216:AC131216 AB65680:AC65680 AB983192:AC983192 AB917656:AC917656 AB852120:AC852120 AB786584:AC786584 AB721048:AC721048 AB655512:AC655512 AB589976:AC589976 AB524440:AC524440 AB458904:AC458904 AB393368:AC393368 AB327832:AC327832 AB262296:AC262296 AB196760:AC196760 AB131224:AC131224 AB65688:AC65688 AB983201:AC983201 AB917665:AC917665 AB852129:AC852129 AB786593:AC786593 AB721057:AC721057 AB655521:AC655521 AB589985:AC589985 AB524449:AC524449 AB458913:AC458913 AB393377:AC393377 AB327841:AC327841 AB262305:AC262305 AB196769:AC196769 AB131233:AC131233 AB65697:AC65697 AB983198:AC983198 AB917662:AC917662 AB852126:AC852126 AB786590:AC786590 AB721054:AC721054 AB655518:AC655518 AB589982:AC589982 AB524446:AC524446 AB458910:AC458910 AB393374:AC393374 AB327838:AC327838 AB262302:AC262302 AB196766:AC196766 AB131230:AC131230 AB65694:AC65694 AB983195:AC983195 AB917659:AC917659 AB852123:AC852123 AB786587:AC786587 AB721051:AC721051 AB655515:AC655515 AB589979:AC589979 AB524443:AC524443 AB458907:AC458907 AB393371:AC393371 AB327835:AC327835 AB262299:AC262299 AB196763:AC196763 AB131227:AC131227 AB65691:AC65691 AB983204:AC983204 AB917668:AC917668 AB852132:AC852132 AB786596:AC786596 AB721060:AC721060 AB655524:AC655524 AB589988:AC589988 AB524452:AC524452 AB458916:AC458916 AB393380:AC393380 AB327844:AC327844 AB262308:AC262308 AB196772:AC196772 AB131236:AC131236 AB65700:AC65700</xm:sqref>
        </x14:dataValidation>
        <x14:dataValidation type="list" allowBlank="1" showInputMessage="1" showErrorMessage="1" xr:uid="{00000000-0002-0000-1100-00001D000000}">
          <x14:formula1>
            <xm:f>Soil_TS_Texture</xm:f>
          </x14:formula1>
          <xm:sqref>VAI983175:VAJ983175 BG65700:BH65700 LC65700:LD65700 UY65700:UZ65700 AEU65700:AEV65700 AOQ65700:AOR65700 AYM65700:AYN65700 BII65700:BIJ65700 BSE65700:BSF65700 CCA65700:CCB65700 CLW65700:CLX65700 CVS65700:CVT65700 DFO65700:DFP65700 DPK65700:DPL65700 DZG65700:DZH65700 EJC65700:EJD65700 ESY65700:ESZ65700 FCU65700:FCV65700 FMQ65700:FMR65700 FWM65700:FWN65700 GGI65700:GGJ65700 GQE65700:GQF65700 HAA65700:HAB65700 HJW65700:HJX65700 HTS65700:HTT65700 IDO65700:IDP65700 INK65700:INL65700 IXG65700:IXH65700 JHC65700:JHD65700 JQY65700:JQZ65700 KAU65700:KAV65700 KKQ65700:KKR65700 KUM65700:KUN65700 LEI65700:LEJ65700 LOE65700:LOF65700 LYA65700:LYB65700 MHW65700:MHX65700 MRS65700:MRT65700 NBO65700:NBP65700 NLK65700:NLL65700 NVG65700:NVH65700 OFC65700:OFD65700 OOY65700:OOZ65700 OYU65700:OYV65700 PIQ65700:PIR65700 PSM65700:PSN65700 QCI65700:QCJ65700 QME65700:QMF65700 QWA65700:QWB65700 RFW65700:RFX65700 RPS65700:RPT65700 RZO65700:RZP65700 SJK65700:SJL65700 STG65700:STH65700 TDC65700:TDD65700 TMY65700:TMZ65700 TWU65700:TWV65700 UGQ65700:UGR65700 UQM65700:UQN65700 VAI65700:VAJ65700 VKE65700:VKF65700 VUA65700:VUB65700 WDW65700:WDX65700 WNS65700:WNT65700 BG131236:BH131236 LC131236:LD131236 UY131236:UZ131236 AEU131236:AEV131236 AOQ131236:AOR131236 AYM131236:AYN131236 BII131236:BIJ131236 BSE131236:BSF131236 CCA131236:CCB131236 CLW131236:CLX131236 CVS131236:CVT131236 DFO131236:DFP131236 DPK131236:DPL131236 DZG131236:DZH131236 EJC131236:EJD131236 ESY131236:ESZ131236 FCU131236:FCV131236 FMQ131236:FMR131236 FWM131236:FWN131236 GGI131236:GGJ131236 GQE131236:GQF131236 HAA131236:HAB131236 HJW131236:HJX131236 HTS131236:HTT131236 IDO131236:IDP131236 INK131236:INL131236 IXG131236:IXH131236 JHC131236:JHD131236 JQY131236:JQZ131236 KAU131236:KAV131236 KKQ131236:KKR131236 KUM131236:KUN131236 LEI131236:LEJ131236 LOE131236:LOF131236 LYA131236:LYB131236 MHW131236:MHX131236 MRS131236:MRT131236 NBO131236:NBP131236 NLK131236:NLL131236 NVG131236:NVH131236 OFC131236:OFD131236 OOY131236:OOZ131236 OYU131236:OYV131236 PIQ131236:PIR131236 PSM131236:PSN131236 QCI131236:QCJ131236 QME131236:QMF131236 QWA131236:QWB131236 RFW131236:RFX131236 RPS131236:RPT131236 RZO131236:RZP131236 SJK131236:SJL131236 STG131236:STH131236 TDC131236:TDD131236 TMY131236:TMZ131236 TWU131236:TWV131236 UGQ131236:UGR131236 UQM131236:UQN131236 VAI131236:VAJ131236 VKE131236:VKF131236 VUA131236:VUB131236 WDW131236:WDX131236 WNS131236:WNT131236 BG196772:BH196772 LC196772:LD196772 UY196772:UZ196772 AEU196772:AEV196772 AOQ196772:AOR196772 AYM196772:AYN196772 BII196772:BIJ196772 BSE196772:BSF196772 CCA196772:CCB196772 CLW196772:CLX196772 CVS196772:CVT196772 DFO196772:DFP196772 DPK196772:DPL196772 DZG196772:DZH196772 EJC196772:EJD196772 ESY196772:ESZ196772 FCU196772:FCV196772 FMQ196772:FMR196772 FWM196772:FWN196772 GGI196772:GGJ196772 GQE196772:GQF196772 HAA196772:HAB196772 HJW196772:HJX196772 HTS196772:HTT196772 IDO196772:IDP196772 INK196772:INL196772 IXG196772:IXH196772 JHC196772:JHD196772 JQY196772:JQZ196772 KAU196772:KAV196772 KKQ196772:KKR196772 KUM196772:KUN196772 LEI196772:LEJ196772 LOE196772:LOF196772 LYA196772:LYB196772 MHW196772:MHX196772 MRS196772:MRT196772 NBO196772:NBP196772 NLK196772:NLL196772 NVG196772:NVH196772 OFC196772:OFD196772 OOY196772:OOZ196772 OYU196772:OYV196772 PIQ196772:PIR196772 PSM196772:PSN196772 QCI196772:QCJ196772 QME196772:QMF196772 QWA196772:QWB196772 RFW196772:RFX196772 RPS196772:RPT196772 RZO196772:RZP196772 SJK196772:SJL196772 STG196772:STH196772 TDC196772:TDD196772 TMY196772:TMZ196772 TWU196772:TWV196772 UGQ196772:UGR196772 UQM196772:UQN196772 VAI196772:VAJ196772 VKE196772:VKF196772 VUA196772:VUB196772 WDW196772:WDX196772 WNS196772:WNT196772 BG262308:BH262308 LC262308:LD262308 UY262308:UZ262308 AEU262308:AEV262308 AOQ262308:AOR262308 AYM262308:AYN262308 BII262308:BIJ262308 BSE262308:BSF262308 CCA262308:CCB262308 CLW262308:CLX262308 CVS262308:CVT262308 DFO262308:DFP262308 DPK262308:DPL262308 DZG262308:DZH262308 EJC262308:EJD262308 ESY262308:ESZ262308 FCU262308:FCV262308 FMQ262308:FMR262308 FWM262308:FWN262308 GGI262308:GGJ262308 GQE262308:GQF262308 HAA262308:HAB262308 HJW262308:HJX262308 HTS262308:HTT262308 IDO262308:IDP262308 INK262308:INL262308 IXG262308:IXH262308 JHC262308:JHD262308 JQY262308:JQZ262308 KAU262308:KAV262308 KKQ262308:KKR262308 KUM262308:KUN262308 LEI262308:LEJ262308 LOE262308:LOF262308 LYA262308:LYB262308 MHW262308:MHX262308 MRS262308:MRT262308 NBO262308:NBP262308 NLK262308:NLL262308 NVG262308:NVH262308 OFC262308:OFD262308 OOY262308:OOZ262308 OYU262308:OYV262308 PIQ262308:PIR262308 PSM262308:PSN262308 QCI262308:QCJ262308 QME262308:QMF262308 QWA262308:QWB262308 RFW262308:RFX262308 RPS262308:RPT262308 RZO262308:RZP262308 SJK262308:SJL262308 STG262308:STH262308 TDC262308:TDD262308 TMY262308:TMZ262308 TWU262308:TWV262308 UGQ262308:UGR262308 UQM262308:UQN262308 VAI262308:VAJ262308 VKE262308:VKF262308 VUA262308:VUB262308 WDW262308:WDX262308 WNS262308:WNT262308 BG327844:BH327844 LC327844:LD327844 UY327844:UZ327844 AEU327844:AEV327844 AOQ327844:AOR327844 AYM327844:AYN327844 BII327844:BIJ327844 BSE327844:BSF327844 CCA327844:CCB327844 CLW327844:CLX327844 CVS327844:CVT327844 DFO327844:DFP327844 DPK327844:DPL327844 DZG327844:DZH327844 EJC327844:EJD327844 ESY327844:ESZ327844 FCU327844:FCV327844 FMQ327844:FMR327844 FWM327844:FWN327844 GGI327844:GGJ327844 GQE327844:GQF327844 HAA327844:HAB327844 HJW327844:HJX327844 HTS327844:HTT327844 IDO327844:IDP327844 INK327844:INL327844 IXG327844:IXH327844 JHC327844:JHD327844 JQY327844:JQZ327844 KAU327844:KAV327844 KKQ327844:KKR327844 KUM327844:KUN327844 LEI327844:LEJ327844 LOE327844:LOF327844 LYA327844:LYB327844 MHW327844:MHX327844 MRS327844:MRT327844 NBO327844:NBP327844 NLK327844:NLL327844 NVG327844:NVH327844 OFC327844:OFD327844 OOY327844:OOZ327844 OYU327844:OYV327844 PIQ327844:PIR327844 PSM327844:PSN327844 QCI327844:QCJ327844 QME327844:QMF327844 QWA327844:QWB327844 RFW327844:RFX327844 RPS327844:RPT327844 RZO327844:RZP327844 SJK327844:SJL327844 STG327844:STH327844 TDC327844:TDD327844 TMY327844:TMZ327844 TWU327844:TWV327844 UGQ327844:UGR327844 UQM327844:UQN327844 VAI327844:VAJ327844 VKE327844:VKF327844 VUA327844:VUB327844 WDW327844:WDX327844 WNS327844:WNT327844 BG393380:BH393380 LC393380:LD393380 UY393380:UZ393380 AEU393380:AEV393380 AOQ393380:AOR393380 AYM393380:AYN393380 BII393380:BIJ393380 BSE393380:BSF393380 CCA393380:CCB393380 CLW393380:CLX393380 CVS393380:CVT393380 DFO393380:DFP393380 DPK393380:DPL393380 DZG393380:DZH393380 EJC393380:EJD393380 ESY393380:ESZ393380 FCU393380:FCV393380 FMQ393380:FMR393380 FWM393380:FWN393380 GGI393380:GGJ393380 GQE393380:GQF393380 HAA393380:HAB393380 HJW393380:HJX393380 HTS393380:HTT393380 IDO393380:IDP393380 INK393380:INL393380 IXG393380:IXH393380 JHC393380:JHD393380 JQY393380:JQZ393380 KAU393380:KAV393380 KKQ393380:KKR393380 KUM393380:KUN393380 LEI393380:LEJ393380 LOE393380:LOF393380 LYA393380:LYB393380 MHW393380:MHX393380 MRS393380:MRT393380 NBO393380:NBP393380 NLK393380:NLL393380 NVG393380:NVH393380 OFC393380:OFD393380 OOY393380:OOZ393380 OYU393380:OYV393380 PIQ393380:PIR393380 PSM393380:PSN393380 QCI393380:QCJ393380 QME393380:QMF393380 QWA393380:QWB393380 RFW393380:RFX393380 RPS393380:RPT393380 RZO393380:RZP393380 SJK393380:SJL393380 STG393380:STH393380 TDC393380:TDD393380 TMY393380:TMZ393380 TWU393380:TWV393380 UGQ393380:UGR393380 UQM393380:UQN393380 VAI393380:VAJ393380 VKE393380:VKF393380 VUA393380:VUB393380 WDW393380:WDX393380 WNS393380:WNT393380 BG458916:BH458916 LC458916:LD458916 UY458916:UZ458916 AEU458916:AEV458916 AOQ458916:AOR458916 AYM458916:AYN458916 BII458916:BIJ458916 BSE458916:BSF458916 CCA458916:CCB458916 CLW458916:CLX458916 CVS458916:CVT458916 DFO458916:DFP458916 DPK458916:DPL458916 DZG458916:DZH458916 EJC458916:EJD458916 ESY458916:ESZ458916 FCU458916:FCV458916 FMQ458916:FMR458916 FWM458916:FWN458916 GGI458916:GGJ458916 GQE458916:GQF458916 HAA458916:HAB458916 HJW458916:HJX458916 HTS458916:HTT458916 IDO458916:IDP458916 INK458916:INL458916 IXG458916:IXH458916 JHC458916:JHD458916 JQY458916:JQZ458916 KAU458916:KAV458916 KKQ458916:KKR458916 KUM458916:KUN458916 LEI458916:LEJ458916 LOE458916:LOF458916 LYA458916:LYB458916 MHW458916:MHX458916 MRS458916:MRT458916 NBO458916:NBP458916 NLK458916:NLL458916 NVG458916:NVH458916 OFC458916:OFD458916 OOY458916:OOZ458916 OYU458916:OYV458916 PIQ458916:PIR458916 PSM458916:PSN458916 QCI458916:QCJ458916 QME458916:QMF458916 QWA458916:QWB458916 RFW458916:RFX458916 RPS458916:RPT458916 RZO458916:RZP458916 SJK458916:SJL458916 STG458916:STH458916 TDC458916:TDD458916 TMY458916:TMZ458916 TWU458916:TWV458916 UGQ458916:UGR458916 UQM458916:UQN458916 VAI458916:VAJ458916 VKE458916:VKF458916 VUA458916:VUB458916 WDW458916:WDX458916 WNS458916:WNT458916 BG524452:BH524452 LC524452:LD524452 UY524452:UZ524452 AEU524452:AEV524452 AOQ524452:AOR524452 AYM524452:AYN524452 BII524452:BIJ524452 BSE524452:BSF524452 CCA524452:CCB524452 CLW524452:CLX524452 CVS524452:CVT524452 DFO524452:DFP524452 DPK524452:DPL524452 DZG524452:DZH524452 EJC524452:EJD524452 ESY524452:ESZ524452 FCU524452:FCV524452 FMQ524452:FMR524452 FWM524452:FWN524452 GGI524452:GGJ524452 GQE524452:GQF524452 HAA524452:HAB524452 HJW524452:HJX524452 HTS524452:HTT524452 IDO524452:IDP524452 INK524452:INL524452 IXG524452:IXH524452 JHC524452:JHD524452 JQY524452:JQZ524452 KAU524452:KAV524452 KKQ524452:KKR524452 KUM524452:KUN524452 LEI524452:LEJ524452 LOE524452:LOF524452 LYA524452:LYB524452 MHW524452:MHX524452 MRS524452:MRT524452 NBO524452:NBP524452 NLK524452:NLL524452 NVG524452:NVH524452 OFC524452:OFD524452 OOY524452:OOZ524452 OYU524452:OYV524452 PIQ524452:PIR524452 PSM524452:PSN524452 QCI524452:QCJ524452 QME524452:QMF524452 QWA524452:QWB524452 RFW524452:RFX524452 RPS524452:RPT524452 RZO524452:RZP524452 SJK524452:SJL524452 STG524452:STH524452 TDC524452:TDD524452 TMY524452:TMZ524452 TWU524452:TWV524452 UGQ524452:UGR524452 UQM524452:UQN524452 VAI524452:VAJ524452 VKE524452:VKF524452 VUA524452:VUB524452 WDW524452:WDX524452 WNS524452:WNT524452 BG589988:BH589988 LC589988:LD589988 UY589988:UZ589988 AEU589988:AEV589988 AOQ589988:AOR589988 AYM589988:AYN589988 BII589988:BIJ589988 BSE589988:BSF589988 CCA589988:CCB589988 CLW589988:CLX589988 CVS589988:CVT589988 DFO589988:DFP589988 DPK589988:DPL589988 DZG589988:DZH589988 EJC589988:EJD589988 ESY589988:ESZ589988 FCU589988:FCV589988 FMQ589988:FMR589988 FWM589988:FWN589988 GGI589988:GGJ589988 GQE589988:GQF589988 HAA589988:HAB589988 HJW589988:HJX589988 HTS589988:HTT589988 IDO589988:IDP589988 INK589988:INL589988 IXG589988:IXH589988 JHC589988:JHD589988 JQY589988:JQZ589988 KAU589988:KAV589988 KKQ589988:KKR589988 KUM589988:KUN589988 LEI589988:LEJ589988 LOE589988:LOF589988 LYA589988:LYB589988 MHW589988:MHX589988 MRS589988:MRT589988 NBO589988:NBP589988 NLK589988:NLL589988 NVG589988:NVH589988 OFC589988:OFD589988 OOY589988:OOZ589988 OYU589988:OYV589988 PIQ589988:PIR589988 PSM589988:PSN589988 QCI589988:QCJ589988 QME589988:QMF589988 QWA589988:QWB589988 RFW589988:RFX589988 RPS589988:RPT589988 RZO589988:RZP589988 SJK589988:SJL589988 STG589988:STH589988 TDC589988:TDD589988 TMY589988:TMZ589988 TWU589988:TWV589988 UGQ589988:UGR589988 UQM589988:UQN589988 VAI589988:VAJ589988 VKE589988:VKF589988 VUA589988:VUB589988 WDW589988:WDX589988 WNS589988:WNT589988 BG655524:BH655524 LC655524:LD655524 UY655524:UZ655524 AEU655524:AEV655524 AOQ655524:AOR655524 AYM655524:AYN655524 BII655524:BIJ655524 BSE655524:BSF655524 CCA655524:CCB655524 CLW655524:CLX655524 CVS655524:CVT655524 DFO655524:DFP655524 DPK655524:DPL655524 DZG655524:DZH655524 EJC655524:EJD655524 ESY655524:ESZ655524 FCU655524:FCV655524 FMQ655524:FMR655524 FWM655524:FWN655524 GGI655524:GGJ655524 GQE655524:GQF655524 HAA655524:HAB655524 HJW655524:HJX655524 HTS655524:HTT655524 IDO655524:IDP655524 INK655524:INL655524 IXG655524:IXH655524 JHC655524:JHD655524 JQY655524:JQZ655524 KAU655524:KAV655524 KKQ655524:KKR655524 KUM655524:KUN655524 LEI655524:LEJ655524 LOE655524:LOF655524 LYA655524:LYB655524 MHW655524:MHX655524 MRS655524:MRT655524 NBO655524:NBP655524 NLK655524:NLL655524 NVG655524:NVH655524 OFC655524:OFD655524 OOY655524:OOZ655524 OYU655524:OYV655524 PIQ655524:PIR655524 PSM655524:PSN655524 QCI655524:QCJ655524 QME655524:QMF655524 QWA655524:QWB655524 RFW655524:RFX655524 RPS655524:RPT655524 RZO655524:RZP655524 SJK655524:SJL655524 STG655524:STH655524 TDC655524:TDD655524 TMY655524:TMZ655524 TWU655524:TWV655524 UGQ655524:UGR655524 UQM655524:UQN655524 VAI655524:VAJ655524 VKE655524:VKF655524 VUA655524:VUB655524 WDW655524:WDX655524 WNS655524:WNT655524 BG721060:BH721060 LC721060:LD721060 UY721060:UZ721060 AEU721060:AEV721060 AOQ721060:AOR721060 AYM721060:AYN721060 BII721060:BIJ721060 BSE721060:BSF721060 CCA721060:CCB721060 CLW721060:CLX721060 CVS721060:CVT721060 DFO721060:DFP721060 DPK721060:DPL721060 DZG721060:DZH721060 EJC721060:EJD721060 ESY721060:ESZ721060 FCU721060:FCV721060 FMQ721060:FMR721060 FWM721060:FWN721060 GGI721060:GGJ721060 GQE721060:GQF721060 HAA721060:HAB721060 HJW721060:HJX721060 HTS721060:HTT721060 IDO721060:IDP721060 INK721060:INL721060 IXG721060:IXH721060 JHC721060:JHD721060 JQY721060:JQZ721060 KAU721060:KAV721060 KKQ721060:KKR721060 KUM721060:KUN721060 LEI721060:LEJ721060 LOE721060:LOF721060 LYA721060:LYB721060 MHW721060:MHX721060 MRS721060:MRT721060 NBO721060:NBP721060 NLK721060:NLL721060 NVG721060:NVH721060 OFC721060:OFD721060 OOY721060:OOZ721060 OYU721060:OYV721060 PIQ721060:PIR721060 PSM721060:PSN721060 QCI721060:QCJ721060 QME721060:QMF721060 QWA721060:QWB721060 RFW721060:RFX721060 RPS721060:RPT721060 RZO721060:RZP721060 SJK721060:SJL721060 STG721060:STH721060 TDC721060:TDD721060 TMY721060:TMZ721060 TWU721060:TWV721060 UGQ721060:UGR721060 UQM721060:UQN721060 VAI721060:VAJ721060 VKE721060:VKF721060 VUA721060:VUB721060 WDW721060:WDX721060 WNS721060:WNT721060 BG786596:BH786596 LC786596:LD786596 UY786596:UZ786596 AEU786596:AEV786596 AOQ786596:AOR786596 AYM786596:AYN786596 BII786596:BIJ786596 BSE786596:BSF786596 CCA786596:CCB786596 CLW786596:CLX786596 CVS786596:CVT786596 DFO786596:DFP786596 DPK786596:DPL786596 DZG786596:DZH786596 EJC786596:EJD786596 ESY786596:ESZ786596 FCU786596:FCV786596 FMQ786596:FMR786596 FWM786596:FWN786596 GGI786596:GGJ786596 GQE786596:GQF786596 HAA786596:HAB786596 HJW786596:HJX786596 HTS786596:HTT786596 IDO786596:IDP786596 INK786596:INL786596 IXG786596:IXH786596 JHC786596:JHD786596 JQY786596:JQZ786596 KAU786596:KAV786596 KKQ786596:KKR786596 KUM786596:KUN786596 LEI786596:LEJ786596 LOE786596:LOF786596 LYA786596:LYB786596 MHW786596:MHX786596 MRS786596:MRT786596 NBO786596:NBP786596 NLK786596:NLL786596 NVG786596:NVH786596 OFC786596:OFD786596 OOY786596:OOZ786596 OYU786596:OYV786596 PIQ786596:PIR786596 PSM786596:PSN786596 QCI786596:QCJ786596 QME786596:QMF786596 QWA786596:QWB786596 RFW786596:RFX786596 RPS786596:RPT786596 RZO786596:RZP786596 SJK786596:SJL786596 STG786596:STH786596 TDC786596:TDD786596 TMY786596:TMZ786596 TWU786596:TWV786596 UGQ786596:UGR786596 UQM786596:UQN786596 VAI786596:VAJ786596 VKE786596:VKF786596 VUA786596:VUB786596 WDW786596:WDX786596 WNS786596:WNT786596 BG852132:BH852132 LC852132:LD852132 UY852132:UZ852132 AEU852132:AEV852132 AOQ852132:AOR852132 AYM852132:AYN852132 BII852132:BIJ852132 BSE852132:BSF852132 CCA852132:CCB852132 CLW852132:CLX852132 CVS852132:CVT852132 DFO852132:DFP852132 DPK852132:DPL852132 DZG852132:DZH852132 EJC852132:EJD852132 ESY852132:ESZ852132 FCU852132:FCV852132 FMQ852132:FMR852132 FWM852132:FWN852132 GGI852132:GGJ852132 GQE852132:GQF852132 HAA852132:HAB852132 HJW852132:HJX852132 HTS852132:HTT852132 IDO852132:IDP852132 INK852132:INL852132 IXG852132:IXH852132 JHC852132:JHD852132 JQY852132:JQZ852132 KAU852132:KAV852132 KKQ852132:KKR852132 KUM852132:KUN852132 LEI852132:LEJ852132 LOE852132:LOF852132 LYA852132:LYB852132 MHW852132:MHX852132 MRS852132:MRT852132 NBO852132:NBP852132 NLK852132:NLL852132 NVG852132:NVH852132 OFC852132:OFD852132 OOY852132:OOZ852132 OYU852132:OYV852132 PIQ852132:PIR852132 PSM852132:PSN852132 QCI852132:QCJ852132 QME852132:QMF852132 QWA852132:QWB852132 RFW852132:RFX852132 RPS852132:RPT852132 RZO852132:RZP852132 SJK852132:SJL852132 STG852132:STH852132 TDC852132:TDD852132 TMY852132:TMZ852132 TWU852132:TWV852132 UGQ852132:UGR852132 UQM852132:UQN852132 VAI852132:VAJ852132 VKE852132:VKF852132 VUA852132:VUB852132 WDW852132:WDX852132 WNS852132:WNT852132 BG917668:BH917668 LC917668:LD917668 UY917668:UZ917668 AEU917668:AEV917668 AOQ917668:AOR917668 AYM917668:AYN917668 BII917668:BIJ917668 BSE917668:BSF917668 CCA917668:CCB917668 CLW917668:CLX917668 CVS917668:CVT917668 DFO917668:DFP917668 DPK917668:DPL917668 DZG917668:DZH917668 EJC917668:EJD917668 ESY917668:ESZ917668 FCU917668:FCV917668 FMQ917668:FMR917668 FWM917668:FWN917668 GGI917668:GGJ917668 GQE917668:GQF917668 HAA917668:HAB917668 HJW917668:HJX917668 HTS917668:HTT917668 IDO917668:IDP917668 INK917668:INL917668 IXG917668:IXH917668 JHC917668:JHD917668 JQY917668:JQZ917668 KAU917668:KAV917668 KKQ917668:KKR917668 KUM917668:KUN917668 LEI917668:LEJ917668 LOE917668:LOF917668 LYA917668:LYB917668 MHW917668:MHX917668 MRS917668:MRT917668 NBO917668:NBP917668 NLK917668:NLL917668 NVG917668:NVH917668 OFC917668:OFD917668 OOY917668:OOZ917668 OYU917668:OYV917668 PIQ917668:PIR917668 PSM917668:PSN917668 QCI917668:QCJ917668 QME917668:QMF917668 QWA917668:QWB917668 RFW917668:RFX917668 RPS917668:RPT917668 RZO917668:RZP917668 SJK917668:SJL917668 STG917668:STH917668 TDC917668:TDD917668 TMY917668:TMZ917668 TWU917668:TWV917668 UGQ917668:UGR917668 UQM917668:UQN917668 VAI917668:VAJ917668 VKE917668:VKF917668 VUA917668:VUB917668 WDW917668:WDX917668 WNS917668:WNT917668 BG983204:BH983204 LC983204:LD983204 UY983204:UZ983204 AEU983204:AEV983204 AOQ983204:AOR983204 AYM983204:AYN983204 BII983204:BIJ983204 BSE983204:BSF983204 CCA983204:CCB983204 CLW983204:CLX983204 CVS983204:CVT983204 DFO983204:DFP983204 DPK983204:DPL983204 DZG983204:DZH983204 EJC983204:EJD983204 ESY983204:ESZ983204 FCU983204:FCV983204 FMQ983204:FMR983204 FWM983204:FWN983204 GGI983204:GGJ983204 GQE983204:GQF983204 HAA983204:HAB983204 HJW983204:HJX983204 HTS983204:HTT983204 IDO983204:IDP983204 INK983204:INL983204 IXG983204:IXH983204 JHC983204:JHD983204 JQY983204:JQZ983204 KAU983204:KAV983204 KKQ983204:KKR983204 KUM983204:KUN983204 LEI983204:LEJ983204 LOE983204:LOF983204 LYA983204:LYB983204 MHW983204:MHX983204 MRS983204:MRT983204 NBO983204:NBP983204 NLK983204:NLL983204 NVG983204:NVH983204 OFC983204:OFD983204 OOY983204:OOZ983204 OYU983204:OYV983204 PIQ983204:PIR983204 PSM983204:PSN983204 QCI983204:QCJ983204 QME983204:QMF983204 QWA983204:QWB983204 RFW983204:RFX983204 RPS983204:RPT983204 RZO983204:RZP983204 SJK983204:SJL983204 STG983204:STH983204 TDC983204:TDD983204 TMY983204:TMZ983204 TWU983204:TWV983204 UGQ983204:UGR983204 UQM983204:UQN983204 VAI983204:VAJ983204 VKE983204:VKF983204 VUA983204:VUB983204 WDW983204:WDX983204 WNS983204:WNT983204 BG65691:BH65691 LC65691:LD65691 UY65691:UZ65691 AEU65691:AEV65691 AOQ65691:AOR65691 AYM65691:AYN65691 BII65691:BIJ65691 BSE65691:BSF65691 CCA65691:CCB65691 CLW65691:CLX65691 CVS65691:CVT65691 DFO65691:DFP65691 DPK65691:DPL65691 DZG65691:DZH65691 EJC65691:EJD65691 ESY65691:ESZ65691 FCU65691:FCV65691 FMQ65691:FMR65691 FWM65691:FWN65691 GGI65691:GGJ65691 GQE65691:GQF65691 HAA65691:HAB65691 HJW65691:HJX65691 HTS65691:HTT65691 IDO65691:IDP65691 INK65691:INL65691 IXG65691:IXH65691 JHC65691:JHD65691 JQY65691:JQZ65691 KAU65691:KAV65691 KKQ65691:KKR65691 KUM65691:KUN65691 LEI65691:LEJ65691 LOE65691:LOF65691 LYA65691:LYB65691 MHW65691:MHX65691 MRS65691:MRT65691 NBO65691:NBP65691 NLK65691:NLL65691 NVG65691:NVH65691 OFC65691:OFD65691 OOY65691:OOZ65691 OYU65691:OYV65691 PIQ65691:PIR65691 PSM65691:PSN65691 QCI65691:QCJ65691 QME65691:QMF65691 QWA65691:QWB65691 RFW65691:RFX65691 RPS65691:RPT65691 RZO65691:RZP65691 SJK65691:SJL65691 STG65691:STH65691 TDC65691:TDD65691 TMY65691:TMZ65691 TWU65691:TWV65691 UGQ65691:UGR65691 UQM65691:UQN65691 VAI65691:VAJ65691 VKE65691:VKF65691 VUA65691:VUB65691 WDW65691:WDX65691 WNS65691:WNT65691 BG131227:BH131227 LC131227:LD131227 UY131227:UZ131227 AEU131227:AEV131227 AOQ131227:AOR131227 AYM131227:AYN131227 BII131227:BIJ131227 BSE131227:BSF131227 CCA131227:CCB131227 CLW131227:CLX131227 CVS131227:CVT131227 DFO131227:DFP131227 DPK131227:DPL131227 DZG131227:DZH131227 EJC131227:EJD131227 ESY131227:ESZ131227 FCU131227:FCV131227 FMQ131227:FMR131227 FWM131227:FWN131227 GGI131227:GGJ131227 GQE131227:GQF131227 HAA131227:HAB131227 HJW131227:HJX131227 HTS131227:HTT131227 IDO131227:IDP131227 INK131227:INL131227 IXG131227:IXH131227 JHC131227:JHD131227 JQY131227:JQZ131227 KAU131227:KAV131227 KKQ131227:KKR131227 KUM131227:KUN131227 LEI131227:LEJ131227 LOE131227:LOF131227 LYA131227:LYB131227 MHW131227:MHX131227 MRS131227:MRT131227 NBO131227:NBP131227 NLK131227:NLL131227 NVG131227:NVH131227 OFC131227:OFD131227 OOY131227:OOZ131227 OYU131227:OYV131227 PIQ131227:PIR131227 PSM131227:PSN131227 QCI131227:QCJ131227 QME131227:QMF131227 QWA131227:QWB131227 RFW131227:RFX131227 RPS131227:RPT131227 RZO131227:RZP131227 SJK131227:SJL131227 STG131227:STH131227 TDC131227:TDD131227 TMY131227:TMZ131227 TWU131227:TWV131227 UGQ131227:UGR131227 UQM131227:UQN131227 VAI131227:VAJ131227 VKE131227:VKF131227 VUA131227:VUB131227 WDW131227:WDX131227 WNS131227:WNT131227 BG196763:BH196763 LC196763:LD196763 UY196763:UZ196763 AEU196763:AEV196763 AOQ196763:AOR196763 AYM196763:AYN196763 BII196763:BIJ196763 BSE196763:BSF196763 CCA196763:CCB196763 CLW196763:CLX196763 CVS196763:CVT196763 DFO196763:DFP196763 DPK196763:DPL196763 DZG196763:DZH196763 EJC196763:EJD196763 ESY196763:ESZ196763 FCU196763:FCV196763 FMQ196763:FMR196763 FWM196763:FWN196763 GGI196763:GGJ196763 GQE196763:GQF196763 HAA196763:HAB196763 HJW196763:HJX196763 HTS196763:HTT196763 IDO196763:IDP196763 INK196763:INL196763 IXG196763:IXH196763 JHC196763:JHD196763 JQY196763:JQZ196763 KAU196763:KAV196763 KKQ196763:KKR196763 KUM196763:KUN196763 LEI196763:LEJ196763 LOE196763:LOF196763 LYA196763:LYB196763 MHW196763:MHX196763 MRS196763:MRT196763 NBO196763:NBP196763 NLK196763:NLL196763 NVG196763:NVH196763 OFC196763:OFD196763 OOY196763:OOZ196763 OYU196763:OYV196763 PIQ196763:PIR196763 PSM196763:PSN196763 QCI196763:QCJ196763 QME196763:QMF196763 QWA196763:QWB196763 RFW196763:RFX196763 RPS196763:RPT196763 RZO196763:RZP196763 SJK196763:SJL196763 STG196763:STH196763 TDC196763:TDD196763 TMY196763:TMZ196763 TWU196763:TWV196763 UGQ196763:UGR196763 UQM196763:UQN196763 VAI196763:VAJ196763 VKE196763:VKF196763 VUA196763:VUB196763 WDW196763:WDX196763 WNS196763:WNT196763 BG262299:BH262299 LC262299:LD262299 UY262299:UZ262299 AEU262299:AEV262299 AOQ262299:AOR262299 AYM262299:AYN262299 BII262299:BIJ262299 BSE262299:BSF262299 CCA262299:CCB262299 CLW262299:CLX262299 CVS262299:CVT262299 DFO262299:DFP262299 DPK262299:DPL262299 DZG262299:DZH262299 EJC262299:EJD262299 ESY262299:ESZ262299 FCU262299:FCV262299 FMQ262299:FMR262299 FWM262299:FWN262299 GGI262299:GGJ262299 GQE262299:GQF262299 HAA262299:HAB262299 HJW262299:HJX262299 HTS262299:HTT262299 IDO262299:IDP262299 INK262299:INL262299 IXG262299:IXH262299 JHC262299:JHD262299 JQY262299:JQZ262299 KAU262299:KAV262299 KKQ262299:KKR262299 KUM262299:KUN262299 LEI262299:LEJ262299 LOE262299:LOF262299 LYA262299:LYB262299 MHW262299:MHX262299 MRS262299:MRT262299 NBO262299:NBP262299 NLK262299:NLL262299 NVG262299:NVH262299 OFC262299:OFD262299 OOY262299:OOZ262299 OYU262299:OYV262299 PIQ262299:PIR262299 PSM262299:PSN262299 QCI262299:QCJ262299 QME262299:QMF262299 QWA262299:QWB262299 RFW262299:RFX262299 RPS262299:RPT262299 RZO262299:RZP262299 SJK262299:SJL262299 STG262299:STH262299 TDC262299:TDD262299 TMY262299:TMZ262299 TWU262299:TWV262299 UGQ262299:UGR262299 UQM262299:UQN262299 VAI262299:VAJ262299 VKE262299:VKF262299 VUA262299:VUB262299 WDW262299:WDX262299 WNS262299:WNT262299 BG327835:BH327835 LC327835:LD327835 UY327835:UZ327835 AEU327835:AEV327835 AOQ327835:AOR327835 AYM327835:AYN327835 BII327835:BIJ327835 BSE327835:BSF327835 CCA327835:CCB327835 CLW327835:CLX327835 CVS327835:CVT327835 DFO327835:DFP327835 DPK327835:DPL327835 DZG327835:DZH327835 EJC327835:EJD327835 ESY327835:ESZ327835 FCU327835:FCV327835 FMQ327835:FMR327835 FWM327835:FWN327835 GGI327835:GGJ327835 GQE327835:GQF327835 HAA327835:HAB327835 HJW327835:HJX327835 HTS327835:HTT327835 IDO327835:IDP327835 INK327835:INL327835 IXG327835:IXH327835 JHC327835:JHD327835 JQY327835:JQZ327835 KAU327835:KAV327835 KKQ327835:KKR327835 KUM327835:KUN327835 LEI327835:LEJ327835 LOE327835:LOF327835 LYA327835:LYB327835 MHW327835:MHX327835 MRS327835:MRT327835 NBO327835:NBP327835 NLK327835:NLL327835 NVG327835:NVH327835 OFC327835:OFD327835 OOY327835:OOZ327835 OYU327835:OYV327835 PIQ327835:PIR327835 PSM327835:PSN327835 QCI327835:QCJ327835 QME327835:QMF327835 QWA327835:QWB327835 RFW327835:RFX327835 RPS327835:RPT327835 RZO327835:RZP327835 SJK327835:SJL327835 STG327835:STH327835 TDC327835:TDD327835 TMY327835:TMZ327835 TWU327835:TWV327835 UGQ327835:UGR327835 UQM327835:UQN327835 VAI327835:VAJ327835 VKE327835:VKF327835 VUA327835:VUB327835 WDW327835:WDX327835 WNS327835:WNT327835 BG393371:BH393371 LC393371:LD393371 UY393371:UZ393371 AEU393371:AEV393371 AOQ393371:AOR393371 AYM393371:AYN393371 BII393371:BIJ393371 BSE393371:BSF393371 CCA393371:CCB393371 CLW393371:CLX393371 CVS393371:CVT393371 DFO393371:DFP393371 DPK393371:DPL393371 DZG393371:DZH393371 EJC393371:EJD393371 ESY393371:ESZ393371 FCU393371:FCV393371 FMQ393371:FMR393371 FWM393371:FWN393371 GGI393371:GGJ393371 GQE393371:GQF393371 HAA393371:HAB393371 HJW393371:HJX393371 HTS393371:HTT393371 IDO393371:IDP393371 INK393371:INL393371 IXG393371:IXH393371 JHC393371:JHD393371 JQY393371:JQZ393371 KAU393371:KAV393371 KKQ393371:KKR393371 KUM393371:KUN393371 LEI393371:LEJ393371 LOE393371:LOF393371 LYA393371:LYB393371 MHW393371:MHX393371 MRS393371:MRT393371 NBO393371:NBP393371 NLK393371:NLL393371 NVG393371:NVH393371 OFC393371:OFD393371 OOY393371:OOZ393371 OYU393371:OYV393371 PIQ393371:PIR393371 PSM393371:PSN393371 QCI393371:QCJ393371 QME393371:QMF393371 QWA393371:QWB393371 RFW393371:RFX393371 RPS393371:RPT393371 RZO393371:RZP393371 SJK393371:SJL393371 STG393371:STH393371 TDC393371:TDD393371 TMY393371:TMZ393371 TWU393371:TWV393371 UGQ393371:UGR393371 UQM393371:UQN393371 VAI393371:VAJ393371 VKE393371:VKF393371 VUA393371:VUB393371 WDW393371:WDX393371 WNS393371:WNT393371 BG458907:BH458907 LC458907:LD458907 UY458907:UZ458907 AEU458907:AEV458907 AOQ458907:AOR458907 AYM458907:AYN458907 BII458907:BIJ458907 BSE458907:BSF458907 CCA458907:CCB458907 CLW458907:CLX458907 CVS458907:CVT458907 DFO458907:DFP458907 DPK458907:DPL458907 DZG458907:DZH458907 EJC458907:EJD458907 ESY458907:ESZ458907 FCU458907:FCV458907 FMQ458907:FMR458907 FWM458907:FWN458907 GGI458907:GGJ458907 GQE458907:GQF458907 HAA458907:HAB458907 HJW458907:HJX458907 HTS458907:HTT458907 IDO458907:IDP458907 INK458907:INL458907 IXG458907:IXH458907 JHC458907:JHD458907 JQY458907:JQZ458907 KAU458907:KAV458907 KKQ458907:KKR458907 KUM458907:KUN458907 LEI458907:LEJ458907 LOE458907:LOF458907 LYA458907:LYB458907 MHW458907:MHX458907 MRS458907:MRT458907 NBO458907:NBP458907 NLK458907:NLL458907 NVG458907:NVH458907 OFC458907:OFD458907 OOY458907:OOZ458907 OYU458907:OYV458907 PIQ458907:PIR458907 PSM458907:PSN458907 QCI458907:QCJ458907 QME458907:QMF458907 QWA458907:QWB458907 RFW458907:RFX458907 RPS458907:RPT458907 RZO458907:RZP458907 SJK458907:SJL458907 STG458907:STH458907 TDC458907:TDD458907 TMY458907:TMZ458907 TWU458907:TWV458907 UGQ458907:UGR458907 UQM458907:UQN458907 VAI458907:VAJ458907 VKE458907:VKF458907 VUA458907:VUB458907 WDW458907:WDX458907 WNS458907:WNT458907 BG524443:BH524443 LC524443:LD524443 UY524443:UZ524443 AEU524443:AEV524443 AOQ524443:AOR524443 AYM524443:AYN524443 BII524443:BIJ524443 BSE524443:BSF524443 CCA524443:CCB524443 CLW524443:CLX524443 CVS524443:CVT524443 DFO524443:DFP524443 DPK524443:DPL524443 DZG524443:DZH524443 EJC524443:EJD524443 ESY524443:ESZ524443 FCU524443:FCV524443 FMQ524443:FMR524443 FWM524443:FWN524443 GGI524443:GGJ524443 GQE524443:GQF524443 HAA524443:HAB524443 HJW524443:HJX524443 HTS524443:HTT524443 IDO524443:IDP524443 INK524443:INL524443 IXG524443:IXH524443 JHC524443:JHD524443 JQY524443:JQZ524443 KAU524443:KAV524443 KKQ524443:KKR524443 KUM524443:KUN524443 LEI524443:LEJ524443 LOE524443:LOF524443 LYA524443:LYB524443 MHW524443:MHX524443 MRS524443:MRT524443 NBO524443:NBP524443 NLK524443:NLL524443 NVG524443:NVH524443 OFC524443:OFD524443 OOY524443:OOZ524443 OYU524443:OYV524443 PIQ524443:PIR524443 PSM524443:PSN524443 QCI524443:QCJ524443 QME524443:QMF524443 QWA524443:QWB524443 RFW524443:RFX524443 RPS524443:RPT524443 RZO524443:RZP524443 SJK524443:SJL524443 STG524443:STH524443 TDC524443:TDD524443 TMY524443:TMZ524443 TWU524443:TWV524443 UGQ524443:UGR524443 UQM524443:UQN524443 VAI524443:VAJ524443 VKE524443:VKF524443 VUA524443:VUB524443 WDW524443:WDX524443 WNS524443:WNT524443 BG589979:BH589979 LC589979:LD589979 UY589979:UZ589979 AEU589979:AEV589979 AOQ589979:AOR589979 AYM589979:AYN589979 BII589979:BIJ589979 BSE589979:BSF589979 CCA589979:CCB589979 CLW589979:CLX589979 CVS589979:CVT589979 DFO589979:DFP589979 DPK589979:DPL589979 DZG589979:DZH589979 EJC589979:EJD589979 ESY589979:ESZ589979 FCU589979:FCV589979 FMQ589979:FMR589979 FWM589979:FWN589979 GGI589979:GGJ589979 GQE589979:GQF589979 HAA589979:HAB589979 HJW589979:HJX589979 HTS589979:HTT589979 IDO589979:IDP589979 INK589979:INL589979 IXG589979:IXH589979 JHC589979:JHD589979 JQY589979:JQZ589979 KAU589979:KAV589979 KKQ589979:KKR589979 KUM589979:KUN589979 LEI589979:LEJ589979 LOE589979:LOF589979 LYA589979:LYB589979 MHW589979:MHX589979 MRS589979:MRT589979 NBO589979:NBP589979 NLK589979:NLL589979 NVG589979:NVH589979 OFC589979:OFD589979 OOY589979:OOZ589979 OYU589979:OYV589979 PIQ589979:PIR589979 PSM589979:PSN589979 QCI589979:QCJ589979 QME589979:QMF589979 QWA589979:QWB589979 RFW589979:RFX589979 RPS589979:RPT589979 RZO589979:RZP589979 SJK589979:SJL589979 STG589979:STH589979 TDC589979:TDD589979 TMY589979:TMZ589979 TWU589979:TWV589979 UGQ589979:UGR589979 UQM589979:UQN589979 VAI589979:VAJ589979 VKE589979:VKF589979 VUA589979:VUB589979 WDW589979:WDX589979 WNS589979:WNT589979 BG655515:BH655515 LC655515:LD655515 UY655515:UZ655515 AEU655515:AEV655515 AOQ655515:AOR655515 AYM655515:AYN655515 BII655515:BIJ655515 BSE655515:BSF655515 CCA655515:CCB655515 CLW655515:CLX655515 CVS655515:CVT655515 DFO655515:DFP655515 DPK655515:DPL655515 DZG655515:DZH655515 EJC655515:EJD655515 ESY655515:ESZ655515 FCU655515:FCV655515 FMQ655515:FMR655515 FWM655515:FWN655515 GGI655515:GGJ655515 GQE655515:GQF655515 HAA655515:HAB655515 HJW655515:HJX655515 HTS655515:HTT655515 IDO655515:IDP655515 INK655515:INL655515 IXG655515:IXH655515 JHC655515:JHD655515 JQY655515:JQZ655515 KAU655515:KAV655515 KKQ655515:KKR655515 KUM655515:KUN655515 LEI655515:LEJ655515 LOE655515:LOF655515 LYA655515:LYB655515 MHW655515:MHX655515 MRS655515:MRT655515 NBO655515:NBP655515 NLK655515:NLL655515 NVG655515:NVH655515 OFC655515:OFD655515 OOY655515:OOZ655515 OYU655515:OYV655515 PIQ655515:PIR655515 PSM655515:PSN655515 QCI655515:QCJ655515 QME655515:QMF655515 QWA655515:QWB655515 RFW655515:RFX655515 RPS655515:RPT655515 RZO655515:RZP655515 SJK655515:SJL655515 STG655515:STH655515 TDC655515:TDD655515 TMY655515:TMZ655515 TWU655515:TWV655515 UGQ655515:UGR655515 UQM655515:UQN655515 VAI655515:VAJ655515 VKE655515:VKF655515 VUA655515:VUB655515 WDW655515:WDX655515 WNS655515:WNT655515 BG721051:BH721051 LC721051:LD721051 UY721051:UZ721051 AEU721051:AEV721051 AOQ721051:AOR721051 AYM721051:AYN721051 BII721051:BIJ721051 BSE721051:BSF721051 CCA721051:CCB721051 CLW721051:CLX721051 CVS721051:CVT721051 DFO721051:DFP721051 DPK721051:DPL721051 DZG721051:DZH721051 EJC721051:EJD721051 ESY721051:ESZ721051 FCU721051:FCV721051 FMQ721051:FMR721051 FWM721051:FWN721051 GGI721051:GGJ721051 GQE721051:GQF721051 HAA721051:HAB721051 HJW721051:HJX721051 HTS721051:HTT721051 IDO721051:IDP721051 INK721051:INL721051 IXG721051:IXH721051 JHC721051:JHD721051 JQY721051:JQZ721051 KAU721051:KAV721051 KKQ721051:KKR721051 KUM721051:KUN721051 LEI721051:LEJ721051 LOE721051:LOF721051 LYA721051:LYB721051 MHW721051:MHX721051 MRS721051:MRT721051 NBO721051:NBP721051 NLK721051:NLL721051 NVG721051:NVH721051 OFC721051:OFD721051 OOY721051:OOZ721051 OYU721051:OYV721051 PIQ721051:PIR721051 PSM721051:PSN721051 QCI721051:QCJ721051 QME721051:QMF721051 QWA721051:QWB721051 RFW721051:RFX721051 RPS721051:RPT721051 RZO721051:RZP721051 SJK721051:SJL721051 STG721051:STH721051 TDC721051:TDD721051 TMY721051:TMZ721051 TWU721051:TWV721051 UGQ721051:UGR721051 UQM721051:UQN721051 VAI721051:VAJ721051 VKE721051:VKF721051 VUA721051:VUB721051 WDW721051:WDX721051 WNS721051:WNT721051 BG786587:BH786587 LC786587:LD786587 UY786587:UZ786587 AEU786587:AEV786587 AOQ786587:AOR786587 AYM786587:AYN786587 BII786587:BIJ786587 BSE786587:BSF786587 CCA786587:CCB786587 CLW786587:CLX786587 CVS786587:CVT786587 DFO786587:DFP786587 DPK786587:DPL786587 DZG786587:DZH786587 EJC786587:EJD786587 ESY786587:ESZ786587 FCU786587:FCV786587 FMQ786587:FMR786587 FWM786587:FWN786587 GGI786587:GGJ786587 GQE786587:GQF786587 HAA786587:HAB786587 HJW786587:HJX786587 HTS786587:HTT786587 IDO786587:IDP786587 INK786587:INL786587 IXG786587:IXH786587 JHC786587:JHD786587 JQY786587:JQZ786587 KAU786587:KAV786587 KKQ786587:KKR786587 KUM786587:KUN786587 LEI786587:LEJ786587 LOE786587:LOF786587 LYA786587:LYB786587 MHW786587:MHX786587 MRS786587:MRT786587 NBO786587:NBP786587 NLK786587:NLL786587 NVG786587:NVH786587 OFC786587:OFD786587 OOY786587:OOZ786587 OYU786587:OYV786587 PIQ786587:PIR786587 PSM786587:PSN786587 QCI786587:QCJ786587 QME786587:QMF786587 QWA786587:QWB786587 RFW786587:RFX786587 RPS786587:RPT786587 RZO786587:RZP786587 SJK786587:SJL786587 STG786587:STH786587 TDC786587:TDD786587 TMY786587:TMZ786587 TWU786587:TWV786587 UGQ786587:UGR786587 UQM786587:UQN786587 VAI786587:VAJ786587 VKE786587:VKF786587 VUA786587:VUB786587 WDW786587:WDX786587 WNS786587:WNT786587 BG852123:BH852123 LC852123:LD852123 UY852123:UZ852123 AEU852123:AEV852123 AOQ852123:AOR852123 AYM852123:AYN852123 BII852123:BIJ852123 BSE852123:BSF852123 CCA852123:CCB852123 CLW852123:CLX852123 CVS852123:CVT852123 DFO852123:DFP852123 DPK852123:DPL852123 DZG852123:DZH852123 EJC852123:EJD852123 ESY852123:ESZ852123 FCU852123:FCV852123 FMQ852123:FMR852123 FWM852123:FWN852123 GGI852123:GGJ852123 GQE852123:GQF852123 HAA852123:HAB852123 HJW852123:HJX852123 HTS852123:HTT852123 IDO852123:IDP852123 INK852123:INL852123 IXG852123:IXH852123 JHC852123:JHD852123 JQY852123:JQZ852123 KAU852123:KAV852123 KKQ852123:KKR852123 KUM852123:KUN852123 LEI852123:LEJ852123 LOE852123:LOF852123 LYA852123:LYB852123 MHW852123:MHX852123 MRS852123:MRT852123 NBO852123:NBP852123 NLK852123:NLL852123 NVG852123:NVH852123 OFC852123:OFD852123 OOY852123:OOZ852123 OYU852123:OYV852123 PIQ852123:PIR852123 PSM852123:PSN852123 QCI852123:QCJ852123 QME852123:QMF852123 QWA852123:QWB852123 RFW852123:RFX852123 RPS852123:RPT852123 RZO852123:RZP852123 SJK852123:SJL852123 STG852123:STH852123 TDC852123:TDD852123 TMY852123:TMZ852123 TWU852123:TWV852123 UGQ852123:UGR852123 UQM852123:UQN852123 VAI852123:VAJ852123 VKE852123:VKF852123 VUA852123:VUB852123 WDW852123:WDX852123 WNS852123:WNT852123 BG917659:BH917659 LC917659:LD917659 UY917659:UZ917659 AEU917659:AEV917659 AOQ917659:AOR917659 AYM917659:AYN917659 BII917659:BIJ917659 BSE917659:BSF917659 CCA917659:CCB917659 CLW917659:CLX917659 CVS917659:CVT917659 DFO917659:DFP917659 DPK917659:DPL917659 DZG917659:DZH917659 EJC917659:EJD917659 ESY917659:ESZ917659 FCU917659:FCV917659 FMQ917659:FMR917659 FWM917659:FWN917659 GGI917659:GGJ917659 GQE917659:GQF917659 HAA917659:HAB917659 HJW917659:HJX917659 HTS917659:HTT917659 IDO917659:IDP917659 INK917659:INL917659 IXG917659:IXH917659 JHC917659:JHD917659 JQY917659:JQZ917659 KAU917659:KAV917659 KKQ917659:KKR917659 KUM917659:KUN917659 LEI917659:LEJ917659 LOE917659:LOF917659 LYA917659:LYB917659 MHW917659:MHX917659 MRS917659:MRT917659 NBO917659:NBP917659 NLK917659:NLL917659 NVG917659:NVH917659 OFC917659:OFD917659 OOY917659:OOZ917659 OYU917659:OYV917659 PIQ917659:PIR917659 PSM917659:PSN917659 QCI917659:QCJ917659 QME917659:QMF917659 QWA917659:QWB917659 RFW917659:RFX917659 RPS917659:RPT917659 RZO917659:RZP917659 SJK917659:SJL917659 STG917659:STH917659 TDC917659:TDD917659 TMY917659:TMZ917659 TWU917659:TWV917659 UGQ917659:UGR917659 UQM917659:UQN917659 VAI917659:VAJ917659 VKE917659:VKF917659 VUA917659:VUB917659 WDW917659:WDX917659 WNS917659:WNT917659 BG983195:BH983195 LC983195:LD983195 UY983195:UZ983195 AEU983195:AEV983195 AOQ983195:AOR983195 AYM983195:AYN983195 BII983195:BIJ983195 BSE983195:BSF983195 CCA983195:CCB983195 CLW983195:CLX983195 CVS983195:CVT983195 DFO983195:DFP983195 DPK983195:DPL983195 DZG983195:DZH983195 EJC983195:EJD983195 ESY983195:ESZ983195 FCU983195:FCV983195 FMQ983195:FMR983195 FWM983195:FWN983195 GGI983195:GGJ983195 GQE983195:GQF983195 HAA983195:HAB983195 HJW983195:HJX983195 HTS983195:HTT983195 IDO983195:IDP983195 INK983195:INL983195 IXG983195:IXH983195 JHC983195:JHD983195 JQY983195:JQZ983195 KAU983195:KAV983195 KKQ983195:KKR983195 KUM983195:KUN983195 LEI983195:LEJ983195 LOE983195:LOF983195 LYA983195:LYB983195 MHW983195:MHX983195 MRS983195:MRT983195 NBO983195:NBP983195 NLK983195:NLL983195 NVG983195:NVH983195 OFC983195:OFD983195 OOY983195:OOZ983195 OYU983195:OYV983195 PIQ983195:PIR983195 PSM983195:PSN983195 QCI983195:QCJ983195 QME983195:QMF983195 QWA983195:QWB983195 RFW983195:RFX983195 RPS983195:RPT983195 RZO983195:RZP983195 SJK983195:SJL983195 STG983195:STH983195 TDC983195:TDD983195 TMY983195:TMZ983195 TWU983195:TWV983195 UGQ983195:UGR983195 UQM983195:UQN983195 VAI983195:VAJ983195 VKE983195:VKF983195 VUA983195:VUB983195 WDW983195:WDX983195 WNS983195:WNT983195 BG65694:BH65694 LC65694:LD65694 UY65694:UZ65694 AEU65694:AEV65694 AOQ65694:AOR65694 AYM65694:AYN65694 BII65694:BIJ65694 BSE65694:BSF65694 CCA65694:CCB65694 CLW65694:CLX65694 CVS65694:CVT65694 DFO65694:DFP65694 DPK65694:DPL65694 DZG65694:DZH65694 EJC65694:EJD65694 ESY65694:ESZ65694 FCU65694:FCV65694 FMQ65694:FMR65694 FWM65694:FWN65694 GGI65694:GGJ65694 GQE65694:GQF65694 HAA65694:HAB65694 HJW65694:HJX65694 HTS65694:HTT65694 IDO65694:IDP65694 INK65694:INL65694 IXG65694:IXH65694 JHC65694:JHD65694 JQY65694:JQZ65694 KAU65694:KAV65694 KKQ65694:KKR65694 KUM65694:KUN65694 LEI65694:LEJ65694 LOE65694:LOF65694 LYA65694:LYB65694 MHW65694:MHX65694 MRS65694:MRT65694 NBO65694:NBP65694 NLK65694:NLL65694 NVG65694:NVH65694 OFC65694:OFD65694 OOY65694:OOZ65694 OYU65694:OYV65694 PIQ65694:PIR65694 PSM65694:PSN65694 QCI65694:QCJ65694 QME65694:QMF65694 QWA65694:QWB65694 RFW65694:RFX65694 RPS65694:RPT65694 RZO65694:RZP65694 SJK65694:SJL65694 STG65694:STH65694 TDC65694:TDD65694 TMY65694:TMZ65694 TWU65694:TWV65694 UGQ65694:UGR65694 UQM65694:UQN65694 VAI65694:VAJ65694 VKE65694:VKF65694 VUA65694:VUB65694 WDW65694:WDX65694 WNS65694:WNT65694 BG131230:BH131230 LC131230:LD131230 UY131230:UZ131230 AEU131230:AEV131230 AOQ131230:AOR131230 AYM131230:AYN131230 BII131230:BIJ131230 BSE131230:BSF131230 CCA131230:CCB131230 CLW131230:CLX131230 CVS131230:CVT131230 DFO131230:DFP131230 DPK131230:DPL131230 DZG131230:DZH131230 EJC131230:EJD131230 ESY131230:ESZ131230 FCU131230:FCV131230 FMQ131230:FMR131230 FWM131230:FWN131230 GGI131230:GGJ131230 GQE131230:GQF131230 HAA131230:HAB131230 HJW131230:HJX131230 HTS131230:HTT131230 IDO131230:IDP131230 INK131230:INL131230 IXG131230:IXH131230 JHC131230:JHD131230 JQY131230:JQZ131230 KAU131230:KAV131230 KKQ131230:KKR131230 KUM131230:KUN131230 LEI131230:LEJ131230 LOE131230:LOF131230 LYA131230:LYB131230 MHW131230:MHX131230 MRS131230:MRT131230 NBO131230:NBP131230 NLK131230:NLL131230 NVG131230:NVH131230 OFC131230:OFD131230 OOY131230:OOZ131230 OYU131230:OYV131230 PIQ131230:PIR131230 PSM131230:PSN131230 QCI131230:QCJ131230 QME131230:QMF131230 QWA131230:QWB131230 RFW131230:RFX131230 RPS131230:RPT131230 RZO131230:RZP131230 SJK131230:SJL131230 STG131230:STH131230 TDC131230:TDD131230 TMY131230:TMZ131230 TWU131230:TWV131230 UGQ131230:UGR131230 UQM131230:UQN131230 VAI131230:VAJ131230 VKE131230:VKF131230 VUA131230:VUB131230 WDW131230:WDX131230 WNS131230:WNT131230 BG196766:BH196766 LC196766:LD196766 UY196766:UZ196766 AEU196766:AEV196766 AOQ196766:AOR196766 AYM196766:AYN196766 BII196766:BIJ196766 BSE196766:BSF196766 CCA196766:CCB196766 CLW196766:CLX196766 CVS196766:CVT196766 DFO196766:DFP196766 DPK196766:DPL196766 DZG196766:DZH196766 EJC196766:EJD196766 ESY196766:ESZ196766 FCU196766:FCV196766 FMQ196766:FMR196766 FWM196766:FWN196766 GGI196766:GGJ196766 GQE196766:GQF196766 HAA196766:HAB196766 HJW196766:HJX196766 HTS196766:HTT196766 IDO196766:IDP196766 INK196766:INL196766 IXG196766:IXH196766 JHC196766:JHD196766 JQY196766:JQZ196766 KAU196766:KAV196766 KKQ196766:KKR196766 KUM196766:KUN196766 LEI196766:LEJ196766 LOE196766:LOF196766 LYA196766:LYB196766 MHW196766:MHX196766 MRS196766:MRT196766 NBO196766:NBP196766 NLK196766:NLL196766 NVG196766:NVH196766 OFC196766:OFD196766 OOY196766:OOZ196766 OYU196766:OYV196766 PIQ196766:PIR196766 PSM196766:PSN196766 QCI196766:QCJ196766 QME196766:QMF196766 QWA196766:QWB196766 RFW196766:RFX196766 RPS196766:RPT196766 RZO196766:RZP196766 SJK196766:SJL196766 STG196766:STH196766 TDC196766:TDD196766 TMY196766:TMZ196766 TWU196766:TWV196766 UGQ196766:UGR196766 UQM196766:UQN196766 VAI196766:VAJ196766 VKE196766:VKF196766 VUA196766:VUB196766 WDW196766:WDX196766 WNS196766:WNT196766 BG262302:BH262302 LC262302:LD262302 UY262302:UZ262302 AEU262302:AEV262302 AOQ262302:AOR262302 AYM262302:AYN262302 BII262302:BIJ262302 BSE262302:BSF262302 CCA262302:CCB262302 CLW262302:CLX262302 CVS262302:CVT262302 DFO262302:DFP262302 DPK262302:DPL262302 DZG262302:DZH262302 EJC262302:EJD262302 ESY262302:ESZ262302 FCU262302:FCV262302 FMQ262302:FMR262302 FWM262302:FWN262302 GGI262302:GGJ262302 GQE262302:GQF262302 HAA262302:HAB262302 HJW262302:HJX262302 HTS262302:HTT262302 IDO262302:IDP262302 INK262302:INL262302 IXG262302:IXH262302 JHC262302:JHD262302 JQY262302:JQZ262302 KAU262302:KAV262302 KKQ262302:KKR262302 KUM262302:KUN262302 LEI262302:LEJ262302 LOE262302:LOF262302 LYA262302:LYB262302 MHW262302:MHX262302 MRS262302:MRT262302 NBO262302:NBP262302 NLK262302:NLL262302 NVG262302:NVH262302 OFC262302:OFD262302 OOY262302:OOZ262302 OYU262302:OYV262302 PIQ262302:PIR262302 PSM262302:PSN262302 QCI262302:QCJ262302 QME262302:QMF262302 QWA262302:QWB262302 RFW262302:RFX262302 RPS262302:RPT262302 RZO262302:RZP262302 SJK262302:SJL262302 STG262302:STH262302 TDC262302:TDD262302 TMY262302:TMZ262302 TWU262302:TWV262302 UGQ262302:UGR262302 UQM262302:UQN262302 VAI262302:VAJ262302 VKE262302:VKF262302 VUA262302:VUB262302 WDW262302:WDX262302 WNS262302:WNT262302 BG327838:BH327838 LC327838:LD327838 UY327838:UZ327838 AEU327838:AEV327838 AOQ327838:AOR327838 AYM327838:AYN327838 BII327838:BIJ327838 BSE327838:BSF327838 CCA327838:CCB327838 CLW327838:CLX327838 CVS327838:CVT327838 DFO327838:DFP327838 DPK327838:DPL327838 DZG327838:DZH327838 EJC327838:EJD327838 ESY327838:ESZ327838 FCU327838:FCV327838 FMQ327838:FMR327838 FWM327838:FWN327838 GGI327838:GGJ327838 GQE327838:GQF327838 HAA327838:HAB327838 HJW327838:HJX327838 HTS327838:HTT327838 IDO327838:IDP327838 INK327838:INL327838 IXG327838:IXH327838 JHC327838:JHD327838 JQY327838:JQZ327838 KAU327838:KAV327838 KKQ327838:KKR327838 KUM327838:KUN327838 LEI327838:LEJ327838 LOE327838:LOF327838 LYA327838:LYB327838 MHW327838:MHX327838 MRS327838:MRT327838 NBO327838:NBP327838 NLK327838:NLL327838 NVG327838:NVH327838 OFC327838:OFD327838 OOY327838:OOZ327838 OYU327838:OYV327838 PIQ327838:PIR327838 PSM327838:PSN327838 QCI327838:QCJ327838 QME327838:QMF327838 QWA327838:QWB327838 RFW327838:RFX327838 RPS327838:RPT327838 RZO327838:RZP327838 SJK327838:SJL327838 STG327838:STH327838 TDC327838:TDD327838 TMY327838:TMZ327838 TWU327838:TWV327838 UGQ327838:UGR327838 UQM327838:UQN327838 VAI327838:VAJ327838 VKE327838:VKF327838 VUA327838:VUB327838 WDW327838:WDX327838 WNS327838:WNT327838 BG393374:BH393374 LC393374:LD393374 UY393374:UZ393374 AEU393374:AEV393374 AOQ393374:AOR393374 AYM393374:AYN393374 BII393374:BIJ393374 BSE393374:BSF393374 CCA393374:CCB393374 CLW393374:CLX393374 CVS393374:CVT393374 DFO393374:DFP393374 DPK393374:DPL393374 DZG393374:DZH393374 EJC393374:EJD393374 ESY393374:ESZ393374 FCU393374:FCV393374 FMQ393374:FMR393374 FWM393374:FWN393374 GGI393374:GGJ393374 GQE393374:GQF393374 HAA393374:HAB393374 HJW393374:HJX393374 HTS393374:HTT393374 IDO393374:IDP393374 INK393374:INL393374 IXG393374:IXH393374 JHC393374:JHD393374 JQY393374:JQZ393374 KAU393374:KAV393374 KKQ393374:KKR393374 KUM393374:KUN393374 LEI393374:LEJ393374 LOE393374:LOF393374 LYA393374:LYB393374 MHW393374:MHX393374 MRS393374:MRT393374 NBO393374:NBP393374 NLK393374:NLL393374 NVG393374:NVH393374 OFC393374:OFD393374 OOY393374:OOZ393374 OYU393374:OYV393374 PIQ393374:PIR393374 PSM393374:PSN393374 QCI393374:QCJ393374 QME393374:QMF393374 QWA393374:QWB393374 RFW393374:RFX393374 RPS393374:RPT393374 RZO393374:RZP393374 SJK393374:SJL393374 STG393374:STH393374 TDC393374:TDD393374 TMY393374:TMZ393374 TWU393374:TWV393374 UGQ393374:UGR393374 UQM393374:UQN393374 VAI393374:VAJ393374 VKE393374:VKF393374 VUA393374:VUB393374 WDW393374:WDX393374 WNS393374:WNT393374 BG458910:BH458910 LC458910:LD458910 UY458910:UZ458910 AEU458910:AEV458910 AOQ458910:AOR458910 AYM458910:AYN458910 BII458910:BIJ458910 BSE458910:BSF458910 CCA458910:CCB458910 CLW458910:CLX458910 CVS458910:CVT458910 DFO458910:DFP458910 DPK458910:DPL458910 DZG458910:DZH458910 EJC458910:EJD458910 ESY458910:ESZ458910 FCU458910:FCV458910 FMQ458910:FMR458910 FWM458910:FWN458910 GGI458910:GGJ458910 GQE458910:GQF458910 HAA458910:HAB458910 HJW458910:HJX458910 HTS458910:HTT458910 IDO458910:IDP458910 INK458910:INL458910 IXG458910:IXH458910 JHC458910:JHD458910 JQY458910:JQZ458910 KAU458910:KAV458910 KKQ458910:KKR458910 KUM458910:KUN458910 LEI458910:LEJ458910 LOE458910:LOF458910 LYA458910:LYB458910 MHW458910:MHX458910 MRS458910:MRT458910 NBO458910:NBP458910 NLK458910:NLL458910 NVG458910:NVH458910 OFC458910:OFD458910 OOY458910:OOZ458910 OYU458910:OYV458910 PIQ458910:PIR458910 PSM458910:PSN458910 QCI458910:QCJ458910 QME458910:QMF458910 QWA458910:QWB458910 RFW458910:RFX458910 RPS458910:RPT458910 RZO458910:RZP458910 SJK458910:SJL458910 STG458910:STH458910 TDC458910:TDD458910 TMY458910:TMZ458910 TWU458910:TWV458910 UGQ458910:UGR458910 UQM458910:UQN458910 VAI458910:VAJ458910 VKE458910:VKF458910 VUA458910:VUB458910 WDW458910:WDX458910 WNS458910:WNT458910 BG524446:BH524446 LC524446:LD524446 UY524446:UZ524446 AEU524446:AEV524446 AOQ524446:AOR524446 AYM524446:AYN524446 BII524446:BIJ524446 BSE524446:BSF524446 CCA524446:CCB524446 CLW524446:CLX524446 CVS524446:CVT524446 DFO524446:DFP524446 DPK524446:DPL524446 DZG524446:DZH524446 EJC524446:EJD524446 ESY524446:ESZ524446 FCU524446:FCV524446 FMQ524446:FMR524446 FWM524446:FWN524446 GGI524446:GGJ524446 GQE524446:GQF524446 HAA524446:HAB524446 HJW524446:HJX524446 HTS524446:HTT524446 IDO524446:IDP524446 INK524446:INL524446 IXG524446:IXH524446 JHC524446:JHD524446 JQY524446:JQZ524446 KAU524446:KAV524446 KKQ524446:KKR524446 KUM524446:KUN524446 LEI524446:LEJ524446 LOE524446:LOF524446 LYA524446:LYB524446 MHW524446:MHX524446 MRS524446:MRT524446 NBO524446:NBP524446 NLK524446:NLL524446 NVG524446:NVH524446 OFC524446:OFD524446 OOY524446:OOZ524446 OYU524446:OYV524446 PIQ524446:PIR524446 PSM524446:PSN524446 QCI524446:QCJ524446 QME524446:QMF524446 QWA524446:QWB524446 RFW524446:RFX524446 RPS524446:RPT524446 RZO524446:RZP524446 SJK524446:SJL524446 STG524446:STH524446 TDC524446:TDD524446 TMY524446:TMZ524446 TWU524446:TWV524446 UGQ524446:UGR524446 UQM524446:UQN524446 VAI524446:VAJ524446 VKE524446:VKF524446 VUA524446:VUB524446 WDW524446:WDX524446 WNS524446:WNT524446 BG589982:BH589982 LC589982:LD589982 UY589982:UZ589982 AEU589982:AEV589982 AOQ589982:AOR589982 AYM589982:AYN589982 BII589982:BIJ589982 BSE589982:BSF589982 CCA589982:CCB589982 CLW589982:CLX589982 CVS589982:CVT589982 DFO589982:DFP589982 DPK589982:DPL589982 DZG589982:DZH589982 EJC589982:EJD589982 ESY589982:ESZ589982 FCU589982:FCV589982 FMQ589982:FMR589982 FWM589982:FWN589982 GGI589982:GGJ589982 GQE589982:GQF589982 HAA589982:HAB589982 HJW589982:HJX589982 HTS589982:HTT589982 IDO589982:IDP589982 INK589982:INL589982 IXG589982:IXH589982 JHC589982:JHD589982 JQY589982:JQZ589982 KAU589982:KAV589982 KKQ589982:KKR589982 KUM589982:KUN589982 LEI589982:LEJ589982 LOE589982:LOF589982 LYA589982:LYB589982 MHW589982:MHX589982 MRS589982:MRT589982 NBO589982:NBP589982 NLK589982:NLL589982 NVG589982:NVH589982 OFC589982:OFD589982 OOY589982:OOZ589982 OYU589982:OYV589982 PIQ589982:PIR589982 PSM589982:PSN589982 QCI589982:QCJ589982 QME589982:QMF589982 QWA589982:QWB589982 RFW589982:RFX589982 RPS589982:RPT589982 RZO589982:RZP589982 SJK589982:SJL589982 STG589982:STH589982 TDC589982:TDD589982 TMY589982:TMZ589982 TWU589982:TWV589982 UGQ589982:UGR589982 UQM589982:UQN589982 VAI589982:VAJ589982 VKE589982:VKF589982 VUA589982:VUB589982 WDW589982:WDX589982 WNS589982:WNT589982 BG655518:BH655518 LC655518:LD655518 UY655518:UZ655518 AEU655518:AEV655518 AOQ655518:AOR655518 AYM655518:AYN655518 BII655518:BIJ655518 BSE655518:BSF655518 CCA655518:CCB655518 CLW655518:CLX655518 CVS655518:CVT655518 DFO655518:DFP655518 DPK655518:DPL655518 DZG655518:DZH655518 EJC655518:EJD655518 ESY655518:ESZ655518 FCU655518:FCV655518 FMQ655518:FMR655518 FWM655518:FWN655518 GGI655518:GGJ655518 GQE655518:GQF655518 HAA655518:HAB655518 HJW655518:HJX655518 HTS655518:HTT655518 IDO655518:IDP655518 INK655518:INL655518 IXG655518:IXH655518 JHC655518:JHD655518 JQY655518:JQZ655518 KAU655518:KAV655518 KKQ655518:KKR655518 KUM655518:KUN655518 LEI655518:LEJ655518 LOE655518:LOF655518 LYA655518:LYB655518 MHW655518:MHX655518 MRS655518:MRT655518 NBO655518:NBP655518 NLK655518:NLL655518 NVG655518:NVH655518 OFC655518:OFD655518 OOY655518:OOZ655518 OYU655518:OYV655518 PIQ655518:PIR655518 PSM655518:PSN655518 QCI655518:QCJ655518 QME655518:QMF655518 QWA655518:QWB655518 RFW655518:RFX655518 RPS655518:RPT655518 RZO655518:RZP655518 SJK655518:SJL655518 STG655518:STH655518 TDC655518:TDD655518 TMY655518:TMZ655518 TWU655518:TWV655518 UGQ655518:UGR655518 UQM655518:UQN655518 VAI655518:VAJ655518 VKE655518:VKF655518 VUA655518:VUB655518 WDW655518:WDX655518 WNS655518:WNT655518 BG721054:BH721054 LC721054:LD721054 UY721054:UZ721054 AEU721054:AEV721054 AOQ721054:AOR721054 AYM721054:AYN721054 BII721054:BIJ721054 BSE721054:BSF721054 CCA721054:CCB721054 CLW721054:CLX721054 CVS721054:CVT721054 DFO721054:DFP721054 DPK721054:DPL721054 DZG721054:DZH721054 EJC721054:EJD721054 ESY721054:ESZ721054 FCU721054:FCV721054 FMQ721054:FMR721054 FWM721054:FWN721054 GGI721054:GGJ721054 GQE721054:GQF721054 HAA721054:HAB721054 HJW721054:HJX721054 HTS721054:HTT721054 IDO721054:IDP721054 INK721054:INL721054 IXG721054:IXH721054 JHC721054:JHD721054 JQY721054:JQZ721054 KAU721054:KAV721054 KKQ721054:KKR721054 KUM721054:KUN721054 LEI721054:LEJ721054 LOE721054:LOF721054 LYA721054:LYB721054 MHW721054:MHX721054 MRS721054:MRT721054 NBO721054:NBP721054 NLK721054:NLL721054 NVG721054:NVH721054 OFC721054:OFD721054 OOY721054:OOZ721054 OYU721054:OYV721054 PIQ721054:PIR721054 PSM721054:PSN721054 QCI721054:QCJ721054 QME721054:QMF721054 QWA721054:QWB721054 RFW721054:RFX721054 RPS721054:RPT721054 RZO721054:RZP721054 SJK721054:SJL721054 STG721054:STH721054 TDC721054:TDD721054 TMY721054:TMZ721054 TWU721054:TWV721054 UGQ721054:UGR721054 UQM721054:UQN721054 VAI721054:VAJ721054 VKE721054:VKF721054 VUA721054:VUB721054 WDW721054:WDX721054 WNS721054:WNT721054 BG786590:BH786590 LC786590:LD786590 UY786590:UZ786590 AEU786590:AEV786590 AOQ786590:AOR786590 AYM786590:AYN786590 BII786590:BIJ786590 BSE786590:BSF786590 CCA786590:CCB786590 CLW786590:CLX786590 CVS786590:CVT786590 DFO786590:DFP786590 DPK786590:DPL786590 DZG786590:DZH786590 EJC786590:EJD786590 ESY786590:ESZ786590 FCU786590:FCV786590 FMQ786590:FMR786590 FWM786590:FWN786590 GGI786590:GGJ786590 GQE786590:GQF786590 HAA786590:HAB786590 HJW786590:HJX786590 HTS786590:HTT786590 IDO786590:IDP786590 INK786590:INL786590 IXG786590:IXH786590 JHC786590:JHD786590 JQY786590:JQZ786590 KAU786590:KAV786590 KKQ786590:KKR786590 KUM786590:KUN786590 LEI786590:LEJ786590 LOE786590:LOF786590 LYA786590:LYB786590 MHW786590:MHX786590 MRS786590:MRT786590 NBO786590:NBP786590 NLK786590:NLL786590 NVG786590:NVH786590 OFC786590:OFD786590 OOY786590:OOZ786590 OYU786590:OYV786590 PIQ786590:PIR786590 PSM786590:PSN786590 QCI786590:QCJ786590 QME786590:QMF786590 QWA786590:QWB786590 RFW786590:RFX786590 RPS786590:RPT786590 RZO786590:RZP786590 SJK786590:SJL786590 STG786590:STH786590 TDC786590:TDD786590 TMY786590:TMZ786590 TWU786590:TWV786590 UGQ786590:UGR786590 UQM786590:UQN786590 VAI786590:VAJ786590 VKE786590:VKF786590 VUA786590:VUB786590 WDW786590:WDX786590 WNS786590:WNT786590 BG852126:BH852126 LC852126:LD852126 UY852126:UZ852126 AEU852126:AEV852126 AOQ852126:AOR852126 AYM852126:AYN852126 BII852126:BIJ852126 BSE852126:BSF852126 CCA852126:CCB852126 CLW852126:CLX852126 CVS852126:CVT852126 DFO852126:DFP852126 DPK852126:DPL852126 DZG852126:DZH852126 EJC852126:EJD852126 ESY852126:ESZ852126 FCU852126:FCV852126 FMQ852126:FMR852126 FWM852126:FWN852126 GGI852126:GGJ852126 GQE852126:GQF852126 HAA852126:HAB852126 HJW852126:HJX852126 HTS852126:HTT852126 IDO852126:IDP852126 INK852126:INL852126 IXG852126:IXH852126 JHC852126:JHD852126 JQY852126:JQZ852126 KAU852126:KAV852126 KKQ852126:KKR852126 KUM852126:KUN852126 LEI852126:LEJ852126 LOE852126:LOF852126 LYA852126:LYB852126 MHW852126:MHX852126 MRS852126:MRT852126 NBO852126:NBP852126 NLK852126:NLL852126 NVG852126:NVH852126 OFC852126:OFD852126 OOY852126:OOZ852126 OYU852126:OYV852126 PIQ852126:PIR852126 PSM852126:PSN852126 QCI852126:QCJ852126 QME852126:QMF852126 QWA852126:QWB852126 RFW852126:RFX852126 RPS852126:RPT852126 RZO852126:RZP852126 SJK852126:SJL852126 STG852126:STH852126 TDC852126:TDD852126 TMY852126:TMZ852126 TWU852126:TWV852126 UGQ852126:UGR852126 UQM852126:UQN852126 VAI852126:VAJ852126 VKE852126:VKF852126 VUA852126:VUB852126 WDW852126:WDX852126 WNS852126:WNT852126 BG917662:BH917662 LC917662:LD917662 UY917662:UZ917662 AEU917662:AEV917662 AOQ917662:AOR917662 AYM917662:AYN917662 BII917662:BIJ917662 BSE917662:BSF917662 CCA917662:CCB917662 CLW917662:CLX917662 CVS917662:CVT917662 DFO917662:DFP917662 DPK917662:DPL917662 DZG917662:DZH917662 EJC917662:EJD917662 ESY917662:ESZ917662 FCU917662:FCV917662 FMQ917662:FMR917662 FWM917662:FWN917662 GGI917662:GGJ917662 GQE917662:GQF917662 HAA917662:HAB917662 HJW917662:HJX917662 HTS917662:HTT917662 IDO917662:IDP917662 INK917662:INL917662 IXG917662:IXH917662 JHC917662:JHD917662 JQY917662:JQZ917662 KAU917662:KAV917662 KKQ917662:KKR917662 KUM917662:KUN917662 LEI917662:LEJ917662 LOE917662:LOF917662 LYA917662:LYB917662 MHW917662:MHX917662 MRS917662:MRT917662 NBO917662:NBP917662 NLK917662:NLL917662 NVG917662:NVH917662 OFC917662:OFD917662 OOY917662:OOZ917662 OYU917662:OYV917662 PIQ917662:PIR917662 PSM917662:PSN917662 QCI917662:QCJ917662 QME917662:QMF917662 QWA917662:QWB917662 RFW917662:RFX917662 RPS917662:RPT917662 RZO917662:RZP917662 SJK917662:SJL917662 STG917662:STH917662 TDC917662:TDD917662 TMY917662:TMZ917662 TWU917662:TWV917662 UGQ917662:UGR917662 UQM917662:UQN917662 VAI917662:VAJ917662 VKE917662:VKF917662 VUA917662:VUB917662 WDW917662:WDX917662 WNS917662:WNT917662 BG983198:BH983198 LC983198:LD983198 UY983198:UZ983198 AEU983198:AEV983198 AOQ983198:AOR983198 AYM983198:AYN983198 BII983198:BIJ983198 BSE983198:BSF983198 CCA983198:CCB983198 CLW983198:CLX983198 CVS983198:CVT983198 DFO983198:DFP983198 DPK983198:DPL983198 DZG983198:DZH983198 EJC983198:EJD983198 ESY983198:ESZ983198 FCU983198:FCV983198 FMQ983198:FMR983198 FWM983198:FWN983198 GGI983198:GGJ983198 GQE983198:GQF983198 HAA983198:HAB983198 HJW983198:HJX983198 HTS983198:HTT983198 IDO983198:IDP983198 INK983198:INL983198 IXG983198:IXH983198 JHC983198:JHD983198 JQY983198:JQZ983198 KAU983198:KAV983198 KKQ983198:KKR983198 KUM983198:KUN983198 LEI983198:LEJ983198 LOE983198:LOF983198 LYA983198:LYB983198 MHW983198:MHX983198 MRS983198:MRT983198 NBO983198:NBP983198 NLK983198:NLL983198 NVG983198:NVH983198 OFC983198:OFD983198 OOY983198:OOZ983198 OYU983198:OYV983198 PIQ983198:PIR983198 PSM983198:PSN983198 QCI983198:QCJ983198 QME983198:QMF983198 QWA983198:QWB983198 RFW983198:RFX983198 RPS983198:RPT983198 RZO983198:RZP983198 SJK983198:SJL983198 STG983198:STH983198 TDC983198:TDD983198 TMY983198:TMZ983198 TWU983198:TWV983198 UGQ983198:UGR983198 UQM983198:UQN983198 VAI983198:VAJ983198 VKE983198:VKF983198 VUA983198:VUB983198 WDW983198:WDX983198 WNS983198:WNT983198 BG65697:BH65697 LC65697:LD65697 UY65697:UZ65697 AEU65697:AEV65697 AOQ65697:AOR65697 AYM65697:AYN65697 BII65697:BIJ65697 BSE65697:BSF65697 CCA65697:CCB65697 CLW65697:CLX65697 CVS65697:CVT65697 DFO65697:DFP65697 DPK65697:DPL65697 DZG65697:DZH65697 EJC65697:EJD65697 ESY65697:ESZ65697 FCU65697:FCV65697 FMQ65697:FMR65697 FWM65697:FWN65697 GGI65697:GGJ65697 GQE65697:GQF65697 HAA65697:HAB65697 HJW65697:HJX65697 HTS65697:HTT65697 IDO65697:IDP65697 INK65697:INL65697 IXG65697:IXH65697 JHC65697:JHD65697 JQY65697:JQZ65697 KAU65697:KAV65697 KKQ65697:KKR65697 KUM65697:KUN65697 LEI65697:LEJ65697 LOE65697:LOF65697 LYA65697:LYB65697 MHW65697:MHX65697 MRS65697:MRT65697 NBO65697:NBP65697 NLK65697:NLL65697 NVG65697:NVH65697 OFC65697:OFD65697 OOY65697:OOZ65697 OYU65697:OYV65697 PIQ65697:PIR65697 PSM65697:PSN65697 QCI65697:QCJ65697 QME65697:QMF65697 QWA65697:QWB65697 RFW65697:RFX65697 RPS65697:RPT65697 RZO65697:RZP65697 SJK65697:SJL65697 STG65697:STH65697 TDC65697:TDD65697 TMY65697:TMZ65697 TWU65697:TWV65697 UGQ65697:UGR65697 UQM65697:UQN65697 VAI65697:VAJ65697 VKE65697:VKF65697 VUA65697:VUB65697 WDW65697:WDX65697 WNS65697:WNT65697 BG131233:BH131233 LC131233:LD131233 UY131233:UZ131233 AEU131233:AEV131233 AOQ131233:AOR131233 AYM131233:AYN131233 BII131233:BIJ131233 BSE131233:BSF131233 CCA131233:CCB131233 CLW131233:CLX131233 CVS131233:CVT131233 DFO131233:DFP131233 DPK131233:DPL131233 DZG131233:DZH131233 EJC131233:EJD131233 ESY131233:ESZ131233 FCU131233:FCV131233 FMQ131233:FMR131233 FWM131233:FWN131233 GGI131233:GGJ131233 GQE131233:GQF131233 HAA131233:HAB131233 HJW131233:HJX131233 HTS131233:HTT131233 IDO131233:IDP131233 INK131233:INL131233 IXG131233:IXH131233 JHC131233:JHD131233 JQY131233:JQZ131233 KAU131233:KAV131233 KKQ131233:KKR131233 KUM131233:KUN131233 LEI131233:LEJ131233 LOE131233:LOF131233 LYA131233:LYB131233 MHW131233:MHX131233 MRS131233:MRT131233 NBO131233:NBP131233 NLK131233:NLL131233 NVG131233:NVH131233 OFC131233:OFD131233 OOY131233:OOZ131233 OYU131233:OYV131233 PIQ131233:PIR131233 PSM131233:PSN131233 QCI131233:QCJ131233 QME131233:QMF131233 QWA131233:QWB131233 RFW131233:RFX131233 RPS131233:RPT131233 RZO131233:RZP131233 SJK131233:SJL131233 STG131233:STH131233 TDC131233:TDD131233 TMY131233:TMZ131233 TWU131233:TWV131233 UGQ131233:UGR131233 UQM131233:UQN131233 VAI131233:VAJ131233 VKE131233:VKF131233 VUA131233:VUB131233 WDW131233:WDX131233 WNS131233:WNT131233 BG196769:BH196769 LC196769:LD196769 UY196769:UZ196769 AEU196769:AEV196769 AOQ196769:AOR196769 AYM196769:AYN196769 BII196769:BIJ196769 BSE196769:BSF196769 CCA196769:CCB196769 CLW196769:CLX196769 CVS196769:CVT196769 DFO196769:DFP196769 DPK196769:DPL196769 DZG196769:DZH196769 EJC196769:EJD196769 ESY196769:ESZ196769 FCU196769:FCV196769 FMQ196769:FMR196769 FWM196769:FWN196769 GGI196769:GGJ196769 GQE196769:GQF196769 HAA196769:HAB196769 HJW196769:HJX196769 HTS196769:HTT196769 IDO196769:IDP196769 INK196769:INL196769 IXG196769:IXH196769 JHC196769:JHD196769 JQY196769:JQZ196769 KAU196769:KAV196769 KKQ196769:KKR196769 KUM196769:KUN196769 LEI196769:LEJ196769 LOE196769:LOF196769 LYA196769:LYB196769 MHW196769:MHX196769 MRS196769:MRT196769 NBO196769:NBP196769 NLK196769:NLL196769 NVG196769:NVH196769 OFC196769:OFD196769 OOY196769:OOZ196769 OYU196769:OYV196769 PIQ196769:PIR196769 PSM196769:PSN196769 QCI196769:QCJ196769 QME196769:QMF196769 QWA196769:QWB196769 RFW196769:RFX196769 RPS196769:RPT196769 RZO196769:RZP196769 SJK196769:SJL196769 STG196769:STH196769 TDC196769:TDD196769 TMY196769:TMZ196769 TWU196769:TWV196769 UGQ196769:UGR196769 UQM196769:UQN196769 VAI196769:VAJ196769 VKE196769:VKF196769 VUA196769:VUB196769 WDW196769:WDX196769 WNS196769:WNT196769 BG262305:BH262305 LC262305:LD262305 UY262305:UZ262305 AEU262305:AEV262305 AOQ262305:AOR262305 AYM262305:AYN262305 BII262305:BIJ262305 BSE262305:BSF262305 CCA262305:CCB262305 CLW262305:CLX262305 CVS262305:CVT262305 DFO262305:DFP262305 DPK262305:DPL262305 DZG262305:DZH262305 EJC262305:EJD262305 ESY262305:ESZ262305 FCU262305:FCV262305 FMQ262305:FMR262305 FWM262305:FWN262305 GGI262305:GGJ262305 GQE262305:GQF262305 HAA262305:HAB262305 HJW262305:HJX262305 HTS262305:HTT262305 IDO262305:IDP262305 INK262305:INL262305 IXG262305:IXH262305 JHC262305:JHD262305 JQY262305:JQZ262305 KAU262305:KAV262305 KKQ262305:KKR262305 KUM262305:KUN262305 LEI262305:LEJ262305 LOE262305:LOF262305 LYA262305:LYB262305 MHW262305:MHX262305 MRS262305:MRT262305 NBO262305:NBP262305 NLK262305:NLL262305 NVG262305:NVH262305 OFC262305:OFD262305 OOY262305:OOZ262305 OYU262305:OYV262305 PIQ262305:PIR262305 PSM262305:PSN262305 QCI262305:QCJ262305 QME262305:QMF262305 QWA262305:QWB262305 RFW262305:RFX262305 RPS262305:RPT262305 RZO262305:RZP262305 SJK262305:SJL262305 STG262305:STH262305 TDC262305:TDD262305 TMY262305:TMZ262305 TWU262305:TWV262305 UGQ262305:UGR262305 UQM262305:UQN262305 VAI262305:VAJ262305 VKE262305:VKF262305 VUA262305:VUB262305 WDW262305:WDX262305 WNS262305:WNT262305 BG327841:BH327841 LC327841:LD327841 UY327841:UZ327841 AEU327841:AEV327841 AOQ327841:AOR327841 AYM327841:AYN327841 BII327841:BIJ327841 BSE327841:BSF327841 CCA327841:CCB327841 CLW327841:CLX327841 CVS327841:CVT327841 DFO327841:DFP327841 DPK327841:DPL327841 DZG327841:DZH327841 EJC327841:EJD327841 ESY327841:ESZ327841 FCU327841:FCV327841 FMQ327841:FMR327841 FWM327841:FWN327841 GGI327841:GGJ327841 GQE327841:GQF327841 HAA327841:HAB327841 HJW327841:HJX327841 HTS327841:HTT327841 IDO327841:IDP327841 INK327841:INL327841 IXG327841:IXH327841 JHC327841:JHD327841 JQY327841:JQZ327841 KAU327841:KAV327841 KKQ327841:KKR327841 KUM327841:KUN327841 LEI327841:LEJ327841 LOE327841:LOF327841 LYA327841:LYB327841 MHW327841:MHX327841 MRS327841:MRT327841 NBO327841:NBP327841 NLK327841:NLL327841 NVG327841:NVH327841 OFC327841:OFD327841 OOY327841:OOZ327841 OYU327841:OYV327841 PIQ327841:PIR327841 PSM327841:PSN327841 QCI327841:QCJ327841 QME327841:QMF327841 QWA327841:QWB327841 RFW327841:RFX327841 RPS327841:RPT327841 RZO327841:RZP327841 SJK327841:SJL327841 STG327841:STH327841 TDC327841:TDD327841 TMY327841:TMZ327841 TWU327841:TWV327841 UGQ327841:UGR327841 UQM327841:UQN327841 VAI327841:VAJ327841 VKE327841:VKF327841 VUA327841:VUB327841 WDW327841:WDX327841 WNS327841:WNT327841 BG393377:BH393377 LC393377:LD393377 UY393377:UZ393377 AEU393377:AEV393377 AOQ393377:AOR393377 AYM393377:AYN393377 BII393377:BIJ393377 BSE393377:BSF393377 CCA393377:CCB393377 CLW393377:CLX393377 CVS393377:CVT393377 DFO393377:DFP393377 DPK393377:DPL393377 DZG393377:DZH393377 EJC393377:EJD393377 ESY393377:ESZ393377 FCU393377:FCV393377 FMQ393377:FMR393377 FWM393377:FWN393377 GGI393377:GGJ393377 GQE393377:GQF393377 HAA393377:HAB393377 HJW393377:HJX393377 HTS393377:HTT393377 IDO393377:IDP393377 INK393377:INL393377 IXG393377:IXH393377 JHC393377:JHD393377 JQY393377:JQZ393377 KAU393377:KAV393377 KKQ393377:KKR393377 KUM393377:KUN393377 LEI393377:LEJ393377 LOE393377:LOF393377 LYA393377:LYB393377 MHW393377:MHX393377 MRS393377:MRT393377 NBO393377:NBP393377 NLK393377:NLL393377 NVG393377:NVH393377 OFC393377:OFD393377 OOY393377:OOZ393377 OYU393377:OYV393377 PIQ393377:PIR393377 PSM393377:PSN393377 QCI393377:QCJ393377 QME393377:QMF393377 QWA393377:QWB393377 RFW393377:RFX393377 RPS393377:RPT393377 RZO393377:RZP393377 SJK393377:SJL393377 STG393377:STH393377 TDC393377:TDD393377 TMY393377:TMZ393377 TWU393377:TWV393377 UGQ393377:UGR393377 UQM393377:UQN393377 VAI393377:VAJ393377 VKE393377:VKF393377 VUA393377:VUB393377 WDW393377:WDX393377 WNS393377:WNT393377 BG458913:BH458913 LC458913:LD458913 UY458913:UZ458913 AEU458913:AEV458913 AOQ458913:AOR458913 AYM458913:AYN458913 BII458913:BIJ458913 BSE458913:BSF458913 CCA458913:CCB458913 CLW458913:CLX458913 CVS458913:CVT458913 DFO458913:DFP458913 DPK458913:DPL458913 DZG458913:DZH458913 EJC458913:EJD458913 ESY458913:ESZ458913 FCU458913:FCV458913 FMQ458913:FMR458913 FWM458913:FWN458913 GGI458913:GGJ458913 GQE458913:GQF458913 HAA458913:HAB458913 HJW458913:HJX458913 HTS458913:HTT458913 IDO458913:IDP458913 INK458913:INL458913 IXG458913:IXH458913 JHC458913:JHD458913 JQY458913:JQZ458913 KAU458913:KAV458913 KKQ458913:KKR458913 KUM458913:KUN458913 LEI458913:LEJ458913 LOE458913:LOF458913 LYA458913:LYB458913 MHW458913:MHX458913 MRS458913:MRT458913 NBO458913:NBP458913 NLK458913:NLL458913 NVG458913:NVH458913 OFC458913:OFD458913 OOY458913:OOZ458913 OYU458913:OYV458913 PIQ458913:PIR458913 PSM458913:PSN458913 QCI458913:QCJ458913 QME458913:QMF458913 QWA458913:QWB458913 RFW458913:RFX458913 RPS458913:RPT458913 RZO458913:RZP458913 SJK458913:SJL458913 STG458913:STH458913 TDC458913:TDD458913 TMY458913:TMZ458913 TWU458913:TWV458913 UGQ458913:UGR458913 UQM458913:UQN458913 VAI458913:VAJ458913 VKE458913:VKF458913 VUA458913:VUB458913 WDW458913:WDX458913 WNS458913:WNT458913 BG524449:BH524449 LC524449:LD524449 UY524449:UZ524449 AEU524449:AEV524449 AOQ524449:AOR524449 AYM524449:AYN524449 BII524449:BIJ524449 BSE524449:BSF524449 CCA524449:CCB524449 CLW524449:CLX524449 CVS524449:CVT524449 DFO524449:DFP524449 DPK524449:DPL524449 DZG524449:DZH524449 EJC524449:EJD524449 ESY524449:ESZ524449 FCU524449:FCV524449 FMQ524449:FMR524449 FWM524449:FWN524449 GGI524449:GGJ524449 GQE524449:GQF524449 HAA524449:HAB524449 HJW524449:HJX524449 HTS524449:HTT524449 IDO524449:IDP524449 INK524449:INL524449 IXG524449:IXH524449 JHC524449:JHD524449 JQY524449:JQZ524449 KAU524449:KAV524449 KKQ524449:KKR524449 KUM524449:KUN524449 LEI524449:LEJ524449 LOE524449:LOF524449 LYA524449:LYB524449 MHW524449:MHX524449 MRS524449:MRT524449 NBO524449:NBP524449 NLK524449:NLL524449 NVG524449:NVH524449 OFC524449:OFD524449 OOY524449:OOZ524449 OYU524449:OYV524449 PIQ524449:PIR524449 PSM524449:PSN524449 QCI524449:QCJ524449 QME524449:QMF524449 QWA524449:QWB524449 RFW524449:RFX524449 RPS524449:RPT524449 RZO524449:RZP524449 SJK524449:SJL524449 STG524449:STH524449 TDC524449:TDD524449 TMY524449:TMZ524449 TWU524449:TWV524449 UGQ524449:UGR524449 UQM524449:UQN524449 VAI524449:VAJ524449 VKE524449:VKF524449 VUA524449:VUB524449 WDW524449:WDX524449 WNS524449:WNT524449 BG589985:BH589985 LC589985:LD589985 UY589985:UZ589985 AEU589985:AEV589985 AOQ589985:AOR589985 AYM589985:AYN589985 BII589985:BIJ589985 BSE589985:BSF589985 CCA589985:CCB589985 CLW589985:CLX589985 CVS589985:CVT589985 DFO589985:DFP589985 DPK589985:DPL589985 DZG589985:DZH589985 EJC589985:EJD589985 ESY589985:ESZ589985 FCU589985:FCV589985 FMQ589985:FMR589985 FWM589985:FWN589985 GGI589985:GGJ589985 GQE589985:GQF589985 HAA589985:HAB589985 HJW589985:HJX589985 HTS589985:HTT589985 IDO589985:IDP589985 INK589985:INL589985 IXG589985:IXH589985 JHC589985:JHD589985 JQY589985:JQZ589985 KAU589985:KAV589985 KKQ589985:KKR589985 KUM589985:KUN589985 LEI589985:LEJ589985 LOE589985:LOF589985 LYA589985:LYB589985 MHW589985:MHX589985 MRS589985:MRT589985 NBO589985:NBP589985 NLK589985:NLL589985 NVG589985:NVH589985 OFC589985:OFD589985 OOY589985:OOZ589985 OYU589985:OYV589985 PIQ589985:PIR589985 PSM589985:PSN589985 QCI589985:QCJ589985 QME589985:QMF589985 QWA589985:QWB589985 RFW589985:RFX589985 RPS589985:RPT589985 RZO589985:RZP589985 SJK589985:SJL589985 STG589985:STH589985 TDC589985:TDD589985 TMY589985:TMZ589985 TWU589985:TWV589985 UGQ589985:UGR589985 UQM589985:UQN589985 VAI589985:VAJ589985 VKE589985:VKF589985 VUA589985:VUB589985 WDW589985:WDX589985 WNS589985:WNT589985 BG655521:BH655521 LC655521:LD655521 UY655521:UZ655521 AEU655521:AEV655521 AOQ655521:AOR655521 AYM655521:AYN655521 BII655521:BIJ655521 BSE655521:BSF655521 CCA655521:CCB655521 CLW655521:CLX655521 CVS655521:CVT655521 DFO655521:DFP655521 DPK655521:DPL655521 DZG655521:DZH655521 EJC655521:EJD655521 ESY655521:ESZ655521 FCU655521:FCV655521 FMQ655521:FMR655521 FWM655521:FWN655521 GGI655521:GGJ655521 GQE655521:GQF655521 HAA655521:HAB655521 HJW655521:HJX655521 HTS655521:HTT655521 IDO655521:IDP655521 INK655521:INL655521 IXG655521:IXH655521 JHC655521:JHD655521 JQY655521:JQZ655521 KAU655521:KAV655521 KKQ655521:KKR655521 KUM655521:KUN655521 LEI655521:LEJ655521 LOE655521:LOF655521 LYA655521:LYB655521 MHW655521:MHX655521 MRS655521:MRT655521 NBO655521:NBP655521 NLK655521:NLL655521 NVG655521:NVH655521 OFC655521:OFD655521 OOY655521:OOZ655521 OYU655521:OYV655521 PIQ655521:PIR655521 PSM655521:PSN655521 QCI655521:QCJ655521 QME655521:QMF655521 QWA655521:QWB655521 RFW655521:RFX655521 RPS655521:RPT655521 RZO655521:RZP655521 SJK655521:SJL655521 STG655521:STH655521 TDC655521:TDD655521 TMY655521:TMZ655521 TWU655521:TWV655521 UGQ655521:UGR655521 UQM655521:UQN655521 VAI655521:VAJ655521 VKE655521:VKF655521 VUA655521:VUB655521 WDW655521:WDX655521 WNS655521:WNT655521 BG721057:BH721057 LC721057:LD721057 UY721057:UZ721057 AEU721057:AEV721057 AOQ721057:AOR721057 AYM721057:AYN721057 BII721057:BIJ721057 BSE721057:BSF721057 CCA721057:CCB721057 CLW721057:CLX721057 CVS721057:CVT721057 DFO721057:DFP721057 DPK721057:DPL721057 DZG721057:DZH721057 EJC721057:EJD721057 ESY721057:ESZ721057 FCU721057:FCV721057 FMQ721057:FMR721057 FWM721057:FWN721057 GGI721057:GGJ721057 GQE721057:GQF721057 HAA721057:HAB721057 HJW721057:HJX721057 HTS721057:HTT721057 IDO721057:IDP721057 INK721057:INL721057 IXG721057:IXH721057 JHC721057:JHD721057 JQY721057:JQZ721057 KAU721057:KAV721057 KKQ721057:KKR721057 KUM721057:KUN721057 LEI721057:LEJ721057 LOE721057:LOF721057 LYA721057:LYB721057 MHW721057:MHX721057 MRS721057:MRT721057 NBO721057:NBP721057 NLK721057:NLL721057 NVG721057:NVH721057 OFC721057:OFD721057 OOY721057:OOZ721057 OYU721057:OYV721057 PIQ721057:PIR721057 PSM721057:PSN721057 QCI721057:QCJ721057 QME721057:QMF721057 QWA721057:QWB721057 RFW721057:RFX721057 RPS721057:RPT721057 RZO721057:RZP721057 SJK721057:SJL721057 STG721057:STH721057 TDC721057:TDD721057 TMY721057:TMZ721057 TWU721057:TWV721057 UGQ721057:UGR721057 UQM721057:UQN721057 VAI721057:VAJ721057 VKE721057:VKF721057 VUA721057:VUB721057 WDW721057:WDX721057 WNS721057:WNT721057 BG786593:BH786593 LC786593:LD786593 UY786593:UZ786593 AEU786593:AEV786593 AOQ786593:AOR786593 AYM786593:AYN786593 BII786593:BIJ786593 BSE786593:BSF786593 CCA786593:CCB786593 CLW786593:CLX786593 CVS786593:CVT786593 DFO786593:DFP786593 DPK786593:DPL786593 DZG786593:DZH786593 EJC786593:EJD786593 ESY786593:ESZ786593 FCU786593:FCV786593 FMQ786593:FMR786593 FWM786593:FWN786593 GGI786593:GGJ786593 GQE786593:GQF786593 HAA786593:HAB786593 HJW786593:HJX786593 HTS786593:HTT786593 IDO786593:IDP786593 INK786593:INL786593 IXG786593:IXH786593 JHC786593:JHD786593 JQY786593:JQZ786593 KAU786593:KAV786593 KKQ786593:KKR786593 KUM786593:KUN786593 LEI786593:LEJ786593 LOE786593:LOF786593 LYA786593:LYB786593 MHW786593:MHX786593 MRS786593:MRT786593 NBO786593:NBP786593 NLK786593:NLL786593 NVG786593:NVH786593 OFC786593:OFD786593 OOY786593:OOZ786593 OYU786593:OYV786593 PIQ786593:PIR786593 PSM786593:PSN786593 QCI786593:QCJ786593 QME786593:QMF786593 QWA786593:QWB786593 RFW786593:RFX786593 RPS786593:RPT786593 RZO786593:RZP786593 SJK786593:SJL786593 STG786593:STH786593 TDC786593:TDD786593 TMY786593:TMZ786593 TWU786593:TWV786593 UGQ786593:UGR786593 UQM786593:UQN786593 VAI786593:VAJ786593 VKE786593:VKF786593 VUA786593:VUB786593 WDW786593:WDX786593 WNS786593:WNT786593 BG852129:BH852129 LC852129:LD852129 UY852129:UZ852129 AEU852129:AEV852129 AOQ852129:AOR852129 AYM852129:AYN852129 BII852129:BIJ852129 BSE852129:BSF852129 CCA852129:CCB852129 CLW852129:CLX852129 CVS852129:CVT852129 DFO852129:DFP852129 DPK852129:DPL852129 DZG852129:DZH852129 EJC852129:EJD852129 ESY852129:ESZ852129 FCU852129:FCV852129 FMQ852129:FMR852129 FWM852129:FWN852129 GGI852129:GGJ852129 GQE852129:GQF852129 HAA852129:HAB852129 HJW852129:HJX852129 HTS852129:HTT852129 IDO852129:IDP852129 INK852129:INL852129 IXG852129:IXH852129 JHC852129:JHD852129 JQY852129:JQZ852129 KAU852129:KAV852129 KKQ852129:KKR852129 KUM852129:KUN852129 LEI852129:LEJ852129 LOE852129:LOF852129 LYA852129:LYB852129 MHW852129:MHX852129 MRS852129:MRT852129 NBO852129:NBP852129 NLK852129:NLL852129 NVG852129:NVH852129 OFC852129:OFD852129 OOY852129:OOZ852129 OYU852129:OYV852129 PIQ852129:PIR852129 PSM852129:PSN852129 QCI852129:QCJ852129 QME852129:QMF852129 QWA852129:QWB852129 RFW852129:RFX852129 RPS852129:RPT852129 RZO852129:RZP852129 SJK852129:SJL852129 STG852129:STH852129 TDC852129:TDD852129 TMY852129:TMZ852129 TWU852129:TWV852129 UGQ852129:UGR852129 UQM852129:UQN852129 VAI852129:VAJ852129 VKE852129:VKF852129 VUA852129:VUB852129 WDW852129:WDX852129 WNS852129:WNT852129 BG917665:BH917665 LC917665:LD917665 UY917665:UZ917665 AEU917665:AEV917665 AOQ917665:AOR917665 AYM917665:AYN917665 BII917665:BIJ917665 BSE917665:BSF917665 CCA917665:CCB917665 CLW917665:CLX917665 CVS917665:CVT917665 DFO917665:DFP917665 DPK917665:DPL917665 DZG917665:DZH917665 EJC917665:EJD917665 ESY917665:ESZ917665 FCU917665:FCV917665 FMQ917665:FMR917665 FWM917665:FWN917665 GGI917665:GGJ917665 GQE917665:GQF917665 HAA917665:HAB917665 HJW917665:HJX917665 HTS917665:HTT917665 IDO917665:IDP917665 INK917665:INL917665 IXG917665:IXH917665 JHC917665:JHD917665 JQY917665:JQZ917665 KAU917665:KAV917665 KKQ917665:KKR917665 KUM917665:KUN917665 LEI917665:LEJ917665 LOE917665:LOF917665 LYA917665:LYB917665 MHW917665:MHX917665 MRS917665:MRT917665 NBO917665:NBP917665 NLK917665:NLL917665 NVG917665:NVH917665 OFC917665:OFD917665 OOY917665:OOZ917665 OYU917665:OYV917665 PIQ917665:PIR917665 PSM917665:PSN917665 QCI917665:QCJ917665 QME917665:QMF917665 QWA917665:QWB917665 RFW917665:RFX917665 RPS917665:RPT917665 RZO917665:RZP917665 SJK917665:SJL917665 STG917665:STH917665 TDC917665:TDD917665 TMY917665:TMZ917665 TWU917665:TWV917665 UGQ917665:UGR917665 UQM917665:UQN917665 VAI917665:VAJ917665 VKE917665:VKF917665 VUA917665:VUB917665 WDW917665:WDX917665 WNS917665:WNT917665 BG983201:BH983201 LC983201:LD983201 UY983201:UZ983201 AEU983201:AEV983201 AOQ983201:AOR983201 AYM983201:AYN983201 BII983201:BIJ983201 BSE983201:BSF983201 CCA983201:CCB983201 CLW983201:CLX983201 CVS983201:CVT983201 DFO983201:DFP983201 DPK983201:DPL983201 DZG983201:DZH983201 EJC983201:EJD983201 ESY983201:ESZ983201 FCU983201:FCV983201 FMQ983201:FMR983201 FWM983201:FWN983201 GGI983201:GGJ983201 GQE983201:GQF983201 HAA983201:HAB983201 HJW983201:HJX983201 HTS983201:HTT983201 IDO983201:IDP983201 INK983201:INL983201 IXG983201:IXH983201 JHC983201:JHD983201 JQY983201:JQZ983201 KAU983201:KAV983201 KKQ983201:KKR983201 KUM983201:KUN983201 LEI983201:LEJ983201 LOE983201:LOF983201 LYA983201:LYB983201 MHW983201:MHX983201 MRS983201:MRT983201 NBO983201:NBP983201 NLK983201:NLL983201 NVG983201:NVH983201 OFC983201:OFD983201 OOY983201:OOZ983201 OYU983201:OYV983201 PIQ983201:PIR983201 PSM983201:PSN983201 QCI983201:QCJ983201 QME983201:QMF983201 QWA983201:QWB983201 RFW983201:RFX983201 RPS983201:RPT983201 RZO983201:RZP983201 SJK983201:SJL983201 STG983201:STH983201 TDC983201:TDD983201 TMY983201:TMZ983201 TWU983201:TWV983201 UGQ983201:UGR983201 UQM983201:UQN983201 VAI983201:VAJ983201 VKE983201:VKF983201 VUA983201:VUB983201 WDW983201:WDX983201 WNS983201:WNT983201 BG65688:BH65688 LC65688:LD65688 UY65688:UZ65688 AEU65688:AEV65688 AOQ65688:AOR65688 AYM65688:AYN65688 BII65688:BIJ65688 BSE65688:BSF65688 CCA65688:CCB65688 CLW65688:CLX65688 CVS65688:CVT65688 DFO65688:DFP65688 DPK65688:DPL65688 DZG65688:DZH65688 EJC65688:EJD65688 ESY65688:ESZ65688 FCU65688:FCV65688 FMQ65688:FMR65688 FWM65688:FWN65688 GGI65688:GGJ65688 GQE65688:GQF65688 HAA65688:HAB65688 HJW65688:HJX65688 HTS65688:HTT65688 IDO65688:IDP65688 INK65688:INL65688 IXG65688:IXH65688 JHC65688:JHD65688 JQY65688:JQZ65688 KAU65688:KAV65688 KKQ65688:KKR65688 KUM65688:KUN65688 LEI65688:LEJ65688 LOE65688:LOF65688 LYA65688:LYB65688 MHW65688:MHX65688 MRS65688:MRT65688 NBO65688:NBP65688 NLK65688:NLL65688 NVG65688:NVH65688 OFC65688:OFD65688 OOY65688:OOZ65688 OYU65688:OYV65688 PIQ65688:PIR65688 PSM65688:PSN65688 QCI65688:QCJ65688 QME65688:QMF65688 QWA65688:QWB65688 RFW65688:RFX65688 RPS65688:RPT65688 RZO65688:RZP65688 SJK65688:SJL65688 STG65688:STH65688 TDC65688:TDD65688 TMY65688:TMZ65688 TWU65688:TWV65688 UGQ65688:UGR65688 UQM65688:UQN65688 VAI65688:VAJ65688 VKE65688:VKF65688 VUA65688:VUB65688 WDW65688:WDX65688 WNS65688:WNT65688 BG131224:BH131224 LC131224:LD131224 UY131224:UZ131224 AEU131224:AEV131224 AOQ131224:AOR131224 AYM131224:AYN131224 BII131224:BIJ131224 BSE131224:BSF131224 CCA131224:CCB131224 CLW131224:CLX131224 CVS131224:CVT131224 DFO131224:DFP131224 DPK131224:DPL131224 DZG131224:DZH131224 EJC131224:EJD131224 ESY131224:ESZ131224 FCU131224:FCV131224 FMQ131224:FMR131224 FWM131224:FWN131224 GGI131224:GGJ131224 GQE131224:GQF131224 HAA131224:HAB131224 HJW131224:HJX131224 HTS131224:HTT131224 IDO131224:IDP131224 INK131224:INL131224 IXG131224:IXH131224 JHC131224:JHD131224 JQY131224:JQZ131224 KAU131224:KAV131224 KKQ131224:KKR131224 KUM131224:KUN131224 LEI131224:LEJ131224 LOE131224:LOF131224 LYA131224:LYB131224 MHW131224:MHX131224 MRS131224:MRT131224 NBO131224:NBP131224 NLK131224:NLL131224 NVG131224:NVH131224 OFC131224:OFD131224 OOY131224:OOZ131224 OYU131224:OYV131224 PIQ131224:PIR131224 PSM131224:PSN131224 QCI131224:QCJ131224 QME131224:QMF131224 QWA131224:QWB131224 RFW131224:RFX131224 RPS131224:RPT131224 RZO131224:RZP131224 SJK131224:SJL131224 STG131224:STH131224 TDC131224:TDD131224 TMY131224:TMZ131224 TWU131224:TWV131224 UGQ131224:UGR131224 UQM131224:UQN131224 VAI131224:VAJ131224 VKE131224:VKF131224 VUA131224:VUB131224 WDW131224:WDX131224 WNS131224:WNT131224 BG196760:BH196760 LC196760:LD196760 UY196760:UZ196760 AEU196760:AEV196760 AOQ196760:AOR196760 AYM196760:AYN196760 BII196760:BIJ196760 BSE196760:BSF196760 CCA196760:CCB196760 CLW196760:CLX196760 CVS196760:CVT196760 DFO196760:DFP196760 DPK196760:DPL196760 DZG196760:DZH196760 EJC196760:EJD196760 ESY196760:ESZ196760 FCU196760:FCV196760 FMQ196760:FMR196760 FWM196760:FWN196760 GGI196760:GGJ196760 GQE196760:GQF196760 HAA196760:HAB196760 HJW196760:HJX196760 HTS196760:HTT196760 IDO196760:IDP196760 INK196760:INL196760 IXG196760:IXH196760 JHC196760:JHD196760 JQY196760:JQZ196760 KAU196760:KAV196760 KKQ196760:KKR196760 KUM196760:KUN196760 LEI196760:LEJ196760 LOE196760:LOF196760 LYA196760:LYB196760 MHW196760:MHX196760 MRS196760:MRT196760 NBO196760:NBP196760 NLK196760:NLL196760 NVG196760:NVH196760 OFC196760:OFD196760 OOY196760:OOZ196760 OYU196760:OYV196760 PIQ196760:PIR196760 PSM196760:PSN196760 QCI196760:QCJ196760 QME196760:QMF196760 QWA196760:QWB196760 RFW196760:RFX196760 RPS196760:RPT196760 RZO196760:RZP196760 SJK196760:SJL196760 STG196760:STH196760 TDC196760:TDD196760 TMY196760:TMZ196760 TWU196760:TWV196760 UGQ196760:UGR196760 UQM196760:UQN196760 VAI196760:VAJ196760 VKE196760:VKF196760 VUA196760:VUB196760 WDW196760:WDX196760 WNS196760:WNT196760 BG262296:BH262296 LC262296:LD262296 UY262296:UZ262296 AEU262296:AEV262296 AOQ262296:AOR262296 AYM262296:AYN262296 BII262296:BIJ262296 BSE262296:BSF262296 CCA262296:CCB262296 CLW262296:CLX262296 CVS262296:CVT262296 DFO262296:DFP262296 DPK262296:DPL262296 DZG262296:DZH262296 EJC262296:EJD262296 ESY262296:ESZ262296 FCU262296:FCV262296 FMQ262296:FMR262296 FWM262296:FWN262296 GGI262296:GGJ262296 GQE262296:GQF262296 HAA262296:HAB262296 HJW262296:HJX262296 HTS262296:HTT262296 IDO262296:IDP262296 INK262296:INL262296 IXG262296:IXH262296 JHC262296:JHD262296 JQY262296:JQZ262296 KAU262296:KAV262296 KKQ262296:KKR262296 KUM262296:KUN262296 LEI262296:LEJ262296 LOE262296:LOF262296 LYA262296:LYB262296 MHW262296:MHX262296 MRS262296:MRT262296 NBO262296:NBP262296 NLK262296:NLL262296 NVG262296:NVH262296 OFC262296:OFD262296 OOY262296:OOZ262296 OYU262296:OYV262296 PIQ262296:PIR262296 PSM262296:PSN262296 QCI262296:QCJ262296 QME262296:QMF262296 QWA262296:QWB262296 RFW262296:RFX262296 RPS262296:RPT262296 RZO262296:RZP262296 SJK262296:SJL262296 STG262296:STH262296 TDC262296:TDD262296 TMY262296:TMZ262296 TWU262296:TWV262296 UGQ262296:UGR262296 UQM262296:UQN262296 VAI262296:VAJ262296 VKE262296:VKF262296 VUA262296:VUB262296 WDW262296:WDX262296 WNS262296:WNT262296 BG327832:BH327832 LC327832:LD327832 UY327832:UZ327832 AEU327832:AEV327832 AOQ327832:AOR327832 AYM327832:AYN327832 BII327832:BIJ327832 BSE327832:BSF327832 CCA327832:CCB327832 CLW327832:CLX327832 CVS327832:CVT327832 DFO327832:DFP327832 DPK327832:DPL327832 DZG327832:DZH327832 EJC327832:EJD327832 ESY327832:ESZ327832 FCU327832:FCV327832 FMQ327832:FMR327832 FWM327832:FWN327832 GGI327832:GGJ327832 GQE327832:GQF327832 HAA327832:HAB327832 HJW327832:HJX327832 HTS327832:HTT327832 IDO327832:IDP327832 INK327832:INL327832 IXG327832:IXH327832 JHC327832:JHD327832 JQY327832:JQZ327832 KAU327832:KAV327832 KKQ327832:KKR327832 KUM327832:KUN327832 LEI327832:LEJ327832 LOE327832:LOF327832 LYA327832:LYB327832 MHW327832:MHX327832 MRS327832:MRT327832 NBO327832:NBP327832 NLK327832:NLL327832 NVG327832:NVH327832 OFC327832:OFD327832 OOY327832:OOZ327832 OYU327832:OYV327832 PIQ327832:PIR327832 PSM327832:PSN327832 QCI327832:QCJ327832 QME327832:QMF327832 QWA327832:QWB327832 RFW327832:RFX327832 RPS327832:RPT327832 RZO327832:RZP327832 SJK327832:SJL327832 STG327832:STH327832 TDC327832:TDD327832 TMY327832:TMZ327832 TWU327832:TWV327832 UGQ327832:UGR327832 UQM327832:UQN327832 VAI327832:VAJ327832 VKE327832:VKF327832 VUA327832:VUB327832 WDW327832:WDX327832 WNS327832:WNT327832 BG393368:BH393368 LC393368:LD393368 UY393368:UZ393368 AEU393368:AEV393368 AOQ393368:AOR393368 AYM393368:AYN393368 BII393368:BIJ393368 BSE393368:BSF393368 CCA393368:CCB393368 CLW393368:CLX393368 CVS393368:CVT393368 DFO393368:DFP393368 DPK393368:DPL393368 DZG393368:DZH393368 EJC393368:EJD393368 ESY393368:ESZ393368 FCU393368:FCV393368 FMQ393368:FMR393368 FWM393368:FWN393368 GGI393368:GGJ393368 GQE393368:GQF393368 HAA393368:HAB393368 HJW393368:HJX393368 HTS393368:HTT393368 IDO393368:IDP393368 INK393368:INL393368 IXG393368:IXH393368 JHC393368:JHD393368 JQY393368:JQZ393368 KAU393368:KAV393368 KKQ393368:KKR393368 KUM393368:KUN393368 LEI393368:LEJ393368 LOE393368:LOF393368 LYA393368:LYB393368 MHW393368:MHX393368 MRS393368:MRT393368 NBO393368:NBP393368 NLK393368:NLL393368 NVG393368:NVH393368 OFC393368:OFD393368 OOY393368:OOZ393368 OYU393368:OYV393368 PIQ393368:PIR393368 PSM393368:PSN393368 QCI393368:QCJ393368 QME393368:QMF393368 QWA393368:QWB393368 RFW393368:RFX393368 RPS393368:RPT393368 RZO393368:RZP393368 SJK393368:SJL393368 STG393368:STH393368 TDC393368:TDD393368 TMY393368:TMZ393368 TWU393368:TWV393368 UGQ393368:UGR393368 UQM393368:UQN393368 VAI393368:VAJ393368 VKE393368:VKF393368 VUA393368:VUB393368 WDW393368:WDX393368 WNS393368:WNT393368 BG458904:BH458904 LC458904:LD458904 UY458904:UZ458904 AEU458904:AEV458904 AOQ458904:AOR458904 AYM458904:AYN458904 BII458904:BIJ458904 BSE458904:BSF458904 CCA458904:CCB458904 CLW458904:CLX458904 CVS458904:CVT458904 DFO458904:DFP458904 DPK458904:DPL458904 DZG458904:DZH458904 EJC458904:EJD458904 ESY458904:ESZ458904 FCU458904:FCV458904 FMQ458904:FMR458904 FWM458904:FWN458904 GGI458904:GGJ458904 GQE458904:GQF458904 HAA458904:HAB458904 HJW458904:HJX458904 HTS458904:HTT458904 IDO458904:IDP458904 INK458904:INL458904 IXG458904:IXH458904 JHC458904:JHD458904 JQY458904:JQZ458904 KAU458904:KAV458904 KKQ458904:KKR458904 KUM458904:KUN458904 LEI458904:LEJ458904 LOE458904:LOF458904 LYA458904:LYB458904 MHW458904:MHX458904 MRS458904:MRT458904 NBO458904:NBP458904 NLK458904:NLL458904 NVG458904:NVH458904 OFC458904:OFD458904 OOY458904:OOZ458904 OYU458904:OYV458904 PIQ458904:PIR458904 PSM458904:PSN458904 QCI458904:QCJ458904 QME458904:QMF458904 QWA458904:QWB458904 RFW458904:RFX458904 RPS458904:RPT458904 RZO458904:RZP458904 SJK458904:SJL458904 STG458904:STH458904 TDC458904:TDD458904 TMY458904:TMZ458904 TWU458904:TWV458904 UGQ458904:UGR458904 UQM458904:UQN458904 VAI458904:VAJ458904 VKE458904:VKF458904 VUA458904:VUB458904 WDW458904:WDX458904 WNS458904:WNT458904 BG524440:BH524440 LC524440:LD524440 UY524440:UZ524440 AEU524440:AEV524440 AOQ524440:AOR524440 AYM524440:AYN524440 BII524440:BIJ524440 BSE524440:BSF524440 CCA524440:CCB524440 CLW524440:CLX524440 CVS524440:CVT524440 DFO524440:DFP524440 DPK524440:DPL524440 DZG524440:DZH524440 EJC524440:EJD524440 ESY524440:ESZ524440 FCU524440:FCV524440 FMQ524440:FMR524440 FWM524440:FWN524440 GGI524440:GGJ524440 GQE524440:GQF524440 HAA524440:HAB524440 HJW524440:HJX524440 HTS524440:HTT524440 IDO524440:IDP524440 INK524440:INL524440 IXG524440:IXH524440 JHC524440:JHD524440 JQY524440:JQZ524440 KAU524440:KAV524440 KKQ524440:KKR524440 KUM524440:KUN524440 LEI524440:LEJ524440 LOE524440:LOF524440 LYA524440:LYB524440 MHW524440:MHX524440 MRS524440:MRT524440 NBO524440:NBP524440 NLK524440:NLL524440 NVG524440:NVH524440 OFC524440:OFD524440 OOY524440:OOZ524440 OYU524440:OYV524440 PIQ524440:PIR524440 PSM524440:PSN524440 QCI524440:QCJ524440 QME524440:QMF524440 QWA524440:QWB524440 RFW524440:RFX524440 RPS524440:RPT524440 RZO524440:RZP524440 SJK524440:SJL524440 STG524440:STH524440 TDC524440:TDD524440 TMY524440:TMZ524440 TWU524440:TWV524440 UGQ524440:UGR524440 UQM524440:UQN524440 VAI524440:VAJ524440 VKE524440:VKF524440 VUA524440:VUB524440 WDW524440:WDX524440 WNS524440:WNT524440 BG589976:BH589976 LC589976:LD589976 UY589976:UZ589976 AEU589976:AEV589976 AOQ589976:AOR589976 AYM589976:AYN589976 BII589976:BIJ589976 BSE589976:BSF589976 CCA589976:CCB589976 CLW589976:CLX589976 CVS589976:CVT589976 DFO589976:DFP589976 DPK589976:DPL589976 DZG589976:DZH589976 EJC589976:EJD589976 ESY589976:ESZ589976 FCU589976:FCV589976 FMQ589976:FMR589976 FWM589976:FWN589976 GGI589976:GGJ589976 GQE589976:GQF589976 HAA589976:HAB589976 HJW589976:HJX589976 HTS589976:HTT589976 IDO589976:IDP589976 INK589976:INL589976 IXG589976:IXH589976 JHC589976:JHD589976 JQY589976:JQZ589976 KAU589976:KAV589976 KKQ589976:KKR589976 KUM589976:KUN589976 LEI589976:LEJ589976 LOE589976:LOF589976 LYA589976:LYB589976 MHW589976:MHX589976 MRS589976:MRT589976 NBO589976:NBP589976 NLK589976:NLL589976 NVG589976:NVH589976 OFC589976:OFD589976 OOY589976:OOZ589976 OYU589976:OYV589976 PIQ589976:PIR589976 PSM589976:PSN589976 QCI589976:QCJ589976 QME589976:QMF589976 QWA589976:QWB589976 RFW589976:RFX589976 RPS589976:RPT589976 RZO589976:RZP589976 SJK589976:SJL589976 STG589976:STH589976 TDC589976:TDD589976 TMY589976:TMZ589976 TWU589976:TWV589976 UGQ589976:UGR589976 UQM589976:UQN589976 VAI589976:VAJ589976 VKE589976:VKF589976 VUA589976:VUB589976 WDW589976:WDX589976 WNS589976:WNT589976 BG655512:BH655512 LC655512:LD655512 UY655512:UZ655512 AEU655512:AEV655512 AOQ655512:AOR655512 AYM655512:AYN655512 BII655512:BIJ655512 BSE655512:BSF655512 CCA655512:CCB655512 CLW655512:CLX655512 CVS655512:CVT655512 DFO655512:DFP655512 DPK655512:DPL655512 DZG655512:DZH655512 EJC655512:EJD655512 ESY655512:ESZ655512 FCU655512:FCV655512 FMQ655512:FMR655512 FWM655512:FWN655512 GGI655512:GGJ655512 GQE655512:GQF655512 HAA655512:HAB655512 HJW655512:HJX655512 HTS655512:HTT655512 IDO655512:IDP655512 INK655512:INL655512 IXG655512:IXH655512 JHC655512:JHD655512 JQY655512:JQZ655512 KAU655512:KAV655512 KKQ655512:KKR655512 KUM655512:KUN655512 LEI655512:LEJ655512 LOE655512:LOF655512 LYA655512:LYB655512 MHW655512:MHX655512 MRS655512:MRT655512 NBO655512:NBP655512 NLK655512:NLL655512 NVG655512:NVH655512 OFC655512:OFD655512 OOY655512:OOZ655512 OYU655512:OYV655512 PIQ655512:PIR655512 PSM655512:PSN655512 QCI655512:QCJ655512 QME655512:QMF655512 QWA655512:QWB655512 RFW655512:RFX655512 RPS655512:RPT655512 RZO655512:RZP655512 SJK655512:SJL655512 STG655512:STH655512 TDC655512:TDD655512 TMY655512:TMZ655512 TWU655512:TWV655512 UGQ655512:UGR655512 UQM655512:UQN655512 VAI655512:VAJ655512 VKE655512:VKF655512 VUA655512:VUB655512 WDW655512:WDX655512 WNS655512:WNT655512 BG721048:BH721048 LC721048:LD721048 UY721048:UZ721048 AEU721048:AEV721048 AOQ721048:AOR721048 AYM721048:AYN721048 BII721048:BIJ721048 BSE721048:BSF721048 CCA721048:CCB721048 CLW721048:CLX721048 CVS721048:CVT721048 DFO721048:DFP721048 DPK721048:DPL721048 DZG721048:DZH721048 EJC721048:EJD721048 ESY721048:ESZ721048 FCU721048:FCV721048 FMQ721048:FMR721048 FWM721048:FWN721048 GGI721048:GGJ721048 GQE721048:GQF721048 HAA721048:HAB721048 HJW721048:HJX721048 HTS721048:HTT721048 IDO721048:IDP721048 INK721048:INL721048 IXG721048:IXH721048 JHC721048:JHD721048 JQY721048:JQZ721048 KAU721048:KAV721048 KKQ721048:KKR721048 KUM721048:KUN721048 LEI721048:LEJ721048 LOE721048:LOF721048 LYA721048:LYB721048 MHW721048:MHX721048 MRS721048:MRT721048 NBO721048:NBP721048 NLK721048:NLL721048 NVG721048:NVH721048 OFC721048:OFD721048 OOY721048:OOZ721048 OYU721048:OYV721048 PIQ721048:PIR721048 PSM721048:PSN721048 QCI721048:QCJ721048 QME721048:QMF721048 QWA721048:QWB721048 RFW721048:RFX721048 RPS721048:RPT721048 RZO721048:RZP721048 SJK721048:SJL721048 STG721048:STH721048 TDC721048:TDD721048 TMY721048:TMZ721048 TWU721048:TWV721048 UGQ721048:UGR721048 UQM721048:UQN721048 VAI721048:VAJ721048 VKE721048:VKF721048 VUA721048:VUB721048 WDW721048:WDX721048 WNS721048:WNT721048 BG786584:BH786584 LC786584:LD786584 UY786584:UZ786584 AEU786584:AEV786584 AOQ786584:AOR786584 AYM786584:AYN786584 BII786584:BIJ786584 BSE786584:BSF786584 CCA786584:CCB786584 CLW786584:CLX786584 CVS786584:CVT786584 DFO786584:DFP786584 DPK786584:DPL786584 DZG786584:DZH786584 EJC786584:EJD786584 ESY786584:ESZ786584 FCU786584:FCV786584 FMQ786584:FMR786584 FWM786584:FWN786584 GGI786584:GGJ786584 GQE786584:GQF786584 HAA786584:HAB786584 HJW786584:HJX786584 HTS786584:HTT786584 IDO786584:IDP786584 INK786584:INL786584 IXG786584:IXH786584 JHC786584:JHD786584 JQY786584:JQZ786584 KAU786584:KAV786584 KKQ786584:KKR786584 KUM786584:KUN786584 LEI786584:LEJ786584 LOE786584:LOF786584 LYA786584:LYB786584 MHW786584:MHX786584 MRS786584:MRT786584 NBO786584:NBP786584 NLK786584:NLL786584 NVG786584:NVH786584 OFC786584:OFD786584 OOY786584:OOZ786584 OYU786584:OYV786584 PIQ786584:PIR786584 PSM786584:PSN786584 QCI786584:QCJ786584 QME786584:QMF786584 QWA786584:QWB786584 RFW786584:RFX786584 RPS786584:RPT786584 RZO786584:RZP786584 SJK786584:SJL786584 STG786584:STH786584 TDC786584:TDD786584 TMY786584:TMZ786584 TWU786584:TWV786584 UGQ786584:UGR786584 UQM786584:UQN786584 VAI786584:VAJ786584 VKE786584:VKF786584 VUA786584:VUB786584 WDW786584:WDX786584 WNS786584:WNT786584 BG852120:BH852120 LC852120:LD852120 UY852120:UZ852120 AEU852120:AEV852120 AOQ852120:AOR852120 AYM852120:AYN852120 BII852120:BIJ852120 BSE852120:BSF852120 CCA852120:CCB852120 CLW852120:CLX852120 CVS852120:CVT852120 DFO852120:DFP852120 DPK852120:DPL852120 DZG852120:DZH852120 EJC852120:EJD852120 ESY852120:ESZ852120 FCU852120:FCV852120 FMQ852120:FMR852120 FWM852120:FWN852120 GGI852120:GGJ852120 GQE852120:GQF852120 HAA852120:HAB852120 HJW852120:HJX852120 HTS852120:HTT852120 IDO852120:IDP852120 INK852120:INL852120 IXG852120:IXH852120 JHC852120:JHD852120 JQY852120:JQZ852120 KAU852120:KAV852120 KKQ852120:KKR852120 KUM852120:KUN852120 LEI852120:LEJ852120 LOE852120:LOF852120 LYA852120:LYB852120 MHW852120:MHX852120 MRS852120:MRT852120 NBO852120:NBP852120 NLK852120:NLL852120 NVG852120:NVH852120 OFC852120:OFD852120 OOY852120:OOZ852120 OYU852120:OYV852120 PIQ852120:PIR852120 PSM852120:PSN852120 QCI852120:QCJ852120 QME852120:QMF852120 QWA852120:QWB852120 RFW852120:RFX852120 RPS852120:RPT852120 RZO852120:RZP852120 SJK852120:SJL852120 STG852120:STH852120 TDC852120:TDD852120 TMY852120:TMZ852120 TWU852120:TWV852120 UGQ852120:UGR852120 UQM852120:UQN852120 VAI852120:VAJ852120 VKE852120:VKF852120 VUA852120:VUB852120 WDW852120:WDX852120 WNS852120:WNT852120 BG917656:BH917656 LC917656:LD917656 UY917656:UZ917656 AEU917656:AEV917656 AOQ917656:AOR917656 AYM917656:AYN917656 BII917656:BIJ917656 BSE917656:BSF917656 CCA917656:CCB917656 CLW917656:CLX917656 CVS917656:CVT917656 DFO917656:DFP917656 DPK917656:DPL917656 DZG917656:DZH917656 EJC917656:EJD917656 ESY917656:ESZ917656 FCU917656:FCV917656 FMQ917656:FMR917656 FWM917656:FWN917656 GGI917656:GGJ917656 GQE917656:GQF917656 HAA917656:HAB917656 HJW917656:HJX917656 HTS917656:HTT917656 IDO917656:IDP917656 INK917656:INL917656 IXG917656:IXH917656 JHC917656:JHD917656 JQY917656:JQZ917656 KAU917656:KAV917656 KKQ917656:KKR917656 KUM917656:KUN917656 LEI917656:LEJ917656 LOE917656:LOF917656 LYA917656:LYB917656 MHW917656:MHX917656 MRS917656:MRT917656 NBO917656:NBP917656 NLK917656:NLL917656 NVG917656:NVH917656 OFC917656:OFD917656 OOY917656:OOZ917656 OYU917656:OYV917656 PIQ917656:PIR917656 PSM917656:PSN917656 QCI917656:QCJ917656 QME917656:QMF917656 QWA917656:QWB917656 RFW917656:RFX917656 RPS917656:RPT917656 RZO917656:RZP917656 SJK917656:SJL917656 STG917656:STH917656 TDC917656:TDD917656 TMY917656:TMZ917656 TWU917656:TWV917656 UGQ917656:UGR917656 UQM917656:UQN917656 VAI917656:VAJ917656 VKE917656:VKF917656 VUA917656:VUB917656 WDW917656:WDX917656 WNS917656:WNT917656 BG983192:BH983192 LC983192:LD983192 UY983192:UZ983192 AEU983192:AEV983192 AOQ983192:AOR983192 AYM983192:AYN983192 BII983192:BIJ983192 BSE983192:BSF983192 CCA983192:CCB983192 CLW983192:CLX983192 CVS983192:CVT983192 DFO983192:DFP983192 DPK983192:DPL983192 DZG983192:DZH983192 EJC983192:EJD983192 ESY983192:ESZ983192 FCU983192:FCV983192 FMQ983192:FMR983192 FWM983192:FWN983192 GGI983192:GGJ983192 GQE983192:GQF983192 HAA983192:HAB983192 HJW983192:HJX983192 HTS983192:HTT983192 IDO983192:IDP983192 INK983192:INL983192 IXG983192:IXH983192 JHC983192:JHD983192 JQY983192:JQZ983192 KAU983192:KAV983192 KKQ983192:KKR983192 KUM983192:KUN983192 LEI983192:LEJ983192 LOE983192:LOF983192 LYA983192:LYB983192 MHW983192:MHX983192 MRS983192:MRT983192 NBO983192:NBP983192 NLK983192:NLL983192 NVG983192:NVH983192 OFC983192:OFD983192 OOY983192:OOZ983192 OYU983192:OYV983192 PIQ983192:PIR983192 PSM983192:PSN983192 QCI983192:QCJ983192 QME983192:QMF983192 QWA983192:QWB983192 RFW983192:RFX983192 RPS983192:RPT983192 RZO983192:RZP983192 SJK983192:SJL983192 STG983192:STH983192 TDC983192:TDD983192 TMY983192:TMZ983192 TWU983192:TWV983192 UGQ983192:UGR983192 UQM983192:UQN983192 VAI983192:VAJ983192 VKE983192:VKF983192 VUA983192:VUB983192 WDW983192:WDX983192 WNS983192:WNT983192 VKE983175:VKF983175 BG65680:BH65680 LC65680:LD65680 UY65680:UZ65680 AEU65680:AEV65680 AOQ65680:AOR65680 AYM65680:AYN65680 BII65680:BIJ65680 BSE65680:BSF65680 CCA65680:CCB65680 CLW65680:CLX65680 CVS65680:CVT65680 DFO65680:DFP65680 DPK65680:DPL65680 DZG65680:DZH65680 EJC65680:EJD65680 ESY65680:ESZ65680 FCU65680:FCV65680 FMQ65680:FMR65680 FWM65680:FWN65680 GGI65680:GGJ65680 GQE65680:GQF65680 HAA65680:HAB65680 HJW65680:HJX65680 HTS65680:HTT65680 IDO65680:IDP65680 INK65680:INL65680 IXG65680:IXH65680 JHC65680:JHD65680 JQY65680:JQZ65680 KAU65680:KAV65680 KKQ65680:KKR65680 KUM65680:KUN65680 LEI65680:LEJ65680 LOE65680:LOF65680 LYA65680:LYB65680 MHW65680:MHX65680 MRS65680:MRT65680 NBO65680:NBP65680 NLK65680:NLL65680 NVG65680:NVH65680 OFC65680:OFD65680 OOY65680:OOZ65680 OYU65680:OYV65680 PIQ65680:PIR65680 PSM65680:PSN65680 QCI65680:QCJ65680 QME65680:QMF65680 QWA65680:QWB65680 RFW65680:RFX65680 RPS65680:RPT65680 RZO65680:RZP65680 SJK65680:SJL65680 STG65680:STH65680 TDC65680:TDD65680 TMY65680:TMZ65680 TWU65680:TWV65680 UGQ65680:UGR65680 UQM65680:UQN65680 VAI65680:VAJ65680 VKE65680:VKF65680 VUA65680:VUB65680 WDW65680:WDX65680 WNS65680:WNT65680 BG131216:BH131216 LC131216:LD131216 UY131216:UZ131216 AEU131216:AEV131216 AOQ131216:AOR131216 AYM131216:AYN131216 BII131216:BIJ131216 BSE131216:BSF131216 CCA131216:CCB131216 CLW131216:CLX131216 CVS131216:CVT131216 DFO131216:DFP131216 DPK131216:DPL131216 DZG131216:DZH131216 EJC131216:EJD131216 ESY131216:ESZ131216 FCU131216:FCV131216 FMQ131216:FMR131216 FWM131216:FWN131216 GGI131216:GGJ131216 GQE131216:GQF131216 HAA131216:HAB131216 HJW131216:HJX131216 HTS131216:HTT131216 IDO131216:IDP131216 INK131216:INL131216 IXG131216:IXH131216 JHC131216:JHD131216 JQY131216:JQZ131216 KAU131216:KAV131216 KKQ131216:KKR131216 KUM131216:KUN131216 LEI131216:LEJ131216 LOE131216:LOF131216 LYA131216:LYB131216 MHW131216:MHX131216 MRS131216:MRT131216 NBO131216:NBP131216 NLK131216:NLL131216 NVG131216:NVH131216 OFC131216:OFD131216 OOY131216:OOZ131216 OYU131216:OYV131216 PIQ131216:PIR131216 PSM131216:PSN131216 QCI131216:QCJ131216 QME131216:QMF131216 QWA131216:QWB131216 RFW131216:RFX131216 RPS131216:RPT131216 RZO131216:RZP131216 SJK131216:SJL131216 STG131216:STH131216 TDC131216:TDD131216 TMY131216:TMZ131216 TWU131216:TWV131216 UGQ131216:UGR131216 UQM131216:UQN131216 VAI131216:VAJ131216 VKE131216:VKF131216 VUA131216:VUB131216 WDW131216:WDX131216 WNS131216:WNT131216 BG196752:BH196752 LC196752:LD196752 UY196752:UZ196752 AEU196752:AEV196752 AOQ196752:AOR196752 AYM196752:AYN196752 BII196752:BIJ196752 BSE196752:BSF196752 CCA196752:CCB196752 CLW196752:CLX196752 CVS196752:CVT196752 DFO196752:DFP196752 DPK196752:DPL196752 DZG196752:DZH196752 EJC196752:EJD196752 ESY196752:ESZ196752 FCU196752:FCV196752 FMQ196752:FMR196752 FWM196752:FWN196752 GGI196752:GGJ196752 GQE196752:GQF196752 HAA196752:HAB196752 HJW196752:HJX196752 HTS196752:HTT196752 IDO196752:IDP196752 INK196752:INL196752 IXG196752:IXH196752 JHC196752:JHD196752 JQY196752:JQZ196752 KAU196752:KAV196752 KKQ196752:KKR196752 KUM196752:KUN196752 LEI196752:LEJ196752 LOE196752:LOF196752 LYA196752:LYB196752 MHW196752:MHX196752 MRS196752:MRT196752 NBO196752:NBP196752 NLK196752:NLL196752 NVG196752:NVH196752 OFC196752:OFD196752 OOY196752:OOZ196752 OYU196752:OYV196752 PIQ196752:PIR196752 PSM196752:PSN196752 QCI196752:QCJ196752 QME196752:QMF196752 QWA196752:QWB196752 RFW196752:RFX196752 RPS196752:RPT196752 RZO196752:RZP196752 SJK196752:SJL196752 STG196752:STH196752 TDC196752:TDD196752 TMY196752:TMZ196752 TWU196752:TWV196752 UGQ196752:UGR196752 UQM196752:UQN196752 VAI196752:VAJ196752 VKE196752:VKF196752 VUA196752:VUB196752 WDW196752:WDX196752 WNS196752:WNT196752 BG262288:BH262288 LC262288:LD262288 UY262288:UZ262288 AEU262288:AEV262288 AOQ262288:AOR262288 AYM262288:AYN262288 BII262288:BIJ262288 BSE262288:BSF262288 CCA262288:CCB262288 CLW262288:CLX262288 CVS262288:CVT262288 DFO262288:DFP262288 DPK262288:DPL262288 DZG262288:DZH262288 EJC262288:EJD262288 ESY262288:ESZ262288 FCU262288:FCV262288 FMQ262288:FMR262288 FWM262288:FWN262288 GGI262288:GGJ262288 GQE262288:GQF262288 HAA262288:HAB262288 HJW262288:HJX262288 HTS262288:HTT262288 IDO262288:IDP262288 INK262288:INL262288 IXG262288:IXH262288 JHC262288:JHD262288 JQY262288:JQZ262288 KAU262288:KAV262288 KKQ262288:KKR262288 KUM262288:KUN262288 LEI262288:LEJ262288 LOE262288:LOF262288 LYA262288:LYB262288 MHW262288:MHX262288 MRS262288:MRT262288 NBO262288:NBP262288 NLK262288:NLL262288 NVG262288:NVH262288 OFC262288:OFD262288 OOY262288:OOZ262288 OYU262288:OYV262288 PIQ262288:PIR262288 PSM262288:PSN262288 QCI262288:QCJ262288 QME262288:QMF262288 QWA262288:QWB262288 RFW262288:RFX262288 RPS262288:RPT262288 RZO262288:RZP262288 SJK262288:SJL262288 STG262288:STH262288 TDC262288:TDD262288 TMY262288:TMZ262288 TWU262288:TWV262288 UGQ262288:UGR262288 UQM262288:UQN262288 VAI262288:VAJ262288 VKE262288:VKF262288 VUA262288:VUB262288 WDW262288:WDX262288 WNS262288:WNT262288 BG327824:BH327824 LC327824:LD327824 UY327824:UZ327824 AEU327824:AEV327824 AOQ327824:AOR327824 AYM327824:AYN327824 BII327824:BIJ327824 BSE327824:BSF327824 CCA327824:CCB327824 CLW327824:CLX327824 CVS327824:CVT327824 DFO327824:DFP327824 DPK327824:DPL327824 DZG327824:DZH327824 EJC327824:EJD327824 ESY327824:ESZ327824 FCU327824:FCV327824 FMQ327824:FMR327824 FWM327824:FWN327824 GGI327824:GGJ327824 GQE327824:GQF327824 HAA327824:HAB327824 HJW327824:HJX327824 HTS327824:HTT327824 IDO327824:IDP327824 INK327824:INL327824 IXG327824:IXH327824 JHC327824:JHD327824 JQY327824:JQZ327824 KAU327824:KAV327824 KKQ327824:KKR327824 KUM327824:KUN327824 LEI327824:LEJ327824 LOE327824:LOF327824 LYA327824:LYB327824 MHW327824:MHX327824 MRS327824:MRT327824 NBO327824:NBP327824 NLK327824:NLL327824 NVG327824:NVH327824 OFC327824:OFD327824 OOY327824:OOZ327824 OYU327824:OYV327824 PIQ327824:PIR327824 PSM327824:PSN327824 QCI327824:QCJ327824 QME327824:QMF327824 QWA327824:QWB327824 RFW327824:RFX327824 RPS327824:RPT327824 RZO327824:RZP327824 SJK327824:SJL327824 STG327824:STH327824 TDC327824:TDD327824 TMY327824:TMZ327824 TWU327824:TWV327824 UGQ327824:UGR327824 UQM327824:UQN327824 VAI327824:VAJ327824 VKE327824:VKF327824 VUA327824:VUB327824 WDW327824:WDX327824 WNS327824:WNT327824 BG393360:BH393360 LC393360:LD393360 UY393360:UZ393360 AEU393360:AEV393360 AOQ393360:AOR393360 AYM393360:AYN393360 BII393360:BIJ393360 BSE393360:BSF393360 CCA393360:CCB393360 CLW393360:CLX393360 CVS393360:CVT393360 DFO393360:DFP393360 DPK393360:DPL393360 DZG393360:DZH393360 EJC393360:EJD393360 ESY393360:ESZ393360 FCU393360:FCV393360 FMQ393360:FMR393360 FWM393360:FWN393360 GGI393360:GGJ393360 GQE393360:GQF393360 HAA393360:HAB393360 HJW393360:HJX393360 HTS393360:HTT393360 IDO393360:IDP393360 INK393360:INL393360 IXG393360:IXH393360 JHC393360:JHD393360 JQY393360:JQZ393360 KAU393360:KAV393360 KKQ393360:KKR393360 KUM393360:KUN393360 LEI393360:LEJ393360 LOE393360:LOF393360 LYA393360:LYB393360 MHW393360:MHX393360 MRS393360:MRT393360 NBO393360:NBP393360 NLK393360:NLL393360 NVG393360:NVH393360 OFC393360:OFD393360 OOY393360:OOZ393360 OYU393360:OYV393360 PIQ393360:PIR393360 PSM393360:PSN393360 QCI393360:QCJ393360 QME393360:QMF393360 QWA393360:QWB393360 RFW393360:RFX393360 RPS393360:RPT393360 RZO393360:RZP393360 SJK393360:SJL393360 STG393360:STH393360 TDC393360:TDD393360 TMY393360:TMZ393360 TWU393360:TWV393360 UGQ393360:UGR393360 UQM393360:UQN393360 VAI393360:VAJ393360 VKE393360:VKF393360 VUA393360:VUB393360 WDW393360:WDX393360 WNS393360:WNT393360 BG458896:BH458896 LC458896:LD458896 UY458896:UZ458896 AEU458896:AEV458896 AOQ458896:AOR458896 AYM458896:AYN458896 BII458896:BIJ458896 BSE458896:BSF458896 CCA458896:CCB458896 CLW458896:CLX458896 CVS458896:CVT458896 DFO458896:DFP458896 DPK458896:DPL458896 DZG458896:DZH458896 EJC458896:EJD458896 ESY458896:ESZ458896 FCU458896:FCV458896 FMQ458896:FMR458896 FWM458896:FWN458896 GGI458896:GGJ458896 GQE458896:GQF458896 HAA458896:HAB458896 HJW458896:HJX458896 HTS458896:HTT458896 IDO458896:IDP458896 INK458896:INL458896 IXG458896:IXH458896 JHC458896:JHD458896 JQY458896:JQZ458896 KAU458896:KAV458896 KKQ458896:KKR458896 KUM458896:KUN458896 LEI458896:LEJ458896 LOE458896:LOF458896 LYA458896:LYB458896 MHW458896:MHX458896 MRS458896:MRT458896 NBO458896:NBP458896 NLK458896:NLL458896 NVG458896:NVH458896 OFC458896:OFD458896 OOY458896:OOZ458896 OYU458896:OYV458896 PIQ458896:PIR458896 PSM458896:PSN458896 QCI458896:QCJ458896 QME458896:QMF458896 QWA458896:QWB458896 RFW458896:RFX458896 RPS458896:RPT458896 RZO458896:RZP458896 SJK458896:SJL458896 STG458896:STH458896 TDC458896:TDD458896 TMY458896:TMZ458896 TWU458896:TWV458896 UGQ458896:UGR458896 UQM458896:UQN458896 VAI458896:VAJ458896 VKE458896:VKF458896 VUA458896:VUB458896 WDW458896:WDX458896 WNS458896:WNT458896 BG524432:BH524432 LC524432:LD524432 UY524432:UZ524432 AEU524432:AEV524432 AOQ524432:AOR524432 AYM524432:AYN524432 BII524432:BIJ524432 BSE524432:BSF524432 CCA524432:CCB524432 CLW524432:CLX524432 CVS524432:CVT524432 DFO524432:DFP524432 DPK524432:DPL524432 DZG524432:DZH524432 EJC524432:EJD524432 ESY524432:ESZ524432 FCU524432:FCV524432 FMQ524432:FMR524432 FWM524432:FWN524432 GGI524432:GGJ524432 GQE524432:GQF524432 HAA524432:HAB524432 HJW524432:HJX524432 HTS524432:HTT524432 IDO524432:IDP524432 INK524432:INL524432 IXG524432:IXH524432 JHC524432:JHD524432 JQY524432:JQZ524432 KAU524432:KAV524432 KKQ524432:KKR524432 KUM524432:KUN524432 LEI524432:LEJ524432 LOE524432:LOF524432 LYA524432:LYB524432 MHW524432:MHX524432 MRS524432:MRT524432 NBO524432:NBP524432 NLK524432:NLL524432 NVG524432:NVH524432 OFC524432:OFD524432 OOY524432:OOZ524432 OYU524432:OYV524432 PIQ524432:PIR524432 PSM524432:PSN524432 QCI524432:QCJ524432 QME524432:QMF524432 QWA524432:QWB524432 RFW524432:RFX524432 RPS524432:RPT524432 RZO524432:RZP524432 SJK524432:SJL524432 STG524432:STH524432 TDC524432:TDD524432 TMY524432:TMZ524432 TWU524432:TWV524432 UGQ524432:UGR524432 UQM524432:UQN524432 VAI524432:VAJ524432 VKE524432:VKF524432 VUA524432:VUB524432 WDW524432:WDX524432 WNS524432:WNT524432 BG589968:BH589968 LC589968:LD589968 UY589968:UZ589968 AEU589968:AEV589968 AOQ589968:AOR589968 AYM589968:AYN589968 BII589968:BIJ589968 BSE589968:BSF589968 CCA589968:CCB589968 CLW589968:CLX589968 CVS589968:CVT589968 DFO589968:DFP589968 DPK589968:DPL589968 DZG589968:DZH589968 EJC589968:EJD589968 ESY589968:ESZ589968 FCU589968:FCV589968 FMQ589968:FMR589968 FWM589968:FWN589968 GGI589968:GGJ589968 GQE589968:GQF589968 HAA589968:HAB589968 HJW589968:HJX589968 HTS589968:HTT589968 IDO589968:IDP589968 INK589968:INL589968 IXG589968:IXH589968 JHC589968:JHD589968 JQY589968:JQZ589968 KAU589968:KAV589968 KKQ589968:KKR589968 KUM589968:KUN589968 LEI589968:LEJ589968 LOE589968:LOF589968 LYA589968:LYB589968 MHW589968:MHX589968 MRS589968:MRT589968 NBO589968:NBP589968 NLK589968:NLL589968 NVG589968:NVH589968 OFC589968:OFD589968 OOY589968:OOZ589968 OYU589968:OYV589968 PIQ589968:PIR589968 PSM589968:PSN589968 QCI589968:QCJ589968 QME589968:QMF589968 QWA589968:QWB589968 RFW589968:RFX589968 RPS589968:RPT589968 RZO589968:RZP589968 SJK589968:SJL589968 STG589968:STH589968 TDC589968:TDD589968 TMY589968:TMZ589968 TWU589968:TWV589968 UGQ589968:UGR589968 UQM589968:UQN589968 VAI589968:VAJ589968 VKE589968:VKF589968 VUA589968:VUB589968 WDW589968:WDX589968 WNS589968:WNT589968 BG655504:BH655504 LC655504:LD655504 UY655504:UZ655504 AEU655504:AEV655504 AOQ655504:AOR655504 AYM655504:AYN655504 BII655504:BIJ655504 BSE655504:BSF655504 CCA655504:CCB655504 CLW655504:CLX655504 CVS655504:CVT655504 DFO655504:DFP655504 DPK655504:DPL655504 DZG655504:DZH655504 EJC655504:EJD655504 ESY655504:ESZ655504 FCU655504:FCV655504 FMQ655504:FMR655504 FWM655504:FWN655504 GGI655504:GGJ655504 GQE655504:GQF655504 HAA655504:HAB655504 HJW655504:HJX655504 HTS655504:HTT655504 IDO655504:IDP655504 INK655504:INL655504 IXG655504:IXH655504 JHC655504:JHD655504 JQY655504:JQZ655504 KAU655504:KAV655504 KKQ655504:KKR655504 KUM655504:KUN655504 LEI655504:LEJ655504 LOE655504:LOF655504 LYA655504:LYB655504 MHW655504:MHX655504 MRS655504:MRT655504 NBO655504:NBP655504 NLK655504:NLL655504 NVG655504:NVH655504 OFC655504:OFD655504 OOY655504:OOZ655504 OYU655504:OYV655504 PIQ655504:PIR655504 PSM655504:PSN655504 QCI655504:QCJ655504 QME655504:QMF655504 QWA655504:QWB655504 RFW655504:RFX655504 RPS655504:RPT655504 RZO655504:RZP655504 SJK655504:SJL655504 STG655504:STH655504 TDC655504:TDD655504 TMY655504:TMZ655504 TWU655504:TWV655504 UGQ655504:UGR655504 UQM655504:UQN655504 VAI655504:VAJ655504 VKE655504:VKF655504 VUA655504:VUB655504 WDW655504:WDX655504 WNS655504:WNT655504 BG721040:BH721040 LC721040:LD721040 UY721040:UZ721040 AEU721040:AEV721040 AOQ721040:AOR721040 AYM721040:AYN721040 BII721040:BIJ721040 BSE721040:BSF721040 CCA721040:CCB721040 CLW721040:CLX721040 CVS721040:CVT721040 DFO721040:DFP721040 DPK721040:DPL721040 DZG721040:DZH721040 EJC721040:EJD721040 ESY721040:ESZ721040 FCU721040:FCV721040 FMQ721040:FMR721040 FWM721040:FWN721040 GGI721040:GGJ721040 GQE721040:GQF721040 HAA721040:HAB721040 HJW721040:HJX721040 HTS721040:HTT721040 IDO721040:IDP721040 INK721040:INL721040 IXG721040:IXH721040 JHC721040:JHD721040 JQY721040:JQZ721040 KAU721040:KAV721040 KKQ721040:KKR721040 KUM721040:KUN721040 LEI721040:LEJ721040 LOE721040:LOF721040 LYA721040:LYB721040 MHW721040:MHX721040 MRS721040:MRT721040 NBO721040:NBP721040 NLK721040:NLL721040 NVG721040:NVH721040 OFC721040:OFD721040 OOY721040:OOZ721040 OYU721040:OYV721040 PIQ721040:PIR721040 PSM721040:PSN721040 QCI721040:QCJ721040 QME721040:QMF721040 QWA721040:QWB721040 RFW721040:RFX721040 RPS721040:RPT721040 RZO721040:RZP721040 SJK721040:SJL721040 STG721040:STH721040 TDC721040:TDD721040 TMY721040:TMZ721040 TWU721040:TWV721040 UGQ721040:UGR721040 UQM721040:UQN721040 VAI721040:VAJ721040 VKE721040:VKF721040 VUA721040:VUB721040 WDW721040:WDX721040 WNS721040:WNT721040 BG786576:BH786576 LC786576:LD786576 UY786576:UZ786576 AEU786576:AEV786576 AOQ786576:AOR786576 AYM786576:AYN786576 BII786576:BIJ786576 BSE786576:BSF786576 CCA786576:CCB786576 CLW786576:CLX786576 CVS786576:CVT786576 DFO786576:DFP786576 DPK786576:DPL786576 DZG786576:DZH786576 EJC786576:EJD786576 ESY786576:ESZ786576 FCU786576:FCV786576 FMQ786576:FMR786576 FWM786576:FWN786576 GGI786576:GGJ786576 GQE786576:GQF786576 HAA786576:HAB786576 HJW786576:HJX786576 HTS786576:HTT786576 IDO786576:IDP786576 INK786576:INL786576 IXG786576:IXH786576 JHC786576:JHD786576 JQY786576:JQZ786576 KAU786576:KAV786576 KKQ786576:KKR786576 KUM786576:KUN786576 LEI786576:LEJ786576 LOE786576:LOF786576 LYA786576:LYB786576 MHW786576:MHX786576 MRS786576:MRT786576 NBO786576:NBP786576 NLK786576:NLL786576 NVG786576:NVH786576 OFC786576:OFD786576 OOY786576:OOZ786576 OYU786576:OYV786576 PIQ786576:PIR786576 PSM786576:PSN786576 QCI786576:QCJ786576 QME786576:QMF786576 QWA786576:QWB786576 RFW786576:RFX786576 RPS786576:RPT786576 RZO786576:RZP786576 SJK786576:SJL786576 STG786576:STH786576 TDC786576:TDD786576 TMY786576:TMZ786576 TWU786576:TWV786576 UGQ786576:UGR786576 UQM786576:UQN786576 VAI786576:VAJ786576 VKE786576:VKF786576 VUA786576:VUB786576 WDW786576:WDX786576 WNS786576:WNT786576 BG852112:BH852112 LC852112:LD852112 UY852112:UZ852112 AEU852112:AEV852112 AOQ852112:AOR852112 AYM852112:AYN852112 BII852112:BIJ852112 BSE852112:BSF852112 CCA852112:CCB852112 CLW852112:CLX852112 CVS852112:CVT852112 DFO852112:DFP852112 DPK852112:DPL852112 DZG852112:DZH852112 EJC852112:EJD852112 ESY852112:ESZ852112 FCU852112:FCV852112 FMQ852112:FMR852112 FWM852112:FWN852112 GGI852112:GGJ852112 GQE852112:GQF852112 HAA852112:HAB852112 HJW852112:HJX852112 HTS852112:HTT852112 IDO852112:IDP852112 INK852112:INL852112 IXG852112:IXH852112 JHC852112:JHD852112 JQY852112:JQZ852112 KAU852112:KAV852112 KKQ852112:KKR852112 KUM852112:KUN852112 LEI852112:LEJ852112 LOE852112:LOF852112 LYA852112:LYB852112 MHW852112:MHX852112 MRS852112:MRT852112 NBO852112:NBP852112 NLK852112:NLL852112 NVG852112:NVH852112 OFC852112:OFD852112 OOY852112:OOZ852112 OYU852112:OYV852112 PIQ852112:PIR852112 PSM852112:PSN852112 QCI852112:QCJ852112 QME852112:QMF852112 QWA852112:QWB852112 RFW852112:RFX852112 RPS852112:RPT852112 RZO852112:RZP852112 SJK852112:SJL852112 STG852112:STH852112 TDC852112:TDD852112 TMY852112:TMZ852112 TWU852112:TWV852112 UGQ852112:UGR852112 UQM852112:UQN852112 VAI852112:VAJ852112 VKE852112:VKF852112 VUA852112:VUB852112 WDW852112:WDX852112 WNS852112:WNT852112 BG917648:BH917648 LC917648:LD917648 UY917648:UZ917648 AEU917648:AEV917648 AOQ917648:AOR917648 AYM917648:AYN917648 BII917648:BIJ917648 BSE917648:BSF917648 CCA917648:CCB917648 CLW917648:CLX917648 CVS917648:CVT917648 DFO917648:DFP917648 DPK917648:DPL917648 DZG917648:DZH917648 EJC917648:EJD917648 ESY917648:ESZ917648 FCU917648:FCV917648 FMQ917648:FMR917648 FWM917648:FWN917648 GGI917648:GGJ917648 GQE917648:GQF917648 HAA917648:HAB917648 HJW917648:HJX917648 HTS917648:HTT917648 IDO917648:IDP917648 INK917648:INL917648 IXG917648:IXH917648 JHC917648:JHD917648 JQY917648:JQZ917648 KAU917648:KAV917648 KKQ917648:KKR917648 KUM917648:KUN917648 LEI917648:LEJ917648 LOE917648:LOF917648 LYA917648:LYB917648 MHW917648:MHX917648 MRS917648:MRT917648 NBO917648:NBP917648 NLK917648:NLL917648 NVG917648:NVH917648 OFC917648:OFD917648 OOY917648:OOZ917648 OYU917648:OYV917648 PIQ917648:PIR917648 PSM917648:PSN917648 QCI917648:QCJ917648 QME917648:QMF917648 QWA917648:QWB917648 RFW917648:RFX917648 RPS917648:RPT917648 RZO917648:RZP917648 SJK917648:SJL917648 STG917648:STH917648 TDC917648:TDD917648 TMY917648:TMZ917648 TWU917648:TWV917648 UGQ917648:UGR917648 UQM917648:UQN917648 VAI917648:VAJ917648 VKE917648:VKF917648 VUA917648:VUB917648 WDW917648:WDX917648 WNS917648:WNT917648 BG983184:BH983184 LC983184:LD983184 UY983184:UZ983184 AEU983184:AEV983184 AOQ983184:AOR983184 AYM983184:AYN983184 BII983184:BIJ983184 BSE983184:BSF983184 CCA983184:CCB983184 CLW983184:CLX983184 CVS983184:CVT983184 DFO983184:DFP983184 DPK983184:DPL983184 DZG983184:DZH983184 EJC983184:EJD983184 ESY983184:ESZ983184 FCU983184:FCV983184 FMQ983184:FMR983184 FWM983184:FWN983184 GGI983184:GGJ983184 GQE983184:GQF983184 HAA983184:HAB983184 HJW983184:HJX983184 HTS983184:HTT983184 IDO983184:IDP983184 INK983184:INL983184 IXG983184:IXH983184 JHC983184:JHD983184 JQY983184:JQZ983184 KAU983184:KAV983184 KKQ983184:KKR983184 KUM983184:KUN983184 LEI983184:LEJ983184 LOE983184:LOF983184 LYA983184:LYB983184 MHW983184:MHX983184 MRS983184:MRT983184 NBO983184:NBP983184 NLK983184:NLL983184 NVG983184:NVH983184 OFC983184:OFD983184 OOY983184:OOZ983184 OYU983184:OYV983184 PIQ983184:PIR983184 PSM983184:PSN983184 QCI983184:QCJ983184 QME983184:QMF983184 QWA983184:QWB983184 RFW983184:RFX983184 RPS983184:RPT983184 RZO983184:RZP983184 SJK983184:SJL983184 STG983184:STH983184 TDC983184:TDD983184 TMY983184:TMZ983184 TWU983184:TWV983184 UGQ983184:UGR983184 UQM983184:UQN983184 VAI983184:VAJ983184 VKE983184:VKF983184 VUA983184:VUB983184 WDW983184:WDX983184 WNS983184:WNT983184 VUA983175:VUB983175 BG65677:BH65677 LC65677:LD65677 UY65677:UZ65677 AEU65677:AEV65677 AOQ65677:AOR65677 AYM65677:AYN65677 BII65677:BIJ65677 BSE65677:BSF65677 CCA65677:CCB65677 CLW65677:CLX65677 CVS65677:CVT65677 DFO65677:DFP65677 DPK65677:DPL65677 DZG65677:DZH65677 EJC65677:EJD65677 ESY65677:ESZ65677 FCU65677:FCV65677 FMQ65677:FMR65677 FWM65677:FWN65677 GGI65677:GGJ65677 GQE65677:GQF65677 HAA65677:HAB65677 HJW65677:HJX65677 HTS65677:HTT65677 IDO65677:IDP65677 INK65677:INL65677 IXG65677:IXH65677 JHC65677:JHD65677 JQY65677:JQZ65677 KAU65677:KAV65677 KKQ65677:KKR65677 KUM65677:KUN65677 LEI65677:LEJ65677 LOE65677:LOF65677 LYA65677:LYB65677 MHW65677:MHX65677 MRS65677:MRT65677 NBO65677:NBP65677 NLK65677:NLL65677 NVG65677:NVH65677 OFC65677:OFD65677 OOY65677:OOZ65677 OYU65677:OYV65677 PIQ65677:PIR65677 PSM65677:PSN65677 QCI65677:QCJ65677 QME65677:QMF65677 QWA65677:QWB65677 RFW65677:RFX65677 RPS65677:RPT65677 RZO65677:RZP65677 SJK65677:SJL65677 STG65677:STH65677 TDC65677:TDD65677 TMY65677:TMZ65677 TWU65677:TWV65677 UGQ65677:UGR65677 UQM65677:UQN65677 VAI65677:VAJ65677 VKE65677:VKF65677 VUA65677:VUB65677 WDW65677:WDX65677 WNS65677:WNT65677 BG131213:BH131213 LC131213:LD131213 UY131213:UZ131213 AEU131213:AEV131213 AOQ131213:AOR131213 AYM131213:AYN131213 BII131213:BIJ131213 BSE131213:BSF131213 CCA131213:CCB131213 CLW131213:CLX131213 CVS131213:CVT131213 DFO131213:DFP131213 DPK131213:DPL131213 DZG131213:DZH131213 EJC131213:EJD131213 ESY131213:ESZ131213 FCU131213:FCV131213 FMQ131213:FMR131213 FWM131213:FWN131213 GGI131213:GGJ131213 GQE131213:GQF131213 HAA131213:HAB131213 HJW131213:HJX131213 HTS131213:HTT131213 IDO131213:IDP131213 INK131213:INL131213 IXG131213:IXH131213 JHC131213:JHD131213 JQY131213:JQZ131213 KAU131213:KAV131213 KKQ131213:KKR131213 KUM131213:KUN131213 LEI131213:LEJ131213 LOE131213:LOF131213 LYA131213:LYB131213 MHW131213:MHX131213 MRS131213:MRT131213 NBO131213:NBP131213 NLK131213:NLL131213 NVG131213:NVH131213 OFC131213:OFD131213 OOY131213:OOZ131213 OYU131213:OYV131213 PIQ131213:PIR131213 PSM131213:PSN131213 QCI131213:QCJ131213 QME131213:QMF131213 QWA131213:QWB131213 RFW131213:RFX131213 RPS131213:RPT131213 RZO131213:RZP131213 SJK131213:SJL131213 STG131213:STH131213 TDC131213:TDD131213 TMY131213:TMZ131213 TWU131213:TWV131213 UGQ131213:UGR131213 UQM131213:UQN131213 VAI131213:VAJ131213 VKE131213:VKF131213 VUA131213:VUB131213 WDW131213:WDX131213 WNS131213:WNT131213 BG196749:BH196749 LC196749:LD196749 UY196749:UZ196749 AEU196749:AEV196749 AOQ196749:AOR196749 AYM196749:AYN196749 BII196749:BIJ196749 BSE196749:BSF196749 CCA196749:CCB196749 CLW196749:CLX196749 CVS196749:CVT196749 DFO196749:DFP196749 DPK196749:DPL196749 DZG196749:DZH196749 EJC196749:EJD196749 ESY196749:ESZ196749 FCU196749:FCV196749 FMQ196749:FMR196749 FWM196749:FWN196749 GGI196749:GGJ196749 GQE196749:GQF196749 HAA196749:HAB196749 HJW196749:HJX196749 HTS196749:HTT196749 IDO196749:IDP196749 INK196749:INL196749 IXG196749:IXH196749 JHC196749:JHD196749 JQY196749:JQZ196749 KAU196749:KAV196749 KKQ196749:KKR196749 KUM196749:KUN196749 LEI196749:LEJ196749 LOE196749:LOF196749 LYA196749:LYB196749 MHW196749:MHX196749 MRS196749:MRT196749 NBO196749:NBP196749 NLK196749:NLL196749 NVG196749:NVH196749 OFC196749:OFD196749 OOY196749:OOZ196749 OYU196749:OYV196749 PIQ196749:PIR196749 PSM196749:PSN196749 QCI196749:QCJ196749 QME196749:QMF196749 QWA196749:QWB196749 RFW196749:RFX196749 RPS196749:RPT196749 RZO196749:RZP196749 SJK196749:SJL196749 STG196749:STH196749 TDC196749:TDD196749 TMY196749:TMZ196749 TWU196749:TWV196749 UGQ196749:UGR196749 UQM196749:UQN196749 VAI196749:VAJ196749 VKE196749:VKF196749 VUA196749:VUB196749 WDW196749:WDX196749 WNS196749:WNT196749 BG262285:BH262285 LC262285:LD262285 UY262285:UZ262285 AEU262285:AEV262285 AOQ262285:AOR262285 AYM262285:AYN262285 BII262285:BIJ262285 BSE262285:BSF262285 CCA262285:CCB262285 CLW262285:CLX262285 CVS262285:CVT262285 DFO262285:DFP262285 DPK262285:DPL262285 DZG262285:DZH262285 EJC262285:EJD262285 ESY262285:ESZ262285 FCU262285:FCV262285 FMQ262285:FMR262285 FWM262285:FWN262285 GGI262285:GGJ262285 GQE262285:GQF262285 HAA262285:HAB262285 HJW262285:HJX262285 HTS262285:HTT262285 IDO262285:IDP262285 INK262285:INL262285 IXG262285:IXH262285 JHC262285:JHD262285 JQY262285:JQZ262285 KAU262285:KAV262285 KKQ262285:KKR262285 KUM262285:KUN262285 LEI262285:LEJ262285 LOE262285:LOF262285 LYA262285:LYB262285 MHW262285:MHX262285 MRS262285:MRT262285 NBO262285:NBP262285 NLK262285:NLL262285 NVG262285:NVH262285 OFC262285:OFD262285 OOY262285:OOZ262285 OYU262285:OYV262285 PIQ262285:PIR262285 PSM262285:PSN262285 QCI262285:QCJ262285 QME262285:QMF262285 QWA262285:QWB262285 RFW262285:RFX262285 RPS262285:RPT262285 RZO262285:RZP262285 SJK262285:SJL262285 STG262285:STH262285 TDC262285:TDD262285 TMY262285:TMZ262285 TWU262285:TWV262285 UGQ262285:UGR262285 UQM262285:UQN262285 VAI262285:VAJ262285 VKE262285:VKF262285 VUA262285:VUB262285 WDW262285:WDX262285 WNS262285:WNT262285 BG327821:BH327821 LC327821:LD327821 UY327821:UZ327821 AEU327821:AEV327821 AOQ327821:AOR327821 AYM327821:AYN327821 BII327821:BIJ327821 BSE327821:BSF327821 CCA327821:CCB327821 CLW327821:CLX327821 CVS327821:CVT327821 DFO327821:DFP327821 DPK327821:DPL327821 DZG327821:DZH327821 EJC327821:EJD327821 ESY327821:ESZ327821 FCU327821:FCV327821 FMQ327821:FMR327821 FWM327821:FWN327821 GGI327821:GGJ327821 GQE327821:GQF327821 HAA327821:HAB327821 HJW327821:HJX327821 HTS327821:HTT327821 IDO327821:IDP327821 INK327821:INL327821 IXG327821:IXH327821 JHC327821:JHD327821 JQY327821:JQZ327821 KAU327821:KAV327821 KKQ327821:KKR327821 KUM327821:KUN327821 LEI327821:LEJ327821 LOE327821:LOF327821 LYA327821:LYB327821 MHW327821:MHX327821 MRS327821:MRT327821 NBO327821:NBP327821 NLK327821:NLL327821 NVG327821:NVH327821 OFC327821:OFD327821 OOY327821:OOZ327821 OYU327821:OYV327821 PIQ327821:PIR327821 PSM327821:PSN327821 QCI327821:QCJ327821 QME327821:QMF327821 QWA327821:QWB327821 RFW327821:RFX327821 RPS327821:RPT327821 RZO327821:RZP327821 SJK327821:SJL327821 STG327821:STH327821 TDC327821:TDD327821 TMY327821:TMZ327821 TWU327821:TWV327821 UGQ327821:UGR327821 UQM327821:UQN327821 VAI327821:VAJ327821 VKE327821:VKF327821 VUA327821:VUB327821 WDW327821:WDX327821 WNS327821:WNT327821 BG393357:BH393357 LC393357:LD393357 UY393357:UZ393357 AEU393357:AEV393357 AOQ393357:AOR393357 AYM393357:AYN393357 BII393357:BIJ393357 BSE393357:BSF393357 CCA393357:CCB393357 CLW393357:CLX393357 CVS393357:CVT393357 DFO393357:DFP393357 DPK393357:DPL393357 DZG393357:DZH393357 EJC393357:EJD393357 ESY393357:ESZ393357 FCU393357:FCV393357 FMQ393357:FMR393357 FWM393357:FWN393357 GGI393357:GGJ393357 GQE393357:GQF393357 HAA393357:HAB393357 HJW393357:HJX393357 HTS393357:HTT393357 IDO393357:IDP393357 INK393357:INL393357 IXG393357:IXH393357 JHC393357:JHD393357 JQY393357:JQZ393357 KAU393357:KAV393357 KKQ393357:KKR393357 KUM393357:KUN393357 LEI393357:LEJ393357 LOE393357:LOF393357 LYA393357:LYB393357 MHW393357:MHX393357 MRS393357:MRT393357 NBO393357:NBP393357 NLK393357:NLL393357 NVG393357:NVH393357 OFC393357:OFD393357 OOY393357:OOZ393357 OYU393357:OYV393357 PIQ393357:PIR393357 PSM393357:PSN393357 QCI393357:QCJ393357 QME393357:QMF393357 QWA393357:QWB393357 RFW393357:RFX393357 RPS393357:RPT393357 RZO393357:RZP393357 SJK393357:SJL393357 STG393357:STH393357 TDC393357:TDD393357 TMY393357:TMZ393357 TWU393357:TWV393357 UGQ393357:UGR393357 UQM393357:UQN393357 VAI393357:VAJ393357 VKE393357:VKF393357 VUA393357:VUB393357 WDW393357:WDX393357 WNS393357:WNT393357 BG458893:BH458893 LC458893:LD458893 UY458893:UZ458893 AEU458893:AEV458893 AOQ458893:AOR458893 AYM458893:AYN458893 BII458893:BIJ458893 BSE458893:BSF458893 CCA458893:CCB458893 CLW458893:CLX458893 CVS458893:CVT458893 DFO458893:DFP458893 DPK458893:DPL458893 DZG458893:DZH458893 EJC458893:EJD458893 ESY458893:ESZ458893 FCU458893:FCV458893 FMQ458893:FMR458893 FWM458893:FWN458893 GGI458893:GGJ458893 GQE458893:GQF458893 HAA458893:HAB458893 HJW458893:HJX458893 HTS458893:HTT458893 IDO458893:IDP458893 INK458893:INL458893 IXG458893:IXH458893 JHC458893:JHD458893 JQY458893:JQZ458893 KAU458893:KAV458893 KKQ458893:KKR458893 KUM458893:KUN458893 LEI458893:LEJ458893 LOE458893:LOF458893 LYA458893:LYB458893 MHW458893:MHX458893 MRS458893:MRT458893 NBO458893:NBP458893 NLK458893:NLL458893 NVG458893:NVH458893 OFC458893:OFD458893 OOY458893:OOZ458893 OYU458893:OYV458893 PIQ458893:PIR458893 PSM458893:PSN458893 QCI458893:QCJ458893 QME458893:QMF458893 QWA458893:QWB458893 RFW458893:RFX458893 RPS458893:RPT458893 RZO458893:RZP458893 SJK458893:SJL458893 STG458893:STH458893 TDC458893:TDD458893 TMY458893:TMZ458893 TWU458893:TWV458893 UGQ458893:UGR458893 UQM458893:UQN458893 VAI458893:VAJ458893 VKE458893:VKF458893 VUA458893:VUB458893 WDW458893:WDX458893 WNS458893:WNT458893 BG524429:BH524429 LC524429:LD524429 UY524429:UZ524429 AEU524429:AEV524429 AOQ524429:AOR524429 AYM524429:AYN524429 BII524429:BIJ524429 BSE524429:BSF524429 CCA524429:CCB524429 CLW524429:CLX524429 CVS524429:CVT524429 DFO524429:DFP524429 DPK524429:DPL524429 DZG524429:DZH524429 EJC524429:EJD524429 ESY524429:ESZ524429 FCU524429:FCV524429 FMQ524429:FMR524429 FWM524429:FWN524429 GGI524429:GGJ524429 GQE524429:GQF524429 HAA524429:HAB524429 HJW524429:HJX524429 HTS524429:HTT524429 IDO524429:IDP524429 INK524429:INL524429 IXG524429:IXH524429 JHC524429:JHD524429 JQY524429:JQZ524429 KAU524429:KAV524429 KKQ524429:KKR524429 KUM524429:KUN524429 LEI524429:LEJ524429 LOE524429:LOF524429 LYA524429:LYB524429 MHW524429:MHX524429 MRS524429:MRT524429 NBO524429:NBP524429 NLK524429:NLL524429 NVG524429:NVH524429 OFC524429:OFD524429 OOY524429:OOZ524429 OYU524429:OYV524429 PIQ524429:PIR524429 PSM524429:PSN524429 QCI524429:QCJ524429 QME524429:QMF524429 QWA524429:QWB524429 RFW524429:RFX524429 RPS524429:RPT524429 RZO524429:RZP524429 SJK524429:SJL524429 STG524429:STH524429 TDC524429:TDD524429 TMY524429:TMZ524429 TWU524429:TWV524429 UGQ524429:UGR524429 UQM524429:UQN524429 VAI524429:VAJ524429 VKE524429:VKF524429 VUA524429:VUB524429 WDW524429:WDX524429 WNS524429:WNT524429 BG589965:BH589965 LC589965:LD589965 UY589965:UZ589965 AEU589965:AEV589965 AOQ589965:AOR589965 AYM589965:AYN589965 BII589965:BIJ589965 BSE589965:BSF589965 CCA589965:CCB589965 CLW589965:CLX589965 CVS589965:CVT589965 DFO589965:DFP589965 DPK589965:DPL589965 DZG589965:DZH589965 EJC589965:EJD589965 ESY589965:ESZ589965 FCU589965:FCV589965 FMQ589965:FMR589965 FWM589965:FWN589965 GGI589965:GGJ589965 GQE589965:GQF589965 HAA589965:HAB589965 HJW589965:HJX589965 HTS589965:HTT589965 IDO589965:IDP589965 INK589965:INL589965 IXG589965:IXH589965 JHC589965:JHD589965 JQY589965:JQZ589965 KAU589965:KAV589965 KKQ589965:KKR589965 KUM589965:KUN589965 LEI589965:LEJ589965 LOE589965:LOF589965 LYA589965:LYB589965 MHW589965:MHX589965 MRS589965:MRT589965 NBO589965:NBP589965 NLK589965:NLL589965 NVG589965:NVH589965 OFC589965:OFD589965 OOY589965:OOZ589965 OYU589965:OYV589965 PIQ589965:PIR589965 PSM589965:PSN589965 QCI589965:QCJ589965 QME589965:QMF589965 QWA589965:QWB589965 RFW589965:RFX589965 RPS589965:RPT589965 RZO589965:RZP589965 SJK589965:SJL589965 STG589965:STH589965 TDC589965:TDD589965 TMY589965:TMZ589965 TWU589965:TWV589965 UGQ589965:UGR589965 UQM589965:UQN589965 VAI589965:VAJ589965 VKE589965:VKF589965 VUA589965:VUB589965 WDW589965:WDX589965 WNS589965:WNT589965 BG655501:BH655501 LC655501:LD655501 UY655501:UZ655501 AEU655501:AEV655501 AOQ655501:AOR655501 AYM655501:AYN655501 BII655501:BIJ655501 BSE655501:BSF655501 CCA655501:CCB655501 CLW655501:CLX655501 CVS655501:CVT655501 DFO655501:DFP655501 DPK655501:DPL655501 DZG655501:DZH655501 EJC655501:EJD655501 ESY655501:ESZ655501 FCU655501:FCV655501 FMQ655501:FMR655501 FWM655501:FWN655501 GGI655501:GGJ655501 GQE655501:GQF655501 HAA655501:HAB655501 HJW655501:HJX655501 HTS655501:HTT655501 IDO655501:IDP655501 INK655501:INL655501 IXG655501:IXH655501 JHC655501:JHD655501 JQY655501:JQZ655501 KAU655501:KAV655501 KKQ655501:KKR655501 KUM655501:KUN655501 LEI655501:LEJ655501 LOE655501:LOF655501 LYA655501:LYB655501 MHW655501:MHX655501 MRS655501:MRT655501 NBO655501:NBP655501 NLK655501:NLL655501 NVG655501:NVH655501 OFC655501:OFD655501 OOY655501:OOZ655501 OYU655501:OYV655501 PIQ655501:PIR655501 PSM655501:PSN655501 QCI655501:QCJ655501 QME655501:QMF655501 QWA655501:QWB655501 RFW655501:RFX655501 RPS655501:RPT655501 RZO655501:RZP655501 SJK655501:SJL655501 STG655501:STH655501 TDC655501:TDD655501 TMY655501:TMZ655501 TWU655501:TWV655501 UGQ655501:UGR655501 UQM655501:UQN655501 VAI655501:VAJ655501 VKE655501:VKF655501 VUA655501:VUB655501 WDW655501:WDX655501 WNS655501:WNT655501 BG721037:BH721037 LC721037:LD721037 UY721037:UZ721037 AEU721037:AEV721037 AOQ721037:AOR721037 AYM721037:AYN721037 BII721037:BIJ721037 BSE721037:BSF721037 CCA721037:CCB721037 CLW721037:CLX721037 CVS721037:CVT721037 DFO721037:DFP721037 DPK721037:DPL721037 DZG721037:DZH721037 EJC721037:EJD721037 ESY721037:ESZ721037 FCU721037:FCV721037 FMQ721037:FMR721037 FWM721037:FWN721037 GGI721037:GGJ721037 GQE721037:GQF721037 HAA721037:HAB721037 HJW721037:HJX721037 HTS721037:HTT721037 IDO721037:IDP721037 INK721037:INL721037 IXG721037:IXH721037 JHC721037:JHD721037 JQY721037:JQZ721037 KAU721037:KAV721037 KKQ721037:KKR721037 KUM721037:KUN721037 LEI721037:LEJ721037 LOE721037:LOF721037 LYA721037:LYB721037 MHW721037:MHX721037 MRS721037:MRT721037 NBO721037:NBP721037 NLK721037:NLL721037 NVG721037:NVH721037 OFC721037:OFD721037 OOY721037:OOZ721037 OYU721037:OYV721037 PIQ721037:PIR721037 PSM721037:PSN721037 QCI721037:QCJ721037 QME721037:QMF721037 QWA721037:QWB721037 RFW721037:RFX721037 RPS721037:RPT721037 RZO721037:RZP721037 SJK721037:SJL721037 STG721037:STH721037 TDC721037:TDD721037 TMY721037:TMZ721037 TWU721037:TWV721037 UGQ721037:UGR721037 UQM721037:UQN721037 VAI721037:VAJ721037 VKE721037:VKF721037 VUA721037:VUB721037 WDW721037:WDX721037 WNS721037:WNT721037 BG786573:BH786573 LC786573:LD786573 UY786573:UZ786573 AEU786573:AEV786573 AOQ786573:AOR786573 AYM786573:AYN786573 BII786573:BIJ786573 BSE786573:BSF786573 CCA786573:CCB786573 CLW786573:CLX786573 CVS786573:CVT786573 DFO786573:DFP786573 DPK786573:DPL786573 DZG786573:DZH786573 EJC786573:EJD786573 ESY786573:ESZ786573 FCU786573:FCV786573 FMQ786573:FMR786573 FWM786573:FWN786573 GGI786573:GGJ786573 GQE786573:GQF786573 HAA786573:HAB786573 HJW786573:HJX786573 HTS786573:HTT786573 IDO786573:IDP786573 INK786573:INL786573 IXG786573:IXH786573 JHC786573:JHD786573 JQY786573:JQZ786573 KAU786573:KAV786573 KKQ786573:KKR786573 KUM786573:KUN786573 LEI786573:LEJ786573 LOE786573:LOF786573 LYA786573:LYB786573 MHW786573:MHX786573 MRS786573:MRT786573 NBO786573:NBP786573 NLK786573:NLL786573 NVG786573:NVH786573 OFC786573:OFD786573 OOY786573:OOZ786573 OYU786573:OYV786573 PIQ786573:PIR786573 PSM786573:PSN786573 QCI786573:QCJ786573 QME786573:QMF786573 QWA786573:QWB786573 RFW786573:RFX786573 RPS786573:RPT786573 RZO786573:RZP786573 SJK786573:SJL786573 STG786573:STH786573 TDC786573:TDD786573 TMY786573:TMZ786573 TWU786573:TWV786573 UGQ786573:UGR786573 UQM786573:UQN786573 VAI786573:VAJ786573 VKE786573:VKF786573 VUA786573:VUB786573 WDW786573:WDX786573 WNS786573:WNT786573 BG852109:BH852109 LC852109:LD852109 UY852109:UZ852109 AEU852109:AEV852109 AOQ852109:AOR852109 AYM852109:AYN852109 BII852109:BIJ852109 BSE852109:BSF852109 CCA852109:CCB852109 CLW852109:CLX852109 CVS852109:CVT852109 DFO852109:DFP852109 DPK852109:DPL852109 DZG852109:DZH852109 EJC852109:EJD852109 ESY852109:ESZ852109 FCU852109:FCV852109 FMQ852109:FMR852109 FWM852109:FWN852109 GGI852109:GGJ852109 GQE852109:GQF852109 HAA852109:HAB852109 HJW852109:HJX852109 HTS852109:HTT852109 IDO852109:IDP852109 INK852109:INL852109 IXG852109:IXH852109 JHC852109:JHD852109 JQY852109:JQZ852109 KAU852109:KAV852109 KKQ852109:KKR852109 KUM852109:KUN852109 LEI852109:LEJ852109 LOE852109:LOF852109 LYA852109:LYB852109 MHW852109:MHX852109 MRS852109:MRT852109 NBO852109:NBP852109 NLK852109:NLL852109 NVG852109:NVH852109 OFC852109:OFD852109 OOY852109:OOZ852109 OYU852109:OYV852109 PIQ852109:PIR852109 PSM852109:PSN852109 QCI852109:QCJ852109 QME852109:QMF852109 QWA852109:QWB852109 RFW852109:RFX852109 RPS852109:RPT852109 RZO852109:RZP852109 SJK852109:SJL852109 STG852109:STH852109 TDC852109:TDD852109 TMY852109:TMZ852109 TWU852109:TWV852109 UGQ852109:UGR852109 UQM852109:UQN852109 VAI852109:VAJ852109 VKE852109:VKF852109 VUA852109:VUB852109 WDW852109:WDX852109 WNS852109:WNT852109 BG917645:BH917645 LC917645:LD917645 UY917645:UZ917645 AEU917645:AEV917645 AOQ917645:AOR917645 AYM917645:AYN917645 BII917645:BIJ917645 BSE917645:BSF917645 CCA917645:CCB917645 CLW917645:CLX917645 CVS917645:CVT917645 DFO917645:DFP917645 DPK917645:DPL917645 DZG917645:DZH917645 EJC917645:EJD917645 ESY917645:ESZ917645 FCU917645:FCV917645 FMQ917645:FMR917645 FWM917645:FWN917645 GGI917645:GGJ917645 GQE917645:GQF917645 HAA917645:HAB917645 HJW917645:HJX917645 HTS917645:HTT917645 IDO917645:IDP917645 INK917645:INL917645 IXG917645:IXH917645 JHC917645:JHD917645 JQY917645:JQZ917645 KAU917645:KAV917645 KKQ917645:KKR917645 KUM917645:KUN917645 LEI917645:LEJ917645 LOE917645:LOF917645 LYA917645:LYB917645 MHW917645:MHX917645 MRS917645:MRT917645 NBO917645:NBP917645 NLK917645:NLL917645 NVG917645:NVH917645 OFC917645:OFD917645 OOY917645:OOZ917645 OYU917645:OYV917645 PIQ917645:PIR917645 PSM917645:PSN917645 QCI917645:QCJ917645 QME917645:QMF917645 QWA917645:QWB917645 RFW917645:RFX917645 RPS917645:RPT917645 RZO917645:RZP917645 SJK917645:SJL917645 STG917645:STH917645 TDC917645:TDD917645 TMY917645:TMZ917645 TWU917645:TWV917645 UGQ917645:UGR917645 UQM917645:UQN917645 VAI917645:VAJ917645 VKE917645:VKF917645 VUA917645:VUB917645 WDW917645:WDX917645 WNS917645:WNT917645 BG983181:BH983181 LC983181:LD983181 UY983181:UZ983181 AEU983181:AEV983181 AOQ983181:AOR983181 AYM983181:AYN983181 BII983181:BIJ983181 BSE983181:BSF983181 CCA983181:CCB983181 CLW983181:CLX983181 CVS983181:CVT983181 DFO983181:DFP983181 DPK983181:DPL983181 DZG983181:DZH983181 EJC983181:EJD983181 ESY983181:ESZ983181 FCU983181:FCV983181 FMQ983181:FMR983181 FWM983181:FWN983181 GGI983181:GGJ983181 GQE983181:GQF983181 HAA983181:HAB983181 HJW983181:HJX983181 HTS983181:HTT983181 IDO983181:IDP983181 INK983181:INL983181 IXG983181:IXH983181 JHC983181:JHD983181 JQY983181:JQZ983181 KAU983181:KAV983181 KKQ983181:KKR983181 KUM983181:KUN983181 LEI983181:LEJ983181 LOE983181:LOF983181 LYA983181:LYB983181 MHW983181:MHX983181 MRS983181:MRT983181 NBO983181:NBP983181 NLK983181:NLL983181 NVG983181:NVH983181 OFC983181:OFD983181 OOY983181:OOZ983181 OYU983181:OYV983181 PIQ983181:PIR983181 PSM983181:PSN983181 QCI983181:QCJ983181 QME983181:QMF983181 QWA983181:QWB983181 RFW983181:RFX983181 RPS983181:RPT983181 RZO983181:RZP983181 SJK983181:SJL983181 STG983181:STH983181 TDC983181:TDD983181 TMY983181:TMZ983181 TWU983181:TWV983181 UGQ983181:UGR983181 UQM983181:UQN983181 VAI983181:VAJ983181 VKE983181:VKF983181 VUA983181:VUB983181 WDW983181:WDX983181 WNS983181:WNT983181 WDW983175:WDX983175 BG65674:BH65674 LC65674:LD65674 UY65674:UZ65674 AEU65674:AEV65674 AOQ65674:AOR65674 AYM65674:AYN65674 BII65674:BIJ65674 BSE65674:BSF65674 CCA65674:CCB65674 CLW65674:CLX65674 CVS65674:CVT65674 DFO65674:DFP65674 DPK65674:DPL65674 DZG65674:DZH65674 EJC65674:EJD65674 ESY65674:ESZ65674 FCU65674:FCV65674 FMQ65674:FMR65674 FWM65674:FWN65674 GGI65674:GGJ65674 GQE65674:GQF65674 HAA65674:HAB65674 HJW65674:HJX65674 HTS65674:HTT65674 IDO65674:IDP65674 INK65674:INL65674 IXG65674:IXH65674 JHC65674:JHD65674 JQY65674:JQZ65674 KAU65674:KAV65674 KKQ65674:KKR65674 KUM65674:KUN65674 LEI65674:LEJ65674 LOE65674:LOF65674 LYA65674:LYB65674 MHW65674:MHX65674 MRS65674:MRT65674 NBO65674:NBP65674 NLK65674:NLL65674 NVG65674:NVH65674 OFC65674:OFD65674 OOY65674:OOZ65674 OYU65674:OYV65674 PIQ65674:PIR65674 PSM65674:PSN65674 QCI65674:QCJ65674 QME65674:QMF65674 QWA65674:QWB65674 RFW65674:RFX65674 RPS65674:RPT65674 RZO65674:RZP65674 SJK65674:SJL65674 STG65674:STH65674 TDC65674:TDD65674 TMY65674:TMZ65674 TWU65674:TWV65674 UGQ65674:UGR65674 UQM65674:UQN65674 VAI65674:VAJ65674 VKE65674:VKF65674 VUA65674:VUB65674 WDW65674:WDX65674 WNS65674:WNT65674 BG131210:BH131210 LC131210:LD131210 UY131210:UZ131210 AEU131210:AEV131210 AOQ131210:AOR131210 AYM131210:AYN131210 BII131210:BIJ131210 BSE131210:BSF131210 CCA131210:CCB131210 CLW131210:CLX131210 CVS131210:CVT131210 DFO131210:DFP131210 DPK131210:DPL131210 DZG131210:DZH131210 EJC131210:EJD131210 ESY131210:ESZ131210 FCU131210:FCV131210 FMQ131210:FMR131210 FWM131210:FWN131210 GGI131210:GGJ131210 GQE131210:GQF131210 HAA131210:HAB131210 HJW131210:HJX131210 HTS131210:HTT131210 IDO131210:IDP131210 INK131210:INL131210 IXG131210:IXH131210 JHC131210:JHD131210 JQY131210:JQZ131210 KAU131210:KAV131210 KKQ131210:KKR131210 KUM131210:KUN131210 LEI131210:LEJ131210 LOE131210:LOF131210 LYA131210:LYB131210 MHW131210:MHX131210 MRS131210:MRT131210 NBO131210:NBP131210 NLK131210:NLL131210 NVG131210:NVH131210 OFC131210:OFD131210 OOY131210:OOZ131210 OYU131210:OYV131210 PIQ131210:PIR131210 PSM131210:PSN131210 QCI131210:QCJ131210 QME131210:QMF131210 QWA131210:QWB131210 RFW131210:RFX131210 RPS131210:RPT131210 RZO131210:RZP131210 SJK131210:SJL131210 STG131210:STH131210 TDC131210:TDD131210 TMY131210:TMZ131210 TWU131210:TWV131210 UGQ131210:UGR131210 UQM131210:UQN131210 VAI131210:VAJ131210 VKE131210:VKF131210 VUA131210:VUB131210 WDW131210:WDX131210 WNS131210:WNT131210 BG196746:BH196746 LC196746:LD196746 UY196746:UZ196746 AEU196746:AEV196746 AOQ196746:AOR196746 AYM196746:AYN196746 BII196746:BIJ196746 BSE196746:BSF196746 CCA196746:CCB196746 CLW196746:CLX196746 CVS196746:CVT196746 DFO196746:DFP196746 DPK196746:DPL196746 DZG196746:DZH196746 EJC196746:EJD196746 ESY196746:ESZ196746 FCU196746:FCV196746 FMQ196746:FMR196746 FWM196746:FWN196746 GGI196746:GGJ196746 GQE196746:GQF196746 HAA196746:HAB196746 HJW196746:HJX196746 HTS196746:HTT196746 IDO196746:IDP196746 INK196746:INL196746 IXG196746:IXH196746 JHC196746:JHD196746 JQY196746:JQZ196746 KAU196746:KAV196746 KKQ196746:KKR196746 KUM196746:KUN196746 LEI196746:LEJ196746 LOE196746:LOF196746 LYA196746:LYB196746 MHW196746:MHX196746 MRS196746:MRT196746 NBO196746:NBP196746 NLK196746:NLL196746 NVG196746:NVH196746 OFC196746:OFD196746 OOY196746:OOZ196746 OYU196746:OYV196746 PIQ196746:PIR196746 PSM196746:PSN196746 QCI196746:QCJ196746 QME196746:QMF196746 QWA196746:QWB196746 RFW196746:RFX196746 RPS196746:RPT196746 RZO196746:RZP196746 SJK196746:SJL196746 STG196746:STH196746 TDC196746:TDD196746 TMY196746:TMZ196746 TWU196746:TWV196746 UGQ196746:UGR196746 UQM196746:UQN196746 VAI196746:VAJ196746 VKE196746:VKF196746 VUA196746:VUB196746 WDW196746:WDX196746 WNS196746:WNT196746 BG262282:BH262282 LC262282:LD262282 UY262282:UZ262282 AEU262282:AEV262282 AOQ262282:AOR262282 AYM262282:AYN262282 BII262282:BIJ262282 BSE262282:BSF262282 CCA262282:CCB262282 CLW262282:CLX262282 CVS262282:CVT262282 DFO262282:DFP262282 DPK262282:DPL262282 DZG262282:DZH262282 EJC262282:EJD262282 ESY262282:ESZ262282 FCU262282:FCV262282 FMQ262282:FMR262282 FWM262282:FWN262282 GGI262282:GGJ262282 GQE262282:GQF262282 HAA262282:HAB262282 HJW262282:HJX262282 HTS262282:HTT262282 IDO262282:IDP262282 INK262282:INL262282 IXG262282:IXH262282 JHC262282:JHD262282 JQY262282:JQZ262282 KAU262282:KAV262282 KKQ262282:KKR262282 KUM262282:KUN262282 LEI262282:LEJ262282 LOE262282:LOF262282 LYA262282:LYB262282 MHW262282:MHX262282 MRS262282:MRT262282 NBO262282:NBP262282 NLK262282:NLL262282 NVG262282:NVH262282 OFC262282:OFD262282 OOY262282:OOZ262282 OYU262282:OYV262282 PIQ262282:PIR262282 PSM262282:PSN262282 QCI262282:QCJ262282 QME262282:QMF262282 QWA262282:QWB262282 RFW262282:RFX262282 RPS262282:RPT262282 RZO262282:RZP262282 SJK262282:SJL262282 STG262282:STH262282 TDC262282:TDD262282 TMY262282:TMZ262282 TWU262282:TWV262282 UGQ262282:UGR262282 UQM262282:UQN262282 VAI262282:VAJ262282 VKE262282:VKF262282 VUA262282:VUB262282 WDW262282:WDX262282 WNS262282:WNT262282 BG327818:BH327818 LC327818:LD327818 UY327818:UZ327818 AEU327818:AEV327818 AOQ327818:AOR327818 AYM327818:AYN327818 BII327818:BIJ327818 BSE327818:BSF327818 CCA327818:CCB327818 CLW327818:CLX327818 CVS327818:CVT327818 DFO327818:DFP327818 DPK327818:DPL327818 DZG327818:DZH327818 EJC327818:EJD327818 ESY327818:ESZ327818 FCU327818:FCV327818 FMQ327818:FMR327818 FWM327818:FWN327818 GGI327818:GGJ327818 GQE327818:GQF327818 HAA327818:HAB327818 HJW327818:HJX327818 HTS327818:HTT327818 IDO327818:IDP327818 INK327818:INL327818 IXG327818:IXH327818 JHC327818:JHD327818 JQY327818:JQZ327818 KAU327818:KAV327818 KKQ327818:KKR327818 KUM327818:KUN327818 LEI327818:LEJ327818 LOE327818:LOF327818 LYA327818:LYB327818 MHW327818:MHX327818 MRS327818:MRT327818 NBO327818:NBP327818 NLK327818:NLL327818 NVG327818:NVH327818 OFC327818:OFD327818 OOY327818:OOZ327818 OYU327818:OYV327818 PIQ327818:PIR327818 PSM327818:PSN327818 QCI327818:QCJ327818 QME327818:QMF327818 QWA327818:QWB327818 RFW327818:RFX327818 RPS327818:RPT327818 RZO327818:RZP327818 SJK327818:SJL327818 STG327818:STH327818 TDC327818:TDD327818 TMY327818:TMZ327818 TWU327818:TWV327818 UGQ327818:UGR327818 UQM327818:UQN327818 VAI327818:VAJ327818 VKE327818:VKF327818 VUA327818:VUB327818 WDW327818:WDX327818 WNS327818:WNT327818 BG393354:BH393354 LC393354:LD393354 UY393354:UZ393354 AEU393354:AEV393354 AOQ393354:AOR393354 AYM393354:AYN393354 BII393354:BIJ393354 BSE393354:BSF393354 CCA393354:CCB393354 CLW393354:CLX393354 CVS393354:CVT393354 DFO393354:DFP393354 DPK393354:DPL393354 DZG393354:DZH393354 EJC393354:EJD393354 ESY393354:ESZ393354 FCU393354:FCV393354 FMQ393354:FMR393354 FWM393354:FWN393354 GGI393354:GGJ393354 GQE393354:GQF393354 HAA393354:HAB393354 HJW393354:HJX393354 HTS393354:HTT393354 IDO393354:IDP393354 INK393354:INL393354 IXG393354:IXH393354 JHC393354:JHD393354 JQY393354:JQZ393354 KAU393354:KAV393354 KKQ393354:KKR393354 KUM393354:KUN393354 LEI393354:LEJ393354 LOE393354:LOF393354 LYA393354:LYB393354 MHW393354:MHX393354 MRS393354:MRT393354 NBO393354:NBP393354 NLK393354:NLL393354 NVG393354:NVH393354 OFC393354:OFD393354 OOY393354:OOZ393354 OYU393354:OYV393354 PIQ393354:PIR393354 PSM393354:PSN393354 QCI393354:QCJ393354 QME393354:QMF393354 QWA393354:QWB393354 RFW393354:RFX393354 RPS393354:RPT393354 RZO393354:RZP393354 SJK393354:SJL393354 STG393354:STH393354 TDC393354:TDD393354 TMY393354:TMZ393354 TWU393354:TWV393354 UGQ393354:UGR393354 UQM393354:UQN393354 VAI393354:VAJ393354 VKE393354:VKF393354 VUA393354:VUB393354 WDW393354:WDX393354 WNS393354:WNT393354 BG458890:BH458890 LC458890:LD458890 UY458890:UZ458890 AEU458890:AEV458890 AOQ458890:AOR458890 AYM458890:AYN458890 BII458890:BIJ458890 BSE458890:BSF458890 CCA458890:CCB458890 CLW458890:CLX458890 CVS458890:CVT458890 DFO458890:DFP458890 DPK458890:DPL458890 DZG458890:DZH458890 EJC458890:EJD458890 ESY458890:ESZ458890 FCU458890:FCV458890 FMQ458890:FMR458890 FWM458890:FWN458890 GGI458890:GGJ458890 GQE458890:GQF458890 HAA458890:HAB458890 HJW458890:HJX458890 HTS458890:HTT458890 IDO458890:IDP458890 INK458890:INL458890 IXG458890:IXH458890 JHC458890:JHD458890 JQY458890:JQZ458890 KAU458890:KAV458890 KKQ458890:KKR458890 KUM458890:KUN458890 LEI458890:LEJ458890 LOE458890:LOF458890 LYA458890:LYB458890 MHW458890:MHX458890 MRS458890:MRT458890 NBO458890:NBP458890 NLK458890:NLL458890 NVG458890:NVH458890 OFC458890:OFD458890 OOY458890:OOZ458890 OYU458890:OYV458890 PIQ458890:PIR458890 PSM458890:PSN458890 QCI458890:QCJ458890 QME458890:QMF458890 QWA458890:QWB458890 RFW458890:RFX458890 RPS458890:RPT458890 RZO458890:RZP458890 SJK458890:SJL458890 STG458890:STH458890 TDC458890:TDD458890 TMY458890:TMZ458890 TWU458890:TWV458890 UGQ458890:UGR458890 UQM458890:UQN458890 VAI458890:VAJ458890 VKE458890:VKF458890 VUA458890:VUB458890 WDW458890:WDX458890 WNS458890:WNT458890 BG524426:BH524426 LC524426:LD524426 UY524426:UZ524426 AEU524426:AEV524426 AOQ524426:AOR524426 AYM524426:AYN524426 BII524426:BIJ524426 BSE524426:BSF524426 CCA524426:CCB524426 CLW524426:CLX524426 CVS524426:CVT524426 DFO524426:DFP524426 DPK524426:DPL524426 DZG524426:DZH524426 EJC524426:EJD524426 ESY524426:ESZ524426 FCU524426:FCV524426 FMQ524426:FMR524426 FWM524426:FWN524426 GGI524426:GGJ524426 GQE524426:GQF524426 HAA524426:HAB524426 HJW524426:HJX524426 HTS524426:HTT524426 IDO524426:IDP524426 INK524426:INL524426 IXG524426:IXH524426 JHC524426:JHD524426 JQY524426:JQZ524426 KAU524426:KAV524426 KKQ524426:KKR524426 KUM524426:KUN524426 LEI524426:LEJ524426 LOE524426:LOF524426 LYA524426:LYB524426 MHW524426:MHX524426 MRS524426:MRT524426 NBO524426:NBP524426 NLK524426:NLL524426 NVG524426:NVH524426 OFC524426:OFD524426 OOY524426:OOZ524426 OYU524426:OYV524426 PIQ524426:PIR524426 PSM524426:PSN524426 QCI524426:QCJ524426 QME524426:QMF524426 QWA524426:QWB524426 RFW524426:RFX524426 RPS524426:RPT524426 RZO524426:RZP524426 SJK524426:SJL524426 STG524426:STH524426 TDC524426:TDD524426 TMY524426:TMZ524426 TWU524426:TWV524426 UGQ524426:UGR524426 UQM524426:UQN524426 VAI524426:VAJ524426 VKE524426:VKF524426 VUA524426:VUB524426 WDW524426:WDX524426 WNS524426:WNT524426 BG589962:BH589962 LC589962:LD589962 UY589962:UZ589962 AEU589962:AEV589962 AOQ589962:AOR589962 AYM589962:AYN589962 BII589962:BIJ589962 BSE589962:BSF589962 CCA589962:CCB589962 CLW589962:CLX589962 CVS589962:CVT589962 DFO589962:DFP589962 DPK589962:DPL589962 DZG589962:DZH589962 EJC589962:EJD589962 ESY589962:ESZ589962 FCU589962:FCV589962 FMQ589962:FMR589962 FWM589962:FWN589962 GGI589962:GGJ589962 GQE589962:GQF589962 HAA589962:HAB589962 HJW589962:HJX589962 HTS589962:HTT589962 IDO589962:IDP589962 INK589962:INL589962 IXG589962:IXH589962 JHC589962:JHD589962 JQY589962:JQZ589962 KAU589962:KAV589962 KKQ589962:KKR589962 KUM589962:KUN589962 LEI589962:LEJ589962 LOE589962:LOF589962 LYA589962:LYB589962 MHW589962:MHX589962 MRS589962:MRT589962 NBO589962:NBP589962 NLK589962:NLL589962 NVG589962:NVH589962 OFC589962:OFD589962 OOY589962:OOZ589962 OYU589962:OYV589962 PIQ589962:PIR589962 PSM589962:PSN589962 QCI589962:QCJ589962 QME589962:QMF589962 QWA589962:QWB589962 RFW589962:RFX589962 RPS589962:RPT589962 RZO589962:RZP589962 SJK589962:SJL589962 STG589962:STH589962 TDC589962:TDD589962 TMY589962:TMZ589962 TWU589962:TWV589962 UGQ589962:UGR589962 UQM589962:UQN589962 VAI589962:VAJ589962 VKE589962:VKF589962 VUA589962:VUB589962 WDW589962:WDX589962 WNS589962:WNT589962 BG655498:BH655498 LC655498:LD655498 UY655498:UZ655498 AEU655498:AEV655498 AOQ655498:AOR655498 AYM655498:AYN655498 BII655498:BIJ655498 BSE655498:BSF655498 CCA655498:CCB655498 CLW655498:CLX655498 CVS655498:CVT655498 DFO655498:DFP655498 DPK655498:DPL655498 DZG655498:DZH655498 EJC655498:EJD655498 ESY655498:ESZ655498 FCU655498:FCV655498 FMQ655498:FMR655498 FWM655498:FWN655498 GGI655498:GGJ655498 GQE655498:GQF655498 HAA655498:HAB655498 HJW655498:HJX655498 HTS655498:HTT655498 IDO655498:IDP655498 INK655498:INL655498 IXG655498:IXH655498 JHC655498:JHD655498 JQY655498:JQZ655498 KAU655498:KAV655498 KKQ655498:KKR655498 KUM655498:KUN655498 LEI655498:LEJ655498 LOE655498:LOF655498 LYA655498:LYB655498 MHW655498:MHX655498 MRS655498:MRT655498 NBO655498:NBP655498 NLK655498:NLL655498 NVG655498:NVH655498 OFC655498:OFD655498 OOY655498:OOZ655498 OYU655498:OYV655498 PIQ655498:PIR655498 PSM655498:PSN655498 QCI655498:QCJ655498 QME655498:QMF655498 QWA655498:QWB655498 RFW655498:RFX655498 RPS655498:RPT655498 RZO655498:RZP655498 SJK655498:SJL655498 STG655498:STH655498 TDC655498:TDD655498 TMY655498:TMZ655498 TWU655498:TWV655498 UGQ655498:UGR655498 UQM655498:UQN655498 VAI655498:VAJ655498 VKE655498:VKF655498 VUA655498:VUB655498 WDW655498:WDX655498 WNS655498:WNT655498 BG721034:BH721034 LC721034:LD721034 UY721034:UZ721034 AEU721034:AEV721034 AOQ721034:AOR721034 AYM721034:AYN721034 BII721034:BIJ721034 BSE721034:BSF721034 CCA721034:CCB721034 CLW721034:CLX721034 CVS721034:CVT721034 DFO721034:DFP721034 DPK721034:DPL721034 DZG721034:DZH721034 EJC721034:EJD721034 ESY721034:ESZ721034 FCU721034:FCV721034 FMQ721034:FMR721034 FWM721034:FWN721034 GGI721034:GGJ721034 GQE721034:GQF721034 HAA721034:HAB721034 HJW721034:HJX721034 HTS721034:HTT721034 IDO721034:IDP721034 INK721034:INL721034 IXG721034:IXH721034 JHC721034:JHD721034 JQY721034:JQZ721034 KAU721034:KAV721034 KKQ721034:KKR721034 KUM721034:KUN721034 LEI721034:LEJ721034 LOE721034:LOF721034 LYA721034:LYB721034 MHW721034:MHX721034 MRS721034:MRT721034 NBO721034:NBP721034 NLK721034:NLL721034 NVG721034:NVH721034 OFC721034:OFD721034 OOY721034:OOZ721034 OYU721034:OYV721034 PIQ721034:PIR721034 PSM721034:PSN721034 QCI721034:QCJ721034 QME721034:QMF721034 QWA721034:QWB721034 RFW721034:RFX721034 RPS721034:RPT721034 RZO721034:RZP721034 SJK721034:SJL721034 STG721034:STH721034 TDC721034:TDD721034 TMY721034:TMZ721034 TWU721034:TWV721034 UGQ721034:UGR721034 UQM721034:UQN721034 VAI721034:VAJ721034 VKE721034:VKF721034 VUA721034:VUB721034 WDW721034:WDX721034 WNS721034:WNT721034 BG786570:BH786570 LC786570:LD786570 UY786570:UZ786570 AEU786570:AEV786570 AOQ786570:AOR786570 AYM786570:AYN786570 BII786570:BIJ786570 BSE786570:BSF786570 CCA786570:CCB786570 CLW786570:CLX786570 CVS786570:CVT786570 DFO786570:DFP786570 DPK786570:DPL786570 DZG786570:DZH786570 EJC786570:EJD786570 ESY786570:ESZ786570 FCU786570:FCV786570 FMQ786570:FMR786570 FWM786570:FWN786570 GGI786570:GGJ786570 GQE786570:GQF786570 HAA786570:HAB786570 HJW786570:HJX786570 HTS786570:HTT786570 IDO786570:IDP786570 INK786570:INL786570 IXG786570:IXH786570 JHC786570:JHD786570 JQY786570:JQZ786570 KAU786570:KAV786570 KKQ786570:KKR786570 KUM786570:KUN786570 LEI786570:LEJ786570 LOE786570:LOF786570 LYA786570:LYB786570 MHW786570:MHX786570 MRS786570:MRT786570 NBO786570:NBP786570 NLK786570:NLL786570 NVG786570:NVH786570 OFC786570:OFD786570 OOY786570:OOZ786570 OYU786570:OYV786570 PIQ786570:PIR786570 PSM786570:PSN786570 QCI786570:QCJ786570 QME786570:QMF786570 QWA786570:QWB786570 RFW786570:RFX786570 RPS786570:RPT786570 RZO786570:RZP786570 SJK786570:SJL786570 STG786570:STH786570 TDC786570:TDD786570 TMY786570:TMZ786570 TWU786570:TWV786570 UGQ786570:UGR786570 UQM786570:UQN786570 VAI786570:VAJ786570 VKE786570:VKF786570 VUA786570:VUB786570 WDW786570:WDX786570 WNS786570:WNT786570 BG852106:BH852106 LC852106:LD852106 UY852106:UZ852106 AEU852106:AEV852106 AOQ852106:AOR852106 AYM852106:AYN852106 BII852106:BIJ852106 BSE852106:BSF852106 CCA852106:CCB852106 CLW852106:CLX852106 CVS852106:CVT852106 DFO852106:DFP852106 DPK852106:DPL852106 DZG852106:DZH852106 EJC852106:EJD852106 ESY852106:ESZ852106 FCU852106:FCV852106 FMQ852106:FMR852106 FWM852106:FWN852106 GGI852106:GGJ852106 GQE852106:GQF852106 HAA852106:HAB852106 HJW852106:HJX852106 HTS852106:HTT852106 IDO852106:IDP852106 INK852106:INL852106 IXG852106:IXH852106 JHC852106:JHD852106 JQY852106:JQZ852106 KAU852106:KAV852106 KKQ852106:KKR852106 KUM852106:KUN852106 LEI852106:LEJ852106 LOE852106:LOF852106 LYA852106:LYB852106 MHW852106:MHX852106 MRS852106:MRT852106 NBO852106:NBP852106 NLK852106:NLL852106 NVG852106:NVH852106 OFC852106:OFD852106 OOY852106:OOZ852106 OYU852106:OYV852106 PIQ852106:PIR852106 PSM852106:PSN852106 QCI852106:QCJ852106 QME852106:QMF852106 QWA852106:QWB852106 RFW852106:RFX852106 RPS852106:RPT852106 RZO852106:RZP852106 SJK852106:SJL852106 STG852106:STH852106 TDC852106:TDD852106 TMY852106:TMZ852106 TWU852106:TWV852106 UGQ852106:UGR852106 UQM852106:UQN852106 VAI852106:VAJ852106 VKE852106:VKF852106 VUA852106:VUB852106 WDW852106:WDX852106 WNS852106:WNT852106 BG917642:BH917642 LC917642:LD917642 UY917642:UZ917642 AEU917642:AEV917642 AOQ917642:AOR917642 AYM917642:AYN917642 BII917642:BIJ917642 BSE917642:BSF917642 CCA917642:CCB917642 CLW917642:CLX917642 CVS917642:CVT917642 DFO917642:DFP917642 DPK917642:DPL917642 DZG917642:DZH917642 EJC917642:EJD917642 ESY917642:ESZ917642 FCU917642:FCV917642 FMQ917642:FMR917642 FWM917642:FWN917642 GGI917642:GGJ917642 GQE917642:GQF917642 HAA917642:HAB917642 HJW917642:HJX917642 HTS917642:HTT917642 IDO917642:IDP917642 INK917642:INL917642 IXG917642:IXH917642 JHC917642:JHD917642 JQY917642:JQZ917642 KAU917642:KAV917642 KKQ917642:KKR917642 KUM917642:KUN917642 LEI917642:LEJ917642 LOE917642:LOF917642 LYA917642:LYB917642 MHW917642:MHX917642 MRS917642:MRT917642 NBO917642:NBP917642 NLK917642:NLL917642 NVG917642:NVH917642 OFC917642:OFD917642 OOY917642:OOZ917642 OYU917642:OYV917642 PIQ917642:PIR917642 PSM917642:PSN917642 QCI917642:QCJ917642 QME917642:QMF917642 QWA917642:QWB917642 RFW917642:RFX917642 RPS917642:RPT917642 RZO917642:RZP917642 SJK917642:SJL917642 STG917642:STH917642 TDC917642:TDD917642 TMY917642:TMZ917642 TWU917642:TWV917642 UGQ917642:UGR917642 UQM917642:UQN917642 VAI917642:VAJ917642 VKE917642:VKF917642 VUA917642:VUB917642 WDW917642:WDX917642 WNS917642:WNT917642 BG983178:BH983178 LC983178:LD983178 UY983178:UZ983178 AEU983178:AEV983178 AOQ983178:AOR983178 AYM983178:AYN983178 BII983178:BIJ983178 BSE983178:BSF983178 CCA983178:CCB983178 CLW983178:CLX983178 CVS983178:CVT983178 DFO983178:DFP983178 DPK983178:DPL983178 DZG983178:DZH983178 EJC983178:EJD983178 ESY983178:ESZ983178 FCU983178:FCV983178 FMQ983178:FMR983178 FWM983178:FWN983178 GGI983178:GGJ983178 GQE983178:GQF983178 HAA983178:HAB983178 HJW983178:HJX983178 HTS983178:HTT983178 IDO983178:IDP983178 INK983178:INL983178 IXG983178:IXH983178 JHC983178:JHD983178 JQY983178:JQZ983178 KAU983178:KAV983178 KKQ983178:KKR983178 KUM983178:KUN983178 LEI983178:LEJ983178 LOE983178:LOF983178 LYA983178:LYB983178 MHW983178:MHX983178 MRS983178:MRT983178 NBO983178:NBP983178 NLK983178:NLL983178 NVG983178:NVH983178 OFC983178:OFD983178 OOY983178:OOZ983178 OYU983178:OYV983178 PIQ983178:PIR983178 PSM983178:PSN983178 QCI983178:QCJ983178 QME983178:QMF983178 QWA983178:QWB983178 RFW983178:RFX983178 RPS983178:RPT983178 RZO983178:RZP983178 SJK983178:SJL983178 STG983178:STH983178 TDC983178:TDD983178 TMY983178:TMZ983178 TWU983178:TWV983178 UGQ983178:UGR983178 UQM983178:UQN983178 VAI983178:VAJ983178 VKE983178:VKF983178 VUA983178:VUB983178 WDW983178:WDX983178 WNS983178:WNT983178 WNS983175:WNT983175 BG65683:BH65683 LC65683:LD65683 UY65683:UZ65683 AEU65683:AEV65683 AOQ65683:AOR65683 AYM65683:AYN65683 BII65683:BIJ65683 BSE65683:BSF65683 CCA65683:CCB65683 CLW65683:CLX65683 CVS65683:CVT65683 DFO65683:DFP65683 DPK65683:DPL65683 DZG65683:DZH65683 EJC65683:EJD65683 ESY65683:ESZ65683 FCU65683:FCV65683 FMQ65683:FMR65683 FWM65683:FWN65683 GGI65683:GGJ65683 GQE65683:GQF65683 HAA65683:HAB65683 HJW65683:HJX65683 HTS65683:HTT65683 IDO65683:IDP65683 INK65683:INL65683 IXG65683:IXH65683 JHC65683:JHD65683 JQY65683:JQZ65683 KAU65683:KAV65683 KKQ65683:KKR65683 KUM65683:KUN65683 LEI65683:LEJ65683 LOE65683:LOF65683 LYA65683:LYB65683 MHW65683:MHX65683 MRS65683:MRT65683 NBO65683:NBP65683 NLK65683:NLL65683 NVG65683:NVH65683 OFC65683:OFD65683 OOY65683:OOZ65683 OYU65683:OYV65683 PIQ65683:PIR65683 PSM65683:PSN65683 QCI65683:QCJ65683 QME65683:QMF65683 QWA65683:QWB65683 RFW65683:RFX65683 RPS65683:RPT65683 RZO65683:RZP65683 SJK65683:SJL65683 STG65683:STH65683 TDC65683:TDD65683 TMY65683:TMZ65683 TWU65683:TWV65683 UGQ65683:UGR65683 UQM65683:UQN65683 VAI65683:VAJ65683 VKE65683:VKF65683 VUA65683:VUB65683 WDW65683:WDX65683 WNS65683:WNT65683 BG131219:BH131219 LC131219:LD131219 UY131219:UZ131219 AEU131219:AEV131219 AOQ131219:AOR131219 AYM131219:AYN131219 BII131219:BIJ131219 BSE131219:BSF131219 CCA131219:CCB131219 CLW131219:CLX131219 CVS131219:CVT131219 DFO131219:DFP131219 DPK131219:DPL131219 DZG131219:DZH131219 EJC131219:EJD131219 ESY131219:ESZ131219 FCU131219:FCV131219 FMQ131219:FMR131219 FWM131219:FWN131219 GGI131219:GGJ131219 GQE131219:GQF131219 HAA131219:HAB131219 HJW131219:HJX131219 HTS131219:HTT131219 IDO131219:IDP131219 INK131219:INL131219 IXG131219:IXH131219 JHC131219:JHD131219 JQY131219:JQZ131219 KAU131219:KAV131219 KKQ131219:KKR131219 KUM131219:KUN131219 LEI131219:LEJ131219 LOE131219:LOF131219 LYA131219:LYB131219 MHW131219:MHX131219 MRS131219:MRT131219 NBO131219:NBP131219 NLK131219:NLL131219 NVG131219:NVH131219 OFC131219:OFD131219 OOY131219:OOZ131219 OYU131219:OYV131219 PIQ131219:PIR131219 PSM131219:PSN131219 QCI131219:QCJ131219 QME131219:QMF131219 QWA131219:QWB131219 RFW131219:RFX131219 RPS131219:RPT131219 RZO131219:RZP131219 SJK131219:SJL131219 STG131219:STH131219 TDC131219:TDD131219 TMY131219:TMZ131219 TWU131219:TWV131219 UGQ131219:UGR131219 UQM131219:UQN131219 VAI131219:VAJ131219 VKE131219:VKF131219 VUA131219:VUB131219 WDW131219:WDX131219 WNS131219:WNT131219 BG196755:BH196755 LC196755:LD196755 UY196755:UZ196755 AEU196755:AEV196755 AOQ196755:AOR196755 AYM196755:AYN196755 BII196755:BIJ196755 BSE196755:BSF196755 CCA196755:CCB196755 CLW196755:CLX196755 CVS196755:CVT196755 DFO196755:DFP196755 DPK196755:DPL196755 DZG196755:DZH196755 EJC196755:EJD196755 ESY196755:ESZ196755 FCU196755:FCV196755 FMQ196755:FMR196755 FWM196755:FWN196755 GGI196755:GGJ196755 GQE196755:GQF196755 HAA196755:HAB196755 HJW196755:HJX196755 HTS196755:HTT196755 IDO196755:IDP196755 INK196755:INL196755 IXG196755:IXH196755 JHC196755:JHD196755 JQY196755:JQZ196755 KAU196755:KAV196755 KKQ196755:KKR196755 KUM196755:KUN196755 LEI196755:LEJ196755 LOE196755:LOF196755 LYA196755:LYB196755 MHW196755:MHX196755 MRS196755:MRT196755 NBO196755:NBP196755 NLK196755:NLL196755 NVG196755:NVH196755 OFC196755:OFD196755 OOY196755:OOZ196755 OYU196755:OYV196755 PIQ196755:PIR196755 PSM196755:PSN196755 QCI196755:QCJ196755 QME196755:QMF196755 QWA196755:QWB196755 RFW196755:RFX196755 RPS196755:RPT196755 RZO196755:RZP196755 SJK196755:SJL196755 STG196755:STH196755 TDC196755:TDD196755 TMY196755:TMZ196755 TWU196755:TWV196755 UGQ196755:UGR196755 UQM196755:UQN196755 VAI196755:VAJ196755 VKE196755:VKF196755 VUA196755:VUB196755 WDW196755:WDX196755 WNS196755:WNT196755 BG262291:BH262291 LC262291:LD262291 UY262291:UZ262291 AEU262291:AEV262291 AOQ262291:AOR262291 AYM262291:AYN262291 BII262291:BIJ262291 BSE262291:BSF262291 CCA262291:CCB262291 CLW262291:CLX262291 CVS262291:CVT262291 DFO262291:DFP262291 DPK262291:DPL262291 DZG262291:DZH262291 EJC262291:EJD262291 ESY262291:ESZ262291 FCU262291:FCV262291 FMQ262291:FMR262291 FWM262291:FWN262291 GGI262291:GGJ262291 GQE262291:GQF262291 HAA262291:HAB262291 HJW262291:HJX262291 HTS262291:HTT262291 IDO262291:IDP262291 INK262291:INL262291 IXG262291:IXH262291 JHC262291:JHD262291 JQY262291:JQZ262291 KAU262291:KAV262291 KKQ262291:KKR262291 KUM262291:KUN262291 LEI262291:LEJ262291 LOE262291:LOF262291 LYA262291:LYB262291 MHW262291:MHX262291 MRS262291:MRT262291 NBO262291:NBP262291 NLK262291:NLL262291 NVG262291:NVH262291 OFC262291:OFD262291 OOY262291:OOZ262291 OYU262291:OYV262291 PIQ262291:PIR262291 PSM262291:PSN262291 QCI262291:QCJ262291 QME262291:QMF262291 QWA262291:QWB262291 RFW262291:RFX262291 RPS262291:RPT262291 RZO262291:RZP262291 SJK262291:SJL262291 STG262291:STH262291 TDC262291:TDD262291 TMY262291:TMZ262291 TWU262291:TWV262291 UGQ262291:UGR262291 UQM262291:UQN262291 VAI262291:VAJ262291 VKE262291:VKF262291 VUA262291:VUB262291 WDW262291:WDX262291 WNS262291:WNT262291 BG327827:BH327827 LC327827:LD327827 UY327827:UZ327827 AEU327827:AEV327827 AOQ327827:AOR327827 AYM327827:AYN327827 BII327827:BIJ327827 BSE327827:BSF327827 CCA327827:CCB327827 CLW327827:CLX327827 CVS327827:CVT327827 DFO327827:DFP327827 DPK327827:DPL327827 DZG327827:DZH327827 EJC327827:EJD327827 ESY327827:ESZ327827 FCU327827:FCV327827 FMQ327827:FMR327827 FWM327827:FWN327827 GGI327827:GGJ327827 GQE327827:GQF327827 HAA327827:HAB327827 HJW327827:HJX327827 HTS327827:HTT327827 IDO327827:IDP327827 INK327827:INL327827 IXG327827:IXH327827 JHC327827:JHD327827 JQY327827:JQZ327827 KAU327827:KAV327827 KKQ327827:KKR327827 KUM327827:KUN327827 LEI327827:LEJ327827 LOE327827:LOF327827 LYA327827:LYB327827 MHW327827:MHX327827 MRS327827:MRT327827 NBO327827:NBP327827 NLK327827:NLL327827 NVG327827:NVH327827 OFC327827:OFD327827 OOY327827:OOZ327827 OYU327827:OYV327827 PIQ327827:PIR327827 PSM327827:PSN327827 QCI327827:QCJ327827 QME327827:QMF327827 QWA327827:QWB327827 RFW327827:RFX327827 RPS327827:RPT327827 RZO327827:RZP327827 SJK327827:SJL327827 STG327827:STH327827 TDC327827:TDD327827 TMY327827:TMZ327827 TWU327827:TWV327827 UGQ327827:UGR327827 UQM327827:UQN327827 VAI327827:VAJ327827 VKE327827:VKF327827 VUA327827:VUB327827 WDW327827:WDX327827 WNS327827:WNT327827 BG393363:BH393363 LC393363:LD393363 UY393363:UZ393363 AEU393363:AEV393363 AOQ393363:AOR393363 AYM393363:AYN393363 BII393363:BIJ393363 BSE393363:BSF393363 CCA393363:CCB393363 CLW393363:CLX393363 CVS393363:CVT393363 DFO393363:DFP393363 DPK393363:DPL393363 DZG393363:DZH393363 EJC393363:EJD393363 ESY393363:ESZ393363 FCU393363:FCV393363 FMQ393363:FMR393363 FWM393363:FWN393363 GGI393363:GGJ393363 GQE393363:GQF393363 HAA393363:HAB393363 HJW393363:HJX393363 HTS393363:HTT393363 IDO393363:IDP393363 INK393363:INL393363 IXG393363:IXH393363 JHC393363:JHD393363 JQY393363:JQZ393363 KAU393363:KAV393363 KKQ393363:KKR393363 KUM393363:KUN393363 LEI393363:LEJ393363 LOE393363:LOF393363 LYA393363:LYB393363 MHW393363:MHX393363 MRS393363:MRT393363 NBO393363:NBP393363 NLK393363:NLL393363 NVG393363:NVH393363 OFC393363:OFD393363 OOY393363:OOZ393363 OYU393363:OYV393363 PIQ393363:PIR393363 PSM393363:PSN393363 QCI393363:QCJ393363 QME393363:QMF393363 QWA393363:QWB393363 RFW393363:RFX393363 RPS393363:RPT393363 RZO393363:RZP393363 SJK393363:SJL393363 STG393363:STH393363 TDC393363:TDD393363 TMY393363:TMZ393363 TWU393363:TWV393363 UGQ393363:UGR393363 UQM393363:UQN393363 VAI393363:VAJ393363 VKE393363:VKF393363 VUA393363:VUB393363 WDW393363:WDX393363 WNS393363:WNT393363 BG458899:BH458899 LC458899:LD458899 UY458899:UZ458899 AEU458899:AEV458899 AOQ458899:AOR458899 AYM458899:AYN458899 BII458899:BIJ458899 BSE458899:BSF458899 CCA458899:CCB458899 CLW458899:CLX458899 CVS458899:CVT458899 DFO458899:DFP458899 DPK458899:DPL458899 DZG458899:DZH458899 EJC458899:EJD458899 ESY458899:ESZ458899 FCU458899:FCV458899 FMQ458899:FMR458899 FWM458899:FWN458899 GGI458899:GGJ458899 GQE458899:GQF458899 HAA458899:HAB458899 HJW458899:HJX458899 HTS458899:HTT458899 IDO458899:IDP458899 INK458899:INL458899 IXG458899:IXH458899 JHC458899:JHD458899 JQY458899:JQZ458899 KAU458899:KAV458899 KKQ458899:KKR458899 KUM458899:KUN458899 LEI458899:LEJ458899 LOE458899:LOF458899 LYA458899:LYB458899 MHW458899:MHX458899 MRS458899:MRT458899 NBO458899:NBP458899 NLK458899:NLL458899 NVG458899:NVH458899 OFC458899:OFD458899 OOY458899:OOZ458899 OYU458899:OYV458899 PIQ458899:PIR458899 PSM458899:PSN458899 QCI458899:QCJ458899 QME458899:QMF458899 QWA458899:QWB458899 RFW458899:RFX458899 RPS458899:RPT458899 RZO458899:RZP458899 SJK458899:SJL458899 STG458899:STH458899 TDC458899:TDD458899 TMY458899:TMZ458899 TWU458899:TWV458899 UGQ458899:UGR458899 UQM458899:UQN458899 VAI458899:VAJ458899 VKE458899:VKF458899 VUA458899:VUB458899 WDW458899:WDX458899 WNS458899:WNT458899 BG524435:BH524435 LC524435:LD524435 UY524435:UZ524435 AEU524435:AEV524435 AOQ524435:AOR524435 AYM524435:AYN524435 BII524435:BIJ524435 BSE524435:BSF524435 CCA524435:CCB524435 CLW524435:CLX524435 CVS524435:CVT524435 DFO524435:DFP524435 DPK524435:DPL524435 DZG524435:DZH524435 EJC524435:EJD524435 ESY524435:ESZ524435 FCU524435:FCV524435 FMQ524435:FMR524435 FWM524435:FWN524435 GGI524435:GGJ524435 GQE524435:GQF524435 HAA524435:HAB524435 HJW524435:HJX524435 HTS524435:HTT524435 IDO524435:IDP524435 INK524435:INL524435 IXG524435:IXH524435 JHC524435:JHD524435 JQY524435:JQZ524435 KAU524435:KAV524435 KKQ524435:KKR524435 KUM524435:KUN524435 LEI524435:LEJ524435 LOE524435:LOF524435 LYA524435:LYB524435 MHW524435:MHX524435 MRS524435:MRT524435 NBO524435:NBP524435 NLK524435:NLL524435 NVG524435:NVH524435 OFC524435:OFD524435 OOY524435:OOZ524435 OYU524435:OYV524435 PIQ524435:PIR524435 PSM524435:PSN524435 QCI524435:QCJ524435 QME524435:QMF524435 QWA524435:QWB524435 RFW524435:RFX524435 RPS524435:RPT524435 RZO524435:RZP524435 SJK524435:SJL524435 STG524435:STH524435 TDC524435:TDD524435 TMY524435:TMZ524435 TWU524435:TWV524435 UGQ524435:UGR524435 UQM524435:UQN524435 VAI524435:VAJ524435 VKE524435:VKF524435 VUA524435:VUB524435 WDW524435:WDX524435 WNS524435:WNT524435 BG589971:BH589971 LC589971:LD589971 UY589971:UZ589971 AEU589971:AEV589971 AOQ589971:AOR589971 AYM589971:AYN589971 BII589971:BIJ589971 BSE589971:BSF589971 CCA589971:CCB589971 CLW589971:CLX589971 CVS589971:CVT589971 DFO589971:DFP589971 DPK589971:DPL589971 DZG589971:DZH589971 EJC589971:EJD589971 ESY589971:ESZ589971 FCU589971:FCV589971 FMQ589971:FMR589971 FWM589971:FWN589971 GGI589971:GGJ589971 GQE589971:GQF589971 HAA589971:HAB589971 HJW589971:HJX589971 HTS589971:HTT589971 IDO589971:IDP589971 INK589971:INL589971 IXG589971:IXH589971 JHC589971:JHD589971 JQY589971:JQZ589971 KAU589971:KAV589971 KKQ589971:KKR589971 KUM589971:KUN589971 LEI589971:LEJ589971 LOE589971:LOF589971 LYA589971:LYB589971 MHW589971:MHX589971 MRS589971:MRT589971 NBO589971:NBP589971 NLK589971:NLL589971 NVG589971:NVH589971 OFC589971:OFD589971 OOY589971:OOZ589971 OYU589971:OYV589971 PIQ589971:PIR589971 PSM589971:PSN589971 QCI589971:QCJ589971 QME589971:QMF589971 QWA589971:QWB589971 RFW589971:RFX589971 RPS589971:RPT589971 RZO589971:RZP589971 SJK589971:SJL589971 STG589971:STH589971 TDC589971:TDD589971 TMY589971:TMZ589971 TWU589971:TWV589971 UGQ589971:UGR589971 UQM589971:UQN589971 VAI589971:VAJ589971 VKE589971:VKF589971 VUA589971:VUB589971 WDW589971:WDX589971 WNS589971:WNT589971 BG655507:BH655507 LC655507:LD655507 UY655507:UZ655507 AEU655507:AEV655507 AOQ655507:AOR655507 AYM655507:AYN655507 BII655507:BIJ655507 BSE655507:BSF655507 CCA655507:CCB655507 CLW655507:CLX655507 CVS655507:CVT655507 DFO655507:DFP655507 DPK655507:DPL655507 DZG655507:DZH655507 EJC655507:EJD655507 ESY655507:ESZ655507 FCU655507:FCV655507 FMQ655507:FMR655507 FWM655507:FWN655507 GGI655507:GGJ655507 GQE655507:GQF655507 HAA655507:HAB655507 HJW655507:HJX655507 HTS655507:HTT655507 IDO655507:IDP655507 INK655507:INL655507 IXG655507:IXH655507 JHC655507:JHD655507 JQY655507:JQZ655507 KAU655507:KAV655507 KKQ655507:KKR655507 KUM655507:KUN655507 LEI655507:LEJ655507 LOE655507:LOF655507 LYA655507:LYB655507 MHW655507:MHX655507 MRS655507:MRT655507 NBO655507:NBP655507 NLK655507:NLL655507 NVG655507:NVH655507 OFC655507:OFD655507 OOY655507:OOZ655507 OYU655507:OYV655507 PIQ655507:PIR655507 PSM655507:PSN655507 QCI655507:QCJ655507 QME655507:QMF655507 QWA655507:QWB655507 RFW655507:RFX655507 RPS655507:RPT655507 RZO655507:RZP655507 SJK655507:SJL655507 STG655507:STH655507 TDC655507:TDD655507 TMY655507:TMZ655507 TWU655507:TWV655507 UGQ655507:UGR655507 UQM655507:UQN655507 VAI655507:VAJ655507 VKE655507:VKF655507 VUA655507:VUB655507 WDW655507:WDX655507 WNS655507:WNT655507 BG721043:BH721043 LC721043:LD721043 UY721043:UZ721043 AEU721043:AEV721043 AOQ721043:AOR721043 AYM721043:AYN721043 BII721043:BIJ721043 BSE721043:BSF721043 CCA721043:CCB721043 CLW721043:CLX721043 CVS721043:CVT721043 DFO721043:DFP721043 DPK721043:DPL721043 DZG721043:DZH721043 EJC721043:EJD721043 ESY721043:ESZ721043 FCU721043:FCV721043 FMQ721043:FMR721043 FWM721043:FWN721043 GGI721043:GGJ721043 GQE721043:GQF721043 HAA721043:HAB721043 HJW721043:HJX721043 HTS721043:HTT721043 IDO721043:IDP721043 INK721043:INL721043 IXG721043:IXH721043 JHC721043:JHD721043 JQY721043:JQZ721043 KAU721043:KAV721043 KKQ721043:KKR721043 KUM721043:KUN721043 LEI721043:LEJ721043 LOE721043:LOF721043 LYA721043:LYB721043 MHW721043:MHX721043 MRS721043:MRT721043 NBO721043:NBP721043 NLK721043:NLL721043 NVG721043:NVH721043 OFC721043:OFD721043 OOY721043:OOZ721043 OYU721043:OYV721043 PIQ721043:PIR721043 PSM721043:PSN721043 QCI721043:QCJ721043 QME721043:QMF721043 QWA721043:QWB721043 RFW721043:RFX721043 RPS721043:RPT721043 RZO721043:RZP721043 SJK721043:SJL721043 STG721043:STH721043 TDC721043:TDD721043 TMY721043:TMZ721043 TWU721043:TWV721043 UGQ721043:UGR721043 UQM721043:UQN721043 VAI721043:VAJ721043 VKE721043:VKF721043 VUA721043:VUB721043 WDW721043:WDX721043 WNS721043:WNT721043 BG786579:BH786579 LC786579:LD786579 UY786579:UZ786579 AEU786579:AEV786579 AOQ786579:AOR786579 AYM786579:AYN786579 BII786579:BIJ786579 BSE786579:BSF786579 CCA786579:CCB786579 CLW786579:CLX786579 CVS786579:CVT786579 DFO786579:DFP786579 DPK786579:DPL786579 DZG786579:DZH786579 EJC786579:EJD786579 ESY786579:ESZ786579 FCU786579:FCV786579 FMQ786579:FMR786579 FWM786579:FWN786579 GGI786579:GGJ786579 GQE786579:GQF786579 HAA786579:HAB786579 HJW786579:HJX786579 HTS786579:HTT786579 IDO786579:IDP786579 INK786579:INL786579 IXG786579:IXH786579 JHC786579:JHD786579 JQY786579:JQZ786579 KAU786579:KAV786579 KKQ786579:KKR786579 KUM786579:KUN786579 LEI786579:LEJ786579 LOE786579:LOF786579 LYA786579:LYB786579 MHW786579:MHX786579 MRS786579:MRT786579 NBO786579:NBP786579 NLK786579:NLL786579 NVG786579:NVH786579 OFC786579:OFD786579 OOY786579:OOZ786579 OYU786579:OYV786579 PIQ786579:PIR786579 PSM786579:PSN786579 QCI786579:QCJ786579 QME786579:QMF786579 QWA786579:QWB786579 RFW786579:RFX786579 RPS786579:RPT786579 RZO786579:RZP786579 SJK786579:SJL786579 STG786579:STH786579 TDC786579:TDD786579 TMY786579:TMZ786579 TWU786579:TWV786579 UGQ786579:UGR786579 UQM786579:UQN786579 VAI786579:VAJ786579 VKE786579:VKF786579 VUA786579:VUB786579 WDW786579:WDX786579 WNS786579:WNT786579 BG852115:BH852115 LC852115:LD852115 UY852115:UZ852115 AEU852115:AEV852115 AOQ852115:AOR852115 AYM852115:AYN852115 BII852115:BIJ852115 BSE852115:BSF852115 CCA852115:CCB852115 CLW852115:CLX852115 CVS852115:CVT852115 DFO852115:DFP852115 DPK852115:DPL852115 DZG852115:DZH852115 EJC852115:EJD852115 ESY852115:ESZ852115 FCU852115:FCV852115 FMQ852115:FMR852115 FWM852115:FWN852115 GGI852115:GGJ852115 GQE852115:GQF852115 HAA852115:HAB852115 HJW852115:HJX852115 HTS852115:HTT852115 IDO852115:IDP852115 INK852115:INL852115 IXG852115:IXH852115 JHC852115:JHD852115 JQY852115:JQZ852115 KAU852115:KAV852115 KKQ852115:KKR852115 KUM852115:KUN852115 LEI852115:LEJ852115 LOE852115:LOF852115 LYA852115:LYB852115 MHW852115:MHX852115 MRS852115:MRT852115 NBO852115:NBP852115 NLK852115:NLL852115 NVG852115:NVH852115 OFC852115:OFD852115 OOY852115:OOZ852115 OYU852115:OYV852115 PIQ852115:PIR852115 PSM852115:PSN852115 QCI852115:QCJ852115 QME852115:QMF852115 QWA852115:QWB852115 RFW852115:RFX852115 RPS852115:RPT852115 RZO852115:RZP852115 SJK852115:SJL852115 STG852115:STH852115 TDC852115:TDD852115 TMY852115:TMZ852115 TWU852115:TWV852115 UGQ852115:UGR852115 UQM852115:UQN852115 VAI852115:VAJ852115 VKE852115:VKF852115 VUA852115:VUB852115 WDW852115:WDX852115 WNS852115:WNT852115 BG917651:BH917651 LC917651:LD917651 UY917651:UZ917651 AEU917651:AEV917651 AOQ917651:AOR917651 AYM917651:AYN917651 BII917651:BIJ917651 BSE917651:BSF917651 CCA917651:CCB917651 CLW917651:CLX917651 CVS917651:CVT917651 DFO917651:DFP917651 DPK917651:DPL917651 DZG917651:DZH917651 EJC917651:EJD917651 ESY917651:ESZ917651 FCU917651:FCV917651 FMQ917651:FMR917651 FWM917651:FWN917651 GGI917651:GGJ917651 GQE917651:GQF917651 HAA917651:HAB917651 HJW917651:HJX917651 HTS917651:HTT917651 IDO917651:IDP917651 INK917651:INL917651 IXG917651:IXH917651 JHC917651:JHD917651 JQY917651:JQZ917651 KAU917651:KAV917651 KKQ917651:KKR917651 KUM917651:KUN917651 LEI917651:LEJ917651 LOE917651:LOF917651 LYA917651:LYB917651 MHW917651:MHX917651 MRS917651:MRT917651 NBO917651:NBP917651 NLK917651:NLL917651 NVG917651:NVH917651 OFC917651:OFD917651 OOY917651:OOZ917651 OYU917651:OYV917651 PIQ917651:PIR917651 PSM917651:PSN917651 QCI917651:QCJ917651 QME917651:QMF917651 QWA917651:QWB917651 RFW917651:RFX917651 RPS917651:RPT917651 RZO917651:RZP917651 SJK917651:SJL917651 STG917651:STH917651 TDC917651:TDD917651 TMY917651:TMZ917651 TWU917651:TWV917651 UGQ917651:UGR917651 UQM917651:UQN917651 VAI917651:VAJ917651 VKE917651:VKF917651 VUA917651:VUB917651 WDW917651:WDX917651 WNS917651:WNT917651 BG983187:BH983187 LC983187:LD983187 UY983187:UZ983187 AEU983187:AEV983187 AOQ983187:AOR983187 AYM983187:AYN983187 BII983187:BIJ983187 BSE983187:BSF983187 CCA983187:CCB983187 CLW983187:CLX983187 CVS983187:CVT983187 DFO983187:DFP983187 DPK983187:DPL983187 DZG983187:DZH983187 EJC983187:EJD983187 ESY983187:ESZ983187 FCU983187:FCV983187 FMQ983187:FMR983187 FWM983187:FWN983187 GGI983187:GGJ983187 GQE983187:GQF983187 HAA983187:HAB983187 HJW983187:HJX983187 HTS983187:HTT983187 IDO983187:IDP983187 INK983187:INL983187 IXG983187:IXH983187 JHC983187:JHD983187 JQY983187:JQZ983187 KAU983187:KAV983187 KKQ983187:KKR983187 KUM983187:KUN983187 LEI983187:LEJ983187 LOE983187:LOF983187 LYA983187:LYB983187 MHW983187:MHX983187 MRS983187:MRT983187 NBO983187:NBP983187 NLK983187:NLL983187 NVG983187:NVH983187 OFC983187:OFD983187 OOY983187:OOZ983187 OYU983187:OYV983187 PIQ983187:PIR983187 PSM983187:PSN983187 QCI983187:QCJ983187 QME983187:QMF983187 QWA983187:QWB983187 RFW983187:RFX983187 RPS983187:RPT983187 RZO983187:RZP983187 SJK983187:SJL983187 STG983187:STH983187 TDC983187:TDD983187 TMY983187:TMZ983187 TWU983187:TWV983187 UGQ983187:UGR983187 UQM983187:UQN983187 VAI983187:VAJ983187 VKE983187:VKF983187 VUA983187:VUB983187 WDW983187:WDX983187 WNS983187:WNT983187 BG65671:BH65671 LC65671:LD65671 UY65671:UZ65671 AEU65671:AEV65671 AOQ65671:AOR65671 AYM65671:AYN65671 BII65671:BIJ65671 BSE65671:BSF65671 CCA65671:CCB65671 CLW65671:CLX65671 CVS65671:CVT65671 DFO65671:DFP65671 DPK65671:DPL65671 DZG65671:DZH65671 EJC65671:EJD65671 ESY65671:ESZ65671 FCU65671:FCV65671 FMQ65671:FMR65671 FWM65671:FWN65671 GGI65671:GGJ65671 GQE65671:GQF65671 HAA65671:HAB65671 HJW65671:HJX65671 HTS65671:HTT65671 IDO65671:IDP65671 INK65671:INL65671 IXG65671:IXH65671 JHC65671:JHD65671 JQY65671:JQZ65671 KAU65671:KAV65671 KKQ65671:KKR65671 KUM65671:KUN65671 LEI65671:LEJ65671 LOE65671:LOF65671 LYA65671:LYB65671 MHW65671:MHX65671 MRS65671:MRT65671 NBO65671:NBP65671 NLK65671:NLL65671 NVG65671:NVH65671 OFC65671:OFD65671 OOY65671:OOZ65671 OYU65671:OYV65671 PIQ65671:PIR65671 PSM65671:PSN65671 QCI65671:QCJ65671 QME65671:QMF65671 QWA65671:QWB65671 RFW65671:RFX65671 RPS65671:RPT65671 RZO65671:RZP65671 SJK65671:SJL65671 STG65671:STH65671 TDC65671:TDD65671 TMY65671:TMZ65671 TWU65671:TWV65671 UGQ65671:UGR65671 UQM65671:UQN65671 VAI65671:VAJ65671 VKE65671:VKF65671 VUA65671:VUB65671 WDW65671:WDX65671 WNS65671:WNT65671 BG131207:BH131207 LC131207:LD131207 UY131207:UZ131207 AEU131207:AEV131207 AOQ131207:AOR131207 AYM131207:AYN131207 BII131207:BIJ131207 BSE131207:BSF131207 CCA131207:CCB131207 CLW131207:CLX131207 CVS131207:CVT131207 DFO131207:DFP131207 DPK131207:DPL131207 DZG131207:DZH131207 EJC131207:EJD131207 ESY131207:ESZ131207 FCU131207:FCV131207 FMQ131207:FMR131207 FWM131207:FWN131207 GGI131207:GGJ131207 GQE131207:GQF131207 HAA131207:HAB131207 HJW131207:HJX131207 HTS131207:HTT131207 IDO131207:IDP131207 INK131207:INL131207 IXG131207:IXH131207 JHC131207:JHD131207 JQY131207:JQZ131207 KAU131207:KAV131207 KKQ131207:KKR131207 KUM131207:KUN131207 LEI131207:LEJ131207 LOE131207:LOF131207 LYA131207:LYB131207 MHW131207:MHX131207 MRS131207:MRT131207 NBO131207:NBP131207 NLK131207:NLL131207 NVG131207:NVH131207 OFC131207:OFD131207 OOY131207:OOZ131207 OYU131207:OYV131207 PIQ131207:PIR131207 PSM131207:PSN131207 QCI131207:QCJ131207 QME131207:QMF131207 QWA131207:QWB131207 RFW131207:RFX131207 RPS131207:RPT131207 RZO131207:RZP131207 SJK131207:SJL131207 STG131207:STH131207 TDC131207:TDD131207 TMY131207:TMZ131207 TWU131207:TWV131207 UGQ131207:UGR131207 UQM131207:UQN131207 VAI131207:VAJ131207 VKE131207:VKF131207 VUA131207:VUB131207 WDW131207:WDX131207 WNS131207:WNT131207 BG196743:BH196743 LC196743:LD196743 UY196743:UZ196743 AEU196743:AEV196743 AOQ196743:AOR196743 AYM196743:AYN196743 BII196743:BIJ196743 BSE196743:BSF196743 CCA196743:CCB196743 CLW196743:CLX196743 CVS196743:CVT196743 DFO196743:DFP196743 DPK196743:DPL196743 DZG196743:DZH196743 EJC196743:EJD196743 ESY196743:ESZ196743 FCU196743:FCV196743 FMQ196743:FMR196743 FWM196743:FWN196743 GGI196743:GGJ196743 GQE196743:GQF196743 HAA196743:HAB196743 HJW196743:HJX196743 HTS196743:HTT196743 IDO196743:IDP196743 INK196743:INL196743 IXG196743:IXH196743 JHC196743:JHD196743 JQY196743:JQZ196743 KAU196743:KAV196743 KKQ196743:KKR196743 KUM196743:KUN196743 LEI196743:LEJ196743 LOE196743:LOF196743 LYA196743:LYB196743 MHW196743:MHX196743 MRS196743:MRT196743 NBO196743:NBP196743 NLK196743:NLL196743 NVG196743:NVH196743 OFC196743:OFD196743 OOY196743:OOZ196743 OYU196743:OYV196743 PIQ196743:PIR196743 PSM196743:PSN196743 QCI196743:QCJ196743 QME196743:QMF196743 QWA196743:QWB196743 RFW196743:RFX196743 RPS196743:RPT196743 RZO196743:RZP196743 SJK196743:SJL196743 STG196743:STH196743 TDC196743:TDD196743 TMY196743:TMZ196743 TWU196743:TWV196743 UGQ196743:UGR196743 UQM196743:UQN196743 VAI196743:VAJ196743 VKE196743:VKF196743 VUA196743:VUB196743 WDW196743:WDX196743 WNS196743:WNT196743 BG262279:BH262279 LC262279:LD262279 UY262279:UZ262279 AEU262279:AEV262279 AOQ262279:AOR262279 AYM262279:AYN262279 BII262279:BIJ262279 BSE262279:BSF262279 CCA262279:CCB262279 CLW262279:CLX262279 CVS262279:CVT262279 DFO262279:DFP262279 DPK262279:DPL262279 DZG262279:DZH262279 EJC262279:EJD262279 ESY262279:ESZ262279 FCU262279:FCV262279 FMQ262279:FMR262279 FWM262279:FWN262279 GGI262279:GGJ262279 GQE262279:GQF262279 HAA262279:HAB262279 HJW262279:HJX262279 HTS262279:HTT262279 IDO262279:IDP262279 INK262279:INL262279 IXG262279:IXH262279 JHC262279:JHD262279 JQY262279:JQZ262279 KAU262279:KAV262279 KKQ262279:KKR262279 KUM262279:KUN262279 LEI262279:LEJ262279 LOE262279:LOF262279 LYA262279:LYB262279 MHW262279:MHX262279 MRS262279:MRT262279 NBO262279:NBP262279 NLK262279:NLL262279 NVG262279:NVH262279 OFC262279:OFD262279 OOY262279:OOZ262279 OYU262279:OYV262279 PIQ262279:PIR262279 PSM262279:PSN262279 QCI262279:QCJ262279 QME262279:QMF262279 QWA262279:QWB262279 RFW262279:RFX262279 RPS262279:RPT262279 RZO262279:RZP262279 SJK262279:SJL262279 STG262279:STH262279 TDC262279:TDD262279 TMY262279:TMZ262279 TWU262279:TWV262279 UGQ262279:UGR262279 UQM262279:UQN262279 VAI262279:VAJ262279 VKE262279:VKF262279 VUA262279:VUB262279 WDW262279:WDX262279 WNS262279:WNT262279 BG327815:BH327815 LC327815:LD327815 UY327815:UZ327815 AEU327815:AEV327815 AOQ327815:AOR327815 AYM327815:AYN327815 BII327815:BIJ327815 BSE327815:BSF327815 CCA327815:CCB327815 CLW327815:CLX327815 CVS327815:CVT327815 DFO327815:DFP327815 DPK327815:DPL327815 DZG327815:DZH327815 EJC327815:EJD327815 ESY327815:ESZ327815 FCU327815:FCV327815 FMQ327815:FMR327815 FWM327815:FWN327815 GGI327815:GGJ327815 GQE327815:GQF327815 HAA327815:HAB327815 HJW327815:HJX327815 HTS327815:HTT327815 IDO327815:IDP327815 INK327815:INL327815 IXG327815:IXH327815 JHC327815:JHD327815 JQY327815:JQZ327815 KAU327815:KAV327815 KKQ327815:KKR327815 KUM327815:KUN327815 LEI327815:LEJ327815 LOE327815:LOF327815 LYA327815:LYB327815 MHW327815:MHX327815 MRS327815:MRT327815 NBO327815:NBP327815 NLK327815:NLL327815 NVG327815:NVH327815 OFC327815:OFD327815 OOY327815:OOZ327815 OYU327815:OYV327815 PIQ327815:PIR327815 PSM327815:PSN327815 QCI327815:QCJ327815 QME327815:QMF327815 QWA327815:QWB327815 RFW327815:RFX327815 RPS327815:RPT327815 RZO327815:RZP327815 SJK327815:SJL327815 STG327815:STH327815 TDC327815:TDD327815 TMY327815:TMZ327815 TWU327815:TWV327815 UGQ327815:UGR327815 UQM327815:UQN327815 VAI327815:VAJ327815 VKE327815:VKF327815 VUA327815:VUB327815 WDW327815:WDX327815 WNS327815:WNT327815 BG393351:BH393351 LC393351:LD393351 UY393351:UZ393351 AEU393351:AEV393351 AOQ393351:AOR393351 AYM393351:AYN393351 BII393351:BIJ393351 BSE393351:BSF393351 CCA393351:CCB393351 CLW393351:CLX393351 CVS393351:CVT393351 DFO393351:DFP393351 DPK393351:DPL393351 DZG393351:DZH393351 EJC393351:EJD393351 ESY393351:ESZ393351 FCU393351:FCV393351 FMQ393351:FMR393351 FWM393351:FWN393351 GGI393351:GGJ393351 GQE393351:GQF393351 HAA393351:HAB393351 HJW393351:HJX393351 HTS393351:HTT393351 IDO393351:IDP393351 INK393351:INL393351 IXG393351:IXH393351 JHC393351:JHD393351 JQY393351:JQZ393351 KAU393351:KAV393351 KKQ393351:KKR393351 KUM393351:KUN393351 LEI393351:LEJ393351 LOE393351:LOF393351 LYA393351:LYB393351 MHW393351:MHX393351 MRS393351:MRT393351 NBO393351:NBP393351 NLK393351:NLL393351 NVG393351:NVH393351 OFC393351:OFD393351 OOY393351:OOZ393351 OYU393351:OYV393351 PIQ393351:PIR393351 PSM393351:PSN393351 QCI393351:QCJ393351 QME393351:QMF393351 QWA393351:QWB393351 RFW393351:RFX393351 RPS393351:RPT393351 RZO393351:RZP393351 SJK393351:SJL393351 STG393351:STH393351 TDC393351:TDD393351 TMY393351:TMZ393351 TWU393351:TWV393351 UGQ393351:UGR393351 UQM393351:UQN393351 VAI393351:VAJ393351 VKE393351:VKF393351 VUA393351:VUB393351 WDW393351:WDX393351 WNS393351:WNT393351 BG458887:BH458887 LC458887:LD458887 UY458887:UZ458887 AEU458887:AEV458887 AOQ458887:AOR458887 AYM458887:AYN458887 BII458887:BIJ458887 BSE458887:BSF458887 CCA458887:CCB458887 CLW458887:CLX458887 CVS458887:CVT458887 DFO458887:DFP458887 DPK458887:DPL458887 DZG458887:DZH458887 EJC458887:EJD458887 ESY458887:ESZ458887 FCU458887:FCV458887 FMQ458887:FMR458887 FWM458887:FWN458887 GGI458887:GGJ458887 GQE458887:GQF458887 HAA458887:HAB458887 HJW458887:HJX458887 HTS458887:HTT458887 IDO458887:IDP458887 INK458887:INL458887 IXG458887:IXH458887 JHC458887:JHD458887 JQY458887:JQZ458887 KAU458887:KAV458887 KKQ458887:KKR458887 KUM458887:KUN458887 LEI458887:LEJ458887 LOE458887:LOF458887 LYA458887:LYB458887 MHW458887:MHX458887 MRS458887:MRT458887 NBO458887:NBP458887 NLK458887:NLL458887 NVG458887:NVH458887 OFC458887:OFD458887 OOY458887:OOZ458887 OYU458887:OYV458887 PIQ458887:PIR458887 PSM458887:PSN458887 QCI458887:QCJ458887 QME458887:QMF458887 QWA458887:QWB458887 RFW458887:RFX458887 RPS458887:RPT458887 RZO458887:RZP458887 SJK458887:SJL458887 STG458887:STH458887 TDC458887:TDD458887 TMY458887:TMZ458887 TWU458887:TWV458887 UGQ458887:UGR458887 UQM458887:UQN458887 VAI458887:VAJ458887 VKE458887:VKF458887 VUA458887:VUB458887 WDW458887:WDX458887 WNS458887:WNT458887 BG524423:BH524423 LC524423:LD524423 UY524423:UZ524423 AEU524423:AEV524423 AOQ524423:AOR524423 AYM524423:AYN524423 BII524423:BIJ524423 BSE524423:BSF524423 CCA524423:CCB524423 CLW524423:CLX524423 CVS524423:CVT524423 DFO524423:DFP524423 DPK524423:DPL524423 DZG524423:DZH524423 EJC524423:EJD524423 ESY524423:ESZ524423 FCU524423:FCV524423 FMQ524423:FMR524423 FWM524423:FWN524423 GGI524423:GGJ524423 GQE524423:GQF524423 HAA524423:HAB524423 HJW524423:HJX524423 HTS524423:HTT524423 IDO524423:IDP524423 INK524423:INL524423 IXG524423:IXH524423 JHC524423:JHD524423 JQY524423:JQZ524423 KAU524423:KAV524423 KKQ524423:KKR524423 KUM524423:KUN524423 LEI524423:LEJ524423 LOE524423:LOF524423 LYA524423:LYB524423 MHW524423:MHX524423 MRS524423:MRT524423 NBO524423:NBP524423 NLK524423:NLL524423 NVG524423:NVH524423 OFC524423:OFD524423 OOY524423:OOZ524423 OYU524423:OYV524423 PIQ524423:PIR524423 PSM524423:PSN524423 QCI524423:QCJ524423 QME524423:QMF524423 QWA524423:QWB524423 RFW524423:RFX524423 RPS524423:RPT524423 RZO524423:RZP524423 SJK524423:SJL524423 STG524423:STH524423 TDC524423:TDD524423 TMY524423:TMZ524423 TWU524423:TWV524423 UGQ524423:UGR524423 UQM524423:UQN524423 VAI524423:VAJ524423 VKE524423:VKF524423 VUA524423:VUB524423 WDW524423:WDX524423 WNS524423:WNT524423 BG589959:BH589959 LC589959:LD589959 UY589959:UZ589959 AEU589959:AEV589959 AOQ589959:AOR589959 AYM589959:AYN589959 BII589959:BIJ589959 BSE589959:BSF589959 CCA589959:CCB589959 CLW589959:CLX589959 CVS589959:CVT589959 DFO589959:DFP589959 DPK589959:DPL589959 DZG589959:DZH589959 EJC589959:EJD589959 ESY589959:ESZ589959 FCU589959:FCV589959 FMQ589959:FMR589959 FWM589959:FWN589959 GGI589959:GGJ589959 GQE589959:GQF589959 HAA589959:HAB589959 HJW589959:HJX589959 HTS589959:HTT589959 IDO589959:IDP589959 INK589959:INL589959 IXG589959:IXH589959 JHC589959:JHD589959 JQY589959:JQZ589959 KAU589959:KAV589959 KKQ589959:KKR589959 KUM589959:KUN589959 LEI589959:LEJ589959 LOE589959:LOF589959 LYA589959:LYB589959 MHW589959:MHX589959 MRS589959:MRT589959 NBO589959:NBP589959 NLK589959:NLL589959 NVG589959:NVH589959 OFC589959:OFD589959 OOY589959:OOZ589959 OYU589959:OYV589959 PIQ589959:PIR589959 PSM589959:PSN589959 QCI589959:QCJ589959 QME589959:QMF589959 QWA589959:QWB589959 RFW589959:RFX589959 RPS589959:RPT589959 RZO589959:RZP589959 SJK589959:SJL589959 STG589959:STH589959 TDC589959:TDD589959 TMY589959:TMZ589959 TWU589959:TWV589959 UGQ589959:UGR589959 UQM589959:UQN589959 VAI589959:VAJ589959 VKE589959:VKF589959 VUA589959:VUB589959 WDW589959:WDX589959 WNS589959:WNT589959 BG655495:BH655495 LC655495:LD655495 UY655495:UZ655495 AEU655495:AEV655495 AOQ655495:AOR655495 AYM655495:AYN655495 BII655495:BIJ655495 BSE655495:BSF655495 CCA655495:CCB655495 CLW655495:CLX655495 CVS655495:CVT655495 DFO655495:DFP655495 DPK655495:DPL655495 DZG655495:DZH655495 EJC655495:EJD655495 ESY655495:ESZ655495 FCU655495:FCV655495 FMQ655495:FMR655495 FWM655495:FWN655495 GGI655495:GGJ655495 GQE655495:GQF655495 HAA655495:HAB655495 HJW655495:HJX655495 HTS655495:HTT655495 IDO655495:IDP655495 INK655495:INL655495 IXG655495:IXH655495 JHC655495:JHD655495 JQY655495:JQZ655495 KAU655495:KAV655495 KKQ655495:KKR655495 KUM655495:KUN655495 LEI655495:LEJ655495 LOE655495:LOF655495 LYA655495:LYB655495 MHW655495:MHX655495 MRS655495:MRT655495 NBO655495:NBP655495 NLK655495:NLL655495 NVG655495:NVH655495 OFC655495:OFD655495 OOY655495:OOZ655495 OYU655495:OYV655495 PIQ655495:PIR655495 PSM655495:PSN655495 QCI655495:QCJ655495 QME655495:QMF655495 QWA655495:QWB655495 RFW655495:RFX655495 RPS655495:RPT655495 RZO655495:RZP655495 SJK655495:SJL655495 STG655495:STH655495 TDC655495:TDD655495 TMY655495:TMZ655495 TWU655495:TWV655495 UGQ655495:UGR655495 UQM655495:UQN655495 VAI655495:VAJ655495 VKE655495:VKF655495 VUA655495:VUB655495 WDW655495:WDX655495 WNS655495:WNT655495 BG721031:BH721031 LC721031:LD721031 UY721031:UZ721031 AEU721031:AEV721031 AOQ721031:AOR721031 AYM721031:AYN721031 BII721031:BIJ721031 BSE721031:BSF721031 CCA721031:CCB721031 CLW721031:CLX721031 CVS721031:CVT721031 DFO721031:DFP721031 DPK721031:DPL721031 DZG721031:DZH721031 EJC721031:EJD721031 ESY721031:ESZ721031 FCU721031:FCV721031 FMQ721031:FMR721031 FWM721031:FWN721031 GGI721031:GGJ721031 GQE721031:GQF721031 HAA721031:HAB721031 HJW721031:HJX721031 HTS721031:HTT721031 IDO721031:IDP721031 INK721031:INL721031 IXG721031:IXH721031 JHC721031:JHD721031 JQY721031:JQZ721031 KAU721031:KAV721031 KKQ721031:KKR721031 KUM721031:KUN721031 LEI721031:LEJ721031 LOE721031:LOF721031 LYA721031:LYB721031 MHW721031:MHX721031 MRS721031:MRT721031 NBO721031:NBP721031 NLK721031:NLL721031 NVG721031:NVH721031 OFC721031:OFD721031 OOY721031:OOZ721031 OYU721031:OYV721031 PIQ721031:PIR721031 PSM721031:PSN721031 QCI721031:QCJ721031 QME721031:QMF721031 QWA721031:QWB721031 RFW721031:RFX721031 RPS721031:RPT721031 RZO721031:RZP721031 SJK721031:SJL721031 STG721031:STH721031 TDC721031:TDD721031 TMY721031:TMZ721031 TWU721031:TWV721031 UGQ721031:UGR721031 UQM721031:UQN721031 VAI721031:VAJ721031 VKE721031:VKF721031 VUA721031:VUB721031 WDW721031:WDX721031 WNS721031:WNT721031 BG786567:BH786567 LC786567:LD786567 UY786567:UZ786567 AEU786567:AEV786567 AOQ786567:AOR786567 AYM786567:AYN786567 BII786567:BIJ786567 BSE786567:BSF786567 CCA786567:CCB786567 CLW786567:CLX786567 CVS786567:CVT786567 DFO786567:DFP786567 DPK786567:DPL786567 DZG786567:DZH786567 EJC786567:EJD786567 ESY786567:ESZ786567 FCU786567:FCV786567 FMQ786567:FMR786567 FWM786567:FWN786567 GGI786567:GGJ786567 GQE786567:GQF786567 HAA786567:HAB786567 HJW786567:HJX786567 HTS786567:HTT786567 IDO786567:IDP786567 INK786567:INL786567 IXG786567:IXH786567 JHC786567:JHD786567 JQY786567:JQZ786567 KAU786567:KAV786567 KKQ786567:KKR786567 KUM786567:KUN786567 LEI786567:LEJ786567 LOE786567:LOF786567 LYA786567:LYB786567 MHW786567:MHX786567 MRS786567:MRT786567 NBO786567:NBP786567 NLK786567:NLL786567 NVG786567:NVH786567 OFC786567:OFD786567 OOY786567:OOZ786567 OYU786567:OYV786567 PIQ786567:PIR786567 PSM786567:PSN786567 QCI786567:QCJ786567 QME786567:QMF786567 QWA786567:QWB786567 RFW786567:RFX786567 RPS786567:RPT786567 RZO786567:RZP786567 SJK786567:SJL786567 STG786567:STH786567 TDC786567:TDD786567 TMY786567:TMZ786567 TWU786567:TWV786567 UGQ786567:UGR786567 UQM786567:UQN786567 VAI786567:VAJ786567 VKE786567:VKF786567 VUA786567:VUB786567 WDW786567:WDX786567 WNS786567:WNT786567 BG852103:BH852103 LC852103:LD852103 UY852103:UZ852103 AEU852103:AEV852103 AOQ852103:AOR852103 AYM852103:AYN852103 BII852103:BIJ852103 BSE852103:BSF852103 CCA852103:CCB852103 CLW852103:CLX852103 CVS852103:CVT852103 DFO852103:DFP852103 DPK852103:DPL852103 DZG852103:DZH852103 EJC852103:EJD852103 ESY852103:ESZ852103 FCU852103:FCV852103 FMQ852103:FMR852103 FWM852103:FWN852103 GGI852103:GGJ852103 GQE852103:GQF852103 HAA852103:HAB852103 HJW852103:HJX852103 HTS852103:HTT852103 IDO852103:IDP852103 INK852103:INL852103 IXG852103:IXH852103 JHC852103:JHD852103 JQY852103:JQZ852103 KAU852103:KAV852103 KKQ852103:KKR852103 KUM852103:KUN852103 LEI852103:LEJ852103 LOE852103:LOF852103 LYA852103:LYB852103 MHW852103:MHX852103 MRS852103:MRT852103 NBO852103:NBP852103 NLK852103:NLL852103 NVG852103:NVH852103 OFC852103:OFD852103 OOY852103:OOZ852103 OYU852103:OYV852103 PIQ852103:PIR852103 PSM852103:PSN852103 QCI852103:QCJ852103 QME852103:QMF852103 QWA852103:QWB852103 RFW852103:RFX852103 RPS852103:RPT852103 RZO852103:RZP852103 SJK852103:SJL852103 STG852103:STH852103 TDC852103:TDD852103 TMY852103:TMZ852103 TWU852103:TWV852103 UGQ852103:UGR852103 UQM852103:UQN852103 VAI852103:VAJ852103 VKE852103:VKF852103 VUA852103:VUB852103 WDW852103:WDX852103 WNS852103:WNT852103 BG917639:BH917639 LC917639:LD917639 UY917639:UZ917639 AEU917639:AEV917639 AOQ917639:AOR917639 AYM917639:AYN917639 BII917639:BIJ917639 BSE917639:BSF917639 CCA917639:CCB917639 CLW917639:CLX917639 CVS917639:CVT917639 DFO917639:DFP917639 DPK917639:DPL917639 DZG917639:DZH917639 EJC917639:EJD917639 ESY917639:ESZ917639 FCU917639:FCV917639 FMQ917639:FMR917639 FWM917639:FWN917639 GGI917639:GGJ917639 GQE917639:GQF917639 HAA917639:HAB917639 HJW917639:HJX917639 HTS917639:HTT917639 IDO917639:IDP917639 INK917639:INL917639 IXG917639:IXH917639 JHC917639:JHD917639 JQY917639:JQZ917639 KAU917639:KAV917639 KKQ917639:KKR917639 KUM917639:KUN917639 LEI917639:LEJ917639 LOE917639:LOF917639 LYA917639:LYB917639 MHW917639:MHX917639 MRS917639:MRT917639 NBO917639:NBP917639 NLK917639:NLL917639 NVG917639:NVH917639 OFC917639:OFD917639 OOY917639:OOZ917639 OYU917639:OYV917639 PIQ917639:PIR917639 PSM917639:PSN917639 QCI917639:QCJ917639 QME917639:QMF917639 QWA917639:QWB917639 RFW917639:RFX917639 RPS917639:RPT917639 RZO917639:RZP917639 SJK917639:SJL917639 STG917639:STH917639 TDC917639:TDD917639 TMY917639:TMZ917639 TWU917639:TWV917639 UGQ917639:UGR917639 UQM917639:UQN917639 VAI917639:VAJ917639 VKE917639:VKF917639 VUA917639:VUB917639 WDW917639:WDX917639 WNS917639:WNT917639 BG983175:BH983175 LC983175:LD983175 UY983175:UZ983175 AEU983175:AEV983175 AOQ983175:AOR983175 AYM983175:AYN983175 BII983175:BIJ983175 BSE983175:BSF983175 CCA983175:CCB983175 CLW983175:CLX983175 CVS983175:CVT983175 DFO983175:DFP983175 DPK983175:DPL983175 DZG983175:DZH983175 EJC983175:EJD983175 ESY983175:ESZ983175 FCU983175:FCV983175 FMQ983175:FMR983175 FWM983175:FWN983175 GGI983175:GGJ983175 GQE983175:GQF983175 HAA983175:HAB983175 HJW983175:HJX983175 HTS983175:HTT983175 IDO983175:IDP983175 INK983175:INL983175 IXG983175:IXH983175 JHC983175:JHD983175 JQY983175:JQZ983175 KAU983175:KAV983175 KKQ983175:KKR983175 KUM983175:KUN983175 LEI983175:LEJ983175 LOE983175:LOF983175 LYA983175:LYB983175 MHW983175:MHX983175 MRS983175:MRT983175 NBO983175:NBP983175 NLK983175:NLL983175 NVG983175:NVH983175 OFC983175:OFD983175 OOY983175:OOZ983175 OYU983175:OYV983175 PIQ983175:PIR983175 PSM983175:PSN983175 QCI983175:QCJ983175 QME983175:QMF983175 QWA983175:QWB983175 RFW983175:RFX983175 RPS983175:RPT983175 RZO983175:RZP983175 SJK983175:SJL983175 STG983175:STH983175 TDC983175:TDD983175 TMY983175:TMZ983175 TWU983175:TWV983175 UGQ983175:UGR983175 UQM983175:UQN983175 WNS133:WNT133 WDW133:WDX133 VUA133:VUB133 VKE133:VKF133 VAI133:VAJ133 UQM133:UQN133 UGQ133:UGR133 TWU133:TWV133 TMY133:TMZ133 TDC133:TDD133 STG133:STH133 SJK133:SJL133 RZO133:RZP133 RPS133:RPT133 RFW133:RFX133 QWA133:QWB133 QME133:QMF133 QCI133:QCJ133 PSM133:PSN133 PIQ133:PIR133 OYU133:OYV133 OOY133:OOZ133 OFC133:OFD133 NVG133:NVH133 NLK133:NLL133 NBO133:NBP133 MRS133:MRT133 MHW133:MHX133 LYA133:LYB133 LOE133:LOF133 LEI133:LEJ133 KUM133:KUN133 KKQ133:KKR133 KAU133:KAV133 JQY133:JQZ133 JHC133:JHD133 IXG133:IXH133 INK133:INL133 IDO133:IDP133 HTS133:HTT133 HJW133:HJX133 HAA133:HAB133 GQE133:GQF133 GGI133:GGJ133 FWM133:FWN133 FMQ133:FMR133 FCU133:FCV133 ESY133:ESZ133 EJC133:EJD133 DZG133:DZH133 DPK133:DPL133 DFO133:DFP133 CVS133:CVT133 CLW133:CLX133 CCA133:CCB133 BSE133:BSF133 BII133:BIJ133 AYM133:AYN133 AOQ133:AOR133 AEU133:AEV133 UY133:UZ133 LC133:LD133 BG133:BH133 WNS145:WNT145 WDW145:WDX145 VUA145:VUB145 VKE145:VKF145 VAI145:VAJ145 UQM145:UQN145 UGQ145:UGR145 TWU145:TWV145 TMY145:TMZ145 TDC145:TDD145 STG145:STH145 SJK145:SJL145 RZO145:RZP145 RPS145:RPT145 RFW145:RFX145 QWA145:QWB145 QME145:QMF145 QCI145:QCJ145 PSM145:PSN145 PIQ145:PIR145 OYU145:OYV145 OOY145:OOZ145 OFC145:OFD145 NVG145:NVH145 NLK145:NLL145 NBO145:NBP145 MRS145:MRT145 MHW145:MHX145 LYA145:LYB145 LOE145:LOF145 LEI145:LEJ145 KUM145:KUN145 KKQ145:KKR145 KAU145:KAV145 JQY145:JQZ145 JHC145:JHD145 IXG145:IXH145 INK145:INL145 IDO145:IDP145 HTS145:HTT145 HJW145:HJX145 HAA145:HAB145 GQE145:GQF145 GGI145:GGJ145 FWM145:FWN145 FMQ145:FMR145 FCU145:FCV145 ESY145:ESZ145 EJC145:EJD145 DZG145:DZH145 DPK145:DPL145 DFO145:DFP145 CVS145:CVT145 CLW145:CLX145 CCA145:CCB145 BSE145:BSF145 BII145:BIJ145 AYM145:AYN145 AOQ145:AOR145 AEU145:AEV145 UY145:UZ145 LC145:LD145 BG145:BH145 WNS136:WNT136 WDW136:WDX136 VUA136:VUB136 VKE136:VKF136 VAI136:VAJ136 UQM136:UQN136 UGQ136:UGR136 TWU136:TWV136 TMY136:TMZ136 TDC136:TDD136 STG136:STH136 SJK136:SJL136 RZO136:RZP136 RPS136:RPT136 RFW136:RFX136 QWA136:QWB136 QME136:QMF136 QCI136:QCJ136 PSM136:PSN136 PIQ136:PIR136 OYU136:OYV136 OOY136:OOZ136 OFC136:OFD136 NVG136:NVH136 NLK136:NLL136 NBO136:NBP136 MRS136:MRT136 MHW136:MHX136 LYA136:LYB136 LOE136:LOF136 LEI136:LEJ136 KUM136:KUN136 KKQ136:KKR136 KAU136:KAV136 JQY136:JQZ136 JHC136:JHD136 IXG136:IXH136 INK136:INL136 IDO136:IDP136 HTS136:HTT136 HJW136:HJX136 HAA136:HAB136 GQE136:GQF136 GGI136:GGJ136 FWM136:FWN136 FMQ136:FMR136 FCU136:FCV136 ESY136:ESZ136 EJC136:EJD136 DZG136:DZH136 DPK136:DPL136 DFO136:DFP136 CVS136:CVT136 CLW136:CLX136 CCA136:CCB136 BSE136:BSF136 BII136:BIJ136 AYM136:AYN136 AOQ136:AOR136 AEU136:AEV136 UY136:UZ136 LC136:LD136 BG136:BH136 WNS139:WNT139 WDW139:WDX139 VUA139:VUB139 VKE139:VKF139 VAI139:VAJ139 UQM139:UQN139 UGQ139:UGR139 TWU139:TWV139 TMY139:TMZ139 TDC139:TDD139 STG139:STH139 SJK139:SJL139 RZO139:RZP139 RPS139:RPT139 RFW139:RFX139 QWA139:QWB139 QME139:QMF139 QCI139:QCJ139 PSM139:PSN139 PIQ139:PIR139 OYU139:OYV139 OOY139:OOZ139 OFC139:OFD139 NVG139:NVH139 NLK139:NLL139 NBO139:NBP139 MRS139:MRT139 MHW139:MHX139 LYA139:LYB139 LOE139:LOF139 LEI139:LEJ139 KUM139:KUN139 KKQ139:KKR139 KAU139:KAV139 JQY139:JQZ139 JHC139:JHD139 IXG139:IXH139 INK139:INL139 IDO139:IDP139 HTS139:HTT139 HJW139:HJX139 HAA139:HAB139 GQE139:GQF139 GGI139:GGJ139 FWM139:FWN139 FMQ139:FMR139 FCU139:FCV139 ESY139:ESZ139 EJC139:EJD139 DZG139:DZH139 DPK139:DPL139 DFO139:DFP139 CVS139:CVT139 CLW139:CLX139 CCA139:CCB139 BSE139:BSF139 BII139:BIJ139 AYM139:AYN139 AOQ139:AOR139 AEU139:AEV139 UY139:UZ139 LC139:LD139 BG139:BH139 WNS142:WNT142 WDW142:WDX142 VUA142:VUB142 VKE142:VKF142 VAI142:VAJ142 UQM142:UQN142 UGQ142:UGR142 TWU142:TWV142 TMY142:TMZ142 TDC142:TDD142 STG142:STH142 SJK142:SJL142 RZO142:RZP142 RPS142:RPT142 RFW142:RFX142 QWA142:QWB142 QME142:QMF142 QCI142:QCJ142 PSM142:PSN142 PIQ142:PIR142 OYU142:OYV142 OOY142:OOZ142 OFC142:OFD142 NVG142:NVH142 NLK142:NLL142 NBO142:NBP142 MRS142:MRT142 MHW142:MHX142 LYA142:LYB142 LOE142:LOF142 LEI142:LEJ142 KUM142:KUN142 KKQ142:KKR142 KAU142:KAV142 JQY142:JQZ142 JHC142:JHD142 IXG142:IXH142 INK142:INL142 IDO142:IDP142 HTS142:HTT142 HJW142:HJX142 HAA142:HAB142 GQE142:GQF142 GGI142:GGJ142 FWM142:FWN142 FMQ142:FMR142 FCU142:FCV142 ESY142:ESZ142 EJC142:EJD142 DZG142:DZH142 DPK142:DPL142 DFO142:DFP142 CVS142:CVT142 CLW142:CLX142 CCA142:CCB142 BSE142:BSF142 BII142:BIJ142 AYM142:AYN142 AOQ142:AOR142 AEU142:AEV142 UY142:UZ142 LC142:LD142 BG142:BH142 WNS150:WNT150 WDW150:WDX150 VUA150:VUB150 VKE150:VKF150 VAI150:VAJ150 UQM150:UQN150 UGQ150:UGR150 TWU150:TWV150 TMY150:TMZ150 TDC150:TDD150 STG150:STH150 SJK150:SJL150 RZO150:RZP150 RPS150:RPT150 RFW150:RFX150 QWA150:QWB150 QME150:QMF150 QCI150:QCJ150 PSM150:PSN150 PIQ150:PIR150 OYU150:OYV150 OOY150:OOZ150 OFC150:OFD150 NVG150:NVH150 NLK150:NLL150 NBO150:NBP150 MRS150:MRT150 MHW150:MHX150 LYA150:LYB150 LOE150:LOF150 LEI150:LEJ150 KUM150:KUN150 KKQ150:KKR150 KAU150:KAV150 JQY150:JQZ150 JHC150:JHD150 IXG150:IXH150 INK150:INL150 IDO150:IDP150 HTS150:HTT150 HJW150:HJX150 HAA150:HAB150 GQE150:GQF150 GGI150:GGJ150 FWM150:FWN150 FMQ150:FMR150 FCU150:FCV150 ESY150:ESZ150 EJC150:EJD150 DZG150:DZH150 DPK150:DPL150 DFO150:DFP150 CVS150:CVT150 CLW150:CLX150 CCA150:CCB150 BSE150:BSF150 BII150:BIJ150 AYM150:AYN150 AOQ150:AOR150 AEU150:AEV150 UY150:UZ150 LC150:LD150 BG150:BH150 WNS159:WNT159 WDW159:WDX159 VUA159:VUB159 VKE159:VKF159 VAI159:VAJ159 UQM159:UQN159 UGQ159:UGR159 TWU159:TWV159 TMY159:TMZ159 TDC159:TDD159 STG159:STH159 SJK159:SJL159 RZO159:RZP159 RPS159:RPT159 RFW159:RFX159 QWA159:QWB159 QME159:QMF159 QCI159:QCJ159 PSM159:PSN159 PIQ159:PIR159 OYU159:OYV159 OOY159:OOZ159 OFC159:OFD159 NVG159:NVH159 NLK159:NLL159 NBO159:NBP159 MRS159:MRT159 MHW159:MHX159 LYA159:LYB159 LOE159:LOF159 LEI159:LEJ159 KUM159:KUN159 KKQ159:KKR159 KAU159:KAV159 JQY159:JQZ159 JHC159:JHD159 IXG159:IXH159 INK159:INL159 IDO159:IDP159 HTS159:HTT159 HJW159:HJX159 HAA159:HAB159 GQE159:GQF159 GGI159:GGJ159 FWM159:FWN159 FMQ159:FMR159 FCU159:FCV159 ESY159:ESZ159 EJC159:EJD159 DZG159:DZH159 DPK159:DPL159 DFO159:DFP159 CVS159:CVT159 CLW159:CLX159 CCA159:CCB159 BSE159:BSF159 BII159:BIJ159 AYM159:AYN159 AOQ159:AOR159 AEU159:AEV159 UY159:UZ159 LC159:LD159 BG159:BH159 WNS156:WNT156 WDW156:WDX156 VUA156:VUB156 VKE156:VKF156 VAI156:VAJ156 UQM156:UQN156 UGQ156:UGR156 TWU156:TWV156 TMY156:TMZ156 TDC156:TDD156 STG156:STH156 SJK156:SJL156 RZO156:RZP156 RPS156:RPT156 RFW156:RFX156 QWA156:QWB156 QME156:QMF156 QCI156:QCJ156 PSM156:PSN156 PIQ156:PIR156 OYU156:OYV156 OOY156:OOZ156 OFC156:OFD156 NVG156:NVH156 NLK156:NLL156 NBO156:NBP156 MRS156:MRT156 MHW156:MHX156 LYA156:LYB156 LOE156:LOF156 LEI156:LEJ156 KUM156:KUN156 KKQ156:KKR156 KAU156:KAV156 JQY156:JQZ156 JHC156:JHD156 IXG156:IXH156 INK156:INL156 IDO156:IDP156 HTS156:HTT156 HJW156:HJX156 HAA156:HAB156 GQE156:GQF156 GGI156:GGJ156 FWM156:FWN156 FMQ156:FMR156 FCU156:FCV156 ESY156:ESZ156 EJC156:EJD156 DZG156:DZH156 DPK156:DPL156 DFO156:DFP156 CVS156:CVT156 CLW156:CLX156 CCA156:CCB156 BSE156:BSF156 BII156:BIJ156 AYM156:AYN156 AOQ156:AOR156 AEU156:AEV156 UY156:UZ156 LC156:LD156 BG156:BH156 WNS153:WNT153 WDW153:WDX153 VUA153:VUB153 VKE153:VKF153 VAI153:VAJ153 UQM153:UQN153 UGQ153:UGR153 TWU153:TWV153 TMY153:TMZ153 TDC153:TDD153 STG153:STH153 SJK153:SJL153 RZO153:RZP153 RPS153:RPT153 RFW153:RFX153 QWA153:QWB153 QME153:QMF153 QCI153:QCJ153 PSM153:PSN153 PIQ153:PIR153 OYU153:OYV153 OOY153:OOZ153 OFC153:OFD153 NVG153:NVH153 NLK153:NLL153 NBO153:NBP153 MRS153:MRT153 MHW153:MHX153 LYA153:LYB153 LOE153:LOF153 LEI153:LEJ153 KUM153:KUN153 KKQ153:KKR153 KAU153:KAV153 JQY153:JQZ153 JHC153:JHD153 IXG153:IXH153 INK153:INL153 IDO153:IDP153 HTS153:HTT153 HJW153:HJX153 HAA153:HAB153 GQE153:GQF153 GGI153:GGJ153 FWM153:FWN153 FMQ153:FMR153 FCU153:FCV153 ESY153:ESZ153 EJC153:EJD153 DZG153:DZH153 DPK153:DPL153 DFO153:DFP153 CVS153:CVT153 CLW153:CLX153 CCA153:CCB153 BSE153:BSF153 BII153:BIJ153 AYM153:AYN153 AOQ153:AOR153 AEU153:AEV153 UY153:UZ153 LC153:LD153 BG153:BH153 WNS162:WNT162 WDW162:WDX162 VUA162:VUB162 VKE162:VKF162 VAI162:VAJ162 UQM162:UQN162 UGQ162:UGR162 TWU162:TWV162 TMY162:TMZ162 TDC162:TDD162 STG162:STH162 SJK162:SJL162 RZO162:RZP162 RPS162:RPT162 RFW162:RFX162 QWA162:QWB162 QME162:QMF162 QCI162:QCJ162 PSM162:PSN162 PIQ162:PIR162 OYU162:OYV162 OOY162:OOZ162 OFC162:OFD162 NVG162:NVH162 NLK162:NLL162 NBO162:NBP162 MRS162:MRT162 MHW162:MHX162 LYA162:LYB162 LOE162:LOF162 LEI162:LEJ162 KUM162:KUN162 KKQ162:KKR162 KAU162:KAV162 JQY162:JQZ162 JHC162:JHD162 IXG162:IXH162 INK162:INL162 IDO162:IDP162 HTS162:HTT162 HJW162:HJX162 HAA162:HAB162 GQE162:GQF162 GGI162:GGJ162 FWM162:FWN162 FMQ162:FMR162 FCU162:FCV162 ESY162:ESZ162 EJC162:EJD162 DZG162:DZH162 DPK162:DPL162 DFO162:DFP162 CVS162:CVT162 CLW162:CLX162 CCA162:CCB162 BSE162:BSF162 BII162:BIJ162 AYM162:AYN162 AOQ162:AOR162 AEU162:AEV162 UY162:UZ162 LC162:LD162 BG162:BH162 Y136:Z136 Y139:Z139 Y142:Z142 Y145:Z145 Y133:Z133 Y150:Z150 Y153:Z153 Y156:Z156 Y159:Z159 Y162:Z162 Y983175:Z983175 Y917639:Z917639 Y852103:Z852103 Y786567:Z786567 Y721031:Z721031 Y655495:Z655495 Y589959:Z589959 Y524423:Z524423 Y458887:Z458887 Y393351:Z393351 Y327815:Z327815 Y262279:Z262279 Y196743:Z196743 Y131207:Z131207 Y65671:Z65671 Y983187:Z983187 Y917651:Z917651 Y852115:Z852115 Y786579:Z786579 Y721043:Z721043 Y655507:Z655507 Y589971:Z589971 Y524435:Z524435 Y458899:Z458899 Y393363:Z393363 Y327827:Z327827 Y262291:Z262291 Y196755:Z196755 Y131219:Z131219 Y65683:Z65683 Y983178:Z983178 Y917642:Z917642 Y852106:Z852106 Y786570:Z786570 Y721034:Z721034 Y655498:Z655498 Y589962:Z589962 Y524426:Z524426 Y458890:Z458890 Y393354:Z393354 Y327818:Z327818 Y262282:Z262282 Y196746:Z196746 Y131210:Z131210 Y65674:Z65674 Y983181:Z983181 Y917645:Z917645 Y852109:Z852109 Y786573:Z786573 Y721037:Z721037 Y655501:Z655501 Y589965:Z589965 Y524429:Z524429 Y458893:Z458893 Y393357:Z393357 Y327821:Z327821 Y262285:Z262285 Y196749:Z196749 Y131213:Z131213 Y65677:Z65677 Y983184:Z983184 Y917648:Z917648 Y852112:Z852112 Y786576:Z786576 Y721040:Z721040 Y655504:Z655504 Y589968:Z589968 Y524432:Z524432 Y458896:Z458896 Y393360:Z393360 Y327824:Z327824 Y262288:Z262288 Y196752:Z196752 Y131216:Z131216 Y65680:Z65680 Y983192:Z983192 Y917656:Z917656 Y852120:Z852120 Y786584:Z786584 Y721048:Z721048 Y655512:Z655512 Y589976:Z589976 Y524440:Z524440 Y458904:Z458904 Y393368:Z393368 Y327832:Z327832 Y262296:Z262296 Y196760:Z196760 Y131224:Z131224 Y65688:Z65688 Y983201:Z983201 Y917665:Z917665 Y852129:Z852129 Y786593:Z786593 Y721057:Z721057 Y655521:Z655521 Y589985:Z589985 Y524449:Z524449 Y458913:Z458913 Y393377:Z393377 Y327841:Z327841 Y262305:Z262305 Y196769:Z196769 Y131233:Z131233 Y65697:Z65697 Y983198:Z983198 Y917662:Z917662 Y852126:Z852126 Y786590:Z786590 Y721054:Z721054 Y655518:Z655518 Y589982:Z589982 Y524446:Z524446 Y458910:Z458910 Y393374:Z393374 Y327838:Z327838 Y262302:Z262302 Y196766:Z196766 Y131230:Z131230 Y65694:Z65694 Y983195:Z983195 Y917659:Z917659 Y852123:Z852123 Y786587:Z786587 Y721051:Z721051 Y655515:Z655515 Y589979:Z589979 Y524443:Z524443 Y458907:Z458907 Y393371:Z393371 Y327835:Z327835 Y262299:Z262299 Y196763:Z196763 Y131227:Z131227 Y65691:Z65691 Y983204:Z983204 Y917668:Z917668 Y852132:Z852132 Y786596:Z786596 Y721060:Z721060 Y655524:Z655524 Y589988:Z589988 Y524452:Z524452 Y458916:Z458916 Y393380:Z393380 Y327844:Z327844 Y262308:Z262308 Y196772:Z196772 Y131236:Z131236 Y65700:Z65700</xm:sqref>
        </x14:dataValidation>
        <x14:dataValidation type="list" allowBlank="1" showInputMessage="1" showErrorMessage="1" xr:uid="{00000000-0002-0000-1100-00001E000000}">
          <x14:formula1>
            <xm:f>Soil_SS_Root</xm:f>
          </x14:formula1>
          <xm:sqref>VBD983175:VBE983175 CB65700:CC65700 LX65700:LY65700 VT65700:VU65700 AFP65700:AFQ65700 APL65700:APM65700 AZH65700:AZI65700 BJD65700:BJE65700 BSZ65700:BTA65700 CCV65700:CCW65700 CMR65700:CMS65700 CWN65700:CWO65700 DGJ65700:DGK65700 DQF65700:DQG65700 EAB65700:EAC65700 EJX65700:EJY65700 ETT65700:ETU65700 FDP65700:FDQ65700 FNL65700:FNM65700 FXH65700:FXI65700 GHD65700:GHE65700 GQZ65700:GRA65700 HAV65700:HAW65700 HKR65700:HKS65700 HUN65700:HUO65700 IEJ65700:IEK65700 IOF65700:IOG65700 IYB65700:IYC65700 JHX65700:JHY65700 JRT65700:JRU65700 KBP65700:KBQ65700 KLL65700:KLM65700 KVH65700:KVI65700 LFD65700:LFE65700 LOZ65700:LPA65700 LYV65700:LYW65700 MIR65700:MIS65700 MSN65700:MSO65700 NCJ65700:NCK65700 NMF65700:NMG65700 NWB65700:NWC65700 OFX65700:OFY65700 OPT65700:OPU65700 OZP65700:OZQ65700 PJL65700:PJM65700 PTH65700:PTI65700 QDD65700:QDE65700 QMZ65700:QNA65700 QWV65700:QWW65700 RGR65700:RGS65700 RQN65700:RQO65700 SAJ65700:SAK65700 SKF65700:SKG65700 SUB65700:SUC65700 TDX65700:TDY65700 TNT65700:TNU65700 TXP65700:TXQ65700 UHL65700:UHM65700 URH65700:URI65700 VBD65700:VBE65700 VKZ65700:VLA65700 VUV65700:VUW65700 WER65700:WES65700 WON65700:WOO65700 CB131236:CC131236 LX131236:LY131236 VT131236:VU131236 AFP131236:AFQ131236 APL131236:APM131236 AZH131236:AZI131236 BJD131236:BJE131236 BSZ131236:BTA131236 CCV131236:CCW131236 CMR131236:CMS131236 CWN131236:CWO131236 DGJ131236:DGK131236 DQF131236:DQG131236 EAB131236:EAC131236 EJX131236:EJY131236 ETT131236:ETU131236 FDP131236:FDQ131236 FNL131236:FNM131236 FXH131236:FXI131236 GHD131236:GHE131236 GQZ131236:GRA131236 HAV131236:HAW131236 HKR131236:HKS131236 HUN131236:HUO131236 IEJ131236:IEK131236 IOF131236:IOG131236 IYB131236:IYC131236 JHX131236:JHY131236 JRT131236:JRU131236 KBP131236:KBQ131236 KLL131236:KLM131236 KVH131236:KVI131236 LFD131236:LFE131236 LOZ131236:LPA131236 LYV131236:LYW131236 MIR131236:MIS131236 MSN131236:MSO131236 NCJ131236:NCK131236 NMF131236:NMG131236 NWB131236:NWC131236 OFX131236:OFY131236 OPT131236:OPU131236 OZP131236:OZQ131236 PJL131236:PJM131236 PTH131236:PTI131236 QDD131236:QDE131236 QMZ131236:QNA131236 QWV131236:QWW131236 RGR131236:RGS131236 RQN131236:RQO131236 SAJ131236:SAK131236 SKF131236:SKG131236 SUB131236:SUC131236 TDX131236:TDY131236 TNT131236:TNU131236 TXP131236:TXQ131236 UHL131236:UHM131236 URH131236:URI131236 VBD131236:VBE131236 VKZ131236:VLA131236 VUV131236:VUW131236 WER131236:WES131236 WON131236:WOO131236 CB196772:CC196772 LX196772:LY196772 VT196772:VU196772 AFP196772:AFQ196772 APL196772:APM196772 AZH196772:AZI196772 BJD196772:BJE196772 BSZ196772:BTA196772 CCV196772:CCW196772 CMR196772:CMS196772 CWN196772:CWO196772 DGJ196772:DGK196772 DQF196772:DQG196772 EAB196772:EAC196772 EJX196772:EJY196772 ETT196772:ETU196772 FDP196772:FDQ196772 FNL196772:FNM196772 FXH196772:FXI196772 GHD196772:GHE196772 GQZ196772:GRA196772 HAV196772:HAW196772 HKR196772:HKS196772 HUN196772:HUO196772 IEJ196772:IEK196772 IOF196772:IOG196772 IYB196772:IYC196772 JHX196772:JHY196772 JRT196772:JRU196772 KBP196772:KBQ196772 KLL196772:KLM196772 KVH196772:KVI196772 LFD196772:LFE196772 LOZ196772:LPA196772 LYV196772:LYW196772 MIR196772:MIS196772 MSN196772:MSO196772 NCJ196772:NCK196772 NMF196772:NMG196772 NWB196772:NWC196772 OFX196772:OFY196772 OPT196772:OPU196772 OZP196772:OZQ196772 PJL196772:PJM196772 PTH196772:PTI196772 QDD196772:QDE196772 QMZ196772:QNA196772 QWV196772:QWW196772 RGR196772:RGS196772 RQN196772:RQO196772 SAJ196772:SAK196772 SKF196772:SKG196772 SUB196772:SUC196772 TDX196772:TDY196772 TNT196772:TNU196772 TXP196772:TXQ196772 UHL196772:UHM196772 URH196772:URI196772 VBD196772:VBE196772 VKZ196772:VLA196772 VUV196772:VUW196772 WER196772:WES196772 WON196772:WOO196772 CB262308:CC262308 LX262308:LY262308 VT262308:VU262308 AFP262308:AFQ262308 APL262308:APM262308 AZH262308:AZI262308 BJD262308:BJE262308 BSZ262308:BTA262308 CCV262308:CCW262308 CMR262308:CMS262308 CWN262308:CWO262308 DGJ262308:DGK262308 DQF262308:DQG262308 EAB262308:EAC262308 EJX262308:EJY262308 ETT262308:ETU262308 FDP262308:FDQ262308 FNL262308:FNM262308 FXH262308:FXI262308 GHD262308:GHE262308 GQZ262308:GRA262308 HAV262308:HAW262308 HKR262308:HKS262308 HUN262308:HUO262308 IEJ262308:IEK262308 IOF262308:IOG262308 IYB262308:IYC262308 JHX262308:JHY262308 JRT262308:JRU262308 KBP262308:KBQ262308 KLL262308:KLM262308 KVH262308:KVI262308 LFD262308:LFE262308 LOZ262308:LPA262308 LYV262308:LYW262308 MIR262308:MIS262308 MSN262308:MSO262308 NCJ262308:NCK262308 NMF262308:NMG262308 NWB262308:NWC262308 OFX262308:OFY262308 OPT262308:OPU262308 OZP262308:OZQ262308 PJL262308:PJM262308 PTH262308:PTI262308 QDD262308:QDE262308 QMZ262308:QNA262308 QWV262308:QWW262308 RGR262308:RGS262308 RQN262308:RQO262308 SAJ262308:SAK262308 SKF262308:SKG262308 SUB262308:SUC262308 TDX262308:TDY262308 TNT262308:TNU262308 TXP262308:TXQ262308 UHL262308:UHM262308 URH262308:URI262308 VBD262308:VBE262308 VKZ262308:VLA262308 VUV262308:VUW262308 WER262308:WES262308 WON262308:WOO262308 CB327844:CC327844 LX327844:LY327844 VT327844:VU327844 AFP327844:AFQ327844 APL327844:APM327844 AZH327844:AZI327844 BJD327844:BJE327844 BSZ327844:BTA327844 CCV327844:CCW327844 CMR327844:CMS327844 CWN327844:CWO327844 DGJ327844:DGK327844 DQF327844:DQG327844 EAB327844:EAC327844 EJX327844:EJY327844 ETT327844:ETU327844 FDP327844:FDQ327844 FNL327844:FNM327844 FXH327844:FXI327844 GHD327844:GHE327844 GQZ327844:GRA327844 HAV327844:HAW327844 HKR327844:HKS327844 HUN327844:HUO327844 IEJ327844:IEK327844 IOF327844:IOG327844 IYB327844:IYC327844 JHX327844:JHY327844 JRT327844:JRU327844 KBP327844:KBQ327844 KLL327844:KLM327844 KVH327844:KVI327844 LFD327844:LFE327844 LOZ327844:LPA327844 LYV327844:LYW327844 MIR327844:MIS327844 MSN327844:MSO327844 NCJ327844:NCK327844 NMF327844:NMG327844 NWB327844:NWC327844 OFX327844:OFY327844 OPT327844:OPU327844 OZP327844:OZQ327844 PJL327844:PJM327844 PTH327844:PTI327844 QDD327844:QDE327844 QMZ327844:QNA327844 QWV327844:QWW327844 RGR327844:RGS327844 RQN327844:RQO327844 SAJ327844:SAK327844 SKF327844:SKG327844 SUB327844:SUC327844 TDX327844:TDY327844 TNT327844:TNU327844 TXP327844:TXQ327844 UHL327844:UHM327844 URH327844:URI327844 VBD327844:VBE327844 VKZ327844:VLA327844 VUV327844:VUW327844 WER327844:WES327844 WON327844:WOO327844 CB393380:CC393380 LX393380:LY393380 VT393380:VU393380 AFP393380:AFQ393380 APL393380:APM393380 AZH393380:AZI393380 BJD393380:BJE393380 BSZ393380:BTA393380 CCV393380:CCW393380 CMR393380:CMS393380 CWN393380:CWO393380 DGJ393380:DGK393380 DQF393380:DQG393380 EAB393380:EAC393380 EJX393380:EJY393380 ETT393380:ETU393380 FDP393380:FDQ393380 FNL393380:FNM393380 FXH393380:FXI393380 GHD393380:GHE393380 GQZ393380:GRA393380 HAV393380:HAW393380 HKR393380:HKS393380 HUN393380:HUO393380 IEJ393380:IEK393380 IOF393380:IOG393380 IYB393380:IYC393380 JHX393380:JHY393380 JRT393380:JRU393380 KBP393380:KBQ393380 KLL393380:KLM393380 KVH393380:KVI393380 LFD393380:LFE393380 LOZ393380:LPA393380 LYV393380:LYW393380 MIR393380:MIS393380 MSN393380:MSO393380 NCJ393380:NCK393380 NMF393380:NMG393380 NWB393380:NWC393380 OFX393380:OFY393380 OPT393380:OPU393380 OZP393380:OZQ393380 PJL393380:PJM393380 PTH393380:PTI393380 QDD393380:QDE393380 QMZ393380:QNA393380 QWV393380:QWW393380 RGR393380:RGS393380 RQN393380:RQO393380 SAJ393380:SAK393380 SKF393380:SKG393380 SUB393380:SUC393380 TDX393380:TDY393380 TNT393380:TNU393380 TXP393380:TXQ393380 UHL393380:UHM393380 URH393380:URI393380 VBD393380:VBE393380 VKZ393380:VLA393380 VUV393380:VUW393380 WER393380:WES393380 WON393380:WOO393380 CB458916:CC458916 LX458916:LY458916 VT458916:VU458916 AFP458916:AFQ458916 APL458916:APM458916 AZH458916:AZI458916 BJD458916:BJE458916 BSZ458916:BTA458916 CCV458916:CCW458916 CMR458916:CMS458916 CWN458916:CWO458916 DGJ458916:DGK458916 DQF458916:DQG458916 EAB458916:EAC458916 EJX458916:EJY458916 ETT458916:ETU458916 FDP458916:FDQ458916 FNL458916:FNM458916 FXH458916:FXI458916 GHD458916:GHE458916 GQZ458916:GRA458916 HAV458916:HAW458916 HKR458916:HKS458916 HUN458916:HUO458916 IEJ458916:IEK458916 IOF458916:IOG458916 IYB458916:IYC458916 JHX458916:JHY458916 JRT458916:JRU458916 KBP458916:KBQ458916 KLL458916:KLM458916 KVH458916:KVI458916 LFD458916:LFE458916 LOZ458916:LPA458916 LYV458916:LYW458916 MIR458916:MIS458916 MSN458916:MSO458916 NCJ458916:NCK458916 NMF458916:NMG458916 NWB458916:NWC458916 OFX458916:OFY458916 OPT458916:OPU458916 OZP458916:OZQ458916 PJL458916:PJM458916 PTH458916:PTI458916 QDD458916:QDE458916 QMZ458916:QNA458916 QWV458916:QWW458916 RGR458916:RGS458916 RQN458916:RQO458916 SAJ458916:SAK458916 SKF458916:SKG458916 SUB458916:SUC458916 TDX458916:TDY458916 TNT458916:TNU458916 TXP458916:TXQ458916 UHL458916:UHM458916 URH458916:URI458916 VBD458916:VBE458916 VKZ458916:VLA458916 VUV458916:VUW458916 WER458916:WES458916 WON458916:WOO458916 CB524452:CC524452 LX524452:LY524452 VT524452:VU524452 AFP524452:AFQ524452 APL524452:APM524452 AZH524452:AZI524452 BJD524452:BJE524452 BSZ524452:BTA524452 CCV524452:CCW524452 CMR524452:CMS524452 CWN524452:CWO524452 DGJ524452:DGK524452 DQF524452:DQG524452 EAB524452:EAC524452 EJX524452:EJY524452 ETT524452:ETU524452 FDP524452:FDQ524452 FNL524452:FNM524452 FXH524452:FXI524452 GHD524452:GHE524452 GQZ524452:GRA524452 HAV524452:HAW524452 HKR524452:HKS524452 HUN524452:HUO524452 IEJ524452:IEK524452 IOF524452:IOG524452 IYB524452:IYC524452 JHX524452:JHY524452 JRT524452:JRU524452 KBP524452:KBQ524452 KLL524452:KLM524452 KVH524452:KVI524452 LFD524452:LFE524452 LOZ524452:LPA524452 LYV524452:LYW524452 MIR524452:MIS524452 MSN524452:MSO524452 NCJ524452:NCK524452 NMF524452:NMG524452 NWB524452:NWC524452 OFX524452:OFY524452 OPT524452:OPU524452 OZP524452:OZQ524452 PJL524452:PJM524452 PTH524452:PTI524452 QDD524452:QDE524452 QMZ524452:QNA524452 QWV524452:QWW524452 RGR524452:RGS524452 RQN524452:RQO524452 SAJ524452:SAK524452 SKF524452:SKG524452 SUB524452:SUC524452 TDX524452:TDY524452 TNT524452:TNU524452 TXP524452:TXQ524452 UHL524452:UHM524452 URH524452:URI524452 VBD524452:VBE524452 VKZ524452:VLA524452 VUV524452:VUW524452 WER524452:WES524452 WON524452:WOO524452 CB589988:CC589988 LX589988:LY589988 VT589988:VU589988 AFP589988:AFQ589988 APL589988:APM589988 AZH589988:AZI589988 BJD589988:BJE589988 BSZ589988:BTA589988 CCV589988:CCW589988 CMR589988:CMS589988 CWN589988:CWO589988 DGJ589988:DGK589988 DQF589988:DQG589988 EAB589988:EAC589988 EJX589988:EJY589988 ETT589988:ETU589988 FDP589988:FDQ589988 FNL589988:FNM589988 FXH589988:FXI589988 GHD589988:GHE589988 GQZ589988:GRA589988 HAV589988:HAW589988 HKR589988:HKS589988 HUN589988:HUO589988 IEJ589988:IEK589988 IOF589988:IOG589988 IYB589988:IYC589988 JHX589988:JHY589988 JRT589988:JRU589988 KBP589988:KBQ589988 KLL589988:KLM589988 KVH589988:KVI589988 LFD589988:LFE589988 LOZ589988:LPA589988 LYV589988:LYW589988 MIR589988:MIS589988 MSN589988:MSO589988 NCJ589988:NCK589988 NMF589988:NMG589988 NWB589988:NWC589988 OFX589988:OFY589988 OPT589988:OPU589988 OZP589988:OZQ589988 PJL589988:PJM589988 PTH589988:PTI589988 QDD589988:QDE589988 QMZ589988:QNA589988 QWV589988:QWW589988 RGR589988:RGS589988 RQN589988:RQO589988 SAJ589988:SAK589988 SKF589988:SKG589988 SUB589988:SUC589988 TDX589988:TDY589988 TNT589988:TNU589988 TXP589988:TXQ589988 UHL589988:UHM589988 URH589988:URI589988 VBD589988:VBE589988 VKZ589988:VLA589988 VUV589988:VUW589988 WER589988:WES589988 WON589988:WOO589988 CB655524:CC655524 LX655524:LY655524 VT655524:VU655524 AFP655524:AFQ655524 APL655524:APM655524 AZH655524:AZI655524 BJD655524:BJE655524 BSZ655524:BTA655524 CCV655524:CCW655524 CMR655524:CMS655524 CWN655524:CWO655524 DGJ655524:DGK655524 DQF655524:DQG655524 EAB655524:EAC655524 EJX655524:EJY655524 ETT655524:ETU655524 FDP655524:FDQ655524 FNL655524:FNM655524 FXH655524:FXI655524 GHD655524:GHE655524 GQZ655524:GRA655524 HAV655524:HAW655524 HKR655524:HKS655524 HUN655524:HUO655524 IEJ655524:IEK655524 IOF655524:IOG655524 IYB655524:IYC655524 JHX655524:JHY655524 JRT655524:JRU655524 KBP655524:KBQ655524 KLL655524:KLM655524 KVH655524:KVI655524 LFD655524:LFE655524 LOZ655524:LPA655524 LYV655524:LYW655524 MIR655524:MIS655524 MSN655524:MSO655524 NCJ655524:NCK655524 NMF655524:NMG655524 NWB655524:NWC655524 OFX655524:OFY655524 OPT655524:OPU655524 OZP655524:OZQ655524 PJL655524:PJM655524 PTH655524:PTI655524 QDD655524:QDE655524 QMZ655524:QNA655524 QWV655524:QWW655524 RGR655524:RGS655524 RQN655524:RQO655524 SAJ655524:SAK655524 SKF655524:SKG655524 SUB655524:SUC655524 TDX655524:TDY655524 TNT655524:TNU655524 TXP655524:TXQ655524 UHL655524:UHM655524 URH655524:URI655524 VBD655524:VBE655524 VKZ655524:VLA655524 VUV655524:VUW655524 WER655524:WES655524 WON655524:WOO655524 CB721060:CC721060 LX721060:LY721060 VT721060:VU721060 AFP721060:AFQ721060 APL721060:APM721060 AZH721060:AZI721060 BJD721060:BJE721060 BSZ721060:BTA721060 CCV721060:CCW721060 CMR721060:CMS721060 CWN721060:CWO721060 DGJ721060:DGK721060 DQF721060:DQG721060 EAB721060:EAC721060 EJX721060:EJY721060 ETT721060:ETU721060 FDP721060:FDQ721060 FNL721060:FNM721060 FXH721060:FXI721060 GHD721060:GHE721060 GQZ721060:GRA721060 HAV721060:HAW721060 HKR721060:HKS721060 HUN721060:HUO721060 IEJ721060:IEK721060 IOF721060:IOG721060 IYB721060:IYC721060 JHX721060:JHY721060 JRT721060:JRU721060 KBP721060:KBQ721060 KLL721060:KLM721060 KVH721060:KVI721060 LFD721060:LFE721060 LOZ721060:LPA721060 LYV721060:LYW721060 MIR721060:MIS721060 MSN721060:MSO721060 NCJ721060:NCK721060 NMF721060:NMG721060 NWB721060:NWC721060 OFX721060:OFY721060 OPT721060:OPU721060 OZP721060:OZQ721060 PJL721060:PJM721060 PTH721060:PTI721060 QDD721060:QDE721060 QMZ721060:QNA721060 QWV721060:QWW721060 RGR721060:RGS721060 RQN721060:RQO721060 SAJ721060:SAK721060 SKF721060:SKG721060 SUB721060:SUC721060 TDX721060:TDY721060 TNT721060:TNU721060 TXP721060:TXQ721060 UHL721060:UHM721060 URH721060:URI721060 VBD721060:VBE721060 VKZ721060:VLA721060 VUV721060:VUW721060 WER721060:WES721060 WON721060:WOO721060 CB786596:CC786596 LX786596:LY786596 VT786596:VU786596 AFP786596:AFQ786596 APL786596:APM786596 AZH786596:AZI786596 BJD786596:BJE786596 BSZ786596:BTA786596 CCV786596:CCW786596 CMR786596:CMS786596 CWN786596:CWO786596 DGJ786596:DGK786596 DQF786596:DQG786596 EAB786596:EAC786596 EJX786596:EJY786596 ETT786596:ETU786596 FDP786596:FDQ786596 FNL786596:FNM786596 FXH786596:FXI786596 GHD786596:GHE786596 GQZ786596:GRA786596 HAV786596:HAW786596 HKR786596:HKS786596 HUN786596:HUO786596 IEJ786596:IEK786596 IOF786596:IOG786596 IYB786596:IYC786596 JHX786596:JHY786596 JRT786596:JRU786596 KBP786596:KBQ786596 KLL786596:KLM786596 KVH786596:KVI786596 LFD786596:LFE786596 LOZ786596:LPA786596 LYV786596:LYW786596 MIR786596:MIS786596 MSN786596:MSO786596 NCJ786596:NCK786596 NMF786596:NMG786596 NWB786596:NWC786596 OFX786596:OFY786596 OPT786596:OPU786596 OZP786596:OZQ786596 PJL786596:PJM786596 PTH786596:PTI786596 QDD786596:QDE786596 QMZ786596:QNA786596 QWV786596:QWW786596 RGR786596:RGS786596 RQN786596:RQO786596 SAJ786596:SAK786596 SKF786596:SKG786596 SUB786596:SUC786596 TDX786596:TDY786596 TNT786596:TNU786596 TXP786596:TXQ786596 UHL786596:UHM786596 URH786596:URI786596 VBD786596:VBE786596 VKZ786596:VLA786596 VUV786596:VUW786596 WER786596:WES786596 WON786596:WOO786596 CB852132:CC852132 LX852132:LY852132 VT852132:VU852132 AFP852132:AFQ852132 APL852132:APM852132 AZH852132:AZI852132 BJD852132:BJE852132 BSZ852132:BTA852132 CCV852132:CCW852132 CMR852132:CMS852132 CWN852132:CWO852132 DGJ852132:DGK852132 DQF852132:DQG852132 EAB852132:EAC852132 EJX852132:EJY852132 ETT852132:ETU852132 FDP852132:FDQ852132 FNL852132:FNM852132 FXH852132:FXI852132 GHD852132:GHE852132 GQZ852132:GRA852132 HAV852132:HAW852132 HKR852132:HKS852132 HUN852132:HUO852132 IEJ852132:IEK852132 IOF852132:IOG852132 IYB852132:IYC852132 JHX852132:JHY852132 JRT852132:JRU852132 KBP852132:KBQ852132 KLL852132:KLM852132 KVH852132:KVI852132 LFD852132:LFE852132 LOZ852132:LPA852132 LYV852132:LYW852132 MIR852132:MIS852132 MSN852132:MSO852132 NCJ852132:NCK852132 NMF852132:NMG852132 NWB852132:NWC852132 OFX852132:OFY852132 OPT852132:OPU852132 OZP852132:OZQ852132 PJL852132:PJM852132 PTH852132:PTI852132 QDD852132:QDE852132 QMZ852132:QNA852132 QWV852132:QWW852132 RGR852132:RGS852132 RQN852132:RQO852132 SAJ852132:SAK852132 SKF852132:SKG852132 SUB852132:SUC852132 TDX852132:TDY852132 TNT852132:TNU852132 TXP852132:TXQ852132 UHL852132:UHM852132 URH852132:URI852132 VBD852132:VBE852132 VKZ852132:VLA852132 VUV852132:VUW852132 WER852132:WES852132 WON852132:WOO852132 CB917668:CC917668 LX917668:LY917668 VT917668:VU917668 AFP917668:AFQ917668 APL917668:APM917668 AZH917668:AZI917668 BJD917668:BJE917668 BSZ917668:BTA917668 CCV917668:CCW917668 CMR917668:CMS917668 CWN917668:CWO917668 DGJ917668:DGK917668 DQF917668:DQG917668 EAB917668:EAC917668 EJX917668:EJY917668 ETT917668:ETU917668 FDP917668:FDQ917668 FNL917668:FNM917668 FXH917668:FXI917668 GHD917668:GHE917668 GQZ917668:GRA917668 HAV917668:HAW917668 HKR917668:HKS917668 HUN917668:HUO917668 IEJ917668:IEK917668 IOF917668:IOG917668 IYB917668:IYC917668 JHX917668:JHY917668 JRT917668:JRU917668 KBP917668:KBQ917668 KLL917668:KLM917668 KVH917668:KVI917668 LFD917668:LFE917668 LOZ917668:LPA917668 LYV917668:LYW917668 MIR917668:MIS917668 MSN917668:MSO917668 NCJ917668:NCK917668 NMF917668:NMG917668 NWB917668:NWC917668 OFX917668:OFY917668 OPT917668:OPU917668 OZP917668:OZQ917668 PJL917668:PJM917668 PTH917668:PTI917668 QDD917668:QDE917668 QMZ917668:QNA917668 QWV917668:QWW917668 RGR917668:RGS917668 RQN917668:RQO917668 SAJ917668:SAK917668 SKF917668:SKG917668 SUB917668:SUC917668 TDX917668:TDY917668 TNT917668:TNU917668 TXP917668:TXQ917668 UHL917668:UHM917668 URH917668:URI917668 VBD917668:VBE917668 VKZ917668:VLA917668 VUV917668:VUW917668 WER917668:WES917668 WON917668:WOO917668 CB983204:CC983204 LX983204:LY983204 VT983204:VU983204 AFP983204:AFQ983204 APL983204:APM983204 AZH983204:AZI983204 BJD983204:BJE983204 BSZ983204:BTA983204 CCV983204:CCW983204 CMR983204:CMS983204 CWN983204:CWO983204 DGJ983204:DGK983204 DQF983204:DQG983204 EAB983204:EAC983204 EJX983204:EJY983204 ETT983204:ETU983204 FDP983204:FDQ983204 FNL983204:FNM983204 FXH983204:FXI983204 GHD983204:GHE983204 GQZ983204:GRA983204 HAV983204:HAW983204 HKR983204:HKS983204 HUN983204:HUO983204 IEJ983204:IEK983204 IOF983204:IOG983204 IYB983204:IYC983204 JHX983204:JHY983204 JRT983204:JRU983204 KBP983204:KBQ983204 KLL983204:KLM983204 KVH983204:KVI983204 LFD983204:LFE983204 LOZ983204:LPA983204 LYV983204:LYW983204 MIR983204:MIS983204 MSN983204:MSO983204 NCJ983204:NCK983204 NMF983204:NMG983204 NWB983204:NWC983204 OFX983204:OFY983204 OPT983204:OPU983204 OZP983204:OZQ983204 PJL983204:PJM983204 PTH983204:PTI983204 QDD983204:QDE983204 QMZ983204:QNA983204 QWV983204:QWW983204 RGR983204:RGS983204 RQN983204:RQO983204 SAJ983204:SAK983204 SKF983204:SKG983204 SUB983204:SUC983204 TDX983204:TDY983204 TNT983204:TNU983204 TXP983204:TXQ983204 UHL983204:UHM983204 URH983204:URI983204 VBD983204:VBE983204 VKZ983204:VLA983204 VUV983204:VUW983204 WER983204:WES983204 WON983204:WOO983204 CB65691:CC65691 LX65691:LY65691 VT65691:VU65691 AFP65691:AFQ65691 APL65691:APM65691 AZH65691:AZI65691 BJD65691:BJE65691 BSZ65691:BTA65691 CCV65691:CCW65691 CMR65691:CMS65691 CWN65691:CWO65691 DGJ65691:DGK65691 DQF65691:DQG65691 EAB65691:EAC65691 EJX65691:EJY65691 ETT65691:ETU65691 FDP65691:FDQ65691 FNL65691:FNM65691 FXH65691:FXI65691 GHD65691:GHE65691 GQZ65691:GRA65691 HAV65691:HAW65691 HKR65691:HKS65691 HUN65691:HUO65691 IEJ65691:IEK65691 IOF65691:IOG65691 IYB65691:IYC65691 JHX65691:JHY65691 JRT65691:JRU65691 KBP65691:KBQ65691 KLL65691:KLM65691 KVH65691:KVI65691 LFD65691:LFE65691 LOZ65691:LPA65691 LYV65691:LYW65691 MIR65691:MIS65691 MSN65691:MSO65691 NCJ65691:NCK65691 NMF65691:NMG65691 NWB65691:NWC65691 OFX65691:OFY65691 OPT65691:OPU65691 OZP65691:OZQ65691 PJL65691:PJM65691 PTH65691:PTI65691 QDD65691:QDE65691 QMZ65691:QNA65691 QWV65691:QWW65691 RGR65691:RGS65691 RQN65691:RQO65691 SAJ65691:SAK65691 SKF65691:SKG65691 SUB65691:SUC65691 TDX65691:TDY65691 TNT65691:TNU65691 TXP65691:TXQ65691 UHL65691:UHM65691 URH65691:URI65691 VBD65691:VBE65691 VKZ65691:VLA65691 VUV65691:VUW65691 WER65691:WES65691 WON65691:WOO65691 CB131227:CC131227 LX131227:LY131227 VT131227:VU131227 AFP131227:AFQ131227 APL131227:APM131227 AZH131227:AZI131227 BJD131227:BJE131227 BSZ131227:BTA131227 CCV131227:CCW131227 CMR131227:CMS131227 CWN131227:CWO131227 DGJ131227:DGK131227 DQF131227:DQG131227 EAB131227:EAC131227 EJX131227:EJY131227 ETT131227:ETU131227 FDP131227:FDQ131227 FNL131227:FNM131227 FXH131227:FXI131227 GHD131227:GHE131227 GQZ131227:GRA131227 HAV131227:HAW131227 HKR131227:HKS131227 HUN131227:HUO131227 IEJ131227:IEK131227 IOF131227:IOG131227 IYB131227:IYC131227 JHX131227:JHY131227 JRT131227:JRU131227 KBP131227:KBQ131227 KLL131227:KLM131227 KVH131227:KVI131227 LFD131227:LFE131227 LOZ131227:LPA131227 LYV131227:LYW131227 MIR131227:MIS131227 MSN131227:MSO131227 NCJ131227:NCK131227 NMF131227:NMG131227 NWB131227:NWC131227 OFX131227:OFY131227 OPT131227:OPU131227 OZP131227:OZQ131227 PJL131227:PJM131227 PTH131227:PTI131227 QDD131227:QDE131227 QMZ131227:QNA131227 QWV131227:QWW131227 RGR131227:RGS131227 RQN131227:RQO131227 SAJ131227:SAK131227 SKF131227:SKG131227 SUB131227:SUC131227 TDX131227:TDY131227 TNT131227:TNU131227 TXP131227:TXQ131227 UHL131227:UHM131227 URH131227:URI131227 VBD131227:VBE131227 VKZ131227:VLA131227 VUV131227:VUW131227 WER131227:WES131227 WON131227:WOO131227 CB196763:CC196763 LX196763:LY196763 VT196763:VU196763 AFP196763:AFQ196763 APL196763:APM196763 AZH196763:AZI196763 BJD196763:BJE196763 BSZ196763:BTA196763 CCV196763:CCW196763 CMR196763:CMS196763 CWN196763:CWO196763 DGJ196763:DGK196763 DQF196763:DQG196763 EAB196763:EAC196763 EJX196763:EJY196763 ETT196763:ETU196763 FDP196763:FDQ196763 FNL196763:FNM196763 FXH196763:FXI196763 GHD196763:GHE196763 GQZ196763:GRA196763 HAV196763:HAW196763 HKR196763:HKS196763 HUN196763:HUO196763 IEJ196763:IEK196763 IOF196763:IOG196763 IYB196763:IYC196763 JHX196763:JHY196763 JRT196763:JRU196763 KBP196763:KBQ196763 KLL196763:KLM196763 KVH196763:KVI196763 LFD196763:LFE196763 LOZ196763:LPA196763 LYV196763:LYW196763 MIR196763:MIS196763 MSN196763:MSO196763 NCJ196763:NCK196763 NMF196763:NMG196763 NWB196763:NWC196763 OFX196763:OFY196763 OPT196763:OPU196763 OZP196763:OZQ196763 PJL196763:PJM196763 PTH196763:PTI196763 QDD196763:QDE196763 QMZ196763:QNA196763 QWV196763:QWW196763 RGR196763:RGS196763 RQN196763:RQO196763 SAJ196763:SAK196763 SKF196763:SKG196763 SUB196763:SUC196763 TDX196763:TDY196763 TNT196763:TNU196763 TXP196763:TXQ196763 UHL196763:UHM196763 URH196763:URI196763 VBD196763:VBE196763 VKZ196763:VLA196763 VUV196763:VUW196763 WER196763:WES196763 WON196763:WOO196763 CB262299:CC262299 LX262299:LY262299 VT262299:VU262299 AFP262299:AFQ262299 APL262299:APM262299 AZH262299:AZI262299 BJD262299:BJE262299 BSZ262299:BTA262299 CCV262299:CCW262299 CMR262299:CMS262299 CWN262299:CWO262299 DGJ262299:DGK262299 DQF262299:DQG262299 EAB262299:EAC262299 EJX262299:EJY262299 ETT262299:ETU262299 FDP262299:FDQ262299 FNL262299:FNM262299 FXH262299:FXI262299 GHD262299:GHE262299 GQZ262299:GRA262299 HAV262299:HAW262299 HKR262299:HKS262299 HUN262299:HUO262299 IEJ262299:IEK262299 IOF262299:IOG262299 IYB262299:IYC262299 JHX262299:JHY262299 JRT262299:JRU262299 KBP262299:KBQ262299 KLL262299:KLM262299 KVH262299:KVI262299 LFD262299:LFE262299 LOZ262299:LPA262299 LYV262299:LYW262299 MIR262299:MIS262299 MSN262299:MSO262299 NCJ262299:NCK262299 NMF262299:NMG262299 NWB262299:NWC262299 OFX262299:OFY262299 OPT262299:OPU262299 OZP262299:OZQ262299 PJL262299:PJM262299 PTH262299:PTI262299 QDD262299:QDE262299 QMZ262299:QNA262299 QWV262299:QWW262299 RGR262299:RGS262299 RQN262299:RQO262299 SAJ262299:SAK262299 SKF262299:SKG262299 SUB262299:SUC262299 TDX262299:TDY262299 TNT262299:TNU262299 TXP262299:TXQ262299 UHL262299:UHM262299 URH262299:URI262299 VBD262299:VBE262299 VKZ262299:VLA262299 VUV262299:VUW262299 WER262299:WES262299 WON262299:WOO262299 CB327835:CC327835 LX327835:LY327835 VT327835:VU327835 AFP327835:AFQ327835 APL327835:APM327835 AZH327835:AZI327835 BJD327835:BJE327835 BSZ327835:BTA327835 CCV327835:CCW327835 CMR327835:CMS327835 CWN327835:CWO327835 DGJ327835:DGK327835 DQF327835:DQG327835 EAB327835:EAC327835 EJX327835:EJY327835 ETT327835:ETU327835 FDP327835:FDQ327835 FNL327835:FNM327835 FXH327835:FXI327835 GHD327835:GHE327835 GQZ327835:GRA327835 HAV327835:HAW327835 HKR327835:HKS327835 HUN327835:HUO327835 IEJ327835:IEK327835 IOF327835:IOG327835 IYB327835:IYC327835 JHX327835:JHY327835 JRT327835:JRU327835 KBP327835:KBQ327835 KLL327835:KLM327835 KVH327835:KVI327835 LFD327835:LFE327835 LOZ327835:LPA327835 LYV327835:LYW327835 MIR327835:MIS327835 MSN327835:MSO327835 NCJ327835:NCK327835 NMF327835:NMG327835 NWB327835:NWC327835 OFX327835:OFY327835 OPT327835:OPU327835 OZP327835:OZQ327835 PJL327835:PJM327835 PTH327835:PTI327835 QDD327835:QDE327835 QMZ327835:QNA327835 QWV327835:QWW327835 RGR327835:RGS327835 RQN327835:RQO327835 SAJ327835:SAK327835 SKF327835:SKG327835 SUB327835:SUC327835 TDX327835:TDY327835 TNT327835:TNU327835 TXP327835:TXQ327835 UHL327835:UHM327835 URH327835:URI327835 VBD327835:VBE327835 VKZ327835:VLA327835 VUV327835:VUW327835 WER327835:WES327835 WON327835:WOO327835 CB393371:CC393371 LX393371:LY393371 VT393371:VU393371 AFP393371:AFQ393371 APL393371:APM393371 AZH393371:AZI393371 BJD393371:BJE393371 BSZ393371:BTA393371 CCV393371:CCW393371 CMR393371:CMS393371 CWN393371:CWO393371 DGJ393371:DGK393371 DQF393371:DQG393371 EAB393371:EAC393371 EJX393371:EJY393371 ETT393371:ETU393371 FDP393371:FDQ393371 FNL393371:FNM393371 FXH393371:FXI393371 GHD393371:GHE393371 GQZ393371:GRA393371 HAV393371:HAW393371 HKR393371:HKS393371 HUN393371:HUO393371 IEJ393371:IEK393371 IOF393371:IOG393371 IYB393371:IYC393371 JHX393371:JHY393371 JRT393371:JRU393371 KBP393371:KBQ393371 KLL393371:KLM393371 KVH393371:KVI393371 LFD393371:LFE393371 LOZ393371:LPA393371 LYV393371:LYW393371 MIR393371:MIS393371 MSN393371:MSO393371 NCJ393371:NCK393371 NMF393371:NMG393371 NWB393371:NWC393371 OFX393371:OFY393371 OPT393371:OPU393371 OZP393371:OZQ393371 PJL393371:PJM393371 PTH393371:PTI393371 QDD393371:QDE393371 QMZ393371:QNA393371 QWV393371:QWW393371 RGR393371:RGS393371 RQN393371:RQO393371 SAJ393371:SAK393371 SKF393371:SKG393371 SUB393371:SUC393371 TDX393371:TDY393371 TNT393371:TNU393371 TXP393371:TXQ393371 UHL393371:UHM393371 URH393371:URI393371 VBD393371:VBE393371 VKZ393371:VLA393371 VUV393371:VUW393371 WER393371:WES393371 WON393371:WOO393371 CB458907:CC458907 LX458907:LY458907 VT458907:VU458907 AFP458907:AFQ458907 APL458907:APM458907 AZH458907:AZI458907 BJD458907:BJE458907 BSZ458907:BTA458907 CCV458907:CCW458907 CMR458907:CMS458907 CWN458907:CWO458907 DGJ458907:DGK458907 DQF458907:DQG458907 EAB458907:EAC458907 EJX458907:EJY458907 ETT458907:ETU458907 FDP458907:FDQ458907 FNL458907:FNM458907 FXH458907:FXI458907 GHD458907:GHE458907 GQZ458907:GRA458907 HAV458907:HAW458907 HKR458907:HKS458907 HUN458907:HUO458907 IEJ458907:IEK458907 IOF458907:IOG458907 IYB458907:IYC458907 JHX458907:JHY458907 JRT458907:JRU458907 KBP458907:KBQ458907 KLL458907:KLM458907 KVH458907:KVI458907 LFD458907:LFE458907 LOZ458907:LPA458907 LYV458907:LYW458907 MIR458907:MIS458907 MSN458907:MSO458907 NCJ458907:NCK458907 NMF458907:NMG458907 NWB458907:NWC458907 OFX458907:OFY458907 OPT458907:OPU458907 OZP458907:OZQ458907 PJL458907:PJM458907 PTH458907:PTI458907 QDD458907:QDE458907 QMZ458907:QNA458907 QWV458907:QWW458907 RGR458907:RGS458907 RQN458907:RQO458907 SAJ458907:SAK458907 SKF458907:SKG458907 SUB458907:SUC458907 TDX458907:TDY458907 TNT458907:TNU458907 TXP458907:TXQ458907 UHL458907:UHM458907 URH458907:URI458907 VBD458907:VBE458907 VKZ458907:VLA458907 VUV458907:VUW458907 WER458907:WES458907 WON458907:WOO458907 CB524443:CC524443 LX524443:LY524443 VT524443:VU524443 AFP524443:AFQ524443 APL524443:APM524443 AZH524443:AZI524443 BJD524443:BJE524443 BSZ524443:BTA524443 CCV524443:CCW524443 CMR524443:CMS524443 CWN524443:CWO524443 DGJ524443:DGK524443 DQF524443:DQG524443 EAB524443:EAC524443 EJX524443:EJY524443 ETT524443:ETU524443 FDP524443:FDQ524443 FNL524443:FNM524443 FXH524443:FXI524443 GHD524443:GHE524443 GQZ524443:GRA524443 HAV524443:HAW524443 HKR524443:HKS524443 HUN524443:HUO524443 IEJ524443:IEK524443 IOF524443:IOG524443 IYB524443:IYC524443 JHX524443:JHY524443 JRT524443:JRU524443 KBP524443:KBQ524443 KLL524443:KLM524443 KVH524443:KVI524443 LFD524443:LFE524443 LOZ524443:LPA524443 LYV524443:LYW524443 MIR524443:MIS524443 MSN524443:MSO524443 NCJ524443:NCK524443 NMF524443:NMG524443 NWB524443:NWC524443 OFX524443:OFY524443 OPT524443:OPU524443 OZP524443:OZQ524443 PJL524443:PJM524443 PTH524443:PTI524443 QDD524443:QDE524443 QMZ524443:QNA524443 QWV524443:QWW524443 RGR524443:RGS524443 RQN524443:RQO524443 SAJ524443:SAK524443 SKF524443:SKG524443 SUB524443:SUC524443 TDX524443:TDY524443 TNT524443:TNU524443 TXP524443:TXQ524443 UHL524443:UHM524443 URH524443:URI524443 VBD524443:VBE524443 VKZ524443:VLA524443 VUV524443:VUW524443 WER524443:WES524443 WON524443:WOO524443 CB589979:CC589979 LX589979:LY589979 VT589979:VU589979 AFP589979:AFQ589979 APL589979:APM589979 AZH589979:AZI589979 BJD589979:BJE589979 BSZ589979:BTA589979 CCV589979:CCW589979 CMR589979:CMS589979 CWN589979:CWO589979 DGJ589979:DGK589979 DQF589979:DQG589979 EAB589979:EAC589979 EJX589979:EJY589979 ETT589979:ETU589979 FDP589979:FDQ589979 FNL589979:FNM589979 FXH589979:FXI589979 GHD589979:GHE589979 GQZ589979:GRA589979 HAV589979:HAW589979 HKR589979:HKS589979 HUN589979:HUO589979 IEJ589979:IEK589979 IOF589979:IOG589979 IYB589979:IYC589979 JHX589979:JHY589979 JRT589979:JRU589979 KBP589979:KBQ589979 KLL589979:KLM589979 KVH589979:KVI589979 LFD589979:LFE589979 LOZ589979:LPA589979 LYV589979:LYW589979 MIR589979:MIS589979 MSN589979:MSO589979 NCJ589979:NCK589979 NMF589979:NMG589979 NWB589979:NWC589979 OFX589979:OFY589979 OPT589979:OPU589979 OZP589979:OZQ589979 PJL589979:PJM589979 PTH589979:PTI589979 QDD589979:QDE589979 QMZ589979:QNA589979 QWV589979:QWW589979 RGR589979:RGS589979 RQN589979:RQO589979 SAJ589979:SAK589979 SKF589979:SKG589979 SUB589979:SUC589979 TDX589979:TDY589979 TNT589979:TNU589979 TXP589979:TXQ589979 UHL589979:UHM589979 URH589979:URI589979 VBD589979:VBE589979 VKZ589979:VLA589979 VUV589979:VUW589979 WER589979:WES589979 WON589979:WOO589979 CB655515:CC655515 LX655515:LY655515 VT655515:VU655515 AFP655515:AFQ655515 APL655515:APM655515 AZH655515:AZI655515 BJD655515:BJE655515 BSZ655515:BTA655515 CCV655515:CCW655515 CMR655515:CMS655515 CWN655515:CWO655515 DGJ655515:DGK655515 DQF655515:DQG655515 EAB655515:EAC655515 EJX655515:EJY655515 ETT655515:ETU655515 FDP655515:FDQ655515 FNL655515:FNM655515 FXH655515:FXI655515 GHD655515:GHE655515 GQZ655515:GRA655515 HAV655515:HAW655515 HKR655515:HKS655515 HUN655515:HUO655515 IEJ655515:IEK655515 IOF655515:IOG655515 IYB655515:IYC655515 JHX655515:JHY655515 JRT655515:JRU655515 KBP655515:KBQ655515 KLL655515:KLM655515 KVH655515:KVI655515 LFD655515:LFE655515 LOZ655515:LPA655515 LYV655515:LYW655515 MIR655515:MIS655515 MSN655515:MSO655515 NCJ655515:NCK655515 NMF655515:NMG655515 NWB655515:NWC655515 OFX655515:OFY655515 OPT655515:OPU655515 OZP655515:OZQ655515 PJL655515:PJM655515 PTH655515:PTI655515 QDD655515:QDE655515 QMZ655515:QNA655515 QWV655515:QWW655515 RGR655515:RGS655515 RQN655515:RQO655515 SAJ655515:SAK655515 SKF655515:SKG655515 SUB655515:SUC655515 TDX655515:TDY655515 TNT655515:TNU655515 TXP655515:TXQ655515 UHL655515:UHM655515 URH655515:URI655515 VBD655515:VBE655515 VKZ655515:VLA655515 VUV655515:VUW655515 WER655515:WES655515 WON655515:WOO655515 CB721051:CC721051 LX721051:LY721051 VT721051:VU721051 AFP721051:AFQ721051 APL721051:APM721051 AZH721051:AZI721051 BJD721051:BJE721051 BSZ721051:BTA721051 CCV721051:CCW721051 CMR721051:CMS721051 CWN721051:CWO721051 DGJ721051:DGK721051 DQF721051:DQG721051 EAB721051:EAC721051 EJX721051:EJY721051 ETT721051:ETU721051 FDP721051:FDQ721051 FNL721051:FNM721051 FXH721051:FXI721051 GHD721051:GHE721051 GQZ721051:GRA721051 HAV721051:HAW721051 HKR721051:HKS721051 HUN721051:HUO721051 IEJ721051:IEK721051 IOF721051:IOG721051 IYB721051:IYC721051 JHX721051:JHY721051 JRT721051:JRU721051 KBP721051:KBQ721051 KLL721051:KLM721051 KVH721051:KVI721051 LFD721051:LFE721051 LOZ721051:LPA721051 LYV721051:LYW721051 MIR721051:MIS721051 MSN721051:MSO721051 NCJ721051:NCK721051 NMF721051:NMG721051 NWB721051:NWC721051 OFX721051:OFY721051 OPT721051:OPU721051 OZP721051:OZQ721051 PJL721051:PJM721051 PTH721051:PTI721051 QDD721051:QDE721051 QMZ721051:QNA721051 QWV721051:QWW721051 RGR721051:RGS721051 RQN721051:RQO721051 SAJ721051:SAK721051 SKF721051:SKG721051 SUB721051:SUC721051 TDX721051:TDY721051 TNT721051:TNU721051 TXP721051:TXQ721051 UHL721051:UHM721051 URH721051:URI721051 VBD721051:VBE721051 VKZ721051:VLA721051 VUV721051:VUW721051 WER721051:WES721051 WON721051:WOO721051 CB786587:CC786587 LX786587:LY786587 VT786587:VU786587 AFP786587:AFQ786587 APL786587:APM786587 AZH786587:AZI786587 BJD786587:BJE786587 BSZ786587:BTA786587 CCV786587:CCW786587 CMR786587:CMS786587 CWN786587:CWO786587 DGJ786587:DGK786587 DQF786587:DQG786587 EAB786587:EAC786587 EJX786587:EJY786587 ETT786587:ETU786587 FDP786587:FDQ786587 FNL786587:FNM786587 FXH786587:FXI786587 GHD786587:GHE786587 GQZ786587:GRA786587 HAV786587:HAW786587 HKR786587:HKS786587 HUN786587:HUO786587 IEJ786587:IEK786587 IOF786587:IOG786587 IYB786587:IYC786587 JHX786587:JHY786587 JRT786587:JRU786587 KBP786587:KBQ786587 KLL786587:KLM786587 KVH786587:KVI786587 LFD786587:LFE786587 LOZ786587:LPA786587 LYV786587:LYW786587 MIR786587:MIS786587 MSN786587:MSO786587 NCJ786587:NCK786587 NMF786587:NMG786587 NWB786587:NWC786587 OFX786587:OFY786587 OPT786587:OPU786587 OZP786587:OZQ786587 PJL786587:PJM786587 PTH786587:PTI786587 QDD786587:QDE786587 QMZ786587:QNA786587 QWV786587:QWW786587 RGR786587:RGS786587 RQN786587:RQO786587 SAJ786587:SAK786587 SKF786587:SKG786587 SUB786587:SUC786587 TDX786587:TDY786587 TNT786587:TNU786587 TXP786587:TXQ786587 UHL786587:UHM786587 URH786587:URI786587 VBD786587:VBE786587 VKZ786587:VLA786587 VUV786587:VUW786587 WER786587:WES786587 WON786587:WOO786587 CB852123:CC852123 LX852123:LY852123 VT852123:VU852123 AFP852123:AFQ852123 APL852123:APM852123 AZH852123:AZI852123 BJD852123:BJE852123 BSZ852123:BTA852123 CCV852123:CCW852123 CMR852123:CMS852123 CWN852123:CWO852123 DGJ852123:DGK852123 DQF852123:DQG852123 EAB852123:EAC852123 EJX852123:EJY852123 ETT852123:ETU852123 FDP852123:FDQ852123 FNL852123:FNM852123 FXH852123:FXI852123 GHD852123:GHE852123 GQZ852123:GRA852123 HAV852123:HAW852123 HKR852123:HKS852123 HUN852123:HUO852123 IEJ852123:IEK852123 IOF852123:IOG852123 IYB852123:IYC852123 JHX852123:JHY852123 JRT852123:JRU852123 KBP852123:KBQ852123 KLL852123:KLM852123 KVH852123:KVI852123 LFD852123:LFE852123 LOZ852123:LPA852123 LYV852123:LYW852123 MIR852123:MIS852123 MSN852123:MSO852123 NCJ852123:NCK852123 NMF852123:NMG852123 NWB852123:NWC852123 OFX852123:OFY852123 OPT852123:OPU852123 OZP852123:OZQ852123 PJL852123:PJM852123 PTH852123:PTI852123 QDD852123:QDE852123 QMZ852123:QNA852123 QWV852123:QWW852123 RGR852123:RGS852123 RQN852123:RQO852123 SAJ852123:SAK852123 SKF852123:SKG852123 SUB852123:SUC852123 TDX852123:TDY852123 TNT852123:TNU852123 TXP852123:TXQ852123 UHL852123:UHM852123 URH852123:URI852123 VBD852123:VBE852123 VKZ852123:VLA852123 VUV852123:VUW852123 WER852123:WES852123 WON852123:WOO852123 CB917659:CC917659 LX917659:LY917659 VT917659:VU917659 AFP917659:AFQ917659 APL917659:APM917659 AZH917659:AZI917659 BJD917659:BJE917659 BSZ917659:BTA917659 CCV917659:CCW917659 CMR917659:CMS917659 CWN917659:CWO917659 DGJ917659:DGK917659 DQF917659:DQG917659 EAB917659:EAC917659 EJX917659:EJY917659 ETT917659:ETU917659 FDP917659:FDQ917659 FNL917659:FNM917659 FXH917659:FXI917659 GHD917659:GHE917659 GQZ917659:GRA917659 HAV917659:HAW917659 HKR917659:HKS917659 HUN917659:HUO917659 IEJ917659:IEK917659 IOF917659:IOG917659 IYB917659:IYC917659 JHX917659:JHY917659 JRT917659:JRU917659 KBP917659:KBQ917659 KLL917659:KLM917659 KVH917659:KVI917659 LFD917659:LFE917659 LOZ917659:LPA917659 LYV917659:LYW917659 MIR917659:MIS917659 MSN917659:MSO917659 NCJ917659:NCK917659 NMF917659:NMG917659 NWB917659:NWC917659 OFX917659:OFY917659 OPT917659:OPU917659 OZP917659:OZQ917659 PJL917659:PJM917659 PTH917659:PTI917659 QDD917659:QDE917659 QMZ917659:QNA917659 QWV917659:QWW917659 RGR917659:RGS917659 RQN917659:RQO917659 SAJ917659:SAK917659 SKF917659:SKG917659 SUB917659:SUC917659 TDX917659:TDY917659 TNT917659:TNU917659 TXP917659:TXQ917659 UHL917659:UHM917659 URH917659:URI917659 VBD917659:VBE917659 VKZ917659:VLA917659 VUV917659:VUW917659 WER917659:WES917659 WON917659:WOO917659 CB983195:CC983195 LX983195:LY983195 VT983195:VU983195 AFP983195:AFQ983195 APL983195:APM983195 AZH983195:AZI983195 BJD983195:BJE983195 BSZ983195:BTA983195 CCV983195:CCW983195 CMR983195:CMS983195 CWN983195:CWO983195 DGJ983195:DGK983195 DQF983195:DQG983195 EAB983195:EAC983195 EJX983195:EJY983195 ETT983195:ETU983195 FDP983195:FDQ983195 FNL983195:FNM983195 FXH983195:FXI983195 GHD983195:GHE983195 GQZ983195:GRA983195 HAV983195:HAW983195 HKR983195:HKS983195 HUN983195:HUO983195 IEJ983195:IEK983195 IOF983195:IOG983195 IYB983195:IYC983195 JHX983195:JHY983195 JRT983195:JRU983195 KBP983195:KBQ983195 KLL983195:KLM983195 KVH983195:KVI983195 LFD983195:LFE983195 LOZ983195:LPA983195 LYV983195:LYW983195 MIR983195:MIS983195 MSN983195:MSO983195 NCJ983195:NCK983195 NMF983195:NMG983195 NWB983195:NWC983195 OFX983195:OFY983195 OPT983195:OPU983195 OZP983195:OZQ983195 PJL983195:PJM983195 PTH983195:PTI983195 QDD983195:QDE983195 QMZ983195:QNA983195 QWV983195:QWW983195 RGR983195:RGS983195 RQN983195:RQO983195 SAJ983195:SAK983195 SKF983195:SKG983195 SUB983195:SUC983195 TDX983195:TDY983195 TNT983195:TNU983195 TXP983195:TXQ983195 UHL983195:UHM983195 URH983195:URI983195 VBD983195:VBE983195 VKZ983195:VLA983195 VUV983195:VUW983195 WER983195:WES983195 WON983195:WOO983195 CB65694:CC65694 LX65694:LY65694 VT65694:VU65694 AFP65694:AFQ65694 APL65694:APM65694 AZH65694:AZI65694 BJD65694:BJE65694 BSZ65694:BTA65694 CCV65694:CCW65694 CMR65694:CMS65694 CWN65694:CWO65694 DGJ65694:DGK65694 DQF65694:DQG65694 EAB65694:EAC65694 EJX65694:EJY65694 ETT65694:ETU65694 FDP65694:FDQ65694 FNL65694:FNM65694 FXH65694:FXI65694 GHD65694:GHE65694 GQZ65694:GRA65694 HAV65694:HAW65694 HKR65694:HKS65694 HUN65694:HUO65694 IEJ65694:IEK65694 IOF65694:IOG65694 IYB65694:IYC65694 JHX65694:JHY65694 JRT65694:JRU65694 KBP65694:KBQ65694 KLL65694:KLM65694 KVH65694:KVI65694 LFD65694:LFE65694 LOZ65694:LPA65694 LYV65694:LYW65694 MIR65694:MIS65694 MSN65694:MSO65694 NCJ65694:NCK65694 NMF65694:NMG65694 NWB65694:NWC65694 OFX65694:OFY65694 OPT65694:OPU65694 OZP65694:OZQ65694 PJL65694:PJM65694 PTH65694:PTI65694 QDD65694:QDE65694 QMZ65694:QNA65694 QWV65694:QWW65694 RGR65694:RGS65694 RQN65694:RQO65694 SAJ65694:SAK65694 SKF65694:SKG65694 SUB65694:SUC65694 TDX65694:TDY65694 TNT65694:TNU65694 TXP65694:TXQ65694 UHL65694:UHM65694 URH65694:URI65694 VBD65694:VBE65694 VKZ65694:VLA65694 VUV65694:VUW65694 WER65694:WES65694 WON65694:WOO65694 CB131230:CC131230 LX131230:LY131230 VT131230:VU131230 AFP131230:AFQ131230 APL131230:APM131230 AZH131230:AZI131230 BJD131230:BJE131230 BSZ131230:BTA131230 CCV131230:CCW131230 CMR131230:CMS131230 CWN131230:CWO131230 DGJ131230:DGK131230 DQF131230:DQG131230 EAB131230:EAC131230 EJX131230:EJY131230 ETT131230:ETU131230 FDP131230:FDQ131230 FNL131230:FNM131230 FXH131230:FXI131230 GHD131230:GHE131230 GQZ131230:GRA131230 HAV131230:HAW131230 HKR131230:HKS131230 HUN131230:HUO131230 IEJ131230:IEK131230 IOF131230:IOG131230 IYB131230:IYC131230 JHX131230:JHY131230 JRT131230:JRU131230 KBP131230:KBQ131230 KLL131230:KLM131230 KVH131230:KVI131230 LFD131230:LFE131230 LOZ131230:LPA131230 LYV131230:LYW131230 MIR131230:MIS131230 MSN131230:MSO131230 NCJ131230:NCK131230 NMF131230:NMG131230 NWB131230:NWC131230 OFX131230:OFY131230 OPT131230:OPU131230 OZP131230:OZQ131230 PJL131230:PJM131230 PTH131230:PTI131230 QDD131230:QDE131230 QMZ131230:QNA131230 QWV131230:QWW131230 RGR131230:RGS131230 RQN131230:RQO131230 SAJ131230:SAK131230 SKF131230:SKG131230 SUB131230:SUC131230 TDX131230:TDY131230 TNT131230:TNU131230 TXP131230:TXQ131230 UHL131230:UHM131230 URH131230:URI131230 VBD131230:VBE131230 VKZ131230:VLA131230 VUV131230:VUW131230 WER131230:WES131230 WON131230:WOO131230 CB196766:CC196766 LX196766:LY196766 VT196766:VU196766 AFP196766:AFQ196766 APL196766:APM196766 AZH196766:AZI196766 BJD196766:BJE196766 BSZ196766:BTA196766 CCV196766:CCW196766 CMR196766:CMS196766 CWN196766:CWO196766 DGJ196766:DGK196766 DQF196766:DQG196766 EAB196766:EAC196766 EJX196766:EJY196766 ETT196766:ETU196766 FDP196766:FDQ196766 FNL196766:FNM196766 FXH196766:FXI196766 GHD196766:GHE196766 GQZ196766:GRA196766 HAV196766:HAW196766 HKR196766:HKS196766 HUN196766:HUO196766 IEJ196766:IEK196766 IOF196766:IOG196766 IYB196766:IYC196766 JHX196766:JHY196766 JRT196766:JRU196766 KBP196766:KBQ196766 KLL196766:KLM196766 KVH196766:KVI196766 LFD196766:LFE196766 LOZ196766:LPA196766 LYV196766:LYW196766 MIR196766:MIS196766 MSN196766:MSO196766 NCJ196766:NCK196766 NMF196766:NMG196766 NWB196766:NWC196766 OFX196766:OFY196766 OPT196766:OPU196766 OZP196766:OZQ196766 PJL196766:PJM196766 PTH196766:PTI196766 QDD196766:QDE196766 QMZ196766:QNA196766 QWV196766:QWW196766 RGR196766:RGS196766 RQN196766:RQO196766 SAJ196766:SAK196766 SKF196766:SKG196766 SUB196766:SUC196766 TDX196766:TDY196766 TNT196766:TNU196766 TXP196766:TXQ196766 UHL196766:UHM196766 URH196766:URI196766 VBD196766:VBE196766 VKZ196766:VLA196766 VUV196766:VUW196766 WER196766:WES196766 WON196766:WOO196766 CB262302:CC262302 LX262302:LY262302 VT262302:VU262302 AFP262302:AFQ262302 APL262302:APM262302 AZH262302:AZI262302 BJD262302:BJE262302 BSZ262302:BTA262302 CCV262302:CCW262302 CMR262302:CMS262302 CWN262302:CWO262302 DGJ262302:DGK262302 DQF262302:DQG262302 EAB262302:EAC262302 EJX262302:EJY262302 ETT262302:ETU262302 FDP262302:FDQ262302 FNL262302:FNM262302 FXH262302:FXI262302 GHD262302:GHE262302 GQZ262302:GRA262302 HAV262302:HAW262302 HKR262302:HKS262302 HUN262302:HUO262302 IEJ262302:IEK262302 IOF262302:IOG262302 IYB262302:IYC262302 JHX262302:JHY262302 JRT262302:JRU262302 KBP262302:KBQ262302 KLL262302:KLM262302 KVH262302:KVI262302 LFD262302:LFE262302 LOZ262302:LPA262302 LYV262302:LYW262302 MIR262302:MIS262302 MSN262302:MSO262302 NCJ262302:NCK262302 NMF262302:NMG262302 NWB262302:NWC262302 OFX262302:OFY262302 OPT262302:OPU262302 OZP262302:OZQ262302 PJL262302:PJM262302 PTH262302:PTI262302 QDD262302:QDE262302 QMZ262302:QNA262302 QWV262302:QWW262302 RGR262302:RGS262302 RQN262302:RQO262302 SAJ262302:SAK262302 SKF262302:SKG262302 SUB262302:SUC262302 TDX262302:TDY262302 TNT262302:TNU262302 TXP262302:TXQ262302 UHL262302:UHM262302 URH262302:URI262302 VBD262302:VBE262302 VKZ262302:VLA262302 VUV262302:VUW262302 WER262302:WES262302 WON262302:WOO262302 CB327838:CC327838 LX327838:LY327838 VT327838:VU327838 AFP327838:AFQ327838 APL327838:APM327838 AZH327838:AZI327838 BJD327838:BJE327838 BSZ327838:BTA327838 CCV327838:CCW327838 CMR327838:CMS327838 CWN327838:CWO327838 DGJ327838:DGK327838 DQF327838:DQG327838 EAB327838:EAC327838 EJX327838:EJY327838 ETT327838:ETU327838 FDP327838:FDQ327838 FNL327838:FNM327838 FXH327838:FXI327838 GHD327838:GHE327838 GQZ327838:GRA327838 HAV327838:HAW327838 HKR327838:HKS327838 HUN327838:HUO327838 IEJ327838:IEK327838 IOF327838:IOG327838 IYB327838:IYC327838 JHX327838:JHY327838 JRT327838:JRU327838 KBP327838:KBQ327838 KLL327838:KLM327838 KVH327838:KVI327838 LFD327838:LFE327838 LOZ327838:LPA327838 LYV327838:LYW327838 MIR327838:MIS327838 MSN327838:MSO327838 NCJ327838:NCK327838 NMF327838:NMG327838 NWB327838:NWC327838 OFX327838:OFY327838 OPT327838:OPU327838 OZP327838:OZQ327838 PJL327838:PJM327838 PTH327838:PTI327838 QDD327838:QDE327838 QMZ327838:QNA327838 QWV327838:QWW327838 RGR327838:RGS327838 RQN327838:RQO327838 SAJ327838:SAK327838 SKF327838:SKG327838 SUB327838:SUC327838 TDX327838:TDY327838 TNT327838:TNU327838 TXP327838:TXQ327838 UHL327838:UHM327838 URH327838:URI327838 VBD327838:VBE327838 VKZ327838:VLA327838 VUV327838:VUW327838 WER327838:WES327838 WON327838:WOO327838 CB393374:CC393374 LX393374:LY393374 VT393374:VU393374 AFP393374:AFQ393374 APL393374:APM393374 AZH393374:AZI393374 BJD393374:BJE393374 BSZ393374:BTA393374 CCV393374:CCW393374 CMR393374:CMS393374 CWN393374:CWO393374 DGJ393374:DGK393374 DQF393374:DQG393374 EAB393374:EAC393374 EJX393374:EJY393374 ETT393374:ETU393374 FDP393374:FDQ393374 FNL393374:FNM393374 FXH393374:FXI393374 GHD393374:GHE393374 GQZ393374:GRA393374 HAV393374:HAW393374 HKR393374:HKS393374 HUN393374:HUO393374 IEJ393374:IEK393374 IOF393374:IOG393374 IYB393374:IYC393374 JHX393374:JHY393374 JRT393374:JRU393374 KBP393374:KBQ393374 KLL393374:KLM393374 KVH393374:KVI393374 LFD393374:LFE393374 LOZ393374:LPA393374 LYV393374:LYW393374 MIR393374:MIS393374 MSN393374:MSO393374 NCJ393374:NCK393374 NMF393374:NMG393374 NWB393374:NWC393374 OFX393374:OFY393374 OPT393374:OPU393374 OZP393374:OZQ393374 PJL393374:PJM393374 PTH393374:PTI393374 QDD393374:QDE393374 QMZ393374:QNA393374 QWV393374:QWW393374 RGR393374:RGS393374 RQN393374:RQO393374 SAJ393374:SAK393374 SKF393374:SKG393374 SUB393374:SUC393374 TDX393374:TDY393374 TNT393374:TNU393374 TXP393374:TXQ393374 UHL393374:UHM393374 URH393374:URI393374 VBD393374:VBE393374 VKZ393374:VLA393374 VUV393374:VUW393374 WER393374:WES393374 WON393374:WOO393374 CB458910:CC458910 LX458910:LY458910 VT458910:VU458910 AFP458910:AFQ458910 APL458910:APM458910 AZH458910:AZI458910 BJD458910:BJE458910 BSZ458910:BTA458910 CCV458910:CCW458910 CMR458910:CMS458910 CWN458910:CWO458910 DGJ458910:DGK458910 DQF458910:DQG458910 EAB458910:EAC458910 EJX458910:EJY458910 ETT458910:ETU458910 FDP458910:FDQ458910 FNL458910:FNM458910 FXH458910:FXI458910 GHD458910:GHE458910 GQZ458910:GRA458910 HAV458910:HAW458910 HKR458910:HKS458910 HUN458910:HUO458910 IEJ458910:IEK458910 IOF458910:IOG458910 IYB458910:IYC458910 JHX458910:JHY458910 JRT458910:JRU458910 KBP458910:KBQ458910 KLL458910:KLM458910 KVH458910:KVI458910 LFD458910:LFE458910 LOZ458910:LPA458910 LYV458910:LYW458910 MIR458910:MIS458910 MSN458910:MSO458910 NCJ458910:NCK458910 NMF458910:NMG458910 NWB458910:NWC458910 OFX458910:OFY458910 OPT458910:OPU458910 OZP458910:OZQ458910 PJL458910:PJM458910 PTH458910:PTI458910 QDD458910:QDE458910 QMZ458910:QNA458910 QWV458910:QWW458910 RGR458910:RGS458910 RQN458910:RQO458910 SAJ458910:SAK458910 SKF458910:SKG458910 SUB458910:SUC458910 TDX458910:TDY458910 TNT458910:TNU458910 TXP458910:TXQ458910 UHL458910:UHM458910 URH458910:URI458910 VBD458910:VBE458910 VKZ458910:VLA458910 VUV458910:VUW458910 WER458910:WES458910 WON458910:WOO458910 CB524446:CC524446 LX524446:LY524446 VT524446:VU524446 AFP524446:AFQ524446 APL524446:APM524446 AZH524446:AZI524446 BJD524446:BJE524446 BSZ524446:BTA524446 CCV524446:CCW524446 CMR524446:CMS524446 CWN524446:CWO524446 DGJ524446:DGK524446 DQF524446:DQG524446 EAB524446:EAC524446 EJX524446:EJY524446 ETT524446:ETU524446 FDP524446:FDQ524446 FNL524446:FNM524446 FXH524446:FXI524446 GHD524446:GHE524446 GQZ524446:GRA524446 HAV524446:HAW524446 HKR524446:HKS524446 HUN524446:HUO524446 IEJ524446:IEK524446 IOF524446:IOG524446 IYB524446:IYC524446 JHX524446:JHY524446 JRT524446:JRU524446 KBP524446:KBQ524446 KLL524446:KLM524446 KVH524446:KVI524446 LFD524446:LFE524446 LOZ524446:LPA524446 LYV524446:LYW524446 MIR524446:MIS524446 MSN524446:MSO524446 NCJ524446:NCK524446 NMF524446:NMG524446 NWB524446:NWC524446 OFX524446:OFY524446 OPT524446:OPU524446 OZP524446:OZQ524446 PJL524446:PJM524446 PTH524446:PTI524446 QDD524446:QDE524446 QMZ524446:QNA524446 QWV524446:QWW524446 RGR524446:RGS524446 RQN524446:RQO524446 SAJ524446:SAK524446 SKF524446:SKG524446 SUB524446:SUC524446 TDX524446:TDY524446 TNT524446:TNU524446 TXP524446:TXQ524446 UHL524446:UHM524446 URH524446:URI524446 VBD524446:VBE524446 VKZ524446:VLA524446 VUV524446:VUW524446 WER524446:WES524446 WON524446:WOO524446 CB589982:CC589982 LX589982:LY589982 VT589982:VU589982 AFP589982:AFQ589982 APL589982:APM589982 AZH589982:AZI589982 BJD589982:BJE589982 BSZ589982:BTA589982 CCV589982:CCW589982 CMR589982:CMS589982 CWN589982:CWO589982 DGJ589982:DGK589982 DQF589982:DQG589982 EAB589982:EAC589982 EJX589982:EJY589982 ETT589982:ETU589982 FDP589982:FDQ589982 FNL589982:FNM589982 FXH589982:FXI589982 GHD589982:GHE589982 GQZ589982:GRA589982 HAV589982:HAW589982 HKR589982:HKS589982 HUN589982:HUO589982 IEJ589982:IEK589982 IOF589982:IOG589982 IYB589982:IYC589982 JHX589982:JHY589982 JRT589982:JRU589982 KBP589982:KBQ589982 KLL589982:KLM589982 KVH589982:KVI589982 LFD589982:LFE589982 LOZ589982:LPA589982 LYV589982:LYW589982 MIR589982:MIS589982 MSN589982:MSO589982 NCJ589982:NCK589982 NMF589982:NMG589982 NWB589982:NWC589982 OFX589982:OFY589982 OPT589982:OPU589982 OZP589982:OZQ589982 PJL589982:PJM589982 PTH589982:PTI589982 QDD589982:QDE589982 QMZ589982:QNA589982 QWV589982:QWW589982 RGR589982:RGS589982 RQN589982:RQO589982 SAJ589982:SAK589982 SKF589982:SKG589982 SUB589982:SUC589982 TDX589982:TDY589982 TNT589982:TNU589982 TXP589982:TXQ589982 UHL589982:UHM589982 URH589982:URI589982 VBD589982:VBE589982 VKZ589982:VLA589982 VUV589982:VUW589982 WER589982:WES589982 WON589982:WOO589982 CB655518:CC655518 LX655518:LY655518 VT655518:VU655518 AFP655518:AFQ655518 APL655518:APM655518 AZH655518:AZI655518 BJD655518:BJE655518 BSZ655518:BTA655518 CCV655518:CCW655518 CMR655518:CMS655518 CWN655518:CWO655518 DGJ655518:DGK655518 DQF655518:DQG655518 EAB655518:EAC655518 EJX655518:EJY655518 ETT655518:ETU655518 FDP655518:FDQ655518 FNL655518:FNM655518 FXH655518:FXI655518 GHD655518:GHE655518 GQZ655518:GRA655518 HAV655518:HAW655518 HKR655518:HKS655518 HUN655518:HUO655518 IEJ655518:IEK655518 IOF655518:IOG655518 IYB655518:IYC655518 JHX655518:JHY655518 JRT655518:JRU655518 KBP655518:KBQ655518 KLL655518:KLM655518 KVH655518:KVI655518 LFD655518:LFE655518 LOZ655518:LPA655518 LYV655518:LYW655518 MIR655518:MIS655518 MSN655518:MSO655518 NCJ655518:NCK655518 NMF655518:NMG655518 NWB655518:NWC655518 OFX655518:OFY655518 OPT655518:OPU655518 OZP655518:OZQ655518 PJL655518:PJM655518 PTH655518:PTI655518 QDD655518:QDE655518 QMZ655518:QNA655518 QWV655518:QWW655518 RGR655518:RGS655518 RQN655518:RQO655518 SAJ655518:SAK655518 SKF655518:SKG655518 SUB655518:SUC655518 TDX655518:TDY655518 TNT655518:TNU655518 TXP655518:TXQ655518 UHL655518:UHM655518 URH655518:URI655518 VBD655518:VBE655518 VKZ655518:VLA655518 VUV655518:VUW655518 WER655518:WES655518 WON655518:WOO655518 CB721054:CC721054 LX721054:LY721054 VT721054:VU721054 AFP721054:AFQ721054 APL721054:APM721054 AZH721054:AZI721054 BJD721054:BJE721054 BSZ721054:BTA721054 CCV721054:CCW721054 CMR721054:CMS721054 CWN721054:CWO721054 DGJ721054:DGK721054 DQF721054:DQG721054 EAB721054:EAC721054 EJX721054:EJY721054 ETT721054:ETU721054 FDP721054:FDQ721054 FNL721054:FNM721054 FXH721054:FXI721054 GHD721054:GHE721054 GQZ721054:GRA721054 HAV721054:HAW721054 HKR721054:HKS721054 HUN721054:HUO721054 IEJ721054:IEK721054 IOF721054:IOG721054 IYB721054:IYC721054 JHX721054:JHY721054 JRT721054:JRU721054 KBP721054:KBQ721054 KLL721054:KLM721054 KVH721054:KVI721054 LFD721054:LFE721054 LOZ721054:LPA721054 LYV721054:LYW721054 MIR721054:MIS721054 MSN721054:MSO721054 NCJ721054:NCK721054 NMF721054:NMG721054 NWB721054:NWC721054 OFX721054:OFY721054 OPT721054:OPU721054 OZP721054:OZQ721054 PJL721054:PJM721054 PTH721054:PTI721054 QDD721054:QDE721054 QMZ721054:QNA721054 QWV721054:QWW721054 RGR721054:RGS721054 RQN721054:RQO721054 SAJ721054:SAK721054 SKF721054:SKG721054 SUB721054:SUC721054 TDX721054:TDY721054 TNT721054:TNU721054 TXP721054:TXQ721054 UHL721054:UHM721054 URH721054:URI721054 VBD721054:VBE721054 VKZ721054:VLA721054 VUV721054:VUW721054 WER721054:WES721054 WON721054:WOO721054 CB786590:CC786590 LX786590:LY786590 VT786590:VU786590 AFP786590:AFQ786590 APL786590:APM786590 AZH786590:AZI786590 BJD786590:BJE786590 BSZ786590:BTA786590 CCV786590:CCW786590 CMR786590:CMS786590 CWN786590:CWO786590 DGJ786590:DGK786590 DQF786590:DQG786590 EAB786590:EAC786590 EJX786590:EJY786590 ETT786590:ETU786590 FDP786590:FDQ786590 FNL786590:FNM786590 FXH786590:FXI786590 GHD786590:GHE786590 GQZ786590:GRA786590 HAV786590:HAW786590 HKR786590:HKS786590 HUN786590:HUO786590 IEJ786590:IEK786590 IOF786590:IOG786590 IYB786590:IYC786590 JHX786590:JHY786590 JRT786590:JRU786590 KBP786590:KBQ786590 KLL786590:KLM786590 KVH786590:KVI786590 LFD786590:LFE786590 LOZ786590:LPA786590 LYV786590:LYW786590 MIR786590:MIS786590 MSN786590:MSO786590 NCJ786590:NCK786590 NMF786590:NMG786590 NWB786590:NWC786590 OFX786590:OFY786590 OPT786590:OPU786590 OZP786590:OZQ786590 PJL786590:PJM786590 PTH786590:PTI786590 QDD786590:QDE786590 QMZ786590:QNA786590 QWV786590:QWW786590 RGR786590:RGS786590 RQN786590:RQO786590 SAJ786590:SAK786590 SKF786590:SKG786590 SUB786590:SUC786590 TDX786590:TDY786590 TNT786590:TNU786590 TXP786590:TXQ786590 UHL786590:UHM786590 URH786590:URI786590 VBD786590:VBE786590 VKZ786590:VLA786590 VUV786590:VUW786590 WER786590:WES786590 WON786590:WOO786590 CB852126:CC852126 LX852126:LY852126 VT852126:VU852126 AFP852126:AFQ852126 APL852126:APM852126 AZH852126:AZI852126 BJD852126:BJE852126 BSZ852126:BTA852126 CCV852126:CCW852126 CMR852126:CMS852126 CWN852126:CWO852126 DGJ852126:DGK852126 DQF852126:DQG852126 EAB852126:EAC852126 EJX852126:EJY852126 ETT852126:ETU852126 FDP852126:FDQ852126 FNL852126:FNM852126 FXH852126:FXI852126 GHD852126:GHE852126 GQZ852126:GRA852126 HAV852126:HAW852126 HKR852126:HKS852126 HUN852126:HUO852126 IEJ852126:IEK852126 IOF852126:IOG852126 IYB852126:IYC852126 JHX852126:JHY852126 JRT852126:JRU852126 KBP852126:KBQ852126 KLL852126:KLM852126 KVH852126:KVI852126 LFD852126:LFE852126 LOZ852126:LPA852126 LYV852126:LYW852126 MIR852126:MIS852126 MSN852126:MSO852126 NCJ852126:NCK852126 NMF852126:NMG852126 NWB852126:NWC852126 OFX852126:OFY852126 OPT852126:OPU852126 OZP852126:OZQ852126 PJL852126:PJM852126 PTH852126:PTI852126 QDD852126:QDE852126 QMZ852126:QNA852126 QWV852126:QWW852126 RGR852126:RGS852126 RQN852126:RQO852126 SAJ852126:SAK852126 SKF852126:SKG852126 SUB852126:SUC852126 TDX852126:TDY852126 TNT852126:TNU852126 TXP852126:TXQ852126 UHL852126:UHM852126 URH852126:URI852126 VBD852126:VBE852126 VKZ852126:VLA852126 VUV852126:VUW852126 WER852126:WES852126 WON852126:WOO852126 CB917662:CC917662 LX917662:LY917662 VT917662:VU917662 AFP917662:AFQ917662 APL917662:APM917662 AZH917662:AZI917662 BJD917662:BJE917662 BSZ917662:BTA917662 CCV917662:CCW917662 CMR917662:CMS917662 CWN917662:CWO917662 DGJ917662:DGK917662 DQF917662:DQG917662 EAB917662:EAC917662 EJX917662:EJY917662 ETT917662:ETU917662 FDP917662:FDQ917662 FNL917662:FNM917662 FXH917662:FXI917662 GHD917662:GHE917662 GQZ917662:GRA917662 HAV917662:HAW917662 HKR917662:HKS917662 HUN917662:HUO917662 IEJ917662:IEK917662 IOF917662:IOG917662 IYB917662:IYC917662 JHX917662:JHY917662 JRT917662:JRU917662 KBP917662:KBQ917662 KLL917662:KLM917662 KVH917662:KVI917662 LFD917662:LFE917662 LOZ917662:LPA917662 LYV917662:LYW917662 MIR917662:MIS917662 MSN917662:MSO917662 NCJ917662:NCK917662 NMF917662:NMG917662 NWB917662:NWC917662 OFX917662:OFY917662 OPT917662:OPU917662 OZP917662:OZQ917662 PJL917662:PJM917662 PTH917662:PTI917662 QDD917662:QDE917662 QMZ917662:QNA917662 QWV917662:QWW917662 RGR917662:RGS917662 RQN917662:RQO917662 SAJ917662:SAK917662 SKF917662:SKG917662 SUB917662:SUC917662 TDX917662:TDY917662 TNT917662:TNU917662 TXP917662:TXQ917662 UHL917662:UHM917662 URH917662:URI917662 VBD917662:VBE917662 VKZ917662:VLA917662 VUV917662:VUW917662 WER917662:WES917662 WON917662:WOO917662 CB983198:CC983198 LX983198:LY983198 VT983198:VU983198 AFP983198:AFQ983198 APL983198:APM983198 AZH983198:AZI983198 BJD983198:BJE983198 BSZ983198:BTA983198 CCV983198:CCW983198 CMR983198:CMS983198 CWN983198:CWO983198 DGJ983198:DGK983198 DQF983198:DQG983198 EAB983198:EAC983198 EJX983198:EJY983198 ETT983198:ETU983198 FDP983198:FDQ983198 FNL983198:FNM983198 FXH983198:FXI983198 GHD983198:GHE983198 GQZ983198:GRA983198 HAV983198:HAW983198 HKR983198:HKS983198 HUN983198:HUO983198 IEJ983198:IEK983198 IOF983198:IOG983198 IYB983198:IYC983198 JHX983198:JHY983198 JRT983198:JRU983198 KBP983198:KBQ983198 KLL983198:KLM983198 KVH983198:KVI983198 LFD983198:LFE983198 LOZ983198:LPA983198 LYV983198:LYW983198 MIR983198:MIS983198 MSN983198:MSO983198 NCJ983198:NCK983198 NMF983198:NMG983198 NWB983198:NWC983198 OFX983198:OFY983198 OPT983198:OPU983198 OZP983198:OZQ983198 PJL983198:PJM983198 PTH983198:PTI983198 QDD983198:QDE983198 QMZ983198:QNA983198 QWV983198:QWW983198 RGR983198:RGS983198 RQN983198:RQO983198 SAJ983198:SAK983198 SKF983198:SKG983198 SUB983198:SUC983198 TDX983198:TDY983198 TNT983198:TNU983198 TXP983198:TXQ983198 UHL983198:UHM983198 URH983198:URI983198 VBD983198:VBE983198 VKZ983198:VLA983198 VUV983198:VUW983198 WER983198:WES983198 WON983198:WOO983198 CB65697:CC65697 LX65697:LY65697 VT65697:VU65697 AFP65697:AFQ65697 APL65697:APM65697 AZH65697:AZI65697 BJD65697:BJE65697 BSZ65697:BTA65697 CCV65697:CCW65697 CMR65697:CMS65697 CWN65697:CWO65697 DGJ65697:DGK65697 DQF65697:DQG65697 EAB65697:EAC65697 EJX65697:EJY65697 ETT65697:ETU65697 FDP65697:FDQ65697 FNL65697:FNM65697 FXH65697:FXI65697 GHD65697:GHE65697 GQZ65697:GRA65697 HAV65697:HAW65697 HKR65697:HKS65697 HUN65697:HUO65697 IEJ65697:IEK65697 IOF65697:IOG65697 IYB65697:IYC65697 JHX65697:JHY65697 JRT65697:JRU65697 KBP65697:KBQ65697 KLL65697:KLM65697 KVH65697:KVI65697 LFD65697:LFE65697 LOZ65697:LPA65697 LYV65697:LYW65697 MIR65697:MIS65697 MSN65697:MSO65697 NCJ65697:NCK65697 NMF65697:NMG65697 NWB65697:NWC65697 OFX65697:OFY65697 OPT65697:OPU65697 OZP65697:OZQ65697 PJL65697:PJM65697 PTH65697:PTI65697 QDD65697:QDE65697 QMZ65697:QNA65697 QWV65697:QWW65697 RGR65697:RGS65697 RQN65697:RQO65697 SAJ65697:SAK65697 SKF65697:SKG65697 SUB65697:SUC65697 TDX65697:TDY65697 TNT65697:TNU65697 TXP65697:TXQ65697 UHL65697:UHM65697 URH65697:URI65697 VBD65697:VBE65697 VKZ65697:VLA65697 VUV65697:VUW65697 WER65697:WES65697 WON65697:WOO65697 CB131233:CC131233 LX131233:LY131233 VT131233:VU131233 AFP131233:AFQ131233 APL131233:APM131233 AZH131233:AZI131233 BJD131233:BJE131233 BSZ131233:BTA131233 CCV131233:CCW131233 CMR131233:CMS131233 CWN131233:CWO131233 DGJ131233:DGK131233 DQF131233:DQG131233 EAB131233:EAC131233 EJX131233:EJY131233 ETT131233:ETU131233 FDP131233:FDQ131233 FNL131233:FNM131233 FXH131233:FXI131233 GHD131233:GHE131233 GQZ131233:GRA131233 HAV131233:HAW131233 HKR131233:HKS131233 HUN131233:HUO131233 IEJ131233:IEK131233 IOF131233:IOG131233 IYB131233:IYC131233 JHX131233:JHY131233 JRT131233:JRU131233 KBP131233:KBQ131233 KLL131233:KLM131233 KVH131233:KVI131233 LFD131233:LFE131233 LOZ131233:LPA131233 LYV131233:LYW131233 MIR131233:MIS131233 MSN131233:MSO131233 NCJ131233:NCK131233 NMF131233:NMG131233 NWB131233:NWC131233 OFX131233:OFY131233 OPT131233:OPU131233 OZP131233:OZQ131233 PJL131233:PJM131233 PTH131233:PTI131233 QDD131233:QDE131233 QMZ131233:QNA131233 QWV131233:QWW131233 RGR131233:RGS131233 RQN131233:RQO131233 SAJ131233:SAK131233 SKF131233:SKG131233 SUB131233:SUC131233 TDX131233:TDY131233 TNT131233:TNU131233 TXP131233:TXQ131233 UHL131233:UHM131233 URH131233:URI131233 VBD131233:VBE131233 VKZ131233:VLA131233 VUV131233:VUW131233 WER131233:WES131233 WON131233:WOO131233 CB196769:CC196769 LX196769:LY196769 VT196769:VU196769 AFP196769:AFQ196769 APL196769:APM196769 AZH196769:AZI196769 BJD196769:BJE196769 BSZ196769:BTA196769 CCV196769:CCW196769 CMR196769:CMS196769 CWN196769:CWO196769 DGJ196769:DGK196769 DQF196769:DQG196769 EAB196769:EAC196769 EJX196769:EJY196769 ETT196769:ETU196769 FDP196769:FDQ196769 FNL196769:FNM196769 FXH196769:FXI196769 GHD196769:GHE196769 GQZ196769:GRA196769 HAV196769:HAW196769 HKR196769:HKS196769 HUN196769:HUO196769 IEJ196769:IEK196769 IOF196769:IOG196769 IYB196769:IYC196769 JHX196769:JHY196769 JRT196769:JRU196769 KBP196769:KBQ196769 KLL196769:KLM196769 KVH196769:KVI196769 LFD196769:LFE196769 LOZ196769:LPA196769 LYV196769:LYW196769 MIR196769:MIS196769 MSN196769:MSO196769 NCJ196769:NCK196769 NMF196769:NMG196769 NWB196769:NWC196769 OFX196769:OFY196769 OPT196769:OPU196769 OZP196769:OZQ196769 PJL196769:PJM196769 PTH196769:PTI196769 QDD196769:QDE196769 QMZ196769:QNA196769 QWV196769:QWW196769 RGR196769:RGS196769 RQN196769:RQO196769 SAJ196769:SAK196769 SKF196769:SKG196769 SUB196769:SUC196769 TDX196769:TDY196769 TNT196769:TNU196769 TXP196769:TXQ196769 UHL196769:UHM196769 URH196769:URI196769 VBD196769:VBE196769 VKZ196769:VLA196769 VUV196769:VUW196769 WER196769:WES196769 WON196769:WOO196769 CB262305:CC262305 LX262305:LY262305 VT262305:VU262305 AFP262305:AFQ262305 APL262305:APM262305 AZH262305:AZI262305 BJD262305:BJE262305 BSZ262305:BTA262305 CCV262305:CCW262305 CMR262305:CMS262305 CWN262305:CWO262305 DGJ262305:DGK262305 DQF262305:DQG262305 EAB262305:EAC262305 EJX262305:EJY262305 ETT262305:ETU262305 FDP262305:FDQ262305 FNL262305:FNM262305 FXH262305:FXI262305 GHD262305:GHE262305 GQZ262305:GRA262305 HAV262305:HAW262305 HKR262305:HKS262305 HUN262305:HUO262305 IEJ262305:IEK262305 IOF262305:IOG262305 IYB262305:IYC262305 JHX262305:JHY262305 JRT262305:JRU262305 KBP262305:KBQ262305 KLL262305:KLM262305 KVH262305:KVI262305 LFD262305:LFE262305 LOZ262305:LPA262305 LYV262305:LYW262305 MIR262305:MIS262305 MSN262305:MSO262305 NCJ262305:NCK262305 NMF262305:NMG262305 NWB262305:NWC262305 OFX262305:OFY262305 OPT262305:OPU262305 OZP262305:OZQ262305 PJL262305:PJM262305 PTH262305:PTI262305 QDD262305:QDE262305 QMZ262305:QNA262305 QWV262305:QWW262305 RGR262305:RGS262305 RQN262305:RQO262305 SAJ262305:SAK262305 SKF262305:SKG262305 SUB262305:SUC262305 TDX262305:TDY262305 TNT262305:TNU262305 TXP262305:TXQ262305 UHL262305:UHM262305 URH262305:URI262305 VBD262305:VBE262305 VKZ262305:VLA262305 VUV262305:VUW262305 WER262305:WES262305 WON262305:WOO262305 CB327841:CC327841 LX327841:LY327841 VT327841:VU327841 AFP327841:AFQ327841 APL327841:APM327841 AZH327841:AZI327841 BJD327841:BJE327841 BSZ327841:BTA327841 CCV327841:CCW327841 CMR327841:CMS327841 CWN327841:CWO327841 DGJ327841:DGK327841 DQF327841:DQG327841 EAB327841:EAC327841 EJX327841:EJY327841 ETT327841:ETU327841 FDP327841:FDQ327841 FNL327841:FNM327841 FXH327841:FXI327841 GHD327841:GHE327841 GQZ327841:GRA327841 HAV327841:HAW327841 HKR327841:HKS327841 HUN327841:HUO327841 IEJ327841:IEK327841 IOF327841:IOG327841 IYB327841:IYC327841 JHX327841:JHY327841 JRT327841:JRU327841 KBP327841:KBQ327841 KLL327841:KLM327841 KVH327841:KVI327841 LFD327841:LFE327841 LOZ327841:LPA327841 LYV327841:LYW327841 MIR327841:MIS327841 MSN327841:MSO327841 NCJ327841:NCK327841 NMF327841:NMG327841 NWB327841:NWC327841 OFX327841:OFY327841 OPT327841:OPU327841 OZP327841:OZQ327841 PJL327841:PJM327841 PTH327841:PTI327841 QDD327841:QDE327841 QMZ327841:QNA327841 QWV327841:QWW327841 RGR327841:RGS327841 RQN327841:RQO327841 SAJ327841:SAK327841 SKF327841:SKG327841 SUB327841:SUC327841 TDX327841:TDY327841 TNT327841:TNU327841 TXP327841:TXQ327841 UHL327841:UHM327841 URH327841:URI327841 VBD327841:VBE327841 VKZ327841:VLA327841 VUV327841:VUW327841 WER327841:WES327841 WON327841:WOO327841 CB393377:CC393377 LX393377:LY393377 VT393377:VU393377 AFP393377:AFQ393377 APL393377:APM393377 AZH393377:AZI393377 BJD393377:BJE393377 BSZ393377:BTA393377 CCV393377:CCW393377 CMR393377:CMS393377 CWN393377:CWO393377 DGJ393377:DGK393377 DQF393377:DQG393377 EAB393377:EAC393377 EJX393377:EJY393377 ETT393377:ETU393377 FDP393377:FDQ393377 FNL393377:FNM393377 FXH393377:FXI393377 GHD393377:GHE393377 GQZ393377:GRA393377 HAV393377:HAW393377 HKR393377:HKS393377 HUN393377:HUO393377 IEJ393377:IEK393377 IOF393377:IOG393377 IYB393377:IYC393377 JHX393377:JHY393377 JRT393377:JRU393377 KBP393377:KBQ393377 KLL393377:KLM393377 KVH393377:KVI393377 LFD393377:LFE393377 LOZ393377:LPA393377 LYV393377:LYW393377 MIR393377:MIS393377 MSN393377:MSO393377 NCJ393377:NCK393377 NMF393377:NMG393377 NWB393377:NWC393377 OFX393377:OFY393377 OPT393377:OPU393377 OZP393377:OZQ393377 PJL393377:PJM393377 PTH393377:PTI393377 QDD393377:QDE393377 QMZ393377:QNA393377 QWV393377:QWW393377 RGR393377:RGS393377 RQN393377:RQO393377 SAJ393377:SAK393377 SKF393377:SKG393377 SUB393377:SUC393377 TDX393377:TDY393377 TNT393377:TNU393377 TXP393377:TXQ393377 UHL393377:UHM393377 URH393377:URI393377 VBD393377:VBE393377 VKZ393377:VLA393377 VUV393377:VUW393377 WER393377:WES393377 WON393377:WOO393377 CB458913:CC458913 LX458913:LY458913 VT458913:VU458913 AFP458913:AFQ458913 APL458913:APM458913 AZH458913:AZI458913 BJD458913:BJE458913 BSZ458913:BTA458913 CCV458913:CCW458913 CMR458913:CMS458913 CWN458913:CWO458913 DGJ458913:DGK458913 DQF458913:DQG458913 EAB458913:EAC458913 EJX458913:EJY458913 ETT458913:ETU458913 FDP458913:FDQ458913 FNL458913:FNM458913 FXH458913:FXI458913 GHD458913:GHE458913 GQZ458913:GRA458913 HAV458913:HAW458913 HKR458913:HKS458913 HUN458913:HUO458913 IEJ458913:IEK458913 IOF458913:IOG458913 IYB458913:IYC458913 JHX458913:JHY458913 JRT458913:JRU458913 KBP458913:KBQ458913 KLL458913:KLM458913 KVH458913:KVI458913 LFD458913:LFE458913 LOZ458913:LPA458913 LYV458913:LYW458913 MIR458913:MIS458913 MSN458913:MSO458913 NCJ458913:NCK458913 NMF458913:NMG458913 NWB458913:NWC458913 OFX458913:OFY458913 OPT458913:OPU458913 OZP458913:OZQ458913 PJL458913:PJM458913 PTH458913:PTI458913 QDD458913:QDE458913 QMZ458913:QNA458913 QWV458913:QWW458913 RGR458913:RGS458913 RQN458913:RQO458913 SAJ458913:SAK458913 SKF458913:SKG458913 SUB458913:SUC458913 TDX458913:TDY458913 TNT458913:TNU458913 TXP458913:TXQ458913 UHL458913:UHM458913 URH458913:URI458913 VBD458913:VBE458913 VKZ458913:VLA458913 VUV458913:VUW458913 WER458913:WES458913 WON458913:WOO458913 CB524449:CC524449 LX524449:LY524449 VT524449:VU524449 AFP524449:AFQ524449 APL524449:APM524449 AZH524449:AZI524449 BJD524449:BJE524449 BSZ524449:BTA524449 CCV524449:CCW524449 CMR524449:CMS524449 CWN524449:CWO524449 DGJ524449:DGK524449 DQF524449:DQG524449 EAB524449:EAC524449 EJX524449:EJY524449 ETT524449:ETU524449 FDP524449:FDQ524449 FNL524449:FNM524449 FXH524449:FXI524449 GHD524449:GHE524449 GQZ524449:GRA524449 HAV524449:HAW524449 HKR524449:HKS524449 HUN524449:HUO524449 IEJ524449:IEK524449 IOF524449:IOG524449 IYB524449:IYC524449 JHX524449:JHY524449 JRT524449:JRU524449 KBP524449:KBQ524449 KLL524449:KLM524449 KVH524449:KVI524449 LFD524449:LFE524449 LOZ524449:LPA524449 LYV524449:LYW524449 MIR524449:MIS524449 MSN524449:MSO524449 NCJ524449:NCK524449 NMF524449:NMG524449 NWB524449:NWC524449 OFX524449:OFY524449 OPT524449:OPU524449 OZP524449:OZQ524449 PJL524449:PJM524449 PTH524449:PTI524449 QDD524449:QDE524449 QMZ524449:QNA524449 QWV524449:QWW524449 RGR524449:RGS524449 RQN524449:RQO524449 SAJ524449:SAK524449 SKF524449:SKG524449 SUB524449:SUC524449 TDX524449:TDY524449 TNT524449:TNU524449 TXP524449:TXQ524449 UHL524449:UHM524449 URH524449:URI524449 VBD524449:VBE524449 VKZ524449:VLA524449 VUV524449:VUW524449 WER524449:WES524449 WON524449:WOO524449 CB589985:CC589985 LX589985:LY589985 VT589985:VU589985 AFP589985:AFQ589985 APL589985:APM589985 AZH589985:AZI589985 BJD589985:BJE589985 BSZ589985:BTA589985 CCV589985:CCW589985 CMR589985:CMS589985 CWN589985:CWO589985 DGJ589985:DGK589985 DQF589985:DQG589985 EAB589985:EAC589985 EJX589985:EJY589985 ETT589985:ETU589985 FDP589985:FDQ589985 FNL589985:FNM589985 FXH589985:FXI589985 GHD589985:GHE589985 GQZ589985:GRA589985 HAV589985:HAW589985 HKR589985:HKS589985 HUN589985:HUO589985 IEJ589985:IEK589985 IOF589985:IOG589985 IYB589985:IYC589985 JHX589985:JHY589985 JRT589985:JRU589985 KBP589985:KBQ589985 KLL589985:KLM589985 KVH589985:KVI589985 LFD589985:LFE589985 LOZ589985:LPA589985 LYV589985:LYW589985 MIR589985:MIS589985 MSN589985:MSO589985 NCJ589985:NCK589985 NMF589985:NMG589985 NWB589985:NWC589985 OFX589985:OFY589985 OPT589985:OPU589985 OZP589985:OZQ589985 PJL589985:PJM589985 PTH589985:PTI589985 QDD589985:QDE589985 QMZ589985:QNA589985 QWV589985:QWW589985 RGR589985:RGS589985 RQN589985:RQO589985 SAJ589985:SAK589985 SKF589985:SKG589985 SUB589985:SUC589985 TDX589985:TDY589985 TNT589985:TNU589985 TXP589985:TXQ589985 UHL589985:UHM589985 URH589985:URI589985 VBD589985:VBE589985 VKZ589985:VLA589985 VUV589985:VUW589985 WER589985:WES589985 WON589985:WOO589985 CB655521:CC655521 LX655521:LY655521 VT655521:VU655521 AFP655521:AFQ655521 APL655521:APM655521 AZH655521:AZI655521 BJD655521:BJE655521 BSZ655521:BTA655521 CCV655521:CCW655521 CMR655521:CMS655521 CWN655521:CWO655521 DGJ655521:DGK655521 DQF655521:DQG655521 EAB655521:EAC655521 EJX655521:EJY655521 ETT655521:ETU655521 FDP655521:FDQ655521 FNL655521:FNM655521 FXH655521:FXI655521 GHD655521:GHE655521 GQZ655521:GRA655521 HAV655521:HAW655521 HKR655521:HKS655521 HUN655521:HUO655521 IEJ655521:IEK655521 IOF655521:IOG655521 IYB655521:IYC655521 JHX655521:JHY655521 JRT655521:JRU655521 KBP655521:KBQ655521 KLL655521:KLM655521 KVH655521:KVI655521 LFD655521:LFE655521 LOZ655521:LPA655521 LYV655521:LYW655521 MIR655521:MIS655521 MSN655521:MSO655521 NCJ655521:NCK655521 NMF655521:NMG655521 NWB655521:NWC655521 OFX655521:OFY655521 OPT655521:OPU655521 OZP655521:OZQ655521 PJL655521:PJM655521 PTH655521:PTI655521 QDD655521:QDE655521 QMZ655521:QNA655521 QWV655521:QWW655521 RGR655521:RGS655521 RQN655521:RQO655521 SAJ655521:SAK655521 SKF655521:SKG655521 SUB655521:SUC655521 TDX655521:TDY655521 TNT655521:TNU655521 TXP655521:TXQ655521 UHL655521:UHM655521 URH655521:URI655521 VBD655521:VBE655521 VKZ655521:VLA655521 VUV655521:VUW655521 WER655521:WES655521 WON655521:WOO655521 CB721057:CC721057 LX721057:LY721057 VT721057:VU721057 AFP721057:AFQ721057 APL721057:APM721057 AZH721057:AZI721057 BJD721057:BJE721057 BSZ721057:BTA721057 CCV721057:CCW721057 CMR721057:CMS721057 CWN721057:CWO721057 DGJ721057:DGK721057 DQF721057:DQG721057 EAB721057:EAC721057 EJX721057:EJY721057 ETT721057:ETU721057 FDP721057:FDQ721057 FNL721057:FNM721057 FXH721057:FXI721057 GHD721057:GHE721057 GQZ721057:GRA721057 HAV721057:HAW721057 HKR721057:HKS721057 HUN721057:HUO721057 IEJ721057:IEK721057 IOF721057:IOG721057 IYB721057:IYC721057 JHX721057:JHY721057 JRT721057:JRU721057 KBP721057:KBQ721057 KLL721057:KLM721057 KVH721057:KVI721057 LFD721057:LFE721057 LOZ721057:LPA721057 LYV721057:LYW721057 MIR721057:MIS721057 MSN721057:MSO721057 NCJ721057:NCK721057 NMF721057:NMG721057 NWB721057:NWC721057 OFX721057:OFY721057 OPT721057:OPU721057 OZP721057:OZQ721057 PJL721057:PJM721057 PTH721057:PTI721057 QDD721057:QDE721057 QMZ721057:QNA721057 QWV721057:QWW721057 RGR721057:RGS721057 RQN721057:RQO721057 SAJ721057:SAK721057 SKF721057:SKG721057 SUB721057:SUC721057 TDX721057:TDY721057 TNT721057:TNU721057 TXP721057:TXQ721057 UHL721057:UHM721057 URH721057:URI721057 VBD721057:VBE721057 VKZ721057:VLA721057 VUV721057:VUW721057 WER721057:WES721057 WON721057:WOO721057 CB786593:CC786593 LX786593:LY786593 VT786593:VU786593 AFP786593:AFQ786593 APL786593:APM786593 AZH786593:AZI786593 BJD786593:BJE786593 BSZ786593:BTA786593 CCV786593:CCW786593 CMR786593:CMS786593 CWN786593:CWO786593 DGJ786593:DGK786593 DQF786593:DQG786593 EAB786593:EAC786593 EJX786593:EJY786593 ETT786593:ETU786593 FDP786593:FDQ786593 FNL786593:FNM786593 FXH786593:FXI786593 GHD786593:GHE786593 GQZ786593:GRA786593 HAV786593:HAW786593 HKR786593:HKS786593 HUN786593:HUO786593 IEJ786593:IEK786593 IOF786593:IOG786593 IYB786593:IYC786593 JHX786593:JHY786593 JRT786593:JRU786593 KBP786593:KBQ786593 KLL786593:KLM786593 KVH786593:KVI786593 LFD786593:LFE786593 LOZ786593:LPA786593 LYV786593:LYW786593 MIR786593:MIS786593 MSN786593:MSO786593 NCJ786593:NCK786593 NMF786593:NMG786593 NWB786593:NWC786593 OFX786593:OFY786593 OPT786593:OPU786593 OZP786593:OZQ786593 PJL786593:PJM786593 PTH786593:PTI786593 QDD786593:QDE786593 QMZ786593:QNA786593 QWV786593:QWW786593 RGR786593:RGS786593 RQN786593:RQO786593 SAJ786593:SAK786593 SKF786593:SKG786593 SUB786593:SUC786593 TDX786593:TDY786593 TNT786593:TNU786593 TXP786593:TXQ786593 UHL786593:UHM786593 URH786593:URI786593 VBD786593:VBE786593 VKZ786593:VLA786593 VUV786593:VUW786593 WER786593:WES786593 WON786593:WOO786593 CB852129:CC852129 LX852129:LY852129 VT852129:VU852129 AFP852129:AFQ852129 APL852129:APM852129 AZH852129:AZI852129 BJD852129:BJE852129 BSZ852129:BTA852129 CCV852129:CCW852129 CMR852129:CMS852129 CWN852129:CWO852129 DGJ852129:DGK852129 DQF852129:DQG852129 EAB852129:EAC852129 EJX852129:EJY852129 ETT852129:ETU852129 FDP852129:FDQ852129 FNL852129:FNM852129 FXH852129:FXI852129 GHD852129:GHE852129 GQZ852129:GRA852129 HAV852129:HAW852129 HKR852129:HKS852129 HUN852129:HUO852129 IEJ852129:IEK852129 IOF852129:IOG852129 IYB852129:IYC852129 JHX852129:JHY852129 JRT852129:JRU852129 KBP852129:KBQ852129 KLL852129:KLM852129 KVH852129:KVI852129 LFD852129:LFE852129 LOZ852129:LPA852129 LYV852129:LYW852129 MIR852129:MIS852129 MSN852129:MSO852129 NCJ852129:NCK852129 NMF852129:NMG852129 NWB852129:NWC852129 OFX852129:OFY852129 OPT852129:OPU852129 OZP852129:OZQ852129 PJL852129:PJM852129 PTH852129:PTI852129 QDD852129:QDE852129 QMZ852129:QNA852129 QWV852129:QWW852129 RGR852129:RGS852129 RQN852129:RQO852129 SAJ852129:SAK852129 SKF852129:SKG852129 SUB852129:SUC852129 TDX852129:TDY852129 TNT852129:TNU852129 TXP852129:TXQ852129 UHL852129:UHM852129 URH852129:URI852129 VBD852129:VBE852129 VKZ852129:VLA852129 VUV852129:VUW852129 WER852129:WES852129 WON852129:WOO852129 CB917665:CC917665 LX917665:LY917665 VT917665:VU917665 AFP917665:AFQ917665 APL917665:APM917665 AZH917665:AZI917665 BJD917665:BJE917665 BSZ917665:BTA917665 CCV917665:CCW917665 CMR917665:CMS917665 CWN917665:CWO917665 DGJ917665:DGK917665 DQF917665:DQG917665 EAB917665:EAC917665 EJX917665:EJY917665 ETT917665:ETU917665 FDP917665:FDQ917665 FNL917665:FNM917665 FXH917665:FXI917665 GHD917665:GHE917665 GQZ917665:GRA917665 HAV917665:HAW917665 HKR917665:HKS917665 HUN917665:HUO917665 IEJ917665:IEK917665 IOF917665:IOG917665 IYB917665:IYC917665 JHX917665:JHY917665 JRT917665:JRU917665 KBP917665:KBQ917665 KLL917665:KLM917665 KVH917665:KVI917665 LFD917665:LFE917665 LOZ917665:LPA917665 LYV917665:LYW917665 MIR917665:MIS917665 MSN917665:MSO917665 NCJ917665:NCK917665 NMF917665:NMG917665 NWB917665:NWC917665 OFX917665:OFY917665 OPT917665:OPU917665 OZP917665:OZQ917665 PJL917665:PJM917665 PTH917665:PTI917665 QDD917665:QDE917665 QMZ917665:QNA917665 QWV917665:QWW917665 RGR917665:RGS917665 RQN917665:RQO917665 SAJ917665:SAK917665 SKF917665:SKG917665 SUB917665:SUC917665 TDX917665:TDY917665 TNT917665:TNU917665 TXP917665:TXQ917665 UHL917665:UHM917665 URH917665:URI917665 VBD917665:VBE917665 VKZ917665:VLA917665 VUV917665:VUW917665 WER917665:WES917665 WON917665:WOO917665 CB983201:CC983201 LX983201:LY983201 VT983201:VU983201 AFP983201:AFQ983201 APL983201:APM983201 AZH983201:AZI983201 BJD983201:BJE983201 BSZ983201:BTA983201 CCV983201:CCW983201 CMR983201:CMS983201 CWN983201:CWO983201 DGJ983201:DGK983201 DQF983201:DQG983201 EAB983201:EAC983201 EJX983201:EJY983201 ETT983201:ETU983201 FDP983201:FDQ983201 FNL983201:FNM983201 FXH983201:FXI983201 GHD983201:GHE983201 GQZ983201:GRA983201 HAV983201:HAW983201 HKR983201:HKS983201 HUN983201:HUO983201 IEJ983201:IEK983201 IOF983201:IOG983201 IYB983201:IYC983201 JHX983201:JHY983201 JRT983201:JRU983201 KBP983201:KBQ983201 KLL983201:KLM983201 KVH983201:KVI983201 LFD983201:LFE983201 LOZ983201:LPA983201 LYV983201:LYW983201 MIR983201:MIS983201 MSN983201:MSO983201 NCJ983201:NCK983201 NMF983201:NMG983201 NWB983201:NWC983201 OFX983201:OFY983201 OPT983201:OPU983201 OZP983201:OZQ983201 PJL983201:PJM983201 PTH983201:PTI983201 QDD983201:QDE983201 QMZ983201:QNA983201 QWV983201:QWW983201 RGR983201:RGS983201 RQN983201:RQO983201 SAJ983201:SAK983201 SKF983201:SKG983201 SUB983201:SUC983201 TDX983201:TDY983201 TNT983201:TNU983201 TXP983201:TXQ983201 UHL983201:UHM983201 URH983201:URI983201 VBD983201:VBE983201 VKZ983201:VLA983201 VUV983201:VUW983201 WER983201:WES983201 WON983201:WOO983201 CB65688:CC65688 LX65688:LY65688 VT65688:VU65688 AFP65688:AFQ65688 APL65688:APM65688 AZH65688:AZI65688 BJD65688:BJE65688 BSZ65688:BTA65688 CCV65688:CCW65688 CMR65688:CMS65688 CWN65688:CWO65688 DGJ65688:DGK65688 DQF65688:DQG65688 EAB65688:EAC65688 EJX65688:EJY65688 ETT65688:ETU65688 FDP65688:FDQ65688 FNL65688:FNM65688 FXH65688:FXI65688 GHD65688:GHE65688 GQZ65688:GRA65688 HAV65688:HAW65688 HKR65688:HKS65688 HUN65688:HUO65688 IEJ65688:IEK65688 IOF65688:IOG65688 IYB65688:IYC65688 JHX65688:JHY65688 JRT65688:JRU65688 KBP65688:KBQ65688 KLL65688:KLM65688 KVH65688:KVI65688 LFD65688:LFE65688 LOZ65688:LPA65688 LYV65688:LYW65688 MIR65688:MIS65688 MSN65688:MSO65688 NCJ65688:NCK65688 NMF65688:NMG65688 NWB65688:NWC65688 OFX65688:OFY65688 OPT65688:OPU65688 OZP65688:OZQ65688 PJL65688:PJM65688 PTH65688:PTI65688 QDD65688:QDE65688 QMZ65688:QNA65688 QWV65688:QWW65688 RGR65688:RGS65688 RQN65688:RQO65688 SAJ65688:SAK65688 SKF65688:SKG65688 SUB65688:SUC65688 TDX65688:TDY65688 TNT65688:TNU65688 TXP65688:TXQ65688 UHL65688:UHM65688 URH65688:URI65688 VBD65688:VBE65688 VKZ65688:VLA65688 VUV65688:VUW65688 WER65688:WES65688 WON65688:WOO65688 CB131224:CC131224 LX131224:LY131224 VT131224:VU131224 AFP131224:AFQ131224 APL131224:APM131224 AZH131224:AZI131224 BJD131224:BJE131224 BSZ131224:BTA131224 CCV131224:CCW131224 CMR131224:CMS131224 CWN131224:CWO131224 DGJ131224:DGK131224 DQF131224:DQG131224 EAB131224:EAC131224 EJX131224:EJY131224 ETT131224:ETU131224 FDP131224:FDQ131224 FNL131224:FNM131224 FXH131224:FXI131224 GHD131224:GHE131224 GQZ131224:GRA131224 HAV131224:HAW131224 HKR131224:HKS131224 HUN131224:HUO131224 IEJ131224:IEK131224 IOF131224:IOG131224 IYB131224:IYC131224 JHX131224:JHY131224 JRT131224:JRU131224 KBP131224:KBQ131224 KLL131224:KLM131224 KVH131224:KVI131224 LFD131224:LFE131224 LOZ131224:LPA131224 LYV131224:LYW131224 MIR131224:MIS131224 MSN131224:MSO131224 NCJ131224:NCK131224 NMF131224:NMG131224 NWB131224:NWC131224 OFX131224:OFY131224 OPT131224:OPU131224 OZP131224:OZQ131224 PJL131224:PJM131224 PTH131224:PTI131224 QDD131224:QDE131224 QMZ131224:QNA131224 QWV131224:QWW131224 RGR131224:RGS131224 RQN131224:RQO131224 SAJ131224:SAK131224 SKF131224:SKG131224 SUB131224:SUC131224 TDX131224:TDY131224 TNT131224:TNU131224 TXP131224:TXQ131224 UHL131224:UHM131224 URH131224:URI131224 VBD131224:VBE131224 VKZ131224:VLA131224 VUV131224:VUW131224 WER131224:WES131224 WON131224:WOO131224 CB196760:CC196760 LX196760:LY196760 VT196760:VU196760 AFP196760:AFQ196760 APL196760:APM196760 AZH196760:AZI196760 BJD196760:BJE196760 BSZ196760:BTA196760 CCV196760:CCW196760 CMR196760:CMS196760 CWN196760:CWO196760 DGJ196760:DGK196760 DQF196760:DQG196760 EAB196760:EAC196760 EJX196760:EJY196760 ETT196760:ETU196760 FDP196760:FDQ196760 FNL196760:FNM196760 FXH196760:FXI196760 GHD196760:GHE196760 GQZ196760:GRA196760 HAV196760:HAW196760 HKR196760:HKS196760 HUN196760:HUO196760 IEJ196760:IEK196760 IOF196760:IOG196760 IYB196760:IYC196760 JHX196760:JHY196760 JRT196760:JRU196760 KBP196760:KBQ196760 KLL196760:KLM196760 KVH196760:KVI196760 LFD196760:LFE196760 LOZ196760:LPA196760 LYV196760:LYW196760 MIR196760:MIS196760 MSN196760:MSO196760 NCJ196760:NCK196760 NMF196760:NMG196760 NWB196760:NWC196760 OFX196760:OFY196760 OPT196760:OPU196760 OZP196760:OZQ196760 PJL196760:PJM196760 PTH196760:PTI196760 QDD196760:QDE196760 QMZ196760:QNA196760 QWV196760:QWW196760 RGR196760:RGS196760 RQN196760:RQO196760 SAJ196760:SAK196760 SKF196760:SKG196760 SUB196760:SUC196760 TDX196760:TDY196760 TNT196760:TNU196760 TXP196760:TXQ196760 UHL196760:UHM196760 URH196760:URI196760 VBD196760:VBE196760 VKZ196760:VLA196760 VUV196760:VUW196760 WER196760:WES196760 WON196760:WOO196760 CB262296:CC262296 LX262296:LY262296 VT262296:VU262296 AFP262296:AFQ262296 APL262296:APM262296 AZH262296:AZI262296 BJD262296:BJE262296 BSZ262296:BTA262296 CCV262296:CCW262296 CMR262296:CMS262296 CWN262296:CWO262296 DGJ262296:DGK262296 DQF262296:DQG262296 EAB262296:EAC262296 EJX262296:EJY262296 ETT262296:ETU262296 FDP262296:FDQ262296 FNL262296:FNM262296 FXH262296:FXI262296 GHD262296:GHE262296 GQZ262296:GRA262296 HAV262296:HAW262296 HKR262296:HKS262296 HUN262296:HUO262296 IEJ262296:IEK262296 IOF262296:IOG262296 IYB262296:IYC262296 JHX262296:JHY262296 JRT262296:JRU262296 KBP262296:KBQ262296 KLL262296:KLM262296 KVH262296:KVI262296 LFD262296:LFE262296 LOZ262296:LPA262296 LYV262296:LYW262296 MIR262296:MIS262296 MSN262296:MSO262296 NCJ262296:NCK262296 NMF262296:NMG262296 NWB262296:NWC262296 OFX262296:OFY262296 OPT262296:OPU262296 OZP262296:OZQ262296 PJL262296:PJM262296 PTH262296:PTI262296 QDD262296:QDE262296 QMZ262296:QNA262296 QWV262296:QWW262296 RGR262296:RGS262296 RQN262296:RQO262296 SAJ262296:SAK262296 SKF262296:SKG262296 SUB262296:SUC262296 TDX262296:TDY262296 TNT262296:TNU262296 TXP262296:TXQ262296 UHL262296:UHM262296 URH262296:URI262296 VBD262296:VBE262296 VKZ262296:VLA262296 VUV262296:VUW262296 WER262296:WES262296 WON262296:WOO262296 CB327832:CC327832 LX327832:LY327832 VT327832:VU327832 AFP327832:AFQ327832 APL327832:APM327832 AZH327832:AZI327832 BJD327832:BJE327832 BSZ327832:BTA327832 CCV327832:CCW327832 CMR327832:CMS327832 CWN327832:CWO327832 DGJ327832:DGK327832 DQF327832:DQG327832 EAB327832:EAC327832 EJX327832:EJY327832 ETT327832:ETU327832 FDP327832:FDQ327832 FNL327832:FNM327832 FXH327832:FXI327832 GHD327832:GHE327832 GQZ327832:GRA327832 HAV327832:HAW327832 HKR327832:HKS327832 HUN327832:HUO327832 IEJ327832:IEK327832 IOF327832:IOG327832 IYB327832:IYC327832 JHX327832:JHY327832 JRT327832:JRU327832 KBP327832:KBQ327832 KLL327832:KLM327832 KVH327832:KVI327832 LFD327832:LFE327832 LOZ327832:LPA327832 LYV327832:LYW327832 MIR327832:MIS327832 MSN327832:MSO327832 NCJ327832:NCK327832 NMF327832:NMG327832 NWB327832:NWC327832 OFX327832:OFY327832 OPT327832:OPU327832 OZP327832:OZQ327832 PJL327832:PJM327832 PTH327832:PTI327832 QDD327832:QDE327832 QMZ327832:QNA327832 QWV327832:QWW327832 RGR327832:RGS327832 RQN327832:RQO327832 SAJ327832:SAK327832 SKF327832:SKG327832 SUB327832:SUC327832 TDX327832:TDY327832 TNT327832:TNU327832 TXP327832:TXQ327832 UHL327832:UHM327832 URH327832:URI327832 VBD327832:VBE327832 VKZ327832:VLA327832 VUV327832:VUW327832 WER327832:WES327832 WON327832:WOO327832 CB393368:CC393368 LX393368:LY393368 VT393368:VU393368 AFP393368:AFQ393368 APL393368:APM393368 AZH393368:AZI393368 BJD393368:BJE393368 BSZ393368:BTA393368 CCV393368:CCW393368 CMR393368:CMS393368 CWN393368:CWO393368 DGJ393368:DGK393368 DQF393368:DQG393368 EAB393368:EAC393368 EJX393368:EJY393368 ETT393368:ETU393368 FDP393368:FDQ393368 FNL393368:FNM393368 FXH393368:FXI393368 GHD393368:GHE393368 GQZ393368:GRA393368 HAV393368:HAW393368 HKR393368:HKS393368 HUN393368:HUO393368 IEJ393368:IEK393368 IOF393368:IOG393368 IYB393368:IYC393368 JHX393368:JHY393368 JRT393368:JRU393368 KBP393368:KBQ393368 KLL393368:KLM393368 KVH393368:KVI393368 LFD393368:LFE393368 LOZ393368:LPA393368 LYV393368:LYW393368 MIR393368:MIS393368 MSN393368:MSO393368 NCJ393368:NCK393368 NMF393368:NMG393368 NWB393368:NWC393368 OFX393368:OFY393368 OPT393368:OPU393368 OZP393368:OZQ393368 PJL393368:PJM393368 PTH393368:PTI393368 QDD393368:QDE393368 QMZ393368:QNA393368 QWV393368:QWW393368 RGR393368:RGS393368 RQN393368:RQO393368 SAJ393368:SAK393368 SKF393368:SKG393368 SUB393368:SUC393368 TDX393368:TDY393368 TNT393368:TNU393368 TXP393368:TXQ393368 UHL393368:UHM393368 URH393368:URI393368 VBD393368:VBE393368 VKZ393368:VLA393368 VUV393368:VUW393368 WER393368:WES393368 WON393368:WOO393368 CB458904:CC458904 LX458904:LY458904 VT458904:VU458904 AFP458904:AFQ458904 APL458904:APM458904 AZH458904:AZI458904 BJD458904:BJE458904 BSZ458904:BTA458904 CCV458904:CCW458904 CMR458904:CMS458904 CWN458904:CWO458904 DGJ458904:DGK458904 DQF458904:DQG458904 EAB458904:EAC458904 EJX458904:EJY458904 ETT458904:ETU458904 FDP458904:FDQ458904 FNL458904:FNM458904 FXH458904:FXI458904 GHD458904:GHE458904 GQZ458904:GRA458904 HAV458904:HAW458904 HKR458904:HKS458904 HUN458904:HUO458904 IEJ458904:IEK458904 IOF458904:IOG458904 IYB458904:IYC458904 JHX458904:JHY458904 JRT458904:JRU458904 KBP458904:KBQ458904 KLL458904:KLM458904 KVH458904:KVI458904 LFD458904:LFE458904 LOZ458904:LPA458904 LYV458904:LYW458904 MIR458904:MIS458904 MSN458904:MSO458904 NCJ458904:NCK458904 NMF458904:NMG458904 NWB458904:NWC458904 OFX458904:OFY458904 OPT458904:OPU458904 OZP458904:OZQ458904 PJL458904:PJM458904 PTH458904:PTI458904 QDD458904:QDE458904 QMZ458904:QNA458904 QWV458904:QWW458904 RGR458904:RGS458904 RQN458904:RQO458904 SAJ458904:SAK458904 SKF458904:SKG458904 SUB458904:SUC458904 TDX458904:TDY458904 TNT458904:TNU458904 TXP458904:TXQ458904 UHL458904:UHM458904 URH458904:URI458904 VBD458904:VBE458904 VKZ458904:VLA458904 VUV458904:VUW458904 WER458904:WES458904 WON458904:WOO458904 CB524440:CC524440 LX524440:LY524440 VT524440:VU524440 AFP524440:AFQ524440 APL524440:APM524440 AZH524440:AZI524440 BJD524440:BJE524440 BSZ524440:BTA524440 CCV524440:CCW524440 CMR524440:CMS524440 CWN524440:CWO524440 DGJ524440:DGK524440 DQF524440:DQG524440 EAB524440:EAC524440 EJX524440:EJY524440 ETT524440:ETU524440 FDP524440:FDQ524440 FNL524440:FNM524440 FXH524440:FXI524440 GHD524440:GHE524440 GQZ524440:GRA524440 HAV524440:HAW524440 HKR524440:HKS524440 HUN524440:HUO524440 IEJ524440:IEK524440 IOF524440:IOG524440 IYB524440:IYC524440 JHX524440:JHY524440 JRT524440:JRU524440 KBP524440:KBQ524440 KLL524440:KLM524440 KVH524440:KVI524440 LFD524440:LFE524440 LOZ524440:LPA524440 LYV524440:LYW524440 MIR524440:MIS524440 MSN524440:MSO524440 NCJ524440:NCK524440 NMF524440:NMG524440 NWB524440:NWC524440 OFX524440:OFY524440 OPT524440:OPU524440 OZP524440:OZQ524440 PJL524440:PJM524440 PTH524440:PTI524440 QDD524440:QDE524440 QMZ524440:QNA524440 QWV524440:QWW524440 RGR524440:RGS524440 RQN524440:RQO524440 SAJ524440:SAK524440 SKF524440:SKG524440 SUB524440:SUC524440 TDX524440:TDY524440 TNT524440:TNU524440 TXP524440:TXQ524440 UHL524440:UHM524440 URH524440:URI524440 VBD524440:VBE524440 VKZ524440:VLA524440 VUV524440:VUW524440 WER524440:WES524440 WON524440:WOO524440 CB589976:CC589976 LX589976:LY589976 VT589976:VU589976 AFP589976:AFQ589976 APL589976:APM589976 AZH589976:AZI589976 BJD589976:BJE589976 BSZ589976:BTA589976 CCV589976:CCW589976 CMR589976:CMS589976 CWN589976:CWO589976 DGJ589976:DGK589976 DQF589976:DQG589976 EAB589976:EAC589976 EJX589976:EJY589976 ETT589976:ETU589976 FDP589976:FDQ589976 FNL589976:FNM589976 FXH589976:FXI589976 GHD589976:GHE589976 GQZ589976:GRA589976 HAV589976:HAW589976 HKR589976:HKS589976 HUN589976:HUO589976 IEJ589976:IEK589976 IOF589976:IOG589976 IYB589976:IYC589976 JHX589976:JHY589976 JRT589976:JRU589976 KBP589976:KBQ589976 KLL589976:KLM589976 KVH589976:KVI589976 LFD589976:LFE589976 LOZ589976:LPA589976 LYV589976:LYW589976 MIR589976:MIS589976 MSN589976:MSO589976 NCJ589976:NCK589976 NMF589976:NMG589976 NWB589976:NWC589976 OFX589976:OFY589976 OPT589976:OPU589976 OZP589976:OZQ589976 PJL589976:PJM589976 PTH589976:PTI589976 QDD589976:QDE589976 QMZ589976:QNA589976 QWV589976:QWW589976 RGR589976:RGS589976 RQN589976:RQO589976 SAJ589976:SAK589976 SKF589976:SKG589976 SUB589976:SUC589976 TDX589976:TDY589976 TNT589976:TNU589976 TXP589976:TXQ589976 UHL589976:UHM589976 URH589976:URI589976 VBD589976:VBE589976 VKZ589976:VLA589976 VUV589976:VUW589976 WER589976:WES589976 WON589976:WOO589976 CB655512:CC655512 LX655512:LY655512 VT655512:VU655512 AFP655512:AFQ655512 APL655512:APM655512 AZH655512:AZI655512 BJD655512:BJE655512 BSZ655512:BTA655512 CCV655512:CCW655512 CMR655512:CMS655512 CWN655512:CWO655512 DGJ655512:DGK655512 DQF655512:DQG655512 EAB655512:EAC655512 EJX655512:EJY655512 ETT655512:ETU655512 FDP655512:FDQ655512 FNL655512:FNM655512 FXH655512:FXI655512 GHD655512:GHE655512 GQZ655512:GRA655512 HAV655512:HAW655512 HKR655512:HKS655512 HUN655512:HUO655512 IEJ655512:IEK655512 IOF655512:IOG655512 IYB655512:IYC655512 JHX655512:JHY655512 JRT655512:JRU655512 KBP655512:KBQ655512 KLL655512:KLM655512 KVH655512:KVI655512 LFD655512:LFE655512 LOZ655512:LPA655512 LYV655512:LYW655512 MIR655512:MIS655512 MSN655512:MSO655512 NCJ655512:NCK655512 NMF655512:NMG655512 NWB655512:NWC655512 OFX655512:OFY655512 OPT655512:OPU655512 OZP655512:OZQ655512 PJL655512:PJM655512 PTH655512:PTI655512 QDD655512:QDE655512 QMZ655512:QNA655512 QWV655512:QWW655512 RGR655512:RGS655512 RQN655512:RQO655512 SAJ655512:SAK655512 SKF655512:SKG655512 SUB655512:SUC655512 TDX655512:TDY655512 TNT655512:TNU655512 TXP655512:TXQ655512 UHL655512:UHM655512 URH655512:URI655512 VBD655512:VBE655512 VKZ655512:VLA655512 VUV655512:VUW655512 WER655512:WES655512 WON655512:WOO655512 CB721048:CC721048 LX721048:LY721048 VT721048:VU721048 AFP721048:AFQ721048 APL721048:APM721048 AZH721048:AZI721048 BJD721048:BJE721048 BSZ721048:BTA721048 CCV721048:CCW721048 CMR721048:CMS721048 CWN721048:CWO721048 DGJ721048:DGK721048 DQF721048:DQG721048 EAB721048:EAC721048 EJX721048:EJY721048 ETT721048:ETU721048 FDP721048:FDQ721048 FNL721048:FNM721048 FXH721048:FXI721048 GHD721048:GHE721048 GQZ721048:GRA721048 HAV721048:HAW721048 HKR721048:HKS721048 HUN721048:HUO721048 IEJ721048:IEK721048 IOF721048:IOG721048 IYB721048:IYC721048 JHX721048:JHY721048 JRT721048:JRU721048 KBP721048:KBQ721048 KLL721048:KLM721048 KVH721048:KVI721048 LFD721048:LFE721048 LOZ721048:LPA721048 LYV721048:LYW721048 MIR721048:MIS721048 MSN721048:MSO721048 NCJ721048:NCK721048 NMF721048:NMG721048 NWB721048:NWC721048 OFX721048:OFY721048 OPT721048:OPU721048 OZP721048:OZQ721048 PJL721048:PJM721048 PTH721048:PTI721048 QDD721048:QDE721048 QMZ721048:QNA721048 QWV721048:QWW721048 RGR721048:RGS721048 RQN721048:RQO721048 SAJ721048:SAK721048 SKF721048:SKG721048 SUB721048:SUC721048 TDX721048:TDY721048 TNT721048:TNU721048 TXP721048:TXQ721048 UHL721048:UHM721048 URH721048:URI721048 VBD721048:VBE721048 VKZ721048:VLA721048 VUV721048:VUW721048 WER721048:WES721048 WON721048:WOO721048 CB786584:CC786584 LX786584:LY786584 VT786584:VU786584 AFP786584:AFQ786584 APL786584:APM786584 AZH786584:AZI786584 BJD786584:BJE786584 BSZ786584:BTA786584 CCV786584:CCW786584 CMR786584:CMS786584 CWN786584:CWO786584 DGJ786584:DGK786584 DQF786584:DQG786584 EAB786584:EAC786584 EJX786584:EJY786584 ETT786584:ETU786584 FDP786584:FDQ786584 FNL786584:FNM786584 FXH786584:FXI786584 GHD786584:GHE786584 GQZ786584:GRA786584 HAV786584:HAW786584 HKR786584:HKS786584 HUN786584:HUO786584 IEJ786584:IEK786584 IOF786584:IOG786584 IYB786584:IYC786584 JHX786584:JHY786584 JRT786584:JRU786584 KBP786584:KBQ786584 KLL786584:KLM786584 KVH786584:KVI786584 LFD786584:LFE786584 LOZ786584:LPA786584 LYV786584:LYW786584 MIR786584:MIS786584 MSN786584:MSO786584 NCJ786584:NCK786584 NMF786584:NMG786584 NWB786584:NWC786584 OFX786584:OFY786584 OPT786584:OPU786584 OZP786584:OZQ786584 PJL786584:PJM786584 PTH786584:PTI786584 QDD786584:QDE786584 QMZ786584:QNA786584 QWV786584:QWW786584 RGR786584:RGS786584 RQN786584:RQO786584 SAJ786584:SAK786584 SKF786584:SKG786584 SUB786584:SUC786584 TDX786584:TDY786584 TNT786584:TNU786584 TXP786584:TXQ786584 UHL786584:UHM786584 URH786584:URI786584 VBD786584:VBE786584 VKZ786584:VLA786584 VUV786584:VUW786584 WER786584:WES786584 WON786584:WOO786584 CB852120:CC852120 LX852120:LY852120 VT852120:VU852120 AFP852120:AFQ852120 APL852120:APM852120 AZH852120:AZI852120 BJD852120:BJE852120 BSZ852120:BTA852120 CCV852120:CCW852120 CMR852120:CMS852120 CWN852120:CWO852120 DGJ852120:DGK852120 DQF852120:DQG852120 EAB852120:EAC852120 EJX852120:EJY852120 ETT852120:ETU852120 FDP852120:FDQ852120 FNL852120:FNM852120 FXH852120:FXI852120 GHD852120:GHE852120 GQZ852120:GRA852120 HAV852120:HAW852120 HKR852120:HKS852120 HUN852120:HUO852120 IEJ852120:IEK852120 IOF852120:IOG852120 IYB852120:IYC852120 JHX852120:JHY852120 JRT852120:JRU852120 KBP852120:KBQ852120 KLL852120:KLM852120 KVH852120:KVI852120 LFD852120:LFE852120 LOZ852120:LPA852120 LYV852120:LYW852120 MIR852120:MIS852120 MSN852120:MSO852120 NCJ852120:NCK852120 NMF852120:NMG852120 NWB852120:NWC852120 OFX852120:OFY852120 OPT852120:OPU852120 OZP852120:OZQ852120 PJL852120:PJM852120 PTH852120:PTI852120 QDD852120:QDE852120 QMZ852120:QNA852120 QWV852120:QWW852120 RGR852120:RGS852120 RQN852120:RQO852120 SAJ852120:SAK852120 SKF852120:SKG852120 SUB852120:SUC852120 TDX852120:TDY852120 TNT852120:TNU852120 TXP852120:TXQ852120 UHL852120:UHM852120 URH852120:URI852120 VBD852120:VBE852120 VKZ852120:VLA852120 VUV852120:VUW852120 WER852120:WES852120 WON852120:WOO852120 CB917656:CC917656 LX917656:LY917656 VT917656:VU917656 AFP917656:AFQ917656 APL917656:APM917656 AZH917656:AZI917656 BJD917656:BJE917656 BSZ917656:BTA917656 CCV917656:CCW917656 CMR917656:CMS917656 CWN917656:CWO917656 DGJ917656:DGK917656 DQF917656:DQG917656 EAB917656:EAC917656 EJX917656:EJY917656 ETT917656:ETU917656 FDP917656:FDQ917656 FNL917656:FNM917656 FXH917656:FXI917656 GHD917656:GHE917656 GQZ917656:GRA917656 HAV917656:HAW917656 HKR917656:HKS917656 HUN917656:HUO917656 IEJ917656:IEK917656 IOF917656:IOG917656 IYB917656:IYC917656 JHX917656:JHY917656 JRT917656:JRU917656 KBP917656:KBQ917656 KLL917656:KLM917656 KVH917656:KVI917656 LFD917656:LFE917656 LOZ917656:LPA917656 LYV917656:LYW917656 MIR917656:MIS917656 MSN917656:MSO917656 NCJ917656:NCK917656 NMF917656:NMG917656 NWB917656:NWC917656 OFX917656:OFY917656 OPT917656:OPU917656 OZP917656:OZQ917656 PJL917656:PJM917656 PTH917656:PTI917656 QDD917656:QDE917656 QMZ917656:QNA917656 QWV917656:QWW917656 RGR917656:RGS917656 RQN917656:RQO917656 SAJ917656:SAK917656 SKF917656:SKG917656 SUB917656:SUC917656 TDX917656:TDY917656 TNT917656:TNU917656 TXP917656:TXQ917656 UHL917656:UHM917656 URH917656:URI917656 VBD917656:VBE917656 VKZ917656:VLA917656 VUV917656:VUW917656 WER917656:WES917656 WON917656:WOO917656 CB983192:CC983192 LX983192:LY983192 VT983192:VU983192 AFP983192:AFQ983192 APL983192:APM983192 AZH983192:AZI983192 BJD983192:BJE983192 BSZ983192:BTA983192 CCV983192:CCW983192 CMR983192:CMS983192 CWN983192:CWO983192 DGJ983192:DGK983192 DQF983192:DQG983192 EAB983192:EAC983192 EJX983192:EJY983192 ETT983192:ETU983192 FDP983192:FDQ983192 FNL983192:FNM983192 FXH983192:FXI983192 GHD983192:GHE983192 GQZ983192:GRA983192 HAV983192:HAW983192 HKR983192:HKS983192 HUN983192:HUO983192 IEJ983192:IEK983192 IOF983192:IOG983192 IYB983192:IYC983192 JHX983192:JHY983192 JRT983192:JRU983192 KBP983192:KBQ983192 KLL983192:KLM983192 KVH983192:KVI983192 LFD983192:LFE983192 LOZ983192:LPA983192 LYV983192:LYW983192 MIR983192:MIS983192 MSN983192:MSO983192 NCJ983192:NCK983192 NMF983192:NMG983192 NWB983192:NWC983192 OFX983192:OFY983192 OPT983192:OPU983192 OZP983192:OZQ983192 PJL983192:PJM983192 PTH983192:PTI983192 QDD983192:QDE983192 QMZ983192:QNA983192 QWV983192:QWW983192 RGR983192:RGS983192 RQN983192:RQO983192 SAJ983192:SAK983192 SKF983192:SKG983192 SUB983192:SUC983192 TDX983192:TDY983192 TNT983192:TNU983192 TXP983192:TXQ983192 UHL983192:UHM983192 URH983192:URI983192 VBD983192:VBE983192 VKZ983192:VLA983192 VUV983192:VUW983192 WER983192:WES983192 WON983192:WOO983192 VKZ983175:VLA983175 CB65680:CC65680 LX65680:LY65680 VT65680:VU65680 AFP65680:AFQ65680 APL65680:APM65680 AZH65680:AZI65680 BJD65680:BJE65680 BSZ65680:BTA65680 CCV65680:CCW65680 CMR65680:CMS65680 CWN65680:CWO65680 DGJ65680:DGK65680 DQF65680:DQG65680 EAB65680:EAC65680 EJX65680:EJY65680 ETT65680:ETU65680 FDP65680:FDQ65680 FNL65680:FNM65680 FXH65680:FXI65680 GHD65680:GHE65680 GQZ65680:GRA65680 HAV65680:HAW65680 HKR65680:HKS65680 HUN65680:HUO65680 IEJ65680:IEK65680 IOF65680:IOG65680 IYB65680:IYC65680 JHX65680:JHY65680 JRT65680:JRU65680 KBP65680:KBQ65680 KLL65680:KLM65680 KVH65680:KVI65680 LFD65680:LFE65680 LOZ65680:LPA65680 LYV65680:LYW65680 MIR65680:MIS65680 MSN65680:MSO65680 NCJ65680:NCK65680 NMF65680:NMG65680 NWB65680:NWC65680 OFX65680:OFY65680 OPT65680:OPU65680 OZP65680:OZQ65680 PJL65680:PJM65680 PTH65680:PTI65680 QDD65680:QDE65680 QMZ65680:QNA65680 QWV65680:QWW65680 RGR65680:RGS65680 RQN65680:RQO65680 SAJ65680:SAK65680 SKF65680:SKG65680 SUB65680:SUC65680 TDX65680:TDY65680 TNT65680:TNU65680 TXP65680:TXQ65680 UHL65680:UHM65680 URH65680:URI65680 VBD65680:VBE65680 VKZ65680:VLA65680 VUV65680:VUW65680 WER65680:WES65680 WON65680:WOO65680 CB131216:CC131216 LX131216:LY131216 VT131216:VU131216 AFP131216:AFQ131216 APL131216:APM131216 AZH131216:AZI131216 BJD131216:BJE131216 BSZ131216:BTA131216 CCV131216:CCW131216 CMR131216:CMS131216 CWN131216:CWO131216 DGJ131216:DGK131216 DQF131216:DQG131216 EAB131216:EAC131216 EJX131216:EJY131216 ETT131216:ETU131216 FDP131216:FDQ131216 FNL131216:FNM131216 FXH131216:FXI131216 GHD131216:GHE131216 GQZ131216:GRA131216 HAV131216:HAW131216 HKR131216:HKS131216 HUN131216:HUO131216 IEJ131216:IEK131216 IOF131216:IOG131216 IYB131216:IYC131216 JHX131216:JHY131216 JRT131216:JRU131216 KBP131216:KBQ131216 KLL131216:KLM131216 KVH131216:KVI131216 LFD131216:LFE131216 LOZ131216:LPA131216 LYV131216:LYW131216 MIR131216:MIS131216 MSN131216:MSO131216 NCJ131216:NCK131216 NMF131216:NMG131216 NWB131216:NWC131216 OFX131216:OFY131216 OPT131216:OPU131216 OZP131216:OZQ131216 PJL131216:PJM131216 PTH131216:PTI131216 QDD131216:QDE131216 QMZ131216:QNA131216 QWV131216:QWW131216 RGR131216:RGS131216 RQN131216:RQO131216 SAJ131216:SAK131216 SKF131216:SKG131216 SUB131216:SUC131216 TDX131216:TDY131216 TNT131216:TNU131216 TXP131216:TXQ131216 UHL131216:UHM131216 URH131216:URI131216 VBD131216:VBE131216 VKZ131216:VLA131216 VUV131216:VUW131216 WER131216:WES131216 WON131216:WOO131216 CB196752:CC196752 LX196752:LY196752 VT196752:VU196752 AFP196752:AFQ196752 APL196752:APM196752 AZH196752:AZI196752 BJD196752:BJE196752 BSZ196752:BTA196752 CCV196752:CCW196752 CMR196752:CMS196752 CWN196752:CWO196752 DGJ196752:DGK196752 DQF196752:DQG196752 EAB196752:EAC196752 EJX196752:EJY196752 ETT196752:ETU196752 FDP196752:FDQ196752 FNL196752:FNM196752 FXH196752:FXI196752 GHD196752:GHE196752 GQZ196752:GRA196752 HAV196752:HAW196752 HKR196752:HKS196752 HUN196752:HUO196752 IEJ196752:IEK196752 IOF196752:IOG196752 IYB196752:IYC196752 JHX196752:JHY196752 JRT196752:JRU196752 KBP196752:KBQ196752 KLL196752:KLM196752 KVH196752:KVI196752 LFD196752:LFE196752 LOZ196752:LPA196752 LYV196752:LYW196752 MIR196752:MIS196752 MSN196752:MSO196752 NCJ196752:NCK196752 NMF196752:NMG196752 NWB196752:NWC196752 OFX196752:OFY196752 OPT196752:OPU196752 OZP196752:OZQ196752 PJL196752:PJM196752 PTH196752:PTI196752 QDD196752:QDE196752 QMZ196752:QNA196752 QWV196752:QWW196752 RGR196752:RGS196752 RQN196752:RQO196752 SAJ196752:SAK196752 SKF196752:SKG196752 SUB196752:SUC196752 TDX196752:TDY196752 TNT196752:TNU196752 TXP196752:TXQ196752 UHL196752:UHM196752 URH196752:URI196752 VBD196752:VBE196752 VKZ196752:VLA196752 VUV196752:VUW196752 WER196752:WES196752 WON196752:WOO196752 CB262288:CC262288 LX262288:LY262288 VT262288:VU262288 AFP262288:AFQ262288 APL262288:APM262288 AZH262288:AZI262288 BJD262288:BJE262288 BSZ262288:BTA262288 CCV262288:CCW262288 CMR262288:CMS262288 CWN262288:CWO262288 DGJ262288:DGK262288 DQF262288:DQG262288 EAB262288:EAC262288 EJX262288:EJY262288 ETT262288:ETU262288 FDP262288:FDQ262288 FNL262288:FNM262288 FXH262288:FXI262288 GHD262288:GHE262288 GQZ262288:GRA262288 HAV262288:HAW262288 HKR262288:HKS262288 HUN262288:HUO262288 IEJ262288:IEK262288 IOF262288:IOG262288 IYB262288:IYC262288 JHX262288:JHY262288 JRT262288:JRU262288 KBP262288:KBQ262288 KLL262288:KLM262288 KVH262288:KVI262288 LFD262288:LFE262288 LOZ262288:LPA262288 LYV262288:LYW262288 MIR262288:MIS262288 MSN262288:MSO262288 NCJ262288:NCK262288 NMF262288:NMG262288 NWB262288:NWC262288 OFX262288:OFY262288 OPT262288:OPU262288 OZP262288:OZQ262288 PJL262288:PJM262288 PTH262288:PTI262288 QDD262288:QDE262288 QMZ262288:QNA262288 QWV262288:QWW262288 RGR262288:RGS262288 RQN262288:RQO262288 SAJ262288:SAK262288 SKF262288:SKG262288 SUB262288:SUC262288 TDX262288:TDY262288 TNT262288:TNU262288 TXP262288:TXQ262288 UHL262288:UHM262288 URH262288:URI262288 VBD262288:VBE262288 VKZ262288:VLA262288 VUV262288:VUW262288 WER262288:WES262288 WON262288:WOO262288 CB327824:CC327824 LX327824:LY327824 VT327824:VU327824 AFP327824:AFQ327824 APL327824:APM327824 AZH327824:AZI327824 BJD327824:BJE327824 BSZ327824:BTA327824 CCV327824:CCW327824 CMR327824:CMS327824 CWN327824:CWO327824 DGJ327824:DGK327824 DQF327824:DQG327824 EAB327824:EAC327824 EJX327824:EJY327824 ETT327824:ETU327824 FDP327824:FDQ327824 FNL327824:FNM327824 FXH327824:FXI327824 GHD327824:GHE327824 GQZ327824:GRA327824 HAV327824:HAW327824 HKR327824:HKS327824 HUN327824:HUO327824 IEJ327824:IEK327824 IOF327824:IOG327824 IYB327824:IYC327824 JHX327824:JHY327824 JRT327824:JRU327824 KBP327824:KBQ327824 KLL327824:KLM327824 KVH327824:KVI327824 LFD327824:LFE327824 LOZ327824:LPA327824 LYV327824:LYW327824 MIR327824:MIS327824 MSN327824:MSO327824 NCJ327824:NCK327824 NMF327824:NMG327824 NWB327824:NWC327824 OFX327824:OFY327824 OPT327824:OPU327824 OZP327824:OZQ327824 PJL327824:PJM327824 PTH327824:PTI327824 QDD327824:QDE327824 QMZ327824:QNA327824 QWV327824:QWW327824 RGR327824:RGS327824 RQN327824:RQO327824 SAJ327824:SAK327824 SKF327824:SKG327824 SUB327824:SUC327824 TDX327824:TDY327824 TNT327824:TNU327824 TXP327824:TXQ327824 UHL327824:UHM327824 URH327824:URI327824 VBD327824:VBE327824 VKZ327824:VLA327824 VUV327824:VUW327824 WER327824:WES327824 WON327824:WOO327824 CB393360:CC393360 LX393360:LY393360 VT393360:VU393360 AFP393360:AFQ393360 APL393360:APM393360 AZH393360:AZI393360 BJD393360:BJE393360 BSZ393360:BTA393360 CCV393360:CCW393360 CMR393360:CMS393360 CWN393360:CWO393360 DGJ393360:DGK393360 DQF393360:DQG393360 EAB393360:EAC393360 EJX393360:EJY393360 ETT393360:ETU393360 FDP393360:FDQ393360 FNL393360:FNM393360 FXH393360:FXI393360 GHD393360:GHE393360 GQZ393360:GRA393360 HAV393360:HAW393360 HKR393360:HKS393360 HUN393360:HUO393360 IEJ393360:IEK393360 IOF393360:IOG393360 IYB393360:IYC393360 JHX393360:JHY393360 JRT393360:JRU393360 KBP393360:KBQ393360 KLL393360:KLM393360 KVH393360:KVI393360 LFD393360:LFE393360 LOZ393360:LPA393360 LYV393360:LYW393360 MIR393360:MIS393360 MSN393360:MSO393360 NCJ393360:NCK393360 NMF393360:NMG393360 NWB393360:NWC393360 OFX393360:OFY393360 OPT393360:OPU393360 OZP393360:OZQ393360 PJL393360:PJM393360 PTH393360:PTI393360 QDD393360:QDE393360 QMZ393360:QNA393360 QWV393360:QWW393360 RGR393360:RGS393360 RQN393360:RQO393360 SAJ393360:SAK393360 SKF393360:SKG393360 SUB393360:SUC393360 TDX393360:TDY393360 TNT393360:TNU393360 TXP393360:TXQ393360 UHL393360:UHM393360 URH393360:URI393360 VBD393360:VBE393360 VKZ393360:VLA393360 VUV393360:VUW393360 WER393360:WES393360 WON393360:WOO393360 CB458896:CC458896 LX458896:LY458896 VT458896:VU458896 AFP458896:AFQ458896 APL458896:APM458896 AZH458896:AZI458896 BJD458896:BJE458896 BSZ458896:BTA458896 CCV458896:CCW458896 CMR458896:CMS458896 CWN458896:CWO458896 DGJ458896:DGK458896 DQF458896:DQG458896 EAB458896:EAC458896 EJX458896:EJY458896 ETT458896:ETU458896 FDP458896:FDQ458896 FNL458896:FNM458896 FXH458896:FXI458896 GHD458896:GHE458896 GQZ458896:GRA458896 HAV458896:HAW458896 HKR458896:HKS458896 HUN458896:HUO458896 IEJ458896:IEK458896 IOF458896:IOG458896 IYB458896:IYC458896 JHX458896:JHY458896 JRT458896:JRU458896 KBP458896:KBQ458896 KLL458896:KLM458896 KVH458896:KVI458896 LFD458896:LFE458896 LOZ458896:LPA458896 LYV458896:LYW458896 MIR458896:MIS458896 MSN458896:MSO458896 NCJ458896:NCK458896 NMF458896:NMG458896 NWB458896:NWC458896 OFX458896:OFY458896 OPT458896:OPU458896 OZP458896:OZQ458896 PJL458896:PJM458896 PTH458896:PTI458896 QDD458896:QDE458896 QMZ458896:QNA458896 QWV458896:QWW458896 RGR458896:RGS458896 RQN458896:RQO458896 SAJ458896:SAK458896 SKF458896:SKG458896 SUB458896:SUC458896 TDX458896:TDY458896 TNT458896:TNU458896 TXP458896:TXQ458896 UHL458896:UHM458896 URH458896:URI458896 VBD458896:VBE458896 VKZ458896:VLA458896 VUV458896:VUW458896 WER458896:WES458896 WON458896:WOO458896 CB524432:CC524432 LX524432:LY524432 VT524432:VU524432 AFP524432:AFQ524432 APL524432:APM524432 AZH524432:AZI524432 BJD524432:BJE524432 BSZ524432:BTA524432 CCV524432:CCW524432 CMR524432:CMS524432 CWN524432:CWO524432 DGJ524432:DGK524432 DQF524432:DQG524432 EAB524432:EAC524432 EJX524432:EJY524432 ETT524432:ETU524432 FDP524432:FDQ524432 FNL524432:FNM524432 FXH524432:FXI524432 GHD524432:GHE524432 GQZ524432:GRA524432 HAV524432:HAW524432 HKR524432:HKS524432 HUN524432:HUO524432 IEJ524432:IEK524432 IOF524432:IOG524432 IYB524432:IYC524432 JHX524432:JHY524432 JRT524432:JRU524432 KBP524432:KBQ524432 KLL524432:KLM524432 KVH524432:KVI524432 LFD524432:LFE524432 LOZ524432:LPA524432 LYV524432:LYW524432 MIR524432:MIS524432 MSN524432:MSO524432 NCJ524432:NCK524432 NMF524432:NMG524432 NWB524432:NWC524432 OFX524432:OFY524432 OPT524432:OPU524432 OZP524432:OZQ524432 PJL524432:PJM524432 PTH524432:PTI524432 QDD524432:QDE524432 QMZ524432:QNA524432 QWV524432:QWW524432 RGR524432:RGS524432 RQN524432:RQO524432 SAJ524432:SAK524432 SKF524432:SKG524432 SUB524432:SUC524432 TDX524432:TDY524432 TNT524432:TNU524432 TXP524432:TXQ524432 UHL524432:UHM524432 URH524432:URI524432 VBD524432:VBE524432 VKZ524432:VLA524432 VUV524432:VUW524432 WER524432:WES524432 WON524432:WOO524432 CB589968:CC589968 LX589968:LY589968 VT589968:VU589968 AFP589968:AFQ589968 APL589968:APM589968 AZH589968:AZI589968 BJD589968:BJE589968 BSZ589968:BTA589968 CCV589968:CCW589968 CMR589968:CMS589968 CWN589968:CWO589968 DGJ589968:DGK589968 DQF589968:DQG589968 EAB589968:EAC589968 EJX589968:EJY589968 ETT589968:ETU589968 FDP589968:FDQ589968 FNL589968:FNM589968 FXH589968:FXI589968 GHD589968:GHE589968 GQZ589968:GRA589968 HAV589968:HAW589968 HKR589968:HKS589968 HUN589968:HUO589968 IEJ589968:IEK589968 IOF589968:IOG589968 IYB589968:IYC589968 JHX589968:JHY589968 JRT589968:JRU589968 KBP589968:KBQ589968 KLL589968:KLM589968 KVH589968:KVI589968 LFD589968:LFE589968 LOZ589968:LPA589968 LYV589968:LYW589968 MIR589968:MIS589968 MSN589968:MSO589968 NCJ589968:NCK589968 NMF589968:NMG589968 NWB589968:NWC589968 OFX589968:OFY589968 OPT589968:OPU589968 OZP589968:OZQ589968 PJL589968:PJM589968 PTH589968:PTI589968 QDD589968:QDE589968 QMZ589968:QNA589968 QWV589968:QWW589968 RGR589968:RGS589968 RQN589968:RQO589968 SAJ589968:SAK589968 SKF589968:SKG589968 SUB589968:SUC589968 TDX589968:TDY589968 TNT589968:TNU589968 TXP589968:TXQ589968 UHL589968:UHM589968 URH589968:URI589968 VBD589968:VBE589968 VKZ589968:VLA589968 VUV589968:VUW589968 WER589968:WES589968 WON589968:WOO589968 CB655504:CC655504 LX655504:LY655504 VT655504:VU655504 AFP655504:AFQ655504 APL655504:APM655504 AZH655504:AZI655504 BJD655504:BJE655504 BSZ655504:BTA655504 CCV655504:CCW655504 CMR655504:CMS655504 CWN655504:CWO655504 DGJ655504:DGK655504 DQF655504:DQG655504 EAB655504:EAC655504 EJX655504:EJY655504 ETT655504:ETU655504 FDP655504:FDQ655504 FNL655504:FNM655504 FXH655504:FXI655504 GHD655504:GHE655504 GQZ655504:GRA655504 HAV655504:HAW655504 HKR655504:HKS655504 HUN655504:HUO655504 IEJ655504:IEK655504 IOF655504:IOG655504 IYB655504:IYC655504 JHX655504:JHY655504 JRT655504:JRU655504 KBP655504:KBQ655504 KLL655504:KLM655504 KVH655504:KVI655504 LFD655504:LFE655504 LOZ655504:LPA655504 LYV655504:LYW655504 MIR655504:MIS655504 MSN655504:MSO655504 NCJ655504:NCK655504 NMF655504:NMG655504 NWB655504:NWC655504 OFX655504:OFY655504 OPT655504:OPU655504 OZP655504:OZQ655504 PJL655504:PJM655504 PTH655504:PTI655504 QDD655504:QDE655504 QMZ655504:QNA655504 QWV655504:QWW655504 RGR655504:RGS655504 RQN655504:RQO655504 SAJ655504:SAK655504 SKF655504:SKG655504 SUB655504:SUC655504 TDX655504:TDY655504 TNT655504:TNU655504 TXP655504:TXQ655504 UHL655504:UHM655504 URH655504:URI655504 VBD655504:VBE655504 VKZ655504:VLA655504 VUV655504:VUW655504 WER655504:WES655504 WON655504:WOO655504 CB721040:CC721040 LX721040:LY721040 VT721040:VU721040 AFP721040:AFQ721040 APL721040:APM721040 AZH721040:AZI721040 BJD721040:BJE721040 BSZ721040:BTA721040 CCV721040:CCW721040 CMR721040:CMS721040 CWN721040:CWO721040 DGJ721040:DGK721040 DQF721040:DQG721040 EAB721040:EAC721040 EJX721040:EJY721040 ETT721040:ETU721040 FDP721040:FDQ721040 FNL721040:FNM721040 FXH721040:FXI721040 GHD721040:GHE721040 GQZ721040:GRA721040 HAV721040:HAW721040 HKR721040:HKS721040 HUN721040:HUO721040 IEJ721040:IEK721040 IOF721040:IOG721040 IYB721040:IYC721040 JHX721040:JHY721040 JRT721040:JRU721040 KBP721040:KBQ721040 KLL721040:KLM721040 KVH721040:KVI721040 LFD721040:LFE721040 LOZ721040:LPA721040 LYV721040:LYW721040 MIR721040:MIS721040 MSN721040:MSO721040 NCJ721040:NCK721040 NMF721040:NMG721040 NWB721040:NWC721040 OFX721040:OFY721040 OPT721040:OPU721040 OZP721040:OZQ721040 PJL721040:PJM721040 PTH721040:PTI721040 QDD721040:QDE721040 QMZ721040:QNA721040 QWV721040:QWW721040 RGR721040:RGS721040 RQN721040:RQO721040 SAJ721040:SAK721040 SKF721040:SKG721040 SUB721040:SUC721040 TDX721040:TDY721040 TNT721040:TNU721040 TXP721040:TXQ721040 UHL721040:UHM721040 URH721040:URI721040 VBD721040:VBE721040 VKZ721040:VLA721040 VUV721040:VUW721040 WER721040:WES721040 WON721040:WOO721040 CB786576:CC786576 LX786576:LY786576 VT786576:VU786576 AFP786576:AFQ786576 APL786576:APM786576 AZH786576:AZI786576 BJD786576:BJE786576 BSZ786576:BTA786576 CCV786576:CCW786576 CMR786576:CMS786576 CWN786576:CWO786576 DGJ786576:DGK786576 DQF786576:DQG786576 EAB786576:EAC786576 EJX786576:EJY786576 ETT786576:ETU786576 FDP786576:FDQ786576 FNL786576:FNM786576 FXH786576:FXI786576 GHD786576:GHE786576 GQZ786576:GRA786576 HAV786576:HAW786576 HKR786576:HKS786576 HUN786576:HUO786576 IEJ786576:IEK786576 IOF786576:IOG786576 IYB786576:IYC786576 JHX786576:JHY786576 JRT786576:JRU786576 KBP786576:KBQ786576 KLL786576:KLM786576 KVH786576:KVI786576 LFD786576:LFE786576 LOZ786576:LPA786576 LYV786576:LYW786576 MIR786576:MIS786576 MSN786576:MSO786576 NCJ786576:NCK786576 NMF786576:NMG786576 NWB786576:NWC786576 OFX786576:OFY786576 OPT786576:OPU786576 OZP786576:OZQ786576 PJL786576:PJM786576 PTH786576:PTI786576 QDD786576:QDE786576 QMZ786576:QNA786576 QWV786576:QWW786576 RGR786576:RGS786576 RQN786576:RQO786576 SAJ786576:SAK786576 SKF786576:SKG786576 SUB786576:SUC786576 TDX786576:TDY786576 TNT786576:TNU786576 TXP786576:TXQ786576 UHL786576:UHM786576 URH786576:URI786576 VBD786576:VBE786576 VKZ786576:VLA786576 VUV786576:VUW786576 WER786576:WES786576 WON786576:WOO786576 CB852112:CC852112 LX852112:LY852112 VT852112:VU852112 AFP852112:AFQ852112 APL852112:APM852112 AZH852112:AZI852112 BJD852112:BJE852112 BSZ852112:BTA852112 CCV852112:CCW852112 CMR852112:CMS852112 CWN852112:CWO852112 DGJ852112:DGK852112 DQF852112:DQG852112 EAB852112:EAC852112 EJX852112:EJY852112 ETT852112:ETU852112 FDP852112:FDQ852112 FNL852112:FNM852112 FXH852112:FXI852112 GHD852112:GHE852112 GQZ852112:GRA852112 HAV852112:HAW852112 HKR852112:HKS852112 HUN852112:HUO852112 IEJ852112:IEK852112 IOF852112:IOG852112 IYB852112:IYC852112 JHX852112:JHY852112 JRT852112:JRU852112 KBP852112:KBQ852112 KLL852112:KLM852112 KVH852112:KVI852112 LFD852112:LFE852112 LOZ852112:LPA852112 LYV852112:LYW852112 MIR852112:MIS852112 MSN852112:MSO852112 NCJ852112:NCK852112 NMF852112:NMG852112 NWB852112:NWC852112 OFX852112:OFY852112 OPT852112:OPU852112 OZP852112:OZQ852112 PJL852112:PJM852112 PTH852112:PTI852112 QDD852112:QDE852112 QMZ852112:QNA852112 QWV852112:QWW852112 RGR852112:RGS852112 RQN852112:RQO852112 SAJ852112:SAK852112 SKF852112:SKG852112 SUB852112:SUC852112 TDX852112:TDY852112 TNT852112:TNU852112 TXP852112:TXQ852112 UHL852112:UHM852112 URH852112:URI852112 VBD852112:VBE852112 VKZ852112:VLA852112 VUV852112:VUW852112 WER852112:WES852112 WON852112:WOO852112 CB917648:CC917648 LX917648:LY917648 VT917648:VU917648 AFP917648:AFQ917648 APL917648:APM917648 AZH917648:AZI917648 BJD917648:BJE917648 BSZ917648:BTA917648 CCV917648:CCW917648 CMR917648:CMS917648 CWN917648:CWO917648 DGJ917648:DGK917648 DQF917648:DQG917648 EAB917648:EAC917648 EJX917648:EJY917648 ETT917648:ETU917648 FDP917648:FDQ917648 FNL917648:FNM917648 FXH917648:FXI917648 GHD917648:GHE917648 GQZ917648:GRA917648 HAV917648:HAW917648 HKR917648:HKS917648 HUN917648:HUO917648 IEJ917648:IEK917648 IOF917648:IOG917648 IYB917648:IYC917648 JHX917648:JHY917648 JRT917648:JRU917648 KBP917648:KBQ917648 KLL917648:KLM917648 KVH917648:KVI917648 LFD917648:LFE917648 LOZ917648:LPA917648 LYV917648:LYW917648 MIR917648:MIS917648 MSN917648:MSO917648 NCJ917648:NCK917648 NMF917648:NMG917648 NWB917648:NWC917648 OFX917648:OFY917648 OPT917648:OPU917648 OZP917648:OZQ917648 PJL917648:PJM917648 PTH917648:PTI917648 QDD917648:QDE917648 QMZ917648:QNA917648 QWV917648:QWW917648 RGR917648:RGS917648 RQN917648:RQO917648 SAJ917648:SAK917648 SKF917648:SKG917648 SUB917648:SUC917648 TDX917648:TDY917648 TNT917648:TNU917648 TXP917648:TXQ917648 UHL917648:UHM917648 URH917648:URI917648 VBD917648:VBE917648 VKZ917648:VLA917648 VUV917648:VUW917648 WER917648:WES917648 WON917648:WOO917648 CB983184:CC983184 LX983184:LY983184 VT983184:VU983184 AFP983184:AFQ983184 APL983184:APM983184 AZH983184:AZI983184 BJD983184:BJE983184 BSZ983184:BTA983184 CCV983184:CCW983184 CMR983184:CMS983184 CWN983184:CWO983184 DGJ983184:DGK983184 DQF983184:DQG983184 EAB983184:EAC983184 EJX983184:EJY983184 ETT983184:ETU983184 FDP983184:FDQ983184 FNL983184:FNM983184 FXH983184:FXI983184 GHD983184:GHE983184 GQZ983184:GRA983184 HAV983184:HAW983184 HKR983184:HKS983184 HUN983184:HUO983184 IEJ983184:IEK983184 IOF983184:IOG983184 IYB983184:IYC983184 JHX983184:JHY983184 JRT983184:JRU983184 KBP983184:KBQ983184 KLL983184:KLM983184 KVH983184:KVI983184 LFD983184:LFE983184 LOZ983184:LPA983184 LYV983184:LYW983184 MIR983184:MIS983184 MSN983184:MSO983184 NCJ983184:NCK983184 NMF983184:NMG983184 NWB983184:NWC983184 OFX983184:OFY983184 OPT983184:OPU983184 OZP983184:OZQ983184 PJL983184:PJM983184 PTH983184:PTI983184 QDD983184:QDE983184 QMZ983184:QNA983184 QWV983184:QWW983184 RGR983184:RGS983184 RQN983184:RQO983184 SAJ983184:SAK983184 SKF983184:SKG983184 SUB983184:SUC983184 TDX983184:TDY983184 TNT983184:TNU983184 TXP983184:TXQ983184 UHL983184:UHM983184 URH983184:URI983184 VBD983184:VBE983184 VKZ983184:VLA983184 VUV983184:VUW983184 WER983184:WES983184 WON983184:WOO983184 VUV983175:VUW983175 CB65677:CC65677 LX65677:LY65677 VT65677:VU65677 AFP65677:AFQ65677 APL65677:APM65677 AZH65677:AZI65677 BJD65677:BJE65677 BSZ65677:BTA65677 CCV65677:CCW65677 CMR65677:CMS65677 CWN65677:CWO65677 DGJ65677:DGK65677 DQF65677:DQG65677 EAB65677:EAC65677 EJX65677:EJY65677 ETT65677:ETU65677 FDP65677:FDQ65677 FNL65677:FNM65677 FXH65677:FXI65677 GHD65677:GHE65677 GQZ65677:GRA65677 HAV65677:HAW65677 HKR65677:HKS65677 HUN65677:HUO65677 IEJ65677:IEK65677 IOF65677:IOG65677 IYB65677:IYC65677 JHX65677:JHY65677 JRT65677:JRU65677 KBP65677:KBQ65677 KLL65677:KLM65677 KVH65677:KVI65677 LFD65677:LFE65677 LOZ65677:LPA65677 LYV65677:LYW65677 MIR65677:MIS65677 MSN65677:MSO65677 NCJ65677:NCK65677 NMF65677:NMG65677 NWB65677:NWC65677 OFX65677:OFY65677 OPT65677:OPU65677 OZP65677:OZQ65677 PJL65677:PJM65677 PTH65677:PTI65677 QDD65677:QDE65677 QMZ65677:QNA65677 QWV65677:QWW65677 RGR65677:RGS65677 RQN65677:RQO65677 SAJ65677:SAK65677 SKF65677:SKG65677 SUB65677:SUC65677 TDX65677:TDY65677 TNT65677:TNU65677 TXP65677:TXQ65677 UHL65677:UHM65677 URH65677:URI65677 VBD65677:VBE65677 VKZ65677:VLA65677 VUV65677:VUW65677 WER65677:WES65677 WON65677:WOO65677 CB131213:CC131213 LX131213:LY131213 VT131213:VU131213 AFP131213:AFQ131213 APL131213:APM131213 AZH131213:AZI131213 BJD131213:BJE131213 BSZ131213:BTA131213 CCV131213:CCW131213 CMR131213:CMS131213 CWN131213:CWO131213 DGJ131213:DGK131213 DQF131213:DQG131213 EAB131213:EAC131213 EJX131213:EJY131213 ETT131213:ETU131213 FDP131213:FDQ131213 FNL131213:FNM131213 FXH131213:FXI131213 GHD131213:GHE131213 GQZ131213:GRA131213 HAV131213:HAW131213 HKR131213:HKS131213 HUN131213:HUO131213 IEJ131213:IEK131213 IOF131213:IOG131213 IYB131213:IYC131213 JHX131213:JHY131213 JRT131213:JRU131213 KBP131213:KBQ131213 KLL131213:KLM131213 KVH131213:KVI131213 LFD131213:LFE131213 LOZ131213:LPA131213 LYV131213:LYW131213 MIR131213:MIS131213 MSN131213:MSO131213 NCJ131213:NCK131213 NMF131213:NMG131213 NWB131213:NWC131213 OFX131213:OFY131213 OPT131213:OPU131213 OZP131213:OZQ131213 PJL131213:PJM131213 PTH131213:PTI131213 QDD131213:QDE131213 QMZ131213:QNA131213 QWV131213:QWW131213 RGR131213:RGS131213 RQN131213:RQO131213 SAJ131213:SAK131213 SKF131213:SKG131213 SUB131213:SUC131213 TDX131213:TDY131213 TNT131213:TNU131213 TXP131213:TXQ131213 UHL131213:UHM131213 URH131213:URI131213 VBD131213:VBE131213 VKZ131213:VLA131213 VUV131213:VUW131213 WER131213:WES131213 WON131213:WOO131213 CB196749:CC196749 LX196749:LY196749 VT196749:VU196749 AFP196749:AFQ196749 APL196749:APM196749 AZH196749:AZI196749 BJD196749:BJE196749 BSZ196749:BTA196749 CCV196749:CCW196749 CMR196749:CMS196749 CWN196749:CWO196749 DGJ196749:DGK196749 DQF196749:DQG196749 EAB196749:EAC196749 EJX196749:EJY196749 ETT196749:ETU196749 FDP196749:FDQ196749 FNL196749:FNM196749 FXH196749:FXI196749 GHD196749:GHE196749 GQZ196749:GRA196749 HAV196749:HAW196749 HKR196749:HKS196749 HUN196749:HUO196749 IEJ196749:IEK196749 IOF196749:IOG196749 IYB196749:IYC196749 JHX196749:JHY196749 JRT196749:JRU196749 KBP196749:KBQ196749 KLL196749:KLM196749 KVH196749:KVI196749 LFD196749:LFE196749 LOZ196749:LPA196749 LYV196749:LYW196749 MIR196749:MIS196749 MSN196749:MSO196749 NCJ196749:NCK196749 NMF196749:NMG196749 NWB196749:NWC196749 OFX196749:OFY196749 OPT196749:OPU196749 OZP196749:OZQ196749 PJL196749:PJM196749 PTH196749:PTI196749 QDD196749:QDE196749 QMZ196749:QNA196749 QWV196749:QWW196749 RGR196749:RGS196749 RQN196749:RQO196749 SAJ196749:SAK196749 SKF196749:SKG196749 SUB196749:SUC196749 TDX196749:TDY196749 TNT196749:TNU196749 TXP196749:TXQ196749 UHL196749:UHM196749 URH196749:URI196749 VBD196749:VBE196749 VKZ196749:VLA196749 VUV196749:VUW196749 WER196749:WES196749 WON196749:WOO196749 CB262285:CC262285 LX262285:LY262285 VT262285:VU262285 AFP262285:AFQ262285 APL262285:APM262285 AZH262285:AZI262285 BJD262285:BJE262285 BSZ262285:BTA262285 CCV262285:CCW262285 CMR262285:CMS262285 CWN262285:CWO262285 DGJ262285:DGK262285 DQF262285:DQG262285 EAB262285:EAC262285 EJX262285:EJY262285 ETT262285:ETU262285 FDP262285:FDQ262285 FNL262285:FNM262285 FXH262285:FXI262285 GHD262285:GHE262285 GQZ262285:GRA262285 HAV262285:HAW262285 HKR262285:HKS262285 HUN262285:HUO262285 IEJ262285:IEK262285 IOF262285:IOG262285 IYB262285:IYC262285 JHX262285:JHY262285 JRT262285:JRU262285 KBP262285:KBQ262285 KLL262285:KLM262285 KVH262285:KVI262285 LFD262285:LFE262285 LOZ262285:LPA262285 LYV262285:LYW262285 MIR262285:MIS262285 MSN262285:MSO262285 NCJ262285:NCK262285 NMF262285:NMG262285 NWB262285:NWC262285 OFX262285:OFY262285 OPT262285:OPU262285 OZP262285:OZQ262285 PJL262285:PJM262285 PTH262285:PTI262285 QDD262285:QDE262285 QMZ262285:QNA262285 QWV262285:QWW262285 RGR262285:RGS262285 RQN262285:RQO262285 SAJ262285:SAK262285 SKF262285:SKG262285 SUB262285:SUC262285 TDX262285:TDY262285 TNT262285:TNU262285 TXP262285:TXQ262285 UHL262285:UHM262285 URH262285:URI262285 VBD262285:VBE262285 VKZ262285:VLA262285 VUV262285:VUW262285 WER262285:WES262285 WON262285:WOO262285 CB327821:CC327821 LX327821:LY327821 VT327821:VU327821 AFP327821:AFQ327821 APL327821:APM327821 AZH327821:AZI327821 BJD327821:BJE327821 BSZ327821:BTA327821 CCV327821:CCW327821 CMR327821:CMS327821 CWN327821:CWO327821 DGJ327821:DGK327821 DQF327821:DQG327821 EAB327821:EAC327821 EJX327821:EJY327821 ETT327821:ETU327821 FDP327821:FDQ327821 FNL327821:FNM327821 FXH327821:FXI327821 GHD327821:GHE327821 GQZ327821:GRA327821 HAV327821:HAW327821 HKR327821:HKS327821 HUN327821:HUO327821 IEJ327821:IEK327821 IOF327821:IOG327821 IYB327821:IYC327821 JHX327821:JHY327821 JRT327821:JRU327821 KBP327821:KBQ327821 KLL327821:KLM327821 KVH327821:KVI327821 LFD327821:LFE327821 LOZ327821:LPA327821 LYV327821:LYW327821 MIR327821:MIS327821 MSN327821:MSO327821 NCJ327821:NCK327821 NMF327821:NMG327821 NWB327821:NWC327821 OFX327821:OFY327821 OPT327821:OPU327821 OZP327821:OZQ327821 PJL327821:PJM327821 PTH327821:PTI327821 QDD327821:QDE327821 QMZ327821:QNA327821 QWV327821:QWW327821 RGR327821:RGS327821 RQN327821:RQO327821 SAJ327821:SAK327821 SKF327821:SKG327821 SUB327821:SUC327821 TDX327821:TDY327821 TNT327821:TNU327821 TXP327821:TXQ327821 UHL327821:UHM327821 URH327821:URI327821 VBD327821:VBE327821 VKZ327821:VLA327821 VUV327821:VUW327821 WER327821:WES327821 WON327821:WOO327821 CB393357:CC393357 LX393357:LY393357 VT393357:VU393357 AFP393357:AFQ393357 APL393357:APM393357 AZH393357:AZI393357 BJD393357:BJE393357 BSZ393357:BTA393357 CCV393357:CCW393357 CMR393357:CMS393357 CWN393357:CWO393357 DGJ393357:DGK393357 DQF393357:DQG393357 EAB393357:EAC393357 EJX393357:EJY393357 ETT393357:ETU393357 FDP393357:FDQ393357 FNL393357:FNM393357 FXH393357:FXI393357 GHD393357:GHE393357 GQZ393357:GRA393357 HAV393357:HAW393357 HKR393357:HKS393357 HUN393357:HUO393357 IEJ393357:IEK393357 IOF393357:IOG393357 IYB393357:IYC393357 JHX393357:JHY393357 JRT393357:JRU393357 KBP393357:KBQ393357 KLL393357:KLM393357 KVH393357:KVI393357 LFD393357:LFE393357 LOZ393357:LPA393357 LYV393357:LYW393357 MIR393357:MIS393357 MSN393357:MSO393357 NCJ393357:NCK393357 NMF393357:NMG393357 NWB393357:NWC393357 OFX393357:OFY393357 OPT393357:OPU393357 OZP393357:OZQ393357 PJL393357:PJM393357 PTH393357:PTI393357 QDD393357:QDE393357 QMZ393357:QNA393357 QWV393357:QWW393357 RGR393357:RGS393357 RQN393357:RQO393357 SAJ393357:SAK393357 SKF393357:SKG393357 SUB393357:SUC393357 TDX393357:TDY393357 TNT393357:TNU393357 TXP393357:TXQ393357 UHL393357:UHM393357 URH393357:URI393357 VBD393357:VBE393357 VKZ393357:VLA393357 VUV393357:VUW393357 WER393357:WES393357 WON393357:WOO393357 CB458893:CC458893 LX458893:LY458893 VT458893:VU458893 AFP458893:AFQ458893 APL458893:APM458893 AZH458893:AZI458893 BJD458893:BJE458893 BSZ458893:BTA458893 CCV458893:CCW458893 CMR458893:CMS458893 CWN458893:CWO458893 DGJ458893:DGK458893 DQF458893:DQG458893 EAB458893:EAC458893 EJX458893:EJY458893 ETT458893:ETU458893 FDP458893:FDQ458893 FNL458893:FNM458893 FXH458893:FXI458893 GHD458893:GHE458893 GQZ458893:GRA458893 HAV458893:HAW458893 HKR458893:HKS458893 HUN458893:HUO458893 IEJ458893:IEK458893 IOF458893:IOG458893 IYB458893:IYC458893 JHX458893:JHY458893 JRT458893:JRU458893 KBP458893:KBQ458893 KLL458893:KLM458893 KVH458893:KVI458893 LFD458893:LFE458893 LOZ458893:LPA458893 LYV458893:LYW458893 MIR458893:MIS458893 MSN458893:MSO458893 NCJ458893:NCK458893 NMF458893:NMG458893 NWB458893:NWC458893 OFX458893:OFY458893 OPT458893:OPU458893 OZP458893:OZQ458893 PJL458893:PJM458893 PTH458893:PTI458893 QDD458893:QDE458893 QMZ458893:QNA458893 QWV458893:QWW458893 RGR458893:RGS458893 RQN458893:RQO458893 SAJ458893:SAK458893 SKF458893:SKG458893 SUB458893:SUC458893 TDX458893:TDY458893 TNT458893:TNU458893 TXP458893:TXQ458893 UHL458893:UHM458893 URH458893:URI458893 VBD458893:VBE458893 VKZ458893:VLA458893 VUV458893:VUW458893 WER458893:WES458893 WON458893:WOO458893 CB524429:CC524429 LX524429:LY524429 VT524429:VU524429 AFP524429:AFQ524429 APL524429:APM524429 AZH524429:AZI524429 BJD524429:BJE524429 BSZ524429:BTA524429 CCV524429:CCW524429 CMR524429:CMS524429 CWN524429:CWO524429 DGJ524429:DGK524429 DQF524429:DQG524429 EAB524429:EAC524429 EJX524429:EJY524429 ETT524429:ETU524429 FDP524429:FDQ524429 FNL524429:FNM524429 FXH524429:FXI524429 GHD524429:GHE524429 GQZ524429:GRA524429 HAV524429:HAW524429 HKR524429:HKS524429 HUN524429:HUO524429 IEJ524429:IEK524429 IOF524429:IOG524429 IYB524429:IYC524429 JHX524429:JHY524429 JRT524429:JRU524429 KBP524429:KBQ524429 KLL524429:KLM524429 KVH524429:KVI524429 LFD524429:LFE524429 LOZ524429:LPA524429 LYV524429:LYW524429 MIR524429:MIS524429 MSN524429:MSO524429 NCJ524429:NCK524429 NMF524429:NMG524429 NWB524429:NWC524429 OFX524429:OFY524429 OPT524429:OPU524429 OZP524429:OZQ524429 PJL524429:PJM524429 PTH524429:PTI524429 QDD524429:QDE524429 QMZ524429:QNA524429 QWV524429:QWW524429 RGR524429:RGS524429 RQN524429:RQO524429 SAJ524429:SAK524429 SKF524429:SKG524429 SUB524429:SUC524429 TDX524429:TDY524429 TNT524429:TNU524429 TXP524429:TXQ524429 UHL524429:UHM524429 URH524429:URI524429 VBD524429:VBE524429 VKZ524429:VLA524429 VUV524429:VUW524429 WER524429:WES524429 WON524429:WOO524429 CB589965:CC589965 LX589965:LY589965 VT589965:VU589965 AFP589965:AFQ589965 APL589965:APM589965 AZH589965:AZI589965 BJD589965:BJE589965 BSZ589965:BTA589965 CCV589965:CCW589965 CMR589965:CMS589965 CWN589965:CWO589965 DGJ589965:DGK589965 DQF589965:DQG589965 EAB589965:EAC589965 EJX589965:EJY589965 ETT589965:ETU589965 FDP589965:FDQ589965 FNL589965:FNM589965 FXH589965:FXI589965 GHD589965:GHE589965 GQZ589965:GRA589965 HAV589965:HAW589965 HKR589965:HKS589965 HUN589965:HUO589965 IEJ589965:IEK589965 IOF589965:IOG589965 IYB589965:IYC589965 JHX589965:JHY589965 JRT589965:JRU589965 KBP589965:KBQ589965 KLL589965:KLM589965 KVH589965:KVI589965 LFD589965:LFE589965 LOZ589965:LPA589965 LYV589965:LYW589965 MIR589965:MIS589965 MSN589965:MSO589965 NCJ589965:NCK589965 NMF589965:NMG589965 NWB589965:NWC589965 OFX589965:OFY589965 OPT589965:OPU589965 OZP589965:OZQ589965 PJL589965:PJM589965 PTH589965:PTI589965 QDD589965:QDE589965 QMZ589965:QNA589965 QWV589965:QWW589965 RGR589965:RGS589965 RQN589965:RQO589965 SAJ589965:SAK589965 SKF589965:SKG589965 SUB589965:SUC589965 TDX589965:TDY589965 TNT589965:TNU589965 TXP589965:TXQ589965 UHL589965:UHM589965 URH589965:URI589965 VBD589965:VBE589965 VKZ589965:VLA589965 VUV589965:VUW589965 WER589965:WES589965 WON589965:WOO589965 CB655501:CC655501 LX655501:LY655501 VT655501:VU655501 AFP655501:AFQ655501 APL655501:APM655501 AZH655501:AZI655501 BJD655501:BJE655501 BSZ655501:BTA655501 CCV655501:CCW655501 CMR655501:CMS655501 CWN655501:CWO655501 DGJ655501:DGK655501 DQF655501:DQG655501 EAB655501:EAC655501 EJX655501:EJY655501 ETT655501:ETU655501 FDP655501:FDQ655501 FNL655501:FNM655501 FXH655501:FXI655501 GHD655501:GHE655501 GQZ655501:GRA655501 HAV655501:HAW655501 HKR655501:HKS655501 HUN655501:HUO655501 IEJ655501:IEK655501 IOF655501:IOG655501 IYB655501:IYC655501 JHX655501:JHY655501 JRT655501:JRU655501 KBP655501:KBQ655501 KLL655501:KLM655501 KVH655501:KVI655501 LFD655501:LFE655501 LOZ655501:LPA655501 LYV655501:LYW655501 MIR655501:MIS655501 MSN655501:MSO655501 NCJ655501:NCK655501 NMF655501:NMG655501 NWB655501:NWC655501 OFX655501:OFY655501 OPT655501:OPU655501 OZP655501:OZQ655501 PJL655501:PJM655501 PTH655501:PTI655501 QDD655501:QDE655501 QMZ655501:QNA655501 QWV655501:QWW655501 RGR655501:RGS655501 RQN655501:RQO655501 SAJ655501:SAK655501 SKF655501:SKG655501 SUB655501:SUC655501 TDX655501:TDY655501 TNT655501:TNU655501 TXP655501:TXQ655501 UHL655501:UHM655501 URH655501:URI655501 VBD655501:VBE655501 VKZ655501:VLA655501 VUV655501:VUW655501 WER655501:WES655501 WON655501:WOO655501 CB721037:CC721037 LX721037:LY721037 VT721037:VU721037 AFP721037:AFQ721037 APL721037:APM721037 AZH721037:AZI721037 BJD721037:BJE721037 BSZ721037:BTA721037 CCV721037:CCW721037 CMR721037:CMS721037 CWN721037:CWO721037 DGJ721037:DGK721037 DQF721037:DQG721037 EAB721037:EAC721037 EJX721037:EJY721037 ETT721037:ETU721037 FDP721037:FDQ721037 FNL721037:FNM721037 FXH721037:FXI721037 GHD721037:GHE721037 GQZ721037:GRA721037 HAV721037:HAW721037 HKR721037:HKS721037 HUN721037:HUO721037 IEJ721037:IEK721037 IOF721037:IOG721037 IYB721037:IYC721037 JHX721037:JHY721037 JRT721037:JRU721037 KBP721037:KBQ721037 KLL721037:KLM721037 KVH721037:KVI721037 LFD721037:LFE721037 LOZ721037:LPA721037 LYV721037:LYW721037 MIR721037:MIS721037 MSN721037:MSO721037 NCJ721037:NCK721037 NMF721037:NMG721037 NWB721037:NWC721037 OFX721037:OFY721037 OPT721037:OPU721037 OZP721037:OZQ721037 PJL721037:PJM721037 PTH721037:PTI721037 QDD721037:QDE721037 QMZ721037:QNA721037 QWV721037:QWW721037 RGR721037:RGS721037 RQN721037:RQO721037 SAJ721037:SAK721037 SKF721037:SKG721037 SUB721037:SUC721037 TDX721037:TDY721037 TNT721037:TNU721037 TXP721037:TXQ721037 UHL721037:UHM721037 URH721037:URI721037 VBD721037:VBE721037 VKZ721037:VLA721037 VUV721037:VUW721037 WER721037:WES721037 WON721037:WOO721037 CB786573:CC786573 LX786573:LY786573 VT786573:VU786573 AFP786573:AFQ786573 APL786573:APM786573 AZH786573:AZI786573 BJD786573:BJE786573 BSZ786573:BTA786573 CCV786573:CCW786573 CMR786573:CMS786573 CWN786573:CWO786573 DGJ786573:DGK786573 DQF786573:DQG786573 EAB786573:EAC786573 EJX786573:EJY786573 ETT786573:ETU786573 FDP786573:FDQ786573 FNL786573:FNM786573 FXH786573:FXI786573 GHD786573:GHE786573 GQZ786573:GRA786573 HAV786573:HAW786573 HKR786573:HKS786573 HUN786573:HUO786573 IEJ786573:IEK786573 IOF786573:IOG786573 IYB786573:IYC786573 JHX786573:JHY786573 JRT786573:JRU786573 KBP786573:KBQ786573 KLL786573:KLM786573 KVH786573:KVI786573 LFD786573:LFE786573 LOZ786573:LPA786573 LYV786573:LYW786573 MIR786573:MIS786573 MSN786573:MSO786573 NCJ786573:NCK786573 NMF786573:NMG786573 NWB786573:NWC786573 OFX786573:OFY786573 OPT786573:OPU786573 OZP786573:OZQ786573 PJL786573:PJM786573 PTH786573:PTI786573 QDD786573:QDE786573 QMZ786573:QNA786573 QWV786573:QWW786573 RGR786573:RGS786573 RQN786573:RQO786573 SAJ786573:SAK786573 SKF786573:SKG786573 SUB786573:SUC786573 TDX786573:TDY786573 TNT786573:TNU786573 TXP786573:TXQ786573 UHL786573:UHM786573 URH786573:URI786573 VBD786573:VBE786573 VKZ786573:VLA786573 VUV786573:VUW786573 WER786573:WES786573 WON786573:WOO786573 CB852109:CC852109 LX852109:LY852109 VT852109:VU852109 AFP852109:AFQ852109 APL852109:APM852109 AZH852109:AZI852109 BJD852109:BJE852109 BSZ852109:BTA852109 CCV852109:CCW852109 CMR852109:CMS852109 CWN852109:CWO852109 DGJ852109:DGK852109 DQF852109:DQG852109 EAB852109:EAC852109 EJX852109:EJY852109 ETT852109:ETU852109 FDP852109:FDQ852109 FNL852109:FNM852109 FXH852109:FXI852109 GHD852109:GHE852109 GQZ852109:GRA852109 HAV852109:HAW852109 HKR852109:HKS852109 HUN852109:HUO852109 IEJ852109:IEK852109 IOF852109:IOG852109 IYB852109:IYC852109 JHX852109:JHY852109 JRT852109:JRU852109 KBP852109:KBQ852109 KLL852109:KLM852109 KVH852109:KVI852109 LFD852109:LFE852109 LOZ852109:LPA852109 LYV852109:LYW852109 MIR852109:MIS852109 MSN852109:MSO852109 NCJ852109:NCK852109 NMF852109:NMG852109 NWB852109:NWC852109 OFX852109:OFY852109 OPT852109:OPU852109 OZP852109:OZQ852109 PJL852109:PJM852109 PTH852109:PTI852109 QDD852109:QDE852109 QMZ852109:QNA852109 QWV852109:QWW852109 RGR852109:RGS852109 RQN852109:RQO852109 SAJ852109:SAK852109 SKF852109:SKG852109 SUB852109:SUC852109 TDX852109:TDY852109 TNT852109:TNU852109 TXP852109:TXQ852109 UHL852109:UHM852109 URH852109:URI852109 VBD852109:VBE852109 VKZ852109:VLA852109 VUV852109:VUW852109 WER852109:WES852109 WON852109:WOO852109 CB917645:CC917645 LX917645:LY917645 VT917645:VU917645 AFP917645:AFQ917645 APL917645:APM917645 AZH917645:AZI917645 BJD917645:BJE917645 BSZ917645:BTA917645 CCV917645:CCW917645 CMR917645:CMS917645 CWN917645:CWO917645 DGJ917645:DGK917645 DQF917645:DQG917645 EAB917645:EAC917645 EJX917645:EJY917645 ETT917645:ETU917645 FDP917645:FDQ917645 FNL917645:FNM917645 FXH917645:FXI917645 GHD917645:GHE917645 GQZ917645:GRA917645 HAV917645:HAW917645 HKR917645:HKS917645 HUN917645:HUO917645 IEJ917645:IEK917645 IOF917645:IOG917645 IYB917645:IYC917645 JHX917645:JHY917645 JRT917645:JRU917645 KBP917645:KBQ917645 KLL917645:KLM917645 KVH917645:KVI917645 LFD917645:LFE917645 LOZ917645:LPA917645 LYV917645:LYW917645 MIR917645:MIS917645 MSN917645:MSO917645 NCJ917645:NCK917645 NMF917645:NMG917645 NWB917645:NWC917645 OFX917645:OFY917645 OPT917645:OPU917645 OZP917645:OZQ917645 PJL917645:PJM917645 PTH917645:PTI917645 QDD917645:QDE917645 QMZ917645:QNA917645 QWV917645:QWW917645 RGR917645:RGS917645 RQN917645:RQO917645 SAJ917645:SAK917645 SKF917645:SKG917645 SUB917645:SUC917645 TDX917645:TDY917645 TNT917645:TNU917645 TXP917645:TXQ917645 UHL917645:UHM917645 URH917645:URI917645 VBD917645:VBE917645 VKZ917645:VLA917645 VUV917645:VUW917645 WER917645:WES917645 WON917645:WOO917645 CB983181:CC983181 LX983181:LY983181 VT983181:VU983181 AFP983181:AFQ983181 APL983181:APM983181 AZH983181:AZI983181 BJD983181:BJE983181 BSZ983181:BTA983181 CCV983181:CCW983181 CMR983181:CMS983181 CWN983181:CWO983181 DGJ983181:DGK983181 DQF983181:DQG983181 EAB983181:EAC983181 EJX983181:EJY983181 ETT983181:ETU983181 FDP983181:FDQ983181 FNL983181:FNM983181 FXH983181:FXI983181 GHD983181:GHE983181 GQZ983181:GRA983181 HAV983181:HAW983181 HKR983181:HKS983181 HUN983181:HUO983181 IEJ983181:IEK983181 IOF983181:IOG983181 IYB983181:IYC983181 JHX983181:JHY983181 JRT983181:JRU983181 KBP983181:KBQ983181 KLL983181:KLM983181 KVH983181:KVI983181 LFD983181:LFE983181 LOZ983181:LPA983181 LYV983181:LYW983181 MIR983181:MIS983181 MSN983181:MSO983181 NCJ983181:NCK983181 NMF983181:NMG983181 NWB983181:NWC983181 OFX983181:OFY983181 OPT983181:OPU983181 OZP983181:OZQ983181 PJL983181:PJM983181 PTH983181:PTI983181 QDD983181:QDE983181 QMZ983181:QNA983181 QWV983181:QWW983181 RGR983181:RGS983181 RQN983181:RQO983181 SAJ983181:SAK983181 SKF983181:SKG983181 SUB983181:SUC983181 TDX983181:TDY983181 TNT983181:TNU983181 TXP983181:TXQ983181 UHL983181:UHM983181 URH983181:URI983181 VBD983181:VBE983181 VKZ983181:VLA983181 VUV983181:VUW983181 WER983181:WES983181 WON983181:WOO983181 WER983175:WES983175 CB65674:CC65674 LX65674:LY65674 VT65674:VU65674 AFP65674:AFQ65674 APL65674:APM65674 AZH65674:AZI65674 BJD65674:BJE65674 BSZ65674:BTA65674 CCV65674:CCW65674 CMR65674:CMS65674 CWN65674:CWO65674 DGJ65674:DGK65674 DQF65674:DQG65674 EAB65674:EAC65674 EJX65674:EJY65674 ETT65674:ETU65674 FDP65674:FDQ65674 FNL65674:FNM65674 FXH65674:FXI65674 GHD65674:GHE65674 GQZ65674:GRA65674 HAV65674:HAW65674 HKR65674:HKS65674 HUN65674:HUO65674 IEJ65674:IEK65674 IOF65674:IOG65674 IYB65674:IYC65674 JHX65674:JHY65674 JRT65674:JRU65674 KBP65674:KBQ65674 KLL65674:KLM65674 KVH65674:KVI65674 LFD65674:LFE65674 LOZ65674:LPA65674 LYV65674:LYW65674 MIR65674:MIS65674 MSN65674:MSO65674 NCJ65674:NCK65674 NMF65674:NMG65674 NWB65674:NWC65674 OFX65674:OFY65674 OPT65674:OPU65674 OZP65674:OZQ65674 PJL65674:PJM65674 PTH65674:PTI65674 QDD65674:QDE65674 QMZ65674:QNA65674 QWV65674:QWW65674 RGR65674:RGS65674 RQN65674:RQO65674 SAJ65674:SAK65674 SKF65674:SKG65674 SUB65674:SUC65674 TDX65674:TDY65674 TNT65674:TNU65674 TXP65674:TXQ65674 UHL65674:UHM65674 URH65674:URI65674 VBD65674:VBE65674 VKZ65674:VLA65674 VUV65674:VUW65674 WER65674:WES65674 WON65674:WOO65674 CB131210:CC131210 LX131210:LY131210 VT131210:VU131210 AFP131210:AFQ131210 APL131210:APM131210 AZH131210:AZI131210 BJD131210:BJE131210 BSZ131210:BTA131210 CCV131210:CCW131210 CMR131210:CMS131210 CWN131210:CWO131210 DGJ131210:DGK131210 DQF131210:DQG131210 EAB131210:EAC131210 EJX131210:EJY131210 ETT131210:ETU131210 FDP131210:FDQ131210 FNL131210:FNM131210 FXH131210:FXI131210 GHD131210:GHE131210 GQZ131210:GRA131210 HAV131210:HAW131210 HKR131210:HKS131210 HUN131210:HUO131210 IEJ131210:IEK131210 IOF131210:IOG131210 IYB131210:IYC131210 JHX131210:JHY131210 JRT131210:JRU131210 KBP131210:KBQ131210 KLL131210:KLM131210 KVH131210:KVI131210 LFD131210:LFE131210 LOZ131210:LPA131210 LYV131210:LYW131210 MIR131210:MIS131210 MSN131210:MSO131210 NCJ131210:NCK131210 NMF131210:NMG131210 NWB131210:NWC131210 OFX131210:OFY131210 OPT131210:OPU131210 OZP131210:OZQ131210 PJL131210:PJM131210 PTH131210:PTI131210 QDD131210:QDE131210 QMZ131210:QNA131210 QWV131210:QWW131210 RGR131210:RGS131210 RQN131210:RQO131210 SAJ131210:SAK131210 SKF131210:SKG131210 SUB131210:SUC131210 TDX131210:TDY131210 TNT131210:TNU131210 TXP131210:TXQ131210 UHL131210:UHM131210 URH131210:URI131210 VBD131210:VBE131210 VKZ131210:VLA131210 VUV131210:VUW131210 WER131210:WES131210 WON131210:WOO131210 CB196746:CC196746 LX196746:LY196746 VT196746:VU196746 AFP196746:AFQ196746 APL196746:APM196746 AZH196746:AZI196746 BJD196746:BJE196746 BSZ196746:BTA196746 CCV196746:CCW196746 CMR196746:CMS196746 CWN196746:CWO196746 DGJ196746:DGK196746 DQF196746:DQG196746 EAB196746:EAC196746 EJX196746:EJY196746 ETT196746:ETU196746 FDP196746:FDQ196746 FNL196746:FNM196746 FXH196746:FXI196746 GHD196746:GHE196746 GQZ196746:GRA196746 HAV196746:HAW196746 HKR196746:HKS196746 HUN196746:HUO196746 IEJ196746:IEK196746 IOF196746:IOG196746 IYB196746:IYC196746 JHX196746:JHY196746 JRT196746:JRU196746 KBP196746:KBQ196746 KLL196746:KLM196746 KVH196746:KVI196746 LFD196746:LFE196746 LOZ196746:LPA196746 LYV196746:LYW196746 MIR196746:MIS196746 MSN196746:MSO196746 NCJ196746:NCK196746 NMF196746:NMG196746 NWB196746:NWC196746 OFX196746:OFY196746 OPT196746:OPU196746 OZP196746:OZQ196746 PJL196746:PJM196746 PTH196746:PTI196746 QDD196746:QDE196746 QMZ196746:QNA196746 QWV196746:QWW196746 RGR196746:RGS196746 RQN196746:RQO196746 SAJ196746:SAK196746 SKF196746:SKG196746 SUB196746:SUC196746 TDX196746:TDY196746 TNT196746:TNU196746 TXP196746:TXQ196746 UHL196746:UHM196746 URH196746:URI196746 VBD196746:VBE196746 VKZ196746:VLA196746 VUV196746:VUW196746 WER196746:WES196746 WON196746:WOO196746 CB262282:CC262282 LX262282:LY262282 VT262282:VU262282 AFP262282:AFQ262282 APL262282:APM262282 AZH262282:AZI262282 BJD262282:BJE262282 BSZ262282:BTA262282 CCV262282:CCW262282 CMR262282:CMS262282 CWN262282:CWO262282 DGJ262282:DGK262282 DQF262282:DQG262282 EAB262282:EAC262282 EJX262282:EJY262282 ETT262282:ETU262282 FDP262282:FDQ262282 FNL262282:FNM262282 FXH262282:FXI262282 GHD262282:GHE262282 GQZ262282:GRA262282 HAV262282:HAW262282 HKR262282:HKS262282 HUN262282:HUO262282 IEJ262282:IEK262282 IOF262282:IOG262282 IYB262282:IYC262282 JHX262282:JHY262282 JRT262282:JRU262282 KBP262282:KBQ262282 KLL262282:KLM262282 KVH262282:KVI262282 LFD262282:LFE262282 LOZ262282:LPA262282 LYV262282:LYW262282 MIR262282:MIS262282 MSN262282:MSO262282 NCJ262282:NCK262282 NMF262282:NMG262282 NWB262282:NWC262282 OFX262282:OFY262282 OPT262282:OPU262282 OZP262282:OZQ262282 PJL262282:PJM262282 PTH262282:PTI262282 QDD262282:QDE262282 QMZ262282:QNA262282 QWV262282:QWW262282 RGR262282:RGS262282 RQN262282:RQO262282 SAJ262282:SAK262282 SKF262282:SKG262282 SUB262282:SUC262282 TDX262282:TDY262282 TNT262282:TNU262282 TXP262282:TXQ262282 UHL262282:UHM262282 URH262282:URI262282 VBD262282:VBE262282 VKZ262282:VLA262282 VUV262282:VUW262282 WER262282:WES262282 WON262282:WOO262282 CB327818:CC327818 LX327818:LY327818 VT327818:VU327818 AFP327818:AFQ327818 APL327818:APM327818 AZH327818:AZI327818 BJD327818:BJE327818 BSZ327818:BTA327818 CCV327818:CCW327818 CMR327818:CMS327818 CWN327818:CWO327818 DGJ327818:DGK327818 DQF327818:DQG327818 EAB327818:EAC327818 EJX327818:EJY327818 ETT327818:ETU327818 FDP327818:FDQ327818 FNL327818:FNM327818 FXH327818:FXI327818 GHD327818:GHE327818 GQZ327818:GRA327818 HAV327818:HAW327818 HKR327818:HKS327818 HUN327818:HUO327818 IEJ327818:IEK327818 IOF327818:IOG327818 IYB327818:IYC327818 JHX327818:JHY327818 JRT327818:JRU327818 KBP327818:KBQ327818 KLL327818:KLM327818 KVH327818:KVI327818 LFD327818:LFE327818 LOZ327818:LPA327818 LYV327818:LYW327818 MIR327818:MIS327818 MSN327818:MSO327818 NCJ327818:NCK327818 NMF327818:NMG327818 NWB327818:NWC327818 OFX327818:OFY327818 OPT327818:OPU327818 OZP327818:OZQ327818 PJL327818:PJM327818 PTH327818:PTI327818 QDD327818:QDE327818 QMZ327818:QNA327818 QWV327818:QWW327818 RGR327818:RGS327818 RQN327818:RQO327818 SAJ327818:SAK327818 SKF327818:SKG327818 SUB327818:SUC327818 TDX327818:TDY327818 TNT327818:TNU327818 TXP327818:TXQ327818 UHL327818:UHM327818 URH327818:URI327818 VBD327818:VBE327818 VKZ327818:VLA327818 VUV327818:VUW327818 WER327818:WES327818 WON327818:WOO327818 CB393354:CC393354 LX393354:LY393354 VT393354:VU393354 AFP393354:AFQ393354 APL393354:APM393354 AZH393354:AZI393354 BJD393354:BJE393354 BSZ393354:BTA393354 CCV393354:CCW393354 CMR393354:CMS393354 CWN393354:CWO393354 DGJ393354:DGK393354 DQF393354:DQG393354 EAB393354:EAC393354 EJX393354:EJY393354 ETT393354:ETU393354 FDP393354:FDQ393354 FNL393354:FNM393354 FXH393354:FXI393354 GHD393354:GHE393354 GQZ393354:GRA393354 HAV393354:HAW393354 HKR393354:HKS393354 HUN393354:HUO393354 IEJ393354:IEK393354 IOF393354:IOG393354 IYB393354:IYC393354 JHX393354:JHY393354 JRT393354:JRU393354 KBP393354:KBQ393354 KLL393354:KLM393354 KVH393354:KVI393354 LFD393354:LFE393354 LOZ393354:LPA393354 LYV393354:LYW393354 MIR393354:MIS393354 MSN393354:MSO393354 NCJ393354:NCK393354 NMF393354:NMG393354 NWB393354:NWC393354 OFX393354:OFY393354 OPT393354:OPU393354 OZP393354:OZQ393354 PJL393354:PJM393354 PTH393354:PTI393354 QDD393354:QDE393354 QMZ393354:QNA393354 QWV393354:QWW393354 RGR393354:RGS393354 RQN393354:RQO393354 SAJ393354:SAK393354 SKF393354:SKG393354 SUB393354:SUC393354 TDX393354:TDY393354 TNT393354:TNU393354 TXP393354:TXQ393354 UHL393354:UHM393354 URH393354:URI393354 VBD393354:VBE393354 VKZ393354:VLA393354 VUV393354:VUW393354 WER393354:WES393354 WON393354:WOO393354 CB458890:CC458890 LX458890:LY458890 VT458890:VU458890 AFP458890:AFQ458890 APL458890:APM458890 AZH458890:AZI458890 BJD458890:BJE458890 BSZ458890:BTA458890 CCV458890:CCW458890 CMR458890:CMS458890 CWN458890:CWO458890 DGJ458890:DGK458890 DQF458890:DQG458890 EAB458890:EAC458890 EJX458890:EJY458890 ETT458890:ETU458890 FDP458890:FDQ458890 FNL458890:FNM458890 FXH458890:FXI458890 GHD458890:GHE458890 GQZ458890:GRA458890 HAV458890:HAW458890 HKR458890:HKS458890 HUN458890:HUO458890 IEJ458890:IEK458890 IOF458890:IOG458890 IYB458890:IYC458890 JHX458890:JHY458890 JRT458890:JRU458890 KBP458890:KBQ458890 KLL458890:KLM458890 KVH458890:KVI458890 LFD458890:LFE458890 LOZ458890:LPA458890 LYV458890:LYW458890 MIR458890:MIS458890 MSN458890:MSO458890 NCJ458890:NCK458890 NMF458890:NMG458890 NWB458890:NWC458890 OFX458890:OFY458890 OPT458890:OPU458890 OZP458890:OZQ458890 PJL458890:PJM458890 PTH458890:PTI458890 QDD458890:QDE458890 QMZ458890:QNA458890 QWV458890:QWW458890 RGR458890:RGS458890 RQN458890:RQO458890 SAJ458890:SAK458890 SKF458890:SKG458890 SUB458890:SUC458890 TDX458890:TDY458890 TNT458890:TNU458890 TXP458890:TXQ458890 UHL458890:UHM458890 URH458890:URI458890 VBD458890:VBE458890 VKZ458890:VLA458890 VUV458890:VUW458890 WER458890:WES458890 WON458890:WOO458890 CB524426:CC524426 LX524426:LY524426 VT524426:VU524426 AFP524426:AFQ524426 APL524426:APM524426 AZH524426:AZI524426 BJD524426:BJE524426 BSZ524426:BTA524426 CCV524426:CCW524426 CMR524426:CMS524426 CWN524426:CWO524426 DGJ524426:DGK524426 DQF524426:DQG524426 EAB524426:EAC524426 EJX524426:EJY524426 ETT524426:ETU524426 FDP524426:FDQ524426 FNL524426:FNM524426 FXH524426:FXI524426 GHD524426:GHE524426 GQZ524426:GRA524426 HAV524426:HAW524426 HKR524426:HKS524426 HUN524426:HUO524426 IEJ524426:IEK524426 IOF524426:IOG524426 IYB524426:IYC524426 JHX524426:JHY524426 JRT524426:JRU524426 KBP524426:KBQ524426 KLL524426:KLM524426 KVH524426:KVI524426 LFD524426:LFE524426 LOZ524426:LPA524426 LYV524426:LYW524426 MIR524426:MIS524426 MSN524426:MSO524426 NCJ524426:NCK524426 NMF524426:NMG524426 NWB524426:NWC524426 OFX524426:OFY524426 OPT524426:OPU524426 OZP524426:OZQ524426 PJL524426:PJM524426 PTH524426:PTI524426 QDD524426:QDE524426 QMZ524426:QNA524426 QWV524426:QWW524426 RGR524426:RGS524426 RQN524426:RQO524426 SAJ524426:SAK524426 SKF524426:SKG524426 SUB524426:SUC524426 TDX524426:TDY524426 TNT524426:TNU524426 TXP524426:TXQ524426 UHL524426:UHM524426 URH524426:URI524426 VBD524426:VBE524426 VKZ524426:VLA524426 VUV524426:VUW524426 WER524426:WES524426 WON524426:WOO524426 CB589962:CC589962 LX589962:LY589962 VT589962:VU589962 AFP589962:AFQ589962 APL589962:APM589962 AZH589962:AZI589962 BJD589962:BJE589962 BSZ589962:BTA589962 CCV589962:CCW589962 CMR589962:CMS589962 CWN589962:CWO589962 DGJ589962:DGK589962 DQF589962:DQG589962 EAB589962:EAC589962 EJX589962:EJY589962 ETT589962:ETU589962 FDP589962:FDQ589962 FNL589962:FNM589962 FXH589962:FXI589962 GHD589962:GHE589962 GQZ589962:GRA589962 HAV589962:HAW589962 HKR589962:HKS589962 HUN589962:HUO589962 IEJ589962:IEK589962 IOF589962:IOG589962 IYB589962:IYC589962 JHX589962:JHY589962 JRT589962:JRU589962 KBP589962:KBQ589962 KLL589962:KLM589962 KVH589962:KVI589962 LFD589962:LFE589962 LOZ589962:LPA589962 LYV589962:LYW589962 MIR589962:MIS589962 MSN589962:MSO589962 NCJ589962:NCK589962 NMF589962:NMG589962 NWB589962:NWC589962 OFX589962:OFY589962 OPT589962:OPU589962 OZP589962:OZQ589962 PJL589962:PJM589962 PTH589962:PTI589962 QDD589962:QDE589962 QMZ589962:QNA589962 QWV589962:QWW589962 RGR589962:RGS589962 RQN589962:RQO589962 SAJ589962:SAK589962 SKF589962:SKG589962 SUB589962:SUC589962 TDX589962:TDY589962 TNT589962:TNU589962 TXP589962:TXQ589962 UHL589962:UHM589962 URH589962:URI589962 VBD589962:VBE589962 VKZ589962:VLA589962 VUV589962:VUW589962 WER589962:WES589962 WON589962:WOO589962 CB655498:CC655498 LX655498:LY655498 VT655498:VU655498 AFP655498:AFQ655498 APL655498:APM655498 AZH655498:AZI655498 BJD655498:BJE655498 BSZ655498:BTA655498 CCV655498:CCW655498 CMR655498:CMS655498 CWN655498:CWO655498 DGJ655498:DGK655498 DQF655498:DQG655498 EAB655498:EAC655498 EJX655498:EJY655498 ETT655498:ETU655498 FDP655498:FDQ655498 FNL655498:FNM655498 FXH655498:FXI655498 GHD655498:GHE655498 GQZ655498:GRA655498 HAV655498:HAW655498 HKR655498:HKS655498 HUN655498:HUO655498 IEJ655498:IEK655498 IOF655498:IOG655498 IYB655498:IYC655498 JHX655498:JHY655498 JRT655498:JRU655498 KBP655498:KBQ655498 KLL655498:KLM655498 KVH655498:KVI655498 LFD655498:LFE655498 LOZ655498:LPA655498 LYV655498:LYW655498 MIR655498:MIS655498 MSN655498:MSO655498 NCJ655498:NCK655498 NMF655498:NMG655498 NWB655498:NWC655498 OFX655498:OFY655498 OPT655498:OPU655498 OZP655498:OZQ655498 PJL655498:PJM655498 PTH655498:PTI655498 QDD655498:QDE655498 QMZ655498:QNA655498 QWV655498:QWW655498 RGR655498:RGS655498 RQN655498:RQO655498 SAJ655498:SAK655498 SKF655498:SKG655498 SUB655498:SUC655498 TDX655498:TDY655498 TNT655498:TNU655498 TXP655498:TXQ655498 UHL655498:UHM655498 URH655498:URI655498 VBD655498:VBE655498 VKZ655498:VLA655498 VUV655498:VUW655498 WER655498:WES655498 WON655498:WOO655498 CB721034:CC721034 LX721034:LY721034 VT721034:VU721034 AFP721034:AFQ721034 APL721034:APM721034 AZH721034:AZI721034 BJD721034:BJE721034 BSZ721034:BTA721034 CCV721034:CCW721034 CMR721034:CMS721034 CWN721034:CWO721034 DGJ721034:DGK721034 DQF721034:DQG721034 EAB721034:EAC721034 EJX721034:EJY721034 ETT721034:ETU721034 FDP721034:FDQ721034 FNL721034:FNM721034 FXH721034:FXI721034 GHD721034:GHE721034 GQZ721034:GRA721034 HAV721034:HAW721034 HKR721034:HKS721034 HUN721034:HUO721034 IEJ721034:IEK721034 IOF721034:IOG721034 IYB721034:IYC721034 JHX721034:JHY721034 JRT721034:JRU721034 KBP721034:KBQ721034 KLL721034:KLM721034 KVH721034:KVI721034 LFD721034:LFE721034 LOZ721034:LPA721034 LYV721034:LYW721034 MIR721034:MIS721034 MSN721034:MSO721034 NCJ721034:NCK721034 NMF721034:NMG721034 NWB721034:NWC721034 OFX721034:OFY721034 OPT721034:OPU721034 OZP721034:OZQ721034 PJL721034:PJM721034 PTH721034:PTI721034 QDD721034:QDE721034 QMZ721034:QNA721034 QWV721034:QWW721034 RGR721034:RGS721034 RQN721034:RQO721034 SAJ721034:SAK721034 SKF721034:SKG721034 SUB721034:SUC721034 TDX721034:TDY721034 TNT721034:TNU721034 TXP721034:TXQ721034 UHL721034:UHM721034 URH721034:URI721034 VBD721034:VBE721034 VKZ721034:VLA721034 VUV721034:VUW721034 WER721034:WES721034 WON721034:WOO721034 CB786570:CC786570 LX786570:LY786570 VT786570:VU786570 AFP786570:AFQ786570 APL786570:APM786570 AZH786570:AZI786570 BJD786570:BJE786570 BSZ786570:BTA786570 CCV786570:CCW786570 CMR786570:CMS786570 CWN786570:CWO786570 DGJ786570:DGK786570 DQF786570:DQG786570 EAB786570:EAC786570 EJX786570:EJY786570 ETT786570:ETU786570 FDP786570:FDQ786570 FNL786570:FNM786570 FXH786570:FXI786570 GHD786570:GHE786570 GQZ786570:GRA786570 HAV786570:HAW786570 HKR786570:HKS786570 HUN786570:HUO786570 IEJ786570:IEK786570 IOF786570:IOG786570 IYB786570:IYC786570 JHX786570:JHY786570 JRT786570:JRU786570 KBP786570:KBQ786570 KLL786570:KLM786570 KVH786570:KVI786570 LFD786570:LFE786570 LOZ786570:LPA786570 LYV786570:LYW786570 MIR786570:MIS786570 MSN786570:MSO786570 NCJ786570:NCK786570 NMF786570:NMG786570 NWB786570:NWC786570 OFX786570:OFY786570 OPT786570:OPU786570 OZP786570:OZQ786570 PJL786570:PJM786570 PTH786570:PTI786570 QDD786570:QDE786570 QMZ786570:QNA786570 QWV786570:QWW786570 RGR786570:RGS786570 RQN786570:RQO786570 SAJ786570:SAK786570 SKF786570:SKG786570 SUB786570:SUC786570 TDX786570:TDY786570 TNT786570:TNU786570 TXP786570:TXQ786570 UHL786570:UHM786570 URH786570:URI786570 VBD786570:VBE786570 VKZ786570:VLA786570 VUV786570:VUW786570 WER786570:WES786570 WON786570:WOO786570 CB852106:CC852106 LX852106:LY852106 VT852106:VU852106 AFP852106:AFQ852106 APL852106:APM852106 AZH852106:AZI852106 BJD852106:BJE852106 BSZ852106:BTA852106 CCV852106:CCW852106 CMR852106:CMS852106 CWN852106:CWO852106 DGJ852106:DGK852106 DQF852106:DQG852106 EAB852106:EAC852106 EJX852106:EJY852106 ETT852106:ETU852106 FDP852106:FDQ852106 FNL852106:FNM852106 FXH852106:FXI852106 GHD852106:GHE852106 GQZ852106:GRA852106 HAV852106:HAW852106 HKR852106:HKS852106 HUN852106:HUO852106 IEJ852106:IEK852106 IOF852106:IOG852106 IYB852106:IYC852106 JHX852106:JHY852106 JRT852106:JRU852106 KBP852106:KBQ852106 KLL852106:KLM852106 KVH852106:KVI852106 LFD852106:LFE852106 LOZ852106:LPA852106 LYV852106:LYW852106 MIR852106:MIS852106 MSN852106:MSO852106 NCJ852106:NCK852106 NMF852106:NMG852106 NWB852106:NWC852106 OFX852106:OFY852106 OPT852106:OPU852106 OZP852106:OZQ852106 PJL852106:PJM852106 PTH852106:PTI852106 QDD852106:QDE852106 QMZ852106:QNA852106 QWV852106:QWW852106 RGR852106:RGS852106 RQN852106:RQO852106 SAJ852106:SAK852106 SKF852106:SKG852106 SUB852106:SUC852106 TDX852106:TDY852106 TNT852106:TNU852106 TXP852106:TXQ852106 UHL852106:UHM852106 URH852106:URI852106 VBD852106:VBE852106 VKZ852106:VLA852106 VUV852106:VUW852106 WER852106:WES852106 WON852106:WOO852106 CB917642:CC917642 LX917642:LY917642 VT917642:VU917642 AFP917642:AFQ917642 APL917642:APM917642 AZH917642:AZI917642 BJD917642:BJE917642 BSZ917642:BTA917642 CCV917642:CCW917642 CMR917642:CMS917642 CWN917642:CWO917642 DGJ917642:DGK917642 DQF917642:DQG917642 EAB917642:EAC917642 EJX917642:EJY917642 ETT917642:ETU917642 FDP917642:FDQ917642 FNL917642:FNM917642 FXH917642:FXI917642 GHD917642:GHE917642 GQZ917642:GRA917642 HAV917642:HAW917642 HKR917642:HKS917642 HUN917642:HUO917642 IEJ917642:IEK917642 IOF917642:IOG917642 IYB917642:IYC917642 JHX917642:JHY917642 JRT917642:JRU917642 KBP917642:KBQ917642 KLL917642:KLM917642 KVH917642:KVI917642 LFD917642:LFE917642 LOZ917642:LPA917642 LYV917642:LYW917642 MIR917642:MIS917642 MSN917642:MSO917642 NCJ917642:NCK917642 NMF917642:NMG917642 NWB917642:NWC917642 OFX917642:OFY917642 OPT917642:OPU917642 OZP917642:OZQ917642 PJL917642:PJM917642 PTH917642:PTI917642 QDD917642:QDE917642 QMZ917642:QNA917642 QWV917642:QWW917642 RGR917642:RGS917642 RQN917642:RQO917642 SAJ917642:SAK917642 SKF917642:SKG917642 SUB917642:SUC917642 TDX917642:TDY917642 TNT917642:TNU917642 TXP917642:TXQ917642 UHL917642:UHM917642 URH917642:URI917642 VBD917642:VBE917642 VKZ917642:VLA917642 VUV917642:VUW917642 WER917642:WES917642 WON917642:WOO917642 CB983178:CC983178 LX983178:LY983178 VT983178:VU983178 AFP983178:AFQ983178 APL983178:APM983178 AZH983178:AZI983178 BJD983178:BJE983178 BSZ983178:BTA983178 CCV983178:CCW983178 CMR983178:CMS983178 CWN983178:CWO983178 DGJ983178:DGK983178 DQF983178:DQG983178 EAB983178:EAC983178 EJX983178:EJY983178 ETT983178:ETU983178 FDP983178:FDQ983178 FNL983178:FNM983178 FXH983178:FXI983178 GHD983178:GHE983178 GQZ983178:GRA983178 HAV983178:HAW983178 HKR983178:HKS983178 HUN983178:HUO983178 IEJ983178:IEK983178 IOF983178:IOG983178 IYB983178:IYC983178 JHX983178:JHY983178 JRT983178:JRU983178 KBP983178:KBQ983178 KLL983178:KLM983178 KVH983178:KVI983178 LFD983178:LFE983178 LOZ983178:LPA983178 LYV983178:LYW983178 MIR983178:MIS983178 MSN983178:MSO983178 NCJ983178:NCK983178 NMF983178:NMG983178 NWB983178:NWC983178 OFX983178:OFY983178 OPT983178:OPU983178 OZP983178:OZQ983178 PJL983178:PJM983178 PTH983178:PTI983178 QDD983178:QDE983178 QMZ983178:QNA983178 QWV983178:QWW983178 RGR983178:RGS983178 RQN983178:RQO983178 SAJ983178:SAK983178 SKF983178:SKG983178 SUB983178:SUC983178 TDX983178:TDY983178 TNT983178:TNU983178 TXP983178:TXQ983178 UHL983178:UHM983178 URH983178:URI983178 VBD983178:VBE983178 VKZ983178:VLA983178 VUV983178:VUW983178 WER983178:WES983178 WON983178:WOO983178 WON983175:WOO983175 CB65683:CC65683 LX65683:LY65683 VT65683:VU65683 AFP65683:AFQ65683 APL65683:APM65683 AZH65683:AZI65683 BJD65683:BJE65683 BSZ65683:BTA65683 CCV65683:CCW65683 CMR65683:CMS65683 CWN65683:CWO65683 DGJ65683:DGK65683 DQF65683:DQG65683 EAB65683:EAC65683 EJX65683:EJY65683 ETT65683:ETU65683 FDP65683:FDQ65683 FNL65683:FNM65683 FXH65683:FXI65683 GHD65683:GHE65683 GQZ65683:GRA65683 HAV65683:HAW65683 HKR65683:HKS65683 HUN65683:HUO65683 IEJ65683:IEK65683 IOF65683:IOG65683 IYB65683:IYC65683 JHX65683:JHY65683 JRT65683:JRU65683 KBP65683:KBQ65683 KLL65683:KLM65683 KVH65683:KVI65683 LFD65683:LFE65683 LOZ65683:LPA65683 LYV65683:LYW65683 MIR65683:MIS65683 MSN65683:MSO65683 NCJ65683:NCK65683 NMF65683:NMG65683 NWB65683:NWC65683 OFX65683:OFY65683 OPT65683:OPU65683 OZP65683:OZQ65683 PJL65683:PJM65683 PTH65683:PTI65683 QDD65683:QDE65683 QMZ65683:QNA65683 QWV65683:QWW65683 RGR65683:RGS65683 RQN65683:RQO65683 SAJ65683:SAK65683 SKF65683:SKG65683 SUB65683:SUC65683 TDX65683:TDY65683 TNT65683:TNU65683 TXP65683:TXQ65683 UHL65683:UHM65683 URH65683:URI65683 VBD65683:VBE65683 VKZ65683:VLA65683 VUV65683:VUW65683 WER65683:WES65683 WON65683:WOO65683 CB131219:CC131219 LX131219:LY131219 VT131219:VU131219 AFP131219:AFQ131219 APL131219:APM131219 AZH131219:AZI131219 BJD131219:BJE131219 BSZ131219:BTA131219 CCV131219:CCW131219 CMR131219:CMS131219 CWN131219:CWO131219 DGJ131219:DGK131219 DQF131219:DQG131219 EAB131219:EAC131219 EJX131219:EJY131219 ETT131219:ETU131219 FDP131219:FDQ131219 FNL131219:FNM131219 FXH131219:FXI131219 GHD131219:GHE131219 GQZ131219:GRA131219 HAV131219:HAW131219 HKR131219:HKS131219 HUN131219:HUO131219 IEJ131219:IEK131219 IOF131219:IOG131219 IYB131219:IYC131219 JHX131219:JHY131219 JRT131219:JRU131219 KBP131219:KBQ131219 KLL131219:KLM131219 KVH131219:KVI131219 LFD131219:LFE131219 LOZ131219:LPA131219 LYV131219:LYW131219 MIR131219:MIS131219 MSN131219:MSO131219 NCJ131219:NCK131219 NMF131219:NMG131219 NWB131219:NWC131219 OFX131219:OFY131219 OPT131219:OPU131219 OZP131219:OZQ131219 PJL131219:PJM131219 PTH131219:PTI131219 QDD131219:QDE131219 QMZ131219:QNA131219 QWV131219:QWW131219 RGR131219:RGS131219 RQN131219:RQO131219 SAJ131219:SAK131219 SKF131219:SKG131219 SUB131219:SUC131219 TDX131219:TDY131219 TNT131219:TNU131219 TXP131219:TXQ131219 UHL131219:UHM131219 URH131219:URI131219 VBD131219:VBE131219 VKZ131219:VLA131219 VUV131219:VUW131219 WER131219:WES131219 WON131219:WOO131219 CB196755:CC196755 LX196755:LY196755 VT196755:VU196755 AFP196755:AFQ196755 APL196755:APM196755 AZH196755:AZI196755 BJD196755:BJE196755 BSZ196755:BTA196755 CCV196755:CCW196755 CMR196755:CMS196755 CWN196755:CWO196755 DGJ196755:DGK196755 DQF196755:DQG196755 EAB196755:EAC196755 EJX196755:EJY196755 ETT196755:ETU196755 FDP196755:FDQ196755 FNL196755:FNM196755 FXH196755:FXI196755 GHD196755:GHE196755 GQZ196755:GRA196755 HAV196755:HAW196755 HKR196755:HKS196755 HUN196755:HUO196755 IEJ196755:IEK196755 IOF196755:IOG196755 IYB196755:IYC196755 JHX196755:JHY196755 JRT196755:JRU196755 KBP196755:KBQ196755 KLL196755:KLM196755 KVH196755:KVI196755 LFD196755:LFE196755 LOZ196755:LPA196755 LYV196755:LYW196755 MIR196755:MIS196755 MSN196755:MSO196755 NCJ196755:NCK196755 NMF196755:NMG196755 NWB196755:NWC196755 OFX196755:OFY196755 OPT196755:OPU196755 OZP196755:OZQ196755 PJL196755:PJM196755 PTH196755:PTI196755 QDD196755:QDE196755 QMZ196755:QNA196755 QWV196755:QWW196755 RGR196755:RGS196755 RQN196755:RQO196755 SAJ196755:SAK196755 SKF196755:SKG196755 SUB196755:SUC196755 TDX196755:TDY196755 TNT196755:TNU196755 TXP196755:TXQ196755 UHL196755:UHM196755 URH196755:URI196755 VBD196755:VBE196755 VKZ196755:VLA196755 VUV196755:VUW196755 WER196755:WES196755 WON196755:WOO196755 CB262291:CC262291 LX262291:LY262291 VT262291:VU262291 AFP262291:AFQ262291 APL262291:APM262291 AZH262291:AZI262291 BJD262291:BJE262291 BSZ262291:BTA262291 CCV262291:CCW262291 CMR262291:CMS262291 CWN262291:CWO262291 DGJ262291:DGK262291 DQF262291:DQG262291 EAB262291:EAC262291 EJX262291:EJY262291 ETT262291:ETU262291 FDP262291:FDQ262291 FNL262291:FNM262291 FXH262291:FXI262291 GHD262291:GHE262291 GQZ262291:GRA262291 HAV262291:HAW262291 HKR262291:HKS262291 HUN262291:HUO262291 IEJ262291:IEK262291 IOF262291:IOG262291 IYB262291:IYC262291 JHX262291:JHY262291 JRT262291:JRU262291 KBP262291:KBQ262291 KLL262291:KLM262291 KVH262291:KVI262291 LFD262291:LFE262291 LOZ262291:LPA262291 LYV262291:LYW262291 MIR262291:MIS262291 MSN262291:MSO262291 NCJ262291:NCK262291 NMF262291:NMG262291 NWB262291:NWC262291 OFX262291:OFY262291 OPT262291:OPU262291 OZP262291:OZQ262291 PJL262291:PJM262291 PTH262291:PTI262291 QDD262291:QDE262291 QMZ262291:QNA262291 QWV262291:QWW262291 RGR262291:RGS262291 RQN262291:RQO262291 SAJ262291:SAK262291 SKF262291:SKG262291 SUB262291:SUC262291 TDX262291:TDY262291 TNT262291:TNU262291 TXP262291:TXQ262291 UHL262291:UHM262291 URH262291:URI262291 VBD262291:VBE262291 VKZ262291:VLA262291 VUV262291:VUW262291 WER262291:WES262291 WON262291:WOO262291 CB327827:CC327827 LX327827:LY327827 VT327827:VU327827 AFP327827:AFQ327827 APL327827:APM327827 AZH327827:AZI327827 BJD327827:BJE327827 BSZ327827:BTA327827 CCV327827:CCW327827 CMR327827:CMS327827 CWN327827:CWO327827 DGJ327827:DGK327827 DQF327827:DQG327827 EAB327827:EAC327827 EJX327827:EJY327827 ETT327827:ETU327827 FDP327827:FDQ327827 FNL327827:FNM327827 FXH327827:FXI327827 GHD327827:GHE327827 GQZ327827:GRA327827 HAV327827:HAW327827 HKR327827:HKS327827 HUN327827:HUO327827 IEJ327827:IEK327827 IOF327827:IOG327827 IYB327827:IYC327827 JHX327827:JHY327827 JRT327827:JRU327827 KBP327827:KBQ327827 KLL327827:KLM327827 KVH327827:KVI327827 LFD327827:LFE327827 LOZ327827:LPA327827 LYV327827:LYW327827 MIR327827:MIS327827 MSN327827:MSO327827 NCJ327827:NCK327827 NMF327827:NMG327827 NWB327827:NWC327827 OFX327827:OFY327827 OPT327827:OPU327827 OZP327827:OZQ327827 PJL327827:PJM327827 PTH327827:PTI327827 QDD327827:QDE327827 QMZ327827:QNA327827 QWV327827:QWW327827 RGR327827:RGS327827 RQN327827:RQO327827 SAJ327827:SAK327827 SKF327827:SKG327827 SUB327827:SUC327827 TDX327827:TDY327827 TNT327827:TNU327827 TXP327827:TXQ327827 UHL327827:UHM327827 URH327827:URI327827 VBD327827:VBE327827 VKZ327827:VLA327827 VUV327827:VUW327827 WER327827:WES327827 WON327827:WOO327827 CB393363:CC393363 LX393363:LY393363 VT393363:VU393363 AFP393363:AFQ393363 APL393363:APM393363 AZH393363:AZI393363 BJD393363:BJE393363 BSZ393363:BTA393363 CCV393363:CCW393363 CMR393363:CMS393363 CWN393363:CWO393363 DGJ393363:DGK393363 DQF393363:DQG393363 EAB393363:EAC393363 EJX393363:EJY393363 ETT393363:ETU393363 FDP393363:FDQ393363 FNL393363:FNM393363 FXH393363:FXI393363 GHD393363:GHE393363 GQZ393363:GRA393363 HAV393363:HAW393363 HKR393363:HKS393363 HUN393363:HUO393363 IEJ393363:IEK393363 IOF393363:IOG393363 IYB393363:IYC393363 JHX393363:JHY393363 JRT393363:JRU393363 KBP393363:KBQ393363 KLL393363:KLM393363 KVH393363:KVI393363 LFD393363:LFE393363 LOZ393363:LPA393363 LYV393363:LYW393363 MIR393363:MIS393363 MSN393363:MSO393363 NCJ393363:NCK393363 NMF393363:NMG393363 NWB393363:NWC393363 OFX393363:OFY393363 OPT393363:OPU393363 OZP393363:OZQ393363 PJL393363:PJM393363 PTH393363:PTI393363 QDD393363:QDE393363 QMZ393363:QNA393363 QWV393363:QWW393363 RGR393363:RGS393363 RQN393363:RQO393363 SAJ393363:SAK393363 SKF393363:SKG393363 SUB393363:SUC393363 TDX393363:TDY393363 TNT393363:TNU393363 TXP393363:TXQ393363 UHL393363:UHM393363 URH393363:URI393363 VBD393363:VBE393363 VKZ393363:VLA393363 VUV393363:VUW393363 WER393363:WES393363 WON393363:WOO393363 CB458899:CC458899 LX458899:LY458899 VT458899:VU458899 AFP458899:AFQ458899 APL458899:APM458899 AZH458899:AZI458899 BJD458899:BJE458899 BSZ458899:BTA458899 CCV458899:CCW458899 CMR458899:CMS458899 CWN458899:CWO458899 DGJ458899:DGK458899 DQF458899:DQG458899 EAB458899:EAC458899 EJX458899:EJY458899 ETT458899:ETU458899 FDP458899:FDQ458899 FNL458899:FNM458899 FXH458899:FXI458899 GHD458899:GHE458899 GQZ458899:GRA458899 HAV458899:HAW458899 HKR458899:HKS458899 HUN458899:HUO458899 IEJ458899:IEK458899 IOF458899:IOG458899 IYB458899:IYC458899 JHX458899:JHY458899 JRT458899:JRU458899 KBP458899:KBQ458899 KLL458899:KLM458899 KVH458899:KVI458899 LFD458899:LFE458899 LOZ458899:LPA458899 LYV458899:LYW458899 MIR458899:MIS458899 MSN458899:MSO458899 NCJ458899:NCK458899 NMF458899:NMG458899 NWB458899:NWC458899 OFX458899:OFY458899 OPT458899:OPU458899 OZP458899:OZQ458899 PJL458899:PJM458899 PTH458899:PTI458899 QDD458899:QDE458899 QMZ458899:QNA458899 QWV458899:QWW458899 RGR458899:RGS458899 RQN458899:RQO458899 SAJ458899:SAK458899 SKF458899:SKG458899 SUB458899:SUC458899 TDX458899:TDY458899 TNT458899:TNU458899 TXP458899:TXQ458899 UHL458899:UHM458899 URH458899:URI458899 VBD458899:VBE458899 VKZ458899:VLA458899 VUV458899:VUW458899 WER458899:WES458899 WON458899:WOO458899 CB524435:CC524435 LX524435:LY524435 VT524435:VU524435 AFP524435:AFQ524435 APL524435:APM524435 AZH524435:AZI524435 BJD524435:BJE524435 BSZ524435:BTA524435 CCV524435:CCW524435 CMR524435:CMS524435 CWN524435:CWO524435 DGJ524435:DGK524435 DQF524435:DQG524435 EAB524435:EAC524435 EJX524435:EJY524435 ETT524435:ETU524435 FDP524435:FDQ524435 FNL524435:FNM524435 FXH524435:FXI524435 GHD524435:GHE524435 GQZ524435:GRA524435 HAV524435:HAW524435 HKR524435:HKS524435 HUN524435:HUO524435 IEJ524435:IEK524435 IOF524435:IOG524435 IYB524435:IYC524435 JHX524435:JHY524435 JRT524435:JRU524435 KBP524435:KBQ524435 KLL524435:KLM524435 KVH524435:KVI524435 LFD524435:LFE524435 LOZ524435:LPA524435 LYV524435:LYW524435 MIR524435:MIS524435 MSN524435:MSO524435 NCJ524435:NCK524435 NMF524435:NMG524435 NWB524435:NWC524435 OFX524435:OFY524435 OPT524435:OPU524435 OZP524435:OZQ524435 PJL524435:PJM524435 PTH524435:PTI524435 QDD524435:QDE524435 QMZ524435:QNA524435 QWV524435:QWW524435 RGR524435:RGS524435 RQN524435:RQO524435 SAJ524435:SAK524435 SKF524435:SKG524435 SUB524435:SUC524435 TDX524435:TDY524435 TNT524435:TNU524435 TXP524435:TXQ524435 UHL524435:UHM524435 URH524435:URI524435 VBD524435:VBE524435 VKZ524435:VLA524435 VUV524435:VUW524435 WER524435:WES524435 WON524435:WOO524435 CB589971:CC589971 LX589971:LY589971 VT589971:VU589971 AFP589971:AFQ589971 APL589971:APM589971 AZH589971:AZI589971 BJD589971:BJE589971 BSZ589971:BTA589971 CCV589971:CCW589971 CMR589971:CMS589971 CWN589971:CWO589971 DGJ589971:DGK589971 DQF589971:DQG589971 EAB589971:EAC589971 EJX589971:EJY589971 ETT589971:ETU589971 FDP589971:FDQ589971 FNL589971:FNM589971 FXH589971:FXI589971 GHD589971:GHE589971 GQZ589971:GRA589971 HAV589971:HAW589971 HKR589971:HKS589971 HUN589971:HUO589971 IEJ589971:IEK589971 IOF589971:IOG589971 IYB589971:IYC589971 JHX589971:JHY589971 JRT589971:JRU589971 KBP589971:KBQ589971 KLL589971:KLM589971 KVH589971:KVI589971 LFD589971:LFE589971 LOZ589971:LPA589971 LYV589971:LYW589971 MIR589971:MIS589971 MSN589971:MSO589971 NCJ589971:NCK589971 NMF589971:NMG589971 NWB589971:NWC589971 OFX589971:OFY589971 OPT589971:OPU589971 OZP589971:OZQ589971 PJL589971:PJM589971 PTH589971:PTI589971 QDD589971:QDE589971 QMZ589971:QNA589971 QWV589971:QWW589971 RGR589971:RGS589971 RQN589971:RQO589971 SAJ589971:SAK589971 SKF589971:SKG589971 SUB589971:SUC589971 TDX589971:TDY589971 TNT589971:TNU589971 TXP589971:TXQ589971 UHL589971:UHM589971 URH589971:URI589971 VBD589971:VBE589971 VKZ589971:VLA589971 VUV589971:VUW589971 WER589971:WES589971 WON589971:WOO589971 CB655507:CC655507 LX655507:LY655507 VT655507:VU655507 AFP655507:AFQ655507 APL655507:APM655507 AZH655507:AZI655507 BJD655507:BJE655507 BSZ655507:BTA655507 CCV655507:CCW655507 CMR655507:CMS655507 CWN655507:CWO655507 DGJ655507:DGK655507 DQF655507:DQG655507 EAB655507:EAC655507 EJX655507:EJY655507 ETT655507:ETU655507 FDP655507:FDQ655507 FNL655507:FNM655507 FXH655507:FXI655507 GHD655507:GHE655507 GQZ655507:GRA655507 HAV655507:HAW655507 HKR655507:HKS655507 HUN655507:HUO655507 IEJ655507:IEK655507 IOF655507:IOG655507 IYB655507:IYC655507 JHX655507:JHY655507 JRT655507:JRU655507 KBP655507:KBQ655507 KLL655507:KLM655507 KVH655507:KVI655507 LFD655507:LFE655507 LOZ655507:LPA655507 LYV655507:LYW655507 MIR655507:MIS655507 MSN655507:MSO655507 NCJ655507:NCK655507 NMF655507:NMG655507 NWB655507:NWC655507 OFX655507:OFY655507 OPT655507:OPU655507 OZP655507:OZQ655507 PJL655507:PJM655507 PTH655507:PTI655507 QDD655507:QDE655507 QMZ655507:QNA655507 QWV655507:QWW655507 RGR655507:RGS655507 RQN655507:RQO655507 SAJ655507:SAK655507 SKF655507:SKG655507 SUB655507:SUC655507 TDX655507:TDY655507 TNT655507:TNU655507 TXP655507:TXQ655507 UHL655507:UHM655507 URH655507:URI655507 VBD655507:VBE655507 VKZ655507:VLA655507 VUV655507:VUW655507 WER655507:WES655507 WON655507:WOO655507 CB721043:CC721043 LX721043:LY721043 VT721043:VU721043 AFP721043:AFQ721043 APL721043:APM721043 AZH721043:AZI721043 BJD721043:BJE721043 BSZ721043:BTA721043 CCV721043:CCW721043 CMR721043:CMS721043 CWN721043:CWO721043 DGJ721043:DGK721043 DQF721043:DQG721043 EAB721043:EAC721043 EJX721043:EJY721043 ETT721043:ETU721043 FDP721043:FDQ721043 FNL721043:FNM721043 FXH721043:FXI721043 GHD721043:GHE721043 GQZ721043:GRA721043 HAV721043:HAW721043 HKR721043:HKS721043 HUN721043:HUO721043 IEJ721043:IEK721043 IOF721043:IOG721043 IYB721043:IYC721043 JHX721043:JHY721043 JRT721043:JRU721043 KBP721043:KBQ721043 KLL721043:KLM721043 KVH721043:KVI721043 LFD721043:LFE721043 LOZ721043:LPA721043 LYV721043:LYW721043 MIR721043:MIS721043 MSN721043:MSO721043 NCJ721043:NCK721043 NMF721043:NMG721043 NWB721043:NWC721043 OFX721043:OFY721043 OPT721043:OPU721043 OZP721043:OZQ721043 PJL721043:PJM721043 PTH721043:PTI721043 QDD721043:QDE721043 QMZ721043:QNA721043 QWV721043:QWW721043 RGR721043:RGS721043 RQN721043:RQO721043 SAJ721043:SAK721043 SKF721043:SKG721043 SUB721043:SUC721043 TDX721043:TDY721043 TNT721043:TNU721043 TXP721043:TXQ721043 UHL721043:UHM721043 URH721043:URI721043 VBD721043:VBE721043 VKZ721043:VLA721043 VUV721043:VUW721043 WER721043:WES721043 WON721043:WOO721043 CB786579:CC786579 LX786579:LY786579 VT786579:VU786579 AFP786579:AFQ786579 APL786579:APM786579 AZH786579:AZI786579 BJD786579:BJE786579 BSZ786579:BTA786579 CCV786579:CCW786579 CMR786579:CMS786579 CWN786579:CWO786579 DGJ786579:DGK786579 DQF786579:DQG786579 EAB786579:EAC786579 EJX786579:EJY786579 ETT786579:ETU786579 FDP786579:FDQ786579 FNL786579:FNM786579 FXH786579:FXI786579 GHD786579:GHE786579 GQZ786579:GRA786579 HAV786579:HAW786579 HKR786579:HKS786579 HUN786579:HUO786579 IEJ786579:IEK786579 IOF786579:IOG786579 IYB786579:IYC786579 JHX786579:JHY786579 JRT786579:JRU786579 KBP786579:KBQ786579 KLL786579:KLM786579 KVH786579:KVI786579 LFD786579:LFE786579 LOZ786579:LPA786579 LYV786579:LYW786579 MIR786579:MIS786579 MSN786579:MSO786579 NCJ786579:NCK786579 NMF786579:NMG786579 NWB786579:NWC786579 OFX786579:OFY786579 OPT786579:OPU786579 OZP786579:OZQ786579 PJL786579:PJM786579 PTH786579:PTI786579 QDD786579:QDE786579 QMZ786579:QNA786579 QWV786579:QWW786579 RGR786579:RGS786579 RQN786579:RQO786579 SAJ786579:SAK786579 SKF786579:SKG786579 SUB786579:SUC786579 TDX786579:TDY786579 TNT786579:TNU786579 TXP786579:TXQ786579 UHL786579:UHM786579 URH786579:URI786579 VBD786579:VBE786579 VKZ786579:VLA786579 VUV786579:VUW786579 WER786579:WES786579 WON786579:WOO786579 CB852115:CC852115 LX852115:LY852115 VT852115:VU852115 AFP852115:AFQ852115 APL852115:APM852115 AZH852115:AZI852115 BJD852115:BJE852115 BSZ852115:BTA852115 CCV852115:CCW852115 CMR852115:CMS852115 CWN852115:CWO852115 DGJ852115:DGK852115 DQF852115:DQG852115 EAB852115:EAC852115 EJX852115:EJY852115 ETT852115:ETU852115 FDP852115:FDQ852115 FNL852115:FNM852115 FXH852115:FXI852115 GHD852115:GHE852115 GQZ852115:GRA852115 HAV852115:HAW852115 HKR852115:HKS852115 HUN852115:HUO852115 IEJ852115:IEK852115 IOF852115:IOG852115 IYB852115:IYC852115 JHX852115:JHY852115 JRT852115:JRU852115 KBP852115:KBQ852115 KLL852115:KLM852115 KVH852115:KVI852115 LFD852115:LFE852115 LOZ852115:LPA852115 LYV852115:LYW852115 MIR852115:MIS852115 MSN852115:MSO852115 NCJ852115:NCK852115 NMF852115:NMG852115 NWB852115:NWC852115 OFX852115:OFY852115 OPT852115:OPU852115 OZP852115:OZQ852115 PJL852115:PJM852115 PTH852115:PTI852115 QDD852115:QDE852115 QMZ852115:QNA852115 QWV852115:QWW852115 RGR852115:RGS852115 RQN852115:RQO852115 SAJ852115:SAK852115 SKF852115:SKG852115 SUB852115:SUC852115 TDX852115:TDY852115 TNT852115:TNU852115 TXP852115:TXQ852115 UHL852115:UHM852115 URH852115:URI852115 VBD852115:VBE852115 VKZ852115:VLA852115 VUV852115:VUW852115 WER852115:WES852115 WON852115:WOO852115 CB917651:CC917651 LX917651:LY917651 VT917651:VU917651 AFP917651:AFQ917651 APL917651:APM917651 AZH917651:AZI917651 BJD917651:BJE917651 BSZ917651:BTA917651 CCV917651:CCW917651 CMR917651:CMS917651 CWN917651:CWO917651 DGJ917651:DGK917651 DQF917651:DQG917651 EAB917651:EAC917651 EJX917651:EJY917651 ETT917651:ETU917651 FDP917651:FDQ917651 FNL917651:FNM917651 FXH917651:FXI917651 GHD917651:GHE917651 GQZ917651:GRA917651 HAV917651:HAW917651 HKR917651:HKS917651 HUN917651:HUO917651 IEJ917651:IEK917651 IOF917651:IOG917651 IYB917651:IYC917651 JHX917651:JHY917651 JRT917651:JRU917651 KBP917651:KBQ917651 KLL917651:KLM917651 KVH917651:KVI917651 LFD917651:LFE917651 LOZ917651:LPA917651 LYV917651:LYW917651 MIR917651:MIS917651 MSN917651:MSO917651 NCJ917651:NCK917651 NMF917651:NMG917651 NWB917651:NWC917651 OFX917651:OFY917651 OPT917651:OPU917651 OZP917651:OZQ917651 PJL917651:PJM917651 PTH917651:PTI917651 QDD917651:QDE917651 QMZ917651:QNA917651 QWV917651:QWW917651 RGR917651:RGS917651 RQN917651:RQO917651 SAJ917651:SAK917651 SKF917651:SKG917651 SUB917651:SUC917651 TDX917651:TDY917651 TNT917651:TNU917651 TXP917651:TXQ917651 UHL917651:UHM917651 URH917651:URI917651 VBD917651:VBE917651 VKZ917651:VLA917651 VUV917651:VUW917651 WER917651:WES917651 WON917651:WOO917651 CB983187:CC983187 LX983187:LY983187 VT983187:VU983187 AFP983187:AFQ983187 APL983187:APM983187 AZH983187:AZI983187 BJD983187:BJE983187 BSZ983187:BTA983187 CCV983187:CCW983187 CMR983187:CMS983187 CWN983187:CWO983187 DGJ983187:DGK983187 DQF983187:DQG983187 EAB983187:EAC983187 EJX983187:EJY983187 ETT983187:ETU983187 FDP983187:FDQ983187 FNL983187:FNM983187 FXH983187:FXI983187 GHD983187:GHE983187 GQZ983187:GRA983187 HAV983187:HAW983187 HKR983187:HKS983187 HUN983187:HUO983187 IEJ983187:IEK983187 IOF983187:IOG983187 IYB983187:IYC983187 JHX983187:JHY983187 JRT983187:JRU983187 KBP983187:KBQ983187 KLL983187:KLM983187 KVH983187:KVI983187 LFD983187:LFE983187 LOZ983187:LPA983187 LYV983187:LYW983187 MIR983187:MIS983187 MSN983187:MSO983187 NCJ983187:NCK983187 NMF983187:NMG983187 NWB983187:NWC983187 OFX983187:OFY983187 OPT983187:OPU983187 OZP983187:OZQ983187 PJL983187:PJM983187 PTH983187:PTI983187 QDD983187:QDE983187 QMZ983187:QNA983187 QWV983187:QWW983187 RGR983187:RGS983187 RQN983187:RQO983187 SAJ983187:SAK983187 SKF983187:SKG983187 SUB983187:SUC983187 TDX983187:TDY983187 TNT983187:TNU983187 TXP983187:TXQ983187 UHL983187:UHM983187 URH983187:URI983187 VBD983187:VBE983187 VKZ983187:VLA983187 VUV983187:VUW983187 WER983187:WES983187 WON983187:WOO983187 CB65671:CC65671 LX65671:LY65671 VT65671:VU65671 AFP65671:AFQ65671 APL65671:APM65671 AZH65671:AZI65671 BJD65671:BJE65671 BSZ65671:BTA65671 CCV65671:CCW65671 CMR65671:CMS65671 CWN65671:CWO65671 DGJ65671:DGK65671 DQF65671:DQG65671 EAB65671:EAC65671 EJX65671:EJY65671 ETT65671:ETU65671 FDP65671:FDQ65671 FNL65671:FNM65671 FXH65671:FXI65671 GHD65671:GHE65671 GQZ65671:GRA65671 HAV65671:HAW65671 HKR65671:HKS65671 HUN65671:HUO65671 IEJ65671:IEK65671 IOF65671:IOG65671 IYB65671:IYC65671 JHX65671:JHY65671 JRT65671:JRU65671 KBP65671:KBQ65671 KLL65671:KLM65671 KVH65671:KVI65671 LFD65671:LFE65671 LOZ65671:LPA65671 LYV65671:LYW65671 MIR65671:MIS65671 MSN65671:MSO65671 NCJ65671:NCK65671 NMF65671:NMG65671 NWB65671:NWC65671 OFX65671:OFY65671 OPT65671:OPU65671 OZP65671:OZQ65671 PJL65671:PJM65671 PTH65671:PTI65671 QDD65671:QDE65671 QMZ65671:QNA65671 QWV65671:QWW65671 RGR65671:RGS65671 RQN65671:RQO65671 SAJ65671:SAK65671 SKF65671:SKG65671 SUB65671:SUC65671 TDX65671:TDY65671 TNT65671:TNU65671 TXP65671:TXQ65671 UHL65671:UHM65671 URH65671:URI65671 VBD65671:VBE65671 VKZ65671:VLA65671 VUV65671:VUW65671 WER65671:WES65671 WON65671:WOO65671 CB131207:CC131207 LX131207:LY131207 VT131207:VU131207 AFP131207:AFQ131207 APL131207:APM131207 AZH131207:AZI131207 BJD131207:BJE131207 BSZ131207:BTA131207 CCV131207:CCW131207 CMR131207:CMS131207 CWN131207:CWO131207 DGJ131207:DGK131207 DQF131207:DQG131207 EAB131207:EAC131207 EJX131207:EJY131207 ETT131207:ETU131207 FDP131207:FDQ131207 FNL131207:FNM131207 FXH131207:FXI131207 GHD131207:GHE131207 GQZ131207:GRA131207 HAV131207:HAW131207 HKR131207:HKS131207 HUN131207:HUO131207 IEJ131207:IEK131207 IOF131207:IOG131207 IYB131207:IYC131207 JHX131207:JHY131207 JRT131207:JRU131207 KBP131207:KBQ131207 KLL131207:KLM131207 KVH131207:KVI131207 LFD131207:LFE131207 LOZ131207:LPA131207 LYV131207:LYW131207 MIR131207:MIS131207 MSN131207:MSO131207 NCJ131207:NCK131207 NMF131207:NMG131207 NWB131207:NWC131207 OFX131207:OFY131207 OPT131207:OPU131207 OZP131207:OZQ131207 PJL131207:PJM131207 PTH131207:PTI131207 QDD131207:QDE131207 QMZ131207:QNA131207 QWV131207:QWW131207 RGR131207:RGS131207 RQN131207:RQO131207 SAJ131207:SAK131207 SKF131207:SKG131207 SUB131207:SUC131207 TDX131207:TDY131207 TNT131207:TNU131207 TXP131207:TXQ131207 UHL131207:UHM131207 URH131207:URI131207 VBD131207:VBE131207 VKZ131207:VLA131207 VUV131207:VUW131207 WER131207:WES131207 WON131207:WOO131207 CB196743:CC196743 LX196743:LY196743 VT196743:VU196743 AFP196743:AFQ196743 APL196743:APM196743 AZH196743:AZI196743 BJD196743:BJE196743 BSZ196743:BTA196743 CCV196743:CCW196743 CMR196743:CMS196743 CWN196743:CWO196743 DGJ196743:DGK196743 DQF196743:DQG196743 EAB196743:EAC196743 EJX196743:EJY196743 ETT196743:ETU196743 FDP196743:FDQ196743 FNL196743:FNM196743 FXH196743:FXI196743 GHD196743:GHE196743 GQZ196743:GRA196743 HAV196743:HAW196743 HKR196743:HKS196743 HUN196743:HUO196743 IEJ196743:IEK196743 IOF196743:IOG196743 IYB196743:IYC196743 JHX196743:JHY196743 JRT196743:JRU196743 KBP196743:KBQ196743 KLL196743:KLM196743 KVH196743:KVI196743 LFD196743:LFE196743 LOZ196743:LPA196743 LYV196743:LYW196743 MIR196743:MIS196743 MSN196743:MSO196743 NCJ196743:NCK196743 NMF196743:NMG196743 NWB196743:NWC196743 OFX196743:OFY196743 OPT196743:OPU196743 OZP196743:OZQ196743 PJL196743:PJM196743 PTH196743:PTI196743 QDD196743:QDE196743 QMZ196743:QNA196743 QWV196743:QWW196743 RGR196743:RGS196743 RQN196743:RQO196743 SAJ196743:SAK196743 SKF196743:SKG196743 SUB196743:SUC196743 TDX196743:TDY196743 TNT196743:TNU196743 TXP196743:TXQ196743 UHL196743:UHM196743 URH196743:URI196743 VBD196743:VBE196743 VKZ196743:VLA196743 VUV196743:VUW196743 WER196743:WES196743 WON196743:WOO196743 CB262279:CC262279 LX262279:LY262279 VT262279:VU262279 AFP262279:AFQ262279 APL262279:APM262279 AZH262279:AZI262279 BJD262279:BJE262279 BSZ262279:BTA262279 CCV262279:CCW262279 CMR262279:CMS262279 CWN262279:CWO262279 DGJ262279:DGK262279 DQF262279:DQG262279 EAB262279:EAC262279 EJX262279:EJY262279 ETT262279:ETU262279 FDP262279:FDQ262279 FNL262279:FNM262279 FXH262279:FXI262279 GHD262279:GHE262279 GQZ262279:GRA262279 HAV262279:HAW262279 HKR262279:HKS262279 HUN262279:HUO262279 IEJ262279:IEK262279 IOF262279:IOG262279 IYB262279:IYC262279 JHX262279:JHY262279 JRT262279:JRU262279 KBP262279:KBQ262279 KLL262279:KLM262279 KVH262279:KVI262279 LFD262279:LFE262279 LOZ262279:LPA262279 LYV262279:LYW262279 MIR262279:MIS262279 MSN262279:MSO262279 NCJ262279:NCK262279 NMF262279:NMG262279 NWB262279:NWC262279 OFX262279:OFY262279 OPT262279:OPU262279 OZP262279:OZQ262279 PJL262279:PJM262279 PTH262279:PTI262279 QDD262279:QDE262279 QMZ262279:QNA262279 QWV262279:QWW262279 RGR262279:RGS262279 RQN262279:RQO262279 SAJ262279:SAK262279 SKF262279:SKG262279 SUB262279:SUC262279 TDX262279:TDY262279 TNT262279:TNU262279 TXP262279:TXQ262279 UHL262279:UHM262279 URH262279:URI262279 VBD262279:VBE262279 VKZ262279:VLA262279 VUV262279:VUW262279 WER262279:WES262279 WON262279:WOO262279 CB327815:CC327815 LX327815:LY327815 VT327815:VU327815 AFP327815:AFQ327815 APL327815:APM327815 AZH327815:AZI327815 BJD327815:BJE327815 BSZ327815:BTA327815 CCV327815:CCW327815 CMR327815:CMS327815 CWN327815:CWO327815 DGJ327815:DGK327815 DQF327815:DQG327815 EAB327815:EAC327815 EJX327815:EJY327815 ETT327815:ETU327815 FDP327815:FDQ327815 FNL327815:FNM327815 FXH327815:FXI327815 GHD327815:GHE327815 GQZ327815:GRA327815 HAV327815:HAW327815 HKR327815:HKS327815 HUN327815:HUO327815 IEJ327815:IEK327815 IOF327815:IOG327815 IYB327815:IYC327815 JHX327815:JHY327815 JRT327815:JRU327815 KBP327815:KBQ327815 KLL327815:KLM327815 KVH327815:KVI327815 LFD327815:LFE327815 LOZ327815:LPA327815 LYV327815:LYW327815 MIR327815:MIS327815 MSN327815:MSO327815 NCJ327815:NCK327815 NMF327815:NMG327815 NWB327815:NWC327815 OFX327815:OFY327815 OPT327815:OPU327815 OZP327815:OZQ327815 PJL327815:PJM327815 PTH327815:PTI327815 QDD327815:QDE327815 QMZ327815:QNA327815 QWV327815:QWW327815 RGR327815:RGS327815 RQN327815:RQO327815 SAJ327815:SAK327815 SKF327815:SKG327815 SUB327815:SUC327815 TDX327815:TDY327815 TNT327815:TNU327815 TXP327815:TXQ327815 UHL327815:UHM327815 URH327815:URI327815 VBD327815:VBE327815 VKZ327815:VLA327815 VUV327815:VUW327815 WER327815:WES327815 WON327815:WOO327815 CB393351:CC393351 LX393351:LY393351 VT393351:VU393351 AFP393351:AFQ393351 APL393351:APM393351 AZH393351:AZI393351 BJD393351:BJE393351 BSZ393351:BTA393351 CCV393351:CCW393351 CMR393351:CMS393351 CWN393351:CWO393351 DGJ393351:DGK393351 DQF393351:DQG393351 EAB393351:EAC393351 EJX393351:EJY393351 ETT393351:ETU393351 FDP393351:FDQ393351 FNL393351:FNM393351 FXH393351:FXI393351 GHD393351:GHE393351 GQZ393351:GRA393351 HAV393351:HAW393351 HKR393351:HKS393351 HUN393351:HUO393351 IEJ393351:IEK393351 IOF393351:IOG393351 IYB393351:IYC393351 JHX393351:JHY393351 JRT393351:JRU393351 KBP393351:KBQ393351 KLL393351:KLM393351 KVH393351:KVI393351 LFD393351:LFE393351 LOZ393351:LPA393351 LYV393351:LYW393351 MIR393351:MIS393351 MSN393351:MSO393351 NCJ393351:NCK393351 NMF393351:NMG393351 NWB393351:NWC393351 OFX393351:OFY393351 OPT393351:OPU393351 OZP393351:OZQ393351 PJL393351:PJM393351 PTH393351:PTI393351 QDD393351:QDE393351 QMZ393351:QNA393351 QWV393351:QWW393351 RGR393351:RGS393351 RQN393351:RQO393351 SAJ393351:SAK393351 SKF393351:SKG393351 SUB393351:SUC393351 TDX393351:TDY393351 TNT393351:TNU393351 TXP393351:TXQ393351 UHL393351:UHM393351 URH393351:URI393351 VBD393351:VBE393351 VKZ393351:VLA393351 VUV393351:VUW393351 WER393351:WES393351 WON393351:WOO393351 CB458887:CC458887 LX458887:LY458887 VT458887:VU458887 AFP458887:AFQ458887 APL458887:APM458887 AZH458887:AZI458887 BJD458887:BJE458887 BSZ458887:BTA458887 CCV458887:CCW458887 CMR458887:CMS458887 CWN458887:CWO458887 DGJ458887:DGK458887 DQF458887:DQG458887 EAB458887:EAC458887 EJX458887:EJY458887 ETT458887:ETU458887 FDP458887:FDQ458887 FNL458887:FNM458887 FXH458887:FXI458887 GHD458887:GHE458887 GQZ458887:GRA458887 HAV458887:HAW458887 HKR458887:HKS458887 HUN458887:HUO458887 IEJ458887:IEK458887 IOF458887:IOG458887 IYB458887:IYC458887 JHX458887:JHY458887 JRT458887:JRU458887 KBP458887:KBQ458887 KLL458887:KLM458887 KVH458887:KVI458887 LFD458887:LFE458887 LOZ458887:LPA458887 LYV458887:LYW458887 MIR458887:MIS458887 MSN458887:MSO458887 NCJ458887:NCK458887 NMF458887:NMG458887 NWB458887:NWC458887 OFX458887:OFY458887 OPT458887:OPU458887 OZP458887:OZQ458887 PJL458887:PJM458887 PTH458887:PTI458887 QDD458887:QDE458887 QMZ458887:QNA458887 QWV458887:QWW458887 RGR458887:RGS458887 RQN458887:RQO458887 SAJ458887:SAK458887 SKF458887:SKG458887 SUB458887:SUC458887 TDX458887:TDY458887 TNT458887:TNU458887 TXP458887:TXQ458887 UHL458887:UHM458887 URH458887:URI458887 VBD458887:VBE458887 VKZ458887:VLA458887 VUV458887:VUW458887 WER458887:WES458887 WON458887:WOO458887 CB524423:CC524423 LX524423:LY524423 VT524423:VU524423 AFP524423:AFQ524423 APL524423:APM524423 AZH524423:AZI524423 BJD524423:BJE524423 BSZ524423:BTA524423 CCV524423:CCW524423 CMR524423:CMS524423 CWN524423:CWO524423 DGJ524423:DGK524423 DQF524423:DQG524423 EAB524423:EAC524423 EJX524423:EJY524423 ETT524423:ETU524423 FDP524423:FDQ524423 FNL524423:FNM524423 FXH524423:FXI524423 GHD524423:GHE524423 GQZ524423:GRA524423 HAV524423:HAW524423 HKR524423:HKS524423 HUN524423:HUO524423 IEJ524423:IEK524423 IOF524423:IOG524423 IYB524423:IYC524423 JHX524423:JHY524423 JRT524423:JRU524423 KBP524423:KBQ524423 KLL524423:KLM524423 KVH524423:KVI524423 LFD524423:LFE524423 LOZ524423:LPA524423 LYV524423:LYW524423 MIR524423:MIS524423 MSN524423:MSO524423 NCJ524423:NCK524423 NMF524423:NMG524423 NWB524423:NWC524423 OFX524423:OFY524423 OPT524423:OPU524423 OZP524423:OZQ524423 PJL524423:PJM524423 PTH524423:PTI524423 QDD524423:QDE524423 QMZ524423:QNA524423 QWV524423:QWW524423 RGR524423:RGS524423 RQN524423:RQO524423 SAJ524423:SAK524423 SKF524423:SKG524423 SUB524423:SUC524423 TDX524423:TDY524423 TNT524423:TNU524423 TXP524423:TXQ524423 UHL524423:UHM524423 URH524423:URI524423 VBD524423:VBE524423 VKZ524423:VLA524423 VUV524423:VUW524423 WER524423:WES524423 WON524423:WOO524423 CB589959:CC589959 LX589959:LY589959 VT589959:VU589959 AFP589959:AFQ589959 APL589959:APM589959 AZH589959:AZI589959 BJD589959:BJE589959 BSZ589959:BTA589959 CCV589959:CCW589959 CMR589959:CMS589959 CWN589959:CWO589959 DGJ589959:DGK589959 DQF589959:DQG589959 EAB589959:EAC589959 EJX589959:EJY589959 ETT589959:ETU589959 FDP589959:FDQ589959 FNL589959:FNM589959 FXH589959:FXI589959 GHD589959:GHE589959 GQZ589959:GRA589959 HAV589959:HAW589959 HKR589959:HKS589959 HUN589959:HUO589959 IEJ589959:IEK589959 IOF589959:IOG589959 IYB589959:IYC589959 JHX589959:JHY589959 JRT589959:JRU589959 KBP589959:KBQ589959 KLL589959:KLM589959 KVH589959:KVI589959 LFD589959:LFE589959 LOZ589959:LPA589959 LYV589959:LYW589959 MIR589959:MIS589959 MSN589959:MSO589959 NCJ589959:NCK589959 NMF589959:NMG589959 NWB589959:NWC589959 OFX589959:OFY589959 OPT589959:OPU589959 OZP589959:OZQ589959 PJL589959:PJM589959 PTH589959:PTI589959 QDD589959:QDE589959 QMZ589959:QNA589959 QWV589959:QWW589959 RGR589959:RGS589959 RQN589959:RQO589959 SAJ589959:SAK589959 SKF589959:SKG589959 SUB589959:SUC589959 TDX589959:TDY589959 TNT589959:TNU589959 TXP589959:TXQ589959 UHL589959:UHM589959 URH589959:URI589959 VBD589959:VBE589959 VKZ589959:VLA589959 VUV589959:VUW589959 WER589959:WES589959 WON589959:WOO589959 CB655495:CC655495 LX655495:LY655495 VT655495:VU655495 AFP655495:AFQ655495 APL655495:APM655495 AZH655495:AZI655495 BJD655495:BJE655495 BSZ655495:BTA655495 CCV655495:CCW655495 CMR655495:CMS655495 CWN655495:CWO655495 DGJ655495:DGK655495 DQF655495:DQG655495 EAB655495:EAC655495 EJX655495:EJY655495 ETT655495:ETU655495 FDP655495:FDQ655495 FNL655495:FNM655495 FXH655495:FXI655495 GHD655495:GHE655495 GQZ655495:GRA655495 HAV655495:HAW655495 HKR655495:HKS655495 HUN655495:HUO655495 IEJ655495:IEK655495 IOF655495:IOG655495 IYB655495:IYC655495 JHX655495:JHY655495 JRT655495:JRU655495 KBP655495:KBQ655495 KLL655495:KLM655495 KVH655495:KVI655495 LFD655495:LFE655495 LOZ655495:LPA655495 LYV655495:LYW655495 MIR655495:MIS655495 MSN655495:MSO655495 NCJ655495:NCK655495 NMF655495:NMG655495 NWB655495:NWC655495 OFX655495:OFY655495 OPT655495:OPU655495 OZP655495:OZQ655495 PJL655495:PJM655495 PTH655495:PTI655495 QDD655495:QDE655495 QMZ655495:QNA655495 QWV655495:QWW655495 RGR655495:RGS655495 RQN655495:RQO655495 SAJ655495:SAK655495 SKF655495:SKG655495 SUB655495:SUC655495 TDX655495:TDY655495 TNT655495:TNU655495 TXP655495:TXQ655495 UHL655495:UHM655495 URH655495:URI655495 VBD655495:VBE655495 VKZ655495:VLA655495 VUV655495:VUW655495 WER655495:WES655495 WON655495:WOO655495 CB721031:CC721031 LX721031:LY721031 VT721031:VU721031 AFP721031:AFQ721031 APL721031:APM721031 AZH721031:AZI721031 BJD721031:BJE721031 BSZ721031:BTA721031 CCV721031:CCW721031 CMR721031:CMS721031 CWN721031:CWO721031 DGJ721031:DGK721031 DQF721031:DQG721031 EAB721031:EAC721031 EJX721031:EJY721031 ETT721031:ETU721031 FDP721031:FDQ721031 FNL721031:FNM721031 FXH721031:FXI721031 GHD721031:GHE721031 GQZ721031:GRA721031 HAV721031:HAW721031 HKR721031:HKS721031 HUN721031:HUO721031 IEJ721031:IEK721031 IOF721031:IOG721031 IYB721031:IYC721031 JHX721031:JHY721031 JRT721031:JRU721031 KBP721031:KBQ721031 KLL721031:KLM721031 KVH721031:KVI721031 LFD721031:LFE721031 LOZ721031:LPA721031 LYV721031:LYW721031 MIR721031:MIS721031 MSN721031:MSO721031 NCJ721031:NCK721031 NMF721031:NMG721031 NWB721031:NWC721031 OFX721031:OFY721031 OPT721031:OPU721031 OZP721031:OZQ721031 PJL721031:PJM721031 PTH721031:PTI721031 QDD721031:QDE721031 QMZ721031:QNA721031 QWV721031:QWW721031 RGR721031:RGS721031 RQN721031:RQO721031 SAJ721031:SAK721031 SKF721031:SKG721031 SUB721031:SUC721031 TDX721031:TDY721031 TNT721031:TNU721031 TXP721031:TXQ721031 UHL721031:UHM721031 URH721031:URI721031 VBD721031:VBE721031 VKZ721031:VLA721031 VUV721031:VUW721031 WER721031:WES721031 WON721031:WOO721031 CB786567:CC786567 LX786567:LY786567 VT786567:VU786567 AFP786567:AFQ786567 APL786567:APM786567 AZH786567:AZI786567 BJD786567:BJE786567 BSZ786567:BTA786567 CCV786567:CCW786567 CMR786567:CMS786567 CWN786567:CWO786567 DGJ786567:DGK786567 DQF786567:DQG786567 EAB786567:EAC786567 EJX786567:EJY786567 ETT786567:ETU786567 FDP786567:FDQ786567 FNL786567:FNM786567 FXH786567:FXI786567 GHD786567:GHE786567 GQZ786567:GRA786567 HAV786567:HAW786567 HKR786567:HKS786567 HUN786567:HUO786567 IEJ786567:IEK786567 IOF786567:IOG786567 IYB786567:IYC786567 JHX786567:JHY786567 JRT786567:JRU786567 KBP786567:KBQ786567 KLL786567:KLM786567 KVH786567:KVI786567 LFD786567:LFE786567 LOZ786567:LPA786567 LYV786567:LYW786567 MIR786567:MIS786567 MSN786567:MSO786567 NCJ786567:NCK786567 NMF786567:NMG786567 NWB786567:NWC786567 OFX786567:OFY786567 OPT786567:OPU786567 OZP786567:OZQ786567 PJL786567:PJM786567 PTH786567:PTI786567 QDD786567:QDE786567 QMZ786567:QNA786567 QWV786567:QWW786567 RGR786567:RGS786567 RQN786567:RQO786567 SAJ786567:SAK786567 SKF786567:SKG786567 SUB786567:SUC786567 TDX786567:TDY786567 TNT786567:TNU786567 TXP786567:TXQ786567 UHL786567:UHM786567 URH786567:URI786567 VBD786567:VBE786567 VKZ786567:VLA786567 VUV786567:VUW786567 WER786567:WES786567 WON786567:WOO786567 CB852103:CC852103 LX852103:LY852103 VT852103:VU852103 AFP852103:AFQ852103 APL852103:APM852103 AZH852103:AZI852103 BJD852103:BJE852103 BSZ852103:BTA852103 CCV852103:CCW852103 CMR852103:CMS852103 CWN852103:CWO852103 DGJ852103:DGK852103 DQF852103:DQG852103 EAB852103:EAC852103 EJX852103:EJY852103 ETT852103:ETU852103 FDP852103:FDQ852103 FNL852103:FNM852103 FXH852103:FXI852103 GHD852103:GHE852103 GQZ852103:GRA852103 HAV852103:HAW852103 HKR852103:HKS852103 HUN852103:HUO852103 IEJ852103:IEK852103 IOF852103:IOG852103 IYB852103:IYC852103 JHX852103:JHY852103 JRT852103:JRU852103 KBP852103:KBQ852103 KLL852103:KLM852103 KVH852103:KVI852103 LFD852103:LFE852103 LOZ852103:LPA852103 LYV852103:LYW852103 MIR852103:MIS852103 MSN852103:MSO852103 NCJ852103:NCK852103 NMF852103:NMG852103 NWB852103:NWC852103 OFX852103:OFY852103 OPT852103:OPU852103 OZP852103:OZQ852103 PJL852103:PJM852103 PTH852103:PTI852103 QDD852103:QDE852103 QMZ852103:QNA852103 QWV852103:QWW852103 RGR852103:RGS852103 RQN852103:RQO852103 SAJ852103:SAK852103 SKF852103:SKG852103 SUB852103:SUC852103 TDX852103:TDY852103 TNT852103:TNU852103 TXP852103:TXQ852103 UHL852103:UHM852103 URH852103:URI852103 VBD852103:VBE852103 VKZ852103:VLA852103 VUV852103:VUW852103 WER852103:WES852103 WON852103:WOO852103 CB917639:CC917639 LX917639:LY917639 VT917639:VU917639 AFP917639:AFQ917639 APL917639:APM917639 AZH917639:AZI917639 BJD917639:BJE917639 BSZ917639:BTA917639 CCV917639:CCW917639 CMR917639:CMS917639 CWN917639:CWO917639 DGJ917639:DGK917639 DQF917639:DQG917639 EAB917639:EAC917639 EJX917639:EJY917639 ETT917639:ETU917639 FDP917639:FDQ917639 FNL917639:FNM917639 FXH917639:FXI917639 GHD917639:GHE917639 GQZ917639:GRA917639 HAV917639:HAW917639 HKR917639:HKS917639 HUN917639:HUO917639 IEJ917639:IEK917639 IOF917639:IOG917639 IYB917639:IYC917639 JHX917639:JHY917639 JRT917639:JRU917639 KBP917639:KBQ917639 KLL917639:KLM917639 KVH917639:KVI917639 LFD917639:LFE917639 LOZ917639:LPA917639 LYV917639:LYW917639 MIR917639:MIS917639 MSN917639:MSO917639 NCJ917639:NCK917639 NMF917639:NMG917639 NWB917639:NWC917639 OFX917639:OFY917639 OPT917639:OPU917639 OZP917639:OZQ917639 PJL917639:PJM917639 PTH917639:PTI917639 QDD917639:QDE917639 QMZ917639:QNA917639 QWV917639:QWW917639 RGR917639:RGS917639 RQN917639:RQO917639 SAJ917639:SAK917639 SKF917639:SKG917639 SUB917639:SUC917639 TDX917639:TDY917639 TNT917639:TNU917639 TXP917639:TXQ917639 UHL917639:UHM917639 URH917639:URI917639 VBD917639:VBE917639 VKZ917639:VLA917639 VUV917639:VUW917639 WER917639:WES917639 WON917639:WOO917639 CB983175:CC983175 LX983175:LY983175 VT983175:VU983175 AFP983175:AFQ983175 APL983175:APM983175 AZH983175:AZI983175 BJD983175:BJE983175 BSZ983175:BTA983175 CCV983175:CCW983175 CMR983175:CMS983175 CWN983175:CWO983175 DGJ983175:DGK983175 DQF983175:DQG983175 EAB983175:EAC983175 EJX983175:EJY983175 ETT983175:ETU983175 FDP983175:FDQ983175 FNL983175:FNM983175 FXH983175:FXI983175 GHD983175:GHE983175 GQZ983175:GRA983175 HAV983175:HAW983175 HKR983175:HKS983175 HUN983175:HUO983175 IEJ983175:IEK983175 IOF983175:IOG983175 IYB983175:IYC983175 JHX983175:JHY983175 JRT983175:JRU983175 KBP983175:KBQ983175 KLL983175:KLM983175 KVH983175:KVI983175 LFD983175:LFE983175 LOZ983175:LPA983175 LYV983175:LYW983175 MIR983175:MIS983175 MSN983175:MSO983175 NCJ983175:NCK983175 NMF983175:NMG983175 NWB983175:NWC983175 OFX983175:OFY983175 OPT983175:OPU983175 OZP983175:OZQ983175 PJL983175:PJM983175 PTH983175:PTI983175 QDD983175:QDE983175 QMZ983175:QNA983175 QWV983175:QWW983175 RGR983175:RGS983175 RQN983175:RQO983175 SAJ983175:SAK983175 SKF983175:SKG983175 SUB983175:SUC983175 TDX983175:TDY983175 TNT983175:TNU983175 TXP983175:TXQ983175 UHL983175:UHM983175 URH983175:URI983175 WON133:WOO133 WER133:WES133 VUV133:VUW133 VKZ133:VLA133 VBD133:VBE133 URH133:URI133 UHL133:UHM133 TXP133:TXQ133 TNT133:TNU133 TDX133:TDY133 SUB133:SUC133 SKF133:SKG133 SAJ133:SAK133 RQN133:RQO133 RGR133:RGS133 QWV133:QWW133 QMZ133:QNA133 QDD133:QDE133 PTH133:PTI133 PJL133:PJM133 OZP133:OZQ133 OPT133:OPU133 OFX133:OFY133 NWB133:NWC133 NMF133:NMG133 NCJ133:NCK133 MSN133:MSO133 MIR133:MIS133 LYV133:LYW133 LOZ133:LPA133 LFD133:LFE133 KVH133:KVI133 KLL133:KLM133 KBP133:KBQ133 JRT133:JRU133 JHX133:JHY133 IYB133:IYC133 IOF133:IOG133 IEJ133:IEK133 HUN133:HUO133 HKR133:HKS133 HAV133:HAW133 GQZ133:GRA133 GHD133:GHE133 FXH133:FXI133 FNL133:FNM133 FDP133:FDQ133 ETT133:ETU133 EJX133:EJY133 EAB133:EAC133 DQF133:DQG133 DGJ133:DGK133 CWN133:CWO133 CMR133:CMS133 CCV133:CCW133 BSZ133:BTA133 BJD133:BJE133 AZH133:AZI133 APL133:APM133 AFP133:AFQ133 VT133:VU133 LX133:LY133 CB133:CC133 WON145:WOO145 WER145:WES145 VUV145:VUW145 VKZ145:VLA145 VBD145:VBE145 URH145:URI145 UHL145:UHM145 TXP145:TXQ145 TNT145:TNU145 TDX145:TDY145 SUB145:SUC145 SKF145:SKG145 SAJ145:SAK145 RQN145:RQO145 RGR145:RGS145 QWV145:QWW145 QMZ145:QNA145 QDD145:QDE145 PTH145:PTI145 PJL145:PJM145 OZP145:OZQ145 OPT145:OPU145 OFX145:OFY145 NWB145:NWC145 NMF145:NMG145 NCJ145:NCK145 MSN145:MSO145 MIR145:MIS145 LYV145:LYW145 LOZ145:LPA145 LFD145:LFE145 KVH145:KVI145 KLL145:KLM145 KBP145:KBQ145 JRT145:JRU145 JHX145:JHY145 IYB145:IYC145 IOF145:IOG145 IEJ145:IEK145 HUN145:HUO145 HKR145:HKS145 HAV145:HAW145 GQZ145:GRA145 GHD145:GHE145 FXH145:FXI145 FNL145:FNM145 FDP145:FDQ145 ETT145:ETU145 EJX145:EJY145 EAB145:EAC145 DQF145:DQG145 DGJ145:DGK145 CWN145:CWO145 CMR145:CMS145 CCV145:CCW145 BSZ145:BTA145 BJD145:BJE145 AZH145:AZI145 APL145:APM145 AFP145:AFQ145 VT145:VU145 LX145:LY145 CB145:CC145 WON136:WOO136 WER136:WES136 VUV136:VUW136 VKZ136:VLA136 VBD136:VBE136 URH136:URI136 UHL136:UHM136 TXP136:TXQ136 TNT136:TNU136 TDX136:TDY136 SUB136:SUC136 SKF136:SKG136 SAJ136:SAK136 RQN136:RQO136 RGR136:RGS136 QWV136:QWW136 QMZ136:QNA136 QDD136:QDE136 PTH136:PTI136 PJL136:PJM136 OZP136:OZQ136 OPT136:OPU136 OFX136:OFY136 NWB136:NWC136 NMF136:NMG136 NCJ136:NCK136 MSN136:MSO136 MIR136:MIS136 LYV136:LYW136 LOZ136:LPA136 LFD136:LFE136 KVH136:KVI136 KLL136:KLM136 KBP136:KBQ136 JRT136:JRU136 JHX136:JHY136 IYB136:IYC136 IOF136:IOG136 IEJ136:IEK136 HUN136:HUO136 HKR136:HKS136 HAV136:HAW136 GQZ136:GRA136 GHD136:GHE136 FXH136:FXI136 FNL136:FNM136 FDP136:FDQ136 ETT136:ETU136 EJX136:EJY136 EAB136:EAC136 DQF136:DQG136 DGJ136:DGK136 CWN136:CWO136 CMR136:CMS136 CCV136:CCW136 BSZ136:BTA136 BJD136:BJE136 AZH136:AZI136 APL136:APM136 AFP136:AFQ136 VT136:VU136 LX136:LY136 CB136:CC136 WON139:WOO139 WER139:WES139 VUV139:VUW139 VKZ139:VLA139 VBD139:VBE139 URH139:URI139 UHL139:UHM139 TXP139:TXQ139 TNT139:TNU139 TDX139:TDY139 SUB139:SUC139 SKF139:SKG139 SAJ139:SAK139 RQN139:RQO139 RGR139:RGS139 QWV139:QWW139 QMZ139:QNA139 QDD139:QDE139 PTH139:PTI139 PJL139:PJM139 OZP139:OZQ139 OPT139:OPU139 OFX139:OFY139 NWB139:NWC139 NMF139:NMG139 NCJ139:NCK139 MSN139:MSO139 MIR139:MIS139 LYV139:LYW139 LOZ139:LPA139 LFD139:LFE139 KVH139:KVI139 KLL139:KLM139 KBP139:KBQ139 JRT139:JRU139 JHX139:JHY139 IYB139:IYC139 IOF139:IOG139 IEJ139:IEK139 HUN139:HUO139 HKR139:HKS139 HAV139:HAW139 GQZ139:GRA139 GHD139:GHE139 FXH139:FXI139 FNL139:FNM139 FDP139:FDQ139 ETT139:ETU139 EJX139:EJY139 EAB139:EAC139 DQF139:DQG139 DGJ139:DGK139 CWN139:CWO139 CMR139:CMS139 CCV139:CCW139 BSZ139:BTA139 BJD139:BJE139 AZH139:AZI139 APL139:APM139 AFP139:AFQ139 VT139:VU139 LX139:LY139 CB139:CC139 WON142:WOO142 WER142:WES142 VUV142:VUW142 VKZ142:VLA142 VBD142:VBE142 URH142:URI142 UHL142:UHM142 TXP142:TXQ142 TNT142:TNU142 TDX142:TDY142 SUB142:SUC142 SKF142:SKG142 SAJ142:SAK142 RQN142:RQO142 RGR142:RGS142 QWV142:QWW142 QMZ142:QNA142 QDD142:QDE142 PTH142:PTI142 PJL142:PJM142 OZP142:OZQ142 OPT142:OPU142 OFX142:OFY142 NWB142:NWC142 NMF142:NMG142 NCJ142:NCK142 MSN142:MSO142 MIR142:MIS142 LYV142:LYW142 LOZ142:LPA142 LFD142:LFE142 KVH142:KVI142 KLL142:KLM142 KBP142:KBQ142 JRT142:JRU142 JHX142:JHY142 IYB142:IYC142 IOF142:IOG142 IEJ142:IEK142 HUN142:HUO142 HKR142:HKS142 HAV142:HAW142 GQZ142:GRA142 GHD142:GHE142 FXH142:FXI142 FNL142:FNM142 FDP142:FDQ142 ETT142:ETU142 EJX142:EJY142 EAB142:EAC142 DQF142:DQG142 DGJ142:DGK142 CWN142:CWO142 CMR142:CMS142 CCV142:CCW142 BSZ142:BTA142 BJD142:BJE142 AZH142:AZI142 APL142:APM142 AFP142:AFQ142 VT142:VU142 LX142:LY142 CB142:CC142 WON150:WOO150 WER150:WES150 VUV150:VUW150 VKZ150:VLA150 VBD150:VBE150 URH150:URI150 UHL150:UHM150 TXP150:TXQ150 TNT150:TNU150 TDX150:TDY150 SUB150:SUC150 SKF150:SKG150 SAJ150:SAK150 RQN150:RQO150 RGR150:RGS150 QWV150:QWW150 QMZ150:QNA150 QDD150:QDE150 PTH150:PTI150 PJL150:PJM150 OZP150:OZQ150 OPT150:OPU150 OFX150:OFY150 NWB150:NWC150 NMF150:NMG150 NCJ150:NCK150 MSN150:MSO150 MIR150:MIS150 LYV150:LYW150 LOZ150:LPA150 LFD150:LFE150 KVH150:KVI150 KLL150:KLM150 KBP150:KBQ150 JRT150:JRU150 JHX150:JHY150 IYB150:IYC150 IOF150:IOG150 IEJ150:IEK150 HUN150:HUO150 HKR150:HKS150 HAV150:HAW150 GQZ150:GRA150 GHD150:GHE150 FXH150:FXI150 FNL150:FNM150 FDP150:FDQ150 ETT150:ETU150 EJX150:EJY150 EAB150:EAC150 DQF150:DQG150 DGJ150:DGK150 CWN150:CWO150 CMR150:CMS150 CCV150:CCW150 BSZ150:BTA150 BJD150:BJE150 AZH150:AZI150 APL150:APM150 AFP150:AFQ150 VT150:VU150 LX150:LY150 CB150:CC150 WON159:WOO159 WER159:WES159 VUV159:VUW159 VKZ159:VLA159 VBD159:VBE159 URH159:URI159 UHL159:UHM159 TXP159:TXQ159 TNT159:TNU159 TDX159:TDY159 SUB159:SUC159 SKF159:SKG159 SAJ159:SAK159 RQN159:RQO159 RGR159:RGS159 QWV159:QWW159 QMZ159:QNA159 QDD159:QDE159 PTH159:PTI159 PJL159:PJM159 OZP159:OZQ159 OPT159:OPU159 OFX159:OFY159 NWB159:NWC159 NMF159:NMG159 NCJ159:NCK159 MSN159:MSO159 MIR159:MIS159 LYV159:LYW159 LOZ159:LPA159 LFD159:LFE159 KVH159:KVI159 KLL159:KLM159 KBP159:KBQ159 JRT159:JRU159 JHX159:JHY159 IYB159:IYC159 IOF159:IOG159 IEJ159:IEK159 HUN159:HUO159 HKR159:HKS159 HAV159:HAW159 GQZ159:GRA159 GHD159:GHE159 FXH159:FXI159 FNL159:FNM159 FDP159:FDQ159 ETT159:ETU159 EJX159:EJY159 EAB159:EAC159 DQF159:DQG159 DGJ159:DGK159 CWN159:CWO159 CMR159:CMS159 CCV159:CCW159 BSZ159:BTA159 BJD159:BJE159 AZH159:AZI159 APL159:APM159 AFP159:AFQ159 VT159:VU159 LX159:LY159 CB159:CC159 WON156:WOO156 WER156:WES156 VUV156:VUW156 VKZ156:VLA156 VBD156:VBE156 URH156:URI156 UHL156:UHM156 TXP156:TXQ156 TNT156:TNU156 TDX156:TDY156 SUB156:SUC156 SKF156:SKG156 SAJ156:SAK156 RQN156:RQO156 RGR156:RGS156 QWV156:QWW156 QMZ156:QNA156 QDD156:QDE156 PTH156:PTI156 PJL156:PJM156 OZP156:OZQ156 OPT156:OPU156 OFX156:OFY156 NWB156:NWC156 NMF156:NMG156 NCJ156:NCK156 MSN156:MSO156 MIR156:MIS156 LYV156:LYW156 LOZ156:LPA156 LFD156:LFE156 KVH156:KVI156 KLL156:KLM156 KBP156:KBQ156 JRT156:JRU156 JHX156:JHY156 IYB156:IYC156 IOF156:IOG156 IEJ156:IEK156 HUN156:HUO156 HKR156:HKS156 HAV156:HAW156 GQZ156:GRA156 GHD156:GHE156 FXH156:FXI156 FNL156:FNM156 FDP156:FDQ156 ETT156:ETU156 EJX156:EJY156 EAB156:EAC156 DQF156:DQG156 DGJ156:DGK156 CWN156:CWO156 CMR156:CMS156 CCV156:CCW156 BSZ156:BTA156 BJD156:BJE156 AZH156:AZI156 APL156:APM156 AFP156:AFQ156 VT156:VU156 LX156:LY156 CB156:CC156 WON153:WOO153 WER153:WES153 VUV153:VUW153 VKZ153:VLA153 VBD153:VBE153 URH153:URI153 UHL153:UHM153 TXP153:TXQ153 TNT153:TNU153 TDX153:TDY153 SUB153:SUC153 SKF153:SKG153 SAJ153:SAK153 RQN153:RQO153 RGR153:RGS153 QWV153:QWW153 QMZ153:QNA153 QDD153:QDE153 PTH153:PTI153 PJL153:PJM153 OZP153:OZQ153 OPT153:OPU153 OFX153:OFY153 NWB153:NWC153 NMF153:NMG153 NCJ153:NCK153 MSN153:MSO153 MIR153:MIS153 LYV153:LYW153 LOZ153:LPA153 LFD153:LFE153 KVH153:KVI153 KLL153:KLM153 KBP153:KBQ153 JRT153:JRU153 JHX153:JHY153 IYB153:IYC153 IOF153:IOG153 IEJ153:IEK153 HUN153:HUO153 HKR153:HKS153 HAV153:HAW153 GQZ153:GRA153 GHD153:GHE153 FXH153:FXI153 FNL153:FNM153 FDP153:FDQ153 ETT153:ETU153 EJX153:EJY153 EAB153:EAC153 DQF153:DQG153 DGJ153:DGK153 CWN153:CWO153 CMR153:CMS153 CCV153:CCW153 BSZ153:BTA153 BJD153:BJE153 AZH153:AZI153 APL153:APM153 AFP153:AFQ153 VT153:VU153 LX153:LY153 CB153:CC153 WON162:WOO162 WER162:WES162 VUV162:VUW162 VKZ162:VLA162 VBD162:VBE162 URH162:URI162 UHL162:UHM162 TXP162:TXQ162 TNT162:TNU162 TDX162:TDY162 SUB162:SUC162 SKF162:SKG162 SAJ162:SAK162 RQN162:RQO162 RGR162:RGS162 QWV162:QWW162 QMZ162:QNA162 QDD162:QDE162 PTH162:PTI162 PJL162:PJM162 OZP162:OZQ162 OPT162:OPU162 OFX162:OFY162 NWB162:NWC162 NMF162:NMG162 NCJ162:NCK162 MSN162:MSO162 MIR162:MIS162 LYV162:LYW162 LOZ162:LPA162 LFD162:LFE162 KVH162:KVI162 KLL162:KLM162 KBP162:KBQ162 JRT162:JRU162 JHX162:JHY162 IYB162:IYC162 IOF162:IOG162 IEJ162:IEK162 HUN162:HUO162 HKR162:HKS162 HAV162:HAW162 GQZ162:GRA162 GHD162:GHE162 FXH162:FXI162 FNL162:FNM162 FDP162:FDQ162 ETT162:ETU162 EJX162:EJY162 EAB162:EAC162 DQF162:DQG162 DGJ162:DGK162 CWN162:CWO162 CMR162:CMS162 CCV162:CCW162 BSZ162:BTA162 BJD162:BJE162 AZH162:AZI162 APL162:APM162 AFP162:AFQ162 VT162:VU162 LX162:LY162 CB162:CC162 AT136:AU136 AT139:AU139 AT142:AU142 AT145:AU145 AT133:AU133 AT150:AU150 AT153:AU153 AT156:AU156 AT159:AU159 AT162:AU162 AT983175:AU983175 AT917639:AU917639 AT852103:AU852103 AT786567:AU786567 AT721031:AU721031 AT655495:AU655495 AT589959:AU589959 AT524423:AU524423 AT458887:AU458887 AT393351:AU393351 AT327815:AU327815 AT262279:AU262279 AT196743:AU196743 AT131207:AU131207 AT65671:AU65671 AT983187:AU983187 AT917651:AU917651 AT852115:AU852115 AT786579:AU786579 AT721043:AU721043 AT655507:AU655507 AT589971:AU589971 AT524435:AU524435 AT458899:AU458899 AT393363:AU393363 AT327827:AU327827 AT262291:AU262291 AT196755:AU196755 AT131219:AU131219 AT65683:AU65683 AT983178:AU983178 AT917642:AU917642 AT852106:AU852106 AT786570:AU786570 AT721034:AU721034 AT655498:AU655498 AT589962:AU589962 AT524426:AU524426 AT458890:AU458890 AT393354:AU393354 AT327818:AU327818 AT262282:AU262282 AT196746:AU196746 AT131210:AU131210 AT65674:AU65674 AT983181:AU983181 AT917645:AU917645 AT852109:AU852109 AT786573:AU786573 AT721037:AU721037 AT655501:AU655501 AT589965:AU589965 AT524429:AU524429 AT458893:AU458893 AT393357:AU393357 AT327821:AU327821 AT262285:AU262285 AT196749:AU196749 AT131213:AU131213 AT65677:AU65677 AT983184:AU983184 AT917648:AU917648 AT852112:AU852112 AT786576:AU786576 AT721040:AU721040 AT655504:AU655504 AT589968:AU589968 AT524432:AU524432 AT458896:AU458896 AT393360:AU393360 AT327824:AU327824 AT262288:AU262288 AT196752:AU196752 AT131216:AU131216 AT65680:AU65680 AT983192:AU983192 AT917656:AU917656 AT852120:AU852120 AT786584:AU786584 AT721048:AU721048 AT655512:AU655512 AT589976:AU589976 AT524440:AU524440 AT458904:AU458904 AT393368:AU393368 AT327832:AU327832 AT262296:AU262296 AT196760:AU196760 AT131224:AU131224 AT65688:AU65688 AT983201:AU983201 AT917665:AU917665 AT852129:AU852129 AT786593:AU786593 AT721057:AU721057 AT655521:AU655521 AT589985:AU589985 AT524449:AU524449 AT458913:AU458913 AT393377:AU393377 AT327841:AU327841 AT262305:AU262305 AT196769:AU196769 AT131233:AU131233 AT65697:AU65697 AT983198:AU983198 AT917662:AU917662 AT852126:AU852126 AT786590:AU786590 AT721054:AU721054 AT655518:AU655518 AT589982:AU589982 AT524446:AU524446 AT458910:AU458910 AT393374:AU393374 AT327838:AU327838 AT262302:AU262302 AT196766:AU196766 AT131230:AU131230 AT65694:AU65694 AT983195:AU983195 AT917659:AU917659 AT852123:AU852123 AT786587:AU786587 AT721051:AU721051 AT655515:AU655515 AT589979:AU589979 AT524443:AU524443 AT458907:AU458907 AT393371:AU393371 AT327835:AU327835 AT262299:AU262299 AT196763:AU196763 AT131227:AU131227 AT65691:AU65691 AT983204:AU983204 AT917668:AU917668 AT852132:AU852132 AT786596:AU786596 AT721060:AU721060 AT655524:AU655524 AT589988:AU589988 AT524452:AU524452 AT458916:AU458916 AT393380:AU393380 AT327844:AU327844 AT262308:AU262308 AT196772:AU196772 AT131236:AU131236 AT65700:AU65700</xm:sqref>
        </x14:dataValidation>
        <x14:dataValidation type="list" allowBlank="1" showInputMessage="1" showErrorMessage="1" xr:uid="{00000000-0002-0000-1100-00001F000000}">
          <x14:formula1>
            <xm:f>Soil_SS_Structure</xm:f>
          </x14:formula1>
          <xm:sqref>VBA983175:VBB983175 BY65700:BZ65700 LU65700:LV65700 VQ65700:VR65700 AFM65700:AFN65700 API65700:APJ65700 AZE65700:AZF65700 BJA65700:BJB65700 BSW65700:BSX65700 CCS65700:CCT65700 CMO65700:CMP65700 CWK65700:CWL65700 DGG65700:DGH65700 DQC65700:DQD65700 DZY65700:DZZ65700 EJU65700:EJV65700 ETQ65700:ETR65700 FDM65700:FDN65700 FNI65700:FNJ65700 FXE65700:FXF65700 GHA65700:GHB65700 GQW65700:GQX65700 HAS65700:HAT65700 HKO65700:HKP65700 HUK65700:HUL65700 IEG65700:IEH65700 IOC65700:IOD65700 IXY65700:IXZ65700 JHU65700:JHV65700 JRQ65700:JRR65700 KBM65700:KBN65700 KLI65700:KLJ65700 KVE65700:KVF65700 LFA65700:LFB65700 LOW65700:LOX65700 LYS65700:LYT65700 MIO65700:MIP65700 MSK65700:MSL65700 NCG65700:NCH65700 NMC65700:NMD65700 NVY65700:NVZ65700 OFU65700:OFV65700 OPQ65700:OPR65700 OZM65700:OZN65700 PJI65700:PJJ65700 PTE65700:PTF65700 QDA65700:QDB65700 QMW65700:QMX65700 QWS65700:QWT65700 RGO65700:RGP65700 RQK65700:RQL65700 SAG65700:SAH65700 SKC65700:SKD65700 STY65700:STZ65700 TDU65700:TDV65700 TNQ65700:TNR65700 TXM65700:TXN65700 UHI65700:UHJ65700 URE65700:URF65700 VBA65700:VBB65700 VKW65700:VKX65700 VUS65700:VUT65700 WEO65700:WEP65700 WOK65700:WOL65700 BY131236:BZ131236 LU131236:LV131236 VQ131236:VR131236 AFM131236:AFN131236 API131236:APJ131236 AZE131236:AZF131236 BJA131236:BJB131236 BSW131236:BSX131236 CCS131236:CCT131236 CMO131236:CMP131236 CWK131236:CWL131236 DGG131236:DGH131236 DQC131236:DQD131236 DZY131236:DZZ131236 EJU131236:EJV131236 ETQ131236:ETR131236 FDM131236:FDN131236 FNI131236:FNJ131236 FXE131236:FXF131236 GHA131236:GHB131236 GQW131236:GQX131236 HAS131236:HAT131236 HKO131236:HKP131236 HUK131236:HUL131236 IEG131236:IEH131236 IOC131236:IOD131236 IXY131236:IXZ131236 JHU131236:JHV131236 JRQ131236:JRR131236 KBM131236:KBN131236 KLI131236:KLJ131236 KVE131236:KVF131236 LFA131236:LFB131236 LOW131236:LOX131236 LYS131236:LYT131236 MIO131236:MIP131236 MSK131236:MSL131236 NCG131236:NCH131236 NMC131236:NMD131236 NVY131236:NVZ131236 OFU131236:OFV131236 OPQ131236:OPR131236 OZM131236:OZN131236 PJI131236:PJJ131236 PTE131236:PTF131236 QDA131236:QDB131236 QMW131236:QMX131236 QWS131236:QWT131236 RGO131236:RGP131236 RQK131236:RQL131236 SAG131236:SAH131236 SKC131236:SKD131236 STY131236:STZ131236 TDU131236:TDV131236 TNQ131236:TNR131236 TXM131236:TXN131236 UHI131236:UHJ131236 URE131236:URF131236 VBA131236:VBB131236 VKW131236:VKX131236 VUS131236:VUT131236 WEO131236:WEP131236 WOK131236:WOL131236 BY196772:BZ196772 LU196772:LV196772 VQ196772:VR196772 AFM196772:AFN196772 API196772:APJ196772 AZE196772:AZF196772 BJA196772:BJB196772 BSW196772:BSX196772 CCS196772:CCT196772 CMO196772:CMP196772 CWK196772:CWL196772 DGG196772:DGH196772 DQC196772:DQD196772 DZY196772:DZZ196772 EJU196772:EJV196772 ETQ196772:ETR196772 FDM196772:FDN196772 FNI196772:FNJ196772 FXE196772:FXF196772 GHA196772:GHB196772 GQW196772:GQX196772 HAS196772:HAT196772 HKO196772:HKP196772 HUK196772:HUL196772 IEG196772:IEH196772 IOC196772:IOD196772 IXY196772:IXZ196772 JHU196772:JHV196772 JRQ196772:JRR196772 KBM196772:KBN196772 KLI196772:KLJ196772 KVE196772:KVF196772 LFA196772:LFB196772 LOW196772:LOX196772 LYS196772:LYT196772 MIO196772:MIP196772 MSK196772:MSL196772 NCG196772:NCH196772 NMC196772:NMD196772 NVY196772:NVZ196772 OFU196772:OFV196772 OPQ196772:OPR196772 OZM196772:OZN196772 PJI196772:PJJ196772 PTE196772:PTF196772 QDA196772:QDB196772 QMW196772:QMX196772 QWS196772:QWT196772 RGO196772:RGP196772 RQK196772:RQL196772 SAG196772:SAH196772 SKC196772:SKD196772 STY196772:STZ196772 TDU196772:TDV196772 TNQ196772:TNR196772 TXM196772:TXN196772 UHI196772:UHJ196772 URE196772:URF196772 VBA196772:VBB196772 VKW196772:VKX196772 VUS196772:VUT196772 WEO196772:WEP196772 WOK196772:WOL196772 BY262308:BZ262308 LU262308:LV262308 VQ262308:VR262308 AFM262308:AFN262308 API262308:APJ262308 AZE262308:AZF262308 BJA262308:BJB262308 BSW262308:BSX262308 CCS262308:CCT262308 CMO262308:CMP262308 CWK262308:CWL262308 DGG262308:DGH262308 DQC262308:DQD262308 DZY262308:DZZ262308 EJU262308:EJV262308 ETQ262308:ETR262308 FDM262308:FDN262308 FNI262308:FNJ262308 FXE262308:FXF262308 GHA262308:GHB262308 GQW262308:GQX262308 HAS262308:HAT262308 HKO262308:HKP262308 HUK262308:HUL262308 IEG262308:IEH262308 IOC262308:IOD262308 IXY262308:IXZ262308 JHU262308:JHV262308 JRQ262308:JRR262308 KBM262308:KBN262308 KLI262308:KLJ262308 KVE262308:KVF262308 LFA262308:LFB262308 LOW262308:LOX262308 LYS262308:LYT262308 MIO262308:MIP262308 MSK262308:MSL262308 NCG262308:NCH262308 NMC262308:NMD262308 NVY262308:NVZ262308 OFU262308:OFV262308 OPQ262308:OPR262308 OZM262308:OZN262308 PJI262308:PJJ262308 PTE262308:PTF262308 QDA262308:QDB262308 QMW262308:QMX262308 QWS262308:QWT262308 RGO262308:RGP262308 RQK262308:RQL262308 SAG262308:SAH262308 SKC262308:SKD262308 STY262308:STZ262308 TDU262308:TDV262308 TNQ262308:TNR262308 TXM262308:TXN262308 UHI262308:UHJ262308 URE262308:URF262308 VBA262308:VBB262308 VKW262308:VKX262308 VUS262308:VUT262308 WEO262308:WEP262308 WOK262308:WOL262308 BY327844:BZ327844 LU327844:LV327844 VQ327844:VR327844 AFM327844:AFN327844 API327844:APJ327844 AZE327844:AZF327844 BJA327844:BJB327844 BSW327844:BSX327844 CCS327844:CCT327844 CMO327844:CMP327844 CWK327844:CWL327844 DGG327844:DGH327844 DQC327844:DQD327844 DZY327844:DZZ327844 EJU327844:EJV327844 ETQ327844:ETR327844 FDM327844:FDN327844 FNI327844:FNJ327844 FXE327844:FXF327844 GHA327844:GHB327844 GQW327844:GQX327844 HAS327844:HAT327844 HKO327844:HKP327844 HUK327844:HUL327844 IEG327844:IEH327844 IOC327844:IOD327844 IXY327844:IXZ327844 JHU327844:JHV327844 JRQ327844:JRR327844 KBM327844:KBN327844 KLI327844:KLJ327844 KVE327844:KVF327844 LFA327844:LFB327844 LOW327844:LOX327844 LYS327844:LYT327844 MIO327844:MIP327844 MSK327844:MSL327844 NCG327844:NCH327844 NMC327844:NMD327844 NVY327844:NVZ327844 OFU327844:OFV327844 OPQ327844:OPR327844 OZM327844:OZN327844 PJI327844:PJJ327844 PTE327844:PTF327844 QDA327844:QDB327844 QMW327844:QMX327844 QWS327844:QWT327844 RGO327844:RGP327844 RQK327844:RQL327844 SAG327844:SAH327844 SKC327844:SKD327844 STY327844:STZ327844 TDU327844:TDV327844 TNQ327844:TNR327844 TXM327844:TXN327844 UHI327844:UHJ327844 URE327844:URF327844 VBA327844:VBB327844 VKW327844:VKX327844 VUS327844:VUT327844 WEO327844:WEP327844 WOK327844:WOL327844 BY393380:BZ393380 LU393380:LV393380 VQ393380:VR393380 AFM393380:AFN393380 API393380:APJ393380 AZE393380:AZF393380 BJA393380:BJB393380 BSW393380:BSX393380 CCS393380:CCT393380 CMO393380:CMP393380 CWK393380:CWL393380 DGG393380:DGH393380 DQC393380:DQD393380 DZY393380:DZZ393380 EJU393380:EJV393380 ETQ393380:ETR393380 FDM393380:FDN393380 FNI393380:FNJ393380 FXE393380:FXF393380 GHA393380:GHB393380 GQW393380:GQX393380 HAS393380:HAT393380 HKO393380:HKP393380 HUK393380:HUL393380 IEG393380:IEH393380 IOC393380:IOD393380 IXY393380:IXZ393380 JHU393380:JHV393380 JRQ393380:JRR393380 KBM393380:KBN393380 KLI393380:KLJ393380 KVE393380:KVF393380 LFA393380:LFB393380 LOW393380:LOX393380 LYS393380:LYT393380 MIO393380:MIP393380 MSK393380:MSL393380 NCG393380:NCH393380 NMC393380:NMD393380 NVY393380:NVZ393380 OFU393380:OFV393380 OPQ393380:OPR393380 OZM393380:OZN393380 PJI393380:PJJ393380 PTE393380:PTF393380 QDA393380:QDB393380 QMW393380:QMX393380 QWS393380:QWT393380 RGO393380:RGP393380 RQK393380:RQL393380 SAG393380:SAH393380 SKC393380:SKD393380 STY393380:STZ393380 TDU393380:TDV393380 TNQ393380:TNR393380 TXM393380:TXN393380 UHI393380:UHJ393380 URE393380:URF393380 VBA393380:VBB393380 VKW393380:VKX393380 VUS393380:VUT393380 WEO393380:WEP393380 WOK393380:WOL393380 BY458916:BZ458916 LU458916:LV458916 VQ458916:VR458916 AFM458916:AFN458916 API458916:APJ458916 AZE458916:AZF458916 BJA458916:BJB458916 BSW458916:BSX458916 CCS458916:CCT458916 CMO458916:CMP458916 CWK458916:CWL458916 DGG458916:DGH458916 DQC458916:DQD458916 DZY458916:DZZ458916 EJU458916:EJV458916 ETQ458916:ETR458916 FDM458916:FDN458916 FNI458916:FNJ458916 FXE458916:FXF458916 GHA458916:GHB458916 GQW458916:GQX458916 HAS458916:HAT458916 HKO458916:HKP458916 HUK458916:HUL458916 IEG458916:IEH458916 IOC458916:IOD458916 IXY458916:IXZ458916 JHU458916:JHV458916 JRQ458916:JRR458916 KBM458916:KBN458916 KLI458916:KLJ458916 KVE458916:KVF458916 LFA458916:LFB458916 LOW458916:LOX458916 LYS458916:LYT458916 MIO458916:MIP458916 MSK458916:MSL458916 NCG458916:NCH458916 NMC458916:NMD458916 NVY458916:NVZ458916 OFU458916:OFV458916 OPQ458916:OPR458916 OZM458916:OZN458916 PJI458916:PJJ458916 PTE458916:PTF458916 QDA458916:QDB458916 QMW458916:QMX458916 QWS458916:QWT458916 RGO458916:RGP458916 RQK458916:RQL458916 SAG458916:SAH458916 SKC458916:SKD458916 STY458916:STZ458916 TDU458916:TDV458916 TNQ458916:TNR458916 TXM458916:TXN458916 UHI458916:UHJ458916 URE458916:URF458916 VBA458916:VBB458916 VKW458916:VKX458916 VUS458916:VUT458916 WEO458916:WEP458916 WOK458916:WOL458916 BY524452:BZ524452 LU524452:LV524452 VQ524452:VR524452 AFM524452:AFN524452 API524452:APJ524452 AZE524452:AZF524452 BJA524452:BJB524452 BSW524452:BSX524452 CCS524452:CCT524452 CMO524452:CMP524452 CWK524452:CWL524452 DGG524452:DGH524452 DQC524452:DQD524452 DZY524452:DZZ524452 EJU524452:EJV524452 ETQ524452:ETR524452 FDM524452:FDN524452 FNI524452:FNJ524452 FXE524452:FXF524452 GHA524452:GHB524452 GQW524452:GQX524452 HAS524452:HAT524452 HKO524452:HKP524452 HUK524452:HUL524452 IEG524452:IEH524452 IOC524452:IOD524452 IXY524452:IXZ524452 JHU524452:JHV524452 JRQ524452:JRR524452 KBM524452:KBN524452 KLI524452:KLJ524452 KVE524452:KVF524452 LFA524452:LFB524452 LOW524452:LOX524452 LYS524452:LYT524452 MIO524452:MIP524452 MSK524452:MSL524452 NCG524452:NCH524452 NMC524452:NMD524452 NVY524452:NVZ524452 OFU524452:OFV524452 OPQ524452:OPR524452 OZM524452:OZN524452 PJI524452:PJJ524452 PTE524452:PTF524452 QDA524452:QDB524452 QMW524452:QMX524452 QWS524452:QWT524452 RGO524452:RGP524452 RQK524452:RQL524452 SAG524452:SAH524452 SKC524452:SKD524452 STY524452:STZ524452 TDU524452:TDV524452 TNQ524452:TNR524452 TXM524452:TXN524452 UHI524452:UHJ524452 URE524452:URF524452 VBA524452:VBB524452 VKW524452:VKX524452 VUS524452:VUT524452 WEO524452:WEP524452 WOK524452:WOL524452 BY589988:BZ589988 LU589988:LV589988 VQ589988:VR589988 AFM589988:AFN589988 API589988:APJ589988 AZE589988:AZF589988 BJA589988:BJB589988 BSW589988:BSX589988 CCS589988:CCT589988 CMO589988:CMP589988 CWK589988:CWL589988 DGG589988:DGH589988 DQC589988:DQD589988 DZY589988:DZZ589988 EJU589988:EJV589988 ETQ589988:ETR589988 FDM589988:FDN589988 FNI589988:FNJ589988 FXE589988:FXF589988 GHA589988:GHB589988 GQW589988:GQX589988 HAS589988:HAT589988 HKO589988:HKP589988 HUK589988:HUL589988 IEG589988:IEH589988 IOC589988:IOD589988 IXY589988:IXZ589988 JHU589988:JHV589988 JRQ589988:JRR589988 KBM589988:KBN589988 KLI589988:KLJ589988 KVE589988:KVF589988 LFA589988:LFB589988 LOW589988:LOX589988 LYS589988:LYT589988 MIO589988:MIP589988 MSK589988:MSL589988 NCG589988:NCH589988 NMC589988:NMD589988 NVY589988:NVZ589988 OFU589988:OFV589988 OPQ589988:OPR589988 OZM589988:OZN589988 PJI589988:PJJ589988 PTE589988:PTF589988 QDA589988:QDB589988 QMW589988:QMX589988 QWS589988:QWT589988 RGO589988:RGP589988 RQK589988:RQL589988 SAG589988:SAH589988 SKC589988:SKD589988 STY589988:STZ589988 TDU589988:TDV589988 TNQ589988:TNR589988 TXM589988:TXN589988 UHI589988:UHJ589988 URE589988:URF589988 VBA589988:VBB589988 VKW589988:VKX589988 VUS589988:VUT589988 WEO589988:WEP589988 WOK589988:WOL589988 BY655524:BZ655524 LU655524:LV655524 VQ655524:VR655524 AFM655524:AFN655524 API655524:APJ655524 AZE655524:AZF655524 BJA655524:BJB655524 BSW655524:BSX655524 CCS655524:CCT655524 CMO655524:CMP655524 CWK655524:CWL655524 DGG655524:DGH655524 DQC655524:DQD655524 DZY655524:DZZ655524 EJU655524:EJV655524 ETQ655524:ETR655524 FDM655524:FDN655524 FNI655524:FNJ655524 FXE655524:FXF655524 GHA655524:GHB655524 GQW655524:GQX655524 HAS655524:HAT655524 HKO655524:HKP655524 HUK655524:HUL655524 IEG655524:IEH655524 IOC655524:IOD655524 IXY655524:IXZ655524 JHU655524:JHV655524 JRQ655524:JRR655524 KBM655524:KBN655524 KLI655524:KLJ655524 KVE655524:KVF655524 LFA655524:LFB655524 LOW655524:LOX655524 LYS655524:LYT655524 MIO655524:MIP655524 MSK655524:MSL655524 NCG655524:NCH655524 NMC655524:NMD655524 NVY655524:NVZ655524 OFU655524:OFV655524 OPQ655524:OPR655524 OZM655524:OZN655524 PJI655524:PJJ655524 PTE655524:PTF655524 QDA655524:QDB655524 QMW655524:QMX655524 QWS655524:QWT655524 RGO655524:RGP655524 RQK655524:RQL655524 SAG655524:SAH655524 SKC655524:SKD655524 STY655524:STZ655524 TDU655524:TDV655524 TNQ655524:TNR655524 TXM655524:TXN655524 UHI655524:UHJ655524 URE655524:URF655524 VBA655524:VBB655524 VKW655524:VKX655524 VUS655524:VUT655524 WEO655524:WEP655524 WOK655524:WOL655524 BY721060:BZ721060 LU721060:LV721060 VQ721060:VR721060 AFM721060:AFN721060 API721060:APJ721060 AZE721060:AZF721060 BJA721060:BJB721060 BSW721060:BSX721060 CCS721060:CCT721060 CMO721060:CMP721060 CWK721060:CWL721060 DGG721060:DGH721060 DQC721060:DQD721060 DZY721060:DZZ721060 EJU721060:EJV721060 ETQ721060:ETR721060 FDM721060:FDN721060 FNI721060:FNJ721060 FXE721060:FXF721060 GHA721060:GHB721060 GQW721060:GQX721060 HAS721060:HAT721060 HKO721060:HKP721060 HUK721060:HUL721060 IEG721060:IEH721060 IOC721060:IOD721060 IXY721060:IXZ721060 JHU721060:JHV721060 JRQ721060:JRR721060 KBM721060:KBN721060 KLI721060:KLJ721060 KVE721060:KVF721060 LFA721060:LFB721060 LOW721060:LOX721060 LYS721060:LYT721060 MIO721060:MIP721060 MSK721060:MSL721060 NCG721060:NCH721060 NMC721060:NMD721060 NVY721060:NVZ721060 OFU721060:OFV721060 OPQ721060:OPR721060 OZM721060:OZN721060 PJI721060:PJJ721060 PTE721060:PTF721060 QDA721060:QDB721060 QMW721060:QMX721060 QWS721060:QWT721060 RGO721060:RGP721060 RQK721060:RQL721060 SAG721060:SAH721060 SKC721060:SKD721060 STY721060:STZ721060 TDU721060:TDV721060 TNQ721060:TNR721060 TXM721060:TXN721060 UHI721060:UHJ721060 URE721060:URF721060 VBA721060:VBB721060 VKW721060:VKX721060 VUS721060:VUT721060 WEO721060:WEP721060 WOK721060:WOL721060 BY786596:BZ786596 LU786596:LV786596 VQ786596:VR786596 AFM786596:AFN786596 API786596:APJ786596 AZE786596:AZF786596 BJA786596:BJB786596 BSW786596:BSX786596 CCS786596:CCT786596 CMO786596:CMP786596 CWK786596:CWL786596 DGG786596:DGH786596 DQC786596:DQD786596 DZY786596:DZZ786596 EJU786596:EJV786596 ETQ786596:ETR786596 FDM786596:FDN786596 FNI786596:FNJ786596 FXE786596:FXF786596 GHA786596:GHB786596 GQW786596:GQX786596 HAS786596:HAT786596 HKO786596:HKP786596 HUK786596:HUL786596 IEG786596:IEH786596 IOC786596:IOD786596 IXY786596:IXZ786596 JHU786596:JHV786596 JRQ786596:JRR786596 KBM786596:KBN786596 KLI786596:KLJ786596 KVE786596:KVF786596 LFA786596:LFB786596 LOW786596:LOX786596 LYS786596:LYT786596 MIO786596:MIP786596 MSK786596:MSL786596 NCG786596:NCH786596 NMC786596:NMD786596 NVY786596:NVZ786596 OFU786596:OFV786596 OPQ786596:OPR786596 OZM786596:OZN786596 PJI786596:PJJ786596 PTE786596:PTF786596 QDA786596:QDB786596 QMW786596:QMX786596 QWS786596:QWT786596 RGO786596:RGP786596 RQK786596:RQL786596 SAG786596:SAH786596 SKC786596:SKD786596 STY786596:STZ786596 TDU786596:TDV786596 TNQ786596:TNR786596 TXM786596:TXN786596 UHI786596:UHJ786596 URE786596:URF786596 VBA786596:VBB786596 VKW786596:VKX786596 VUS786596:VUT786596 WEO786596:WEP786596 WOK786596:WOL786596 BY852132:BZ852132 LU852132:LV852132 VQ852132:VR852132 AFM852132:AFN852132 API852132:APJ852132 AZE852132:AZF852132 BJA852132:BJB852132 BSW852132:BSX852132 CCS852132:CCT852132 CMO852132:CMP852132 CWK852132:CWL852132 DGG852132:DGH852132 DQC852132:DQD852132 DZY852132:DZZ852132 EJU852132:EJV852132 ETQ852132:ETR852132 FDM852132:FDN852132 FNI852132:FNJ852132 FXE852132:FXF852132 GHA852132:GHB852132 GQW852132:GQX852132 HAS852132:HAT852132 HKO852132:HKP852132 HUK852132:HUL852132 IEG852132:IEH852132 IOC852132:IOD852132 IXY852132:IXZ852132 JHU852132:JHV852132 JRQ852132:JRR852132 KBM852132:KBN852132 KLI852132:KLJ852132 KVE852132:KVF852132 LFA852132:LFB852132 LOW852132:LOX852132 LYS852132:LYT852132 MIO852132:MIP852132 MSK852132:MSL852132 NCG852132:NCH852132 NMC852132:NMD852132 NVY852132:NVZ852132 OFU852132:OFV852132 OPQ852132:OPR852132 OZM852132:OZN852132 PJI852132:PJJ852132 PTE852132:PTF852132 QDA852132:QDB852132 QMW852132:QMX852132 QWS852132:QWT852132 RGO852132:RGP852132 RQK852132:RQL852132 SAG852132:SAH852132 SKC852132:SKD852132 STY852132:STZ852132 TDU852132:TDV852132 TNQ852132:TNR852132 TXM852132:TXN852132 UHI852132:UHJ852132 URE852132:URF852132 VBA852132:VBB852132 VKW852132:VKX852132 VUS852132:VUT852132 WEO852132:WEP852132 WOK852132:WOL852132 BY917668:BZ917668 LU917668:LV917668 VQ917668:VR917668 AFM917668:AFN917668 API917668:APJ917668 AZE917668:AZF917668 BJA917668:BJB917668 BSW917668:BSX917668 CCS917668:CCT917668 CMO917668:CMP917668 CWK917668:CWL917668 DGG917668:DGH917668 DQC917668:DQD917668 DZY917668:DZZ917668 EJU917668:EJV917668 ETQ917668:ETR917668 FDM917668:FDN917668 FNI917668:FNJ917668 FXE917668:FXF917668 GHA917668:GHB917668 GQW917668:GQX917668 HAS917668:HAT917668 HKO917668:HKP917668 HUK917668:HUL917668 IEG917668:IEH917668 IOC917668:IOD917668 IXY917668:IXZ917668 JHU917668:JHV917668 JRQ917668:JRR917668 KBM917668:KBN917668 KLI917668:KLJ917668 KVE917668:KVF917668 LFA917668:LFB917668 LOW917668:LOX917668 LYS917668:LYT917668 MIO917668:MIP917668 MSK917668:MSL917668 NCG917668:NCH917668 NMC917668:NMD917668 NVY917668:NVZ917668 OFU917668:OFV917668 OPQ917668:OPR917668 OZM917668:OZN917668 PJI917668:PJJ917668 PTE917668:PTF917668 QDA917668:QDB917668 QMW917668:QMX917668 QWS917668:QWT917668 RGO917668:RGP917668 RQK917668:RQL917668 SAG917668:SAH917668 SKC917668:SKD917668 STY917668:STZ917668 TDU917668:TDV917668 TNQ917668:TNR917668 TXM917668:TXN917668 UHI917668:UHJ917668 URE917668:URF917668 VBA917668:VBB917668 VKW917668:VKX917668 VUS917668:VUT917668 WEO917668:WEP917668 WOK917668:WOL917668 BY983204:BZ983204 LU983204:LV983204 VQ983204:VR983204 AFM983204:AFN983204 API983204:APJ983204 AZE983204:AZF983204 BJA983204:BJB983204 BSW983204:BSX983204 CCS983204:CCT983204 CMO983204:CMP983204 CWK983204:CWL983204 DGG983204:DGH983204 DQC983204:DQD983204 DZY983204:DZZ983204 EJU983204:EJV983204 ETQ983204:ETR983204 FDM983204:FDN983204 FNI983204:FNJ983204 FXE983204:FXF983204 GHA983204:GHB983204 GQW983204:GQX983204 HAS983204:HAT983204 HKO983204:HKP983204 HUK983204:HUL983204 IEG983204:IEH983204 IOC983204:IOD983204 IXY983204:IXZ983204 JHU983204:JHV983204 JRQ983204:JRR983204 KBM983204:KBN983204 KLI983204:KLJ983204 KVE983204:KVF983204 LFA983204:LFB983204 LOW983204:LOX983204 LYS983204:LYT983204 MIO983204:MIP983204 MSK983204:MSL983204 NCG983204:NCH983204 NMC983204:NMD983204 NVY983204:NVZ983204 OFU983204:OFV983204 OPQ983204:OPR983204 OZM983204:OZN983204 PJI983204:PJJ983204 PTE983204:PTF983204 QDA983204:QDB983204 QMW983204:QMX983204 QWS983204:QWT983204 RGO983204:RGP983204 RQK983204:RQL983204 SAG983204:SAH983204 SKC983204:SKD983204 STY983204:STZ983204 TDU983204:TDV983204 TNQ983204:TNR983204 TXM983204:TXN983204 UHI983204:UHJ983204 URE983204:URF983204 VBA983204:VBB983204 VKW983204:VKX983204 VUS983204:VUT983204 WEO983204:WEP983204 WOK983204:WOL983204 BY65691:BZ65691 LU65691:LV65691 VQ65691:VR65691 AFM65691:AFN65691 API65691:APJ65691 AZE65691:AZF65691 BJA65691:BJB65691 BSW65691:BSX65691 CCS65691:CCT65691 CMO65691:CMP65691 CWK65691:CWL65691 DGG65691:DGH65691 DQC65691:DQD65691 DZY65691:DZZ65691 EJU65691:EJV65691 ETQ65691:ETR65691 FDM65691:FDN65691 FNI65691:FNJ65691 FXE65691:FXF65691 GHA65691:GHB65691 GQW65691:GQX65691 HAS65691:HAT65691 HKO65691:HKP65691 HUK65691:HUL65691 IEG65691:IEH65691 IOC65691:IOD65691 IXY65691:IXZ65691 JHU65691:JHV65691 JRQ65691:JRR65691 KBM65691:KBN65691 KLI65691:KLJ65691 KVE65691:KVF65691 LFA65691:LFB65691 LOW65691:LOX65691 LYS65691:LYT65691 MIO65691:MIP65691 MSK65691:MSL65691 NCG65691:NCH65691 NMC65691:NMD65691 NVY65691:NVZ65691 OFU65691:OFV65691 OPQ65691:OPR65691 OZM65691:OZN65691 PJI65691:PJJ65691 PTE65691:PTF65691 QDA65691:QDB65691 QMW65691:QMX65691 QWS65691:QWT65691 RGO65691:RGP65691 RQK65691:RQL65691 SAG65691:SAH65691 SKC65691:SKD65691 STY65691:STZ65691 TDU65691:TDV65691 TNQ65691:TNR65691 TXM65691:TXN65691 UHI65691:UHJ65691 URE65691:URF65691 VBA65691:VBB65691 VKW65691:VKX65691 VUS65691:VUT65691 WEO65691:WEP65691 WOK65691:WOL65691 BY131227:BZ131227 LU131227:LV131227 VQ131227:VR131227 AFM131227:AFN131227 API131227:APJ131227 AZE131227:AZF131227 BJA131227:BJB131227 BSW131227:BSX131227 CCS131227:CCT131227 CMO131227:CMP131227 CWK131227:CWL131227 DGG131227:DGH131227 DQC131227:DQD131227 DZY131227:DZZ131227 EJU131227:EJV131227 ETQ131227:ETR131227 FDM131227:FDN131227 FNI131227:FNJ131227 FXE131227:FXF131227 GHA131227:GHB131227 GQW131227:GQX131227 HAS131227:HAT131227 HKO131227:HKP131227 HUK131227:HUL131227 IEG131227:IEH131227 IOC131227:IOD131227 IXY131227:IXZ131227 JHU131227:JHV131227 JRQ131227:JRR131227 KBM131227:KBN131227 KLI131227:KLJ131227 KVE131227:KVF131227 LFA131227:LFB131227 LOW131227:LOX131227 LYS131227:LYT131227 MIO131227:MIP131227 MSK131227:MSL131227 NCG131227:NCH131227 NMC131227:NMD131227 NVY131227:NVZ131227 OFU131227:OFV131227 OPQ131227:OPR131227 OZM131227:OZN131227 PJI131227:PJJ131227 PTE131227:PTF131227 QDA131227:QDB131227 QMW131227:QMX131227 QWS131227:QWT131227 RGO131227:RGP131227 RQK131227:RQL131227 SAG131227:SAH131227 SKC131227:SKD131227 STY131227:STZ131227 TDU131227:TDV131227 TNQ131227:TNR131227 TXM131227:TXN131227 UHI131227:UHJ131227 URE131227:URF131227 VBA131227:VBB131227 VKW131227:VKX131227 VUS131227:VUT131227 WEO131227:WEP131227 WOK131227:WOL131227 BY196763:BZ196763 LU196763:LV196763 VQ196763:VR196763 AFM196763:AFN196763 API196763:APJ196763 AZE196763:AZF196763 BJA196763:BJB196763 BSW196763:BSX196763 CCS196763:CCT196763 CMO196763:CMP196763 CWK196763:CWL196763 DGG196763:DGH196763 DQC196763:DQD196763 DZY196763:DZZ196763 EJU196763:EJV196763 ETQ196763:ETR196763 FDM196763:FDN196763 FNI196763:FNJ196763 FXE196763:FXF196763 GHA196763:GHB196763 GQW196763:GQX196763 HAS196763:HAT196763 HKO196763:HKP196763 HUK196763:HUL196763 IEG196763:IEH196763 IOC196763:IOD196763 IXY196763:IXZ196763 JHU196763:JHV196763 JRQ196763:JRR196763 KBM196763:KBN196763 KLI196763:KLJ196763 KVE196763:KVF196763 LFA196763:LFB196763 LOW196763:LOX196763 LYS196763:LYT196763 MIO196763:MIP196763 MSK196763:MSL196763 NCG196763:NCH196763 NMC196763:NMD196763 NVY196763:NVZ196763 OFU196763:OFV196763 OPQ196763:OPR196763 OZM196763:OZN196763 PJI196763:PJJ196763 PTE196763:PTF196763 QDA196763:QDB196763 QMW196763:QMX196763 QWS196763:QWT196763 RGO196763:RGP196763 RQK196763:RQL196763 SAG196763:SAH196763 SKC196763:SKD196763 STY196763:STZ196763 TDU196763:TDV196763 TNQ196763:TNR196763 TXM196763:TXN196763 UHI196763:UHJ196763 URE196763:URF196763 VBA196763:VBB196763 VKW196763:VKX196763 VUS196763:VUT196763 WEO196763:WEP196763 WOK196763:WOL196763 BY262299:BZ262299 LU262299:LV262299 VQ262299:VR262299 AFM262299:AFN262299 API262299:APJ262299 AZE262299:AZF262299 BJA262299:BJB262299 BSW262299:BSX262299 CCS262299:CCT262299 CMO262299:CMP262299 CWK262299:CWL262299 DGG262299:DGH262299 DQC262299:DQD262299 DZY262299:DZZ262299 EJU262299:EJV262299 ETQ262299:ETR262299 FDM262299:FDN262299 FNI262299:FNJ262299 FXE262299:FXF262299 GHA262299:GHB262299 GQW262299:GQX262299 HAS262299:HAT262299 HKO262299:HKP262299 HUK262299:HUL262299 IEG262299:IEH262299 IOC262299:IOD262299 IXY262299:IXZ262299 JHU262299:JHV262299 JRQ262299:JRR262299 KBM262299:KBN262299 KLI262299:KLJ262299 KVE262299:KVF262299 LFA262299:LFB262299 LOW262299:LOX262299 LYS262299:LYT262299 MIO262299:MIP262299 MSK262299:MSL262299 NCG262299:NCH262299 NMC262299:NMD262299 NVY262299:NVZ262299 OFU262299:OFV262299 OPQ262299:OPR262299 OZM262299:OZN262299 PJI262299:PJJ262299 PTE262299:PTF262299 QDA262299:QDB262299 QMW262299:QMX262299 QWS262299:QWT262299 RGO262299:RGP262299 RQK262299:RQL262299 SAG262299:SAH262299 SKC262299:SKD262299 STY262299:STZ262299 TDU262299:TDV262299 TNQ262299:TNR262299 TXM262299:TXN262299 UHI262299:UHJ262299 URE262299:URF262299 VBA262299:VBB262299 VKW262299:VKX262299 VUS262299:VUT262299 WEO262299:WEP262299 WOK262299:WOL262299 BY327835:BZ327835 LU327835:LV327835 VQ327835:VR327835 AFM327835:AFN327835 API327835:APJ327835 AZE327835:AZF327835 BJA327835:BJB327835 BSW327835:BSX327835 CCS327835:CCT327835 CMO327835:CMP327835 CWK327835:CWL327835 DGG327835:DGH327835 DQC327835:DQD327835 DZY327835:DZZ327835 EJU327835:EJV327835 ETQ327835:ETR327835 FDM327835:FDN327835 FNI327835:FNJ327835 FXE327835:FXF327835 GHA327835:GHB327835 GQW327835:GQX327835 HAS327835:HAT327835 HKO327835:HKP327835 HUK327835:HUL327835 IEG327835:IEH327835 IOC327835:IOD327835 IXY327835:IXZ327835 JHU327835:JHV327835 JRQ327835:JRR327835 KBM327835:KBN327835 KLI327835:KLJ327835 KVE327835:KVF327835 LFA327835:LFB327835 LOW327835:LOX327835 LYS327835:LYT327835 MIO327835:MIP327835 MSK327835:MSL327835 NCG327835:NCH327835 NMC327835:NMD327835 NVY327835:NVZ327835 OFU327835:OFV327835 OPQ327835:OPR327835 OZM327835:OZN327835 PJI327835:PJJ327835 PTE327835:PTF327835 QDA327835:QDB327835 QMW327835:QMX327835 QWS327835:QWT327835 RGO327835:RGP327835 RQK327835:RQL327835 SAG327835:SAH327835 SKC327835:SKD327835 STY327835:STZ327835 TDU327835:TDV327835 TNQ327835:TNR327835 TXM327835:TXN327835 UHI327835:UHJ327835 URE327835:URF327835 VBA327835:VBB327835 VKW327835:VKX327835 VUS327835:VUT327835 WEO327835:WEP327835 WOK327835:WOL327835 BY393371:BZ393371 LU393371:LV393371 VQ393371:VR393371 AFM393371:AFN393371 API393371:APJ393371 AZE393371:AZF393371 BJA393371:BJB393371 BSW393371:BSX393371 CCS393371:CCT393371 CMO393371:CMP393371 CWK393371:CWL393371 DGG393371:DGH393371 DQC393371:DQD393371 DZY393371:DZZ393371 EJU393371:EJV393371 ETQ393371:ETR393371 FDM393371:FDN393371 FNI393371:FNJ393371 FXE393371:FXF393371 GHA393371:GHB393371 GQW393371:GQX393371 HAS393371:HAT393371 HKO393371:HKP393371 HUK393371:HUL393371 IEG393371:IEH393371 IOC393371:IOD393371 IXY393371:IXZ393371 JHU393371:JHV393371 JRQ393371:JRR393371 KBM393371:KBN393371 KLI393371:KLJ393371 KVE393371:KVF393371 LFA393371:LFB393371 LOW393371:LOX393371 LYS393371:LYT393371 MIO393371:MIP393371 MSK393371:MSL393371 NCG393371:NCH393371 NMC393371:NMD393371 NVY393371:NVZ393371 OFU393371:OFV393371 OPQ393371:OPR393371 OZM393371:OZN393371 PJI393371:PJJ393371 PTE393371:PTF393371 QDA393371:QDB393371 QMW393371:QMX393371 QWS393371:QWT393371 RGO393371:RGP393371 RQK393371:RQL393371 SAG393371:SAH393371 SKC393371:SKD393371 STY393371:STZ393371 TDU393371:TDV393371 TNQ393371:TNR393371 TXM393371:TXN393371 UHI393371:UHJ393371 URE393371:URF393371 VBA393371:VBB393371 VKW393371:VKX393371 VUS393371:VUT393371 WEO393371:WEP393371 WOK393371:WOL393371 BY458907:BZ458907 LU458907:LV458907 VQ458907:VR458907 AFM458907:AFN458907 API458907:APJ458907 AZE458907:AZF458907 BJA458907:BJB458907 BSW458907:BSX458907 CCS458907:CCT458907 CMO458907:CMP458907 CWK458907:CWL458907 DGG458907:DGH458907 DQC458907:DQD458907 DZY458907:DZZ458907 EJU458907:EJV458907 ETQ458907:ETR458907 FDM458907:FDN458907 FNI458907:FNJ458907 FXE458907:FXF458907 GHA458907:GHB458907 GQW458907:GQX458907 HAS458907:HAT458907 HKO458907:HKP458907 HUK458907:HUL458907 IEG458907:IEH458907 IOC458907:IOD458907 IXY458907:IXZ458907 JHU458907:JHV458907 JRQ458907:JRR458907 KBM458907:KBN458907 KLI458907:KLJ458907 KVE458907:KVF458907 LFA458907:LFB458907 LOW458907:LOX458907 LYS458907:LYT458907 MIO458907:MIP458907 MSK458907:MSL458907 NCG458907:NCH458907 NMC458907:NMD458907 NVY458907:NVZ458907 OFU458907:OFV458907 OPQ458907:OPR458907 OZM458907:OZN458907 PJI458907:PJJ458907 PTE458907:PTF458907 QDA458907:QDB458907 QMW458907:QMX458907 QWS458907:QWT458907 RGO458907:RGP458907 RQK458907:RQL458907 SAG458907:SAH458907 SKC458907:SKD458907 STY458907:STZ458907 TDU458907:TDV458907 TNQ458907:TNR458907 TXM458907:TXN458907 UHI458907:UHJ458907 URE458907:URF458907 VBA458907:VBB458907 VKW458907:VKX458907 VUS458907:VUT458907 WEO458907:WEP458907 WOK458907:WOL458907 BY524443:BZ524443 LU524443:LV524443 VQ524443:VR524443 AFM524443:AFN524443 API524443:APJ524443 AZE524443:AZF524443 BJA524443:BJB524443 BSW524443:BSX524443 CCS524443:CCT524443 CMO524443:CMP524443 CWK524443:CWL524443 DGG524443:DGH524443 DQC524443:DQD524443 DZY524443:DZZ524443 EJU524443:EJV524443 ETQ524443:ETR524443 FDM524443:FDN524443 FNI524443:FNJ524443 FXE524443:FXF524443 GHA524443:GHB524443 GQW524443:GQX524443 HAS524443:HAT524443 HKO524443:HKP524443 HUK524443:HUL524443 IEG524443:IEH524443 IOC524443:IOD524443 IXY524443:IXZ524443 JHU524443:JHV524443 JRQ524443:JRR524443 KBM524443:KBN524443 KLI524443:KLJ524443 KVE524443:KVF524443 LFA524443:LFB524443 LOW524443:LOX524443 LYS524443:LYT524443 MIO524443:MIP524443 MSK524443:MSL524443 NCG524443:NCH524443 NMC524443:NMD524443 NVY524443:NVZ524443 OFU524443:OFV524443 OPQ524443:OPR524443 OZM524443:OZN524443 PJI524443:PJJ524443 PTE524443:PTF524443 QDA524443:QDB524443 QMW524443:QMX524443 QWS524443:QWT524443 RGO524443:RGP524443 RQK524443:RQL524443 SAG524443:SAH524443 SKC524443:SKD524443 STY524443:STZ524443 TDU524443:TDV524443 TNQ524443:TNR524443 TXM524443:TXN524443 UHI524443:UHJ524443 URE524443:URF524443 VBA524443:VBB524443 VKW524443:VKX524443 VUS524443:VUT524443 WEO524443:WEP524443 WOK524443:WOL524443 BY589979:BZ589979 LU589979:LV589979 VQ589979:VR589979 AFM589979:AFN589979 API589979:APJ589979 AZE589979:AZF589979 BJA589979:BJB589979 BSW589979:BSX589979 CCS589979:CCT589979 CMO589979:CMP589979 CWK589979:CWL589979 DGG589979:DGH589979 DQC589979:DQD589979 DZY589979:DZZ589979 EJU589979:EJV589979 ETQ589979:ETR589979 FDM589979:FDN589979 FNI589979:FNJ589979 FXE589979:FXF589979 GHA589979:GHB589979 GQW589979:GQX589979 HAS589979:HAT589979 HKO589979:HKP589979 HUK589979:HUL589979 IEG589979:IEH589979 IOC589979:IOD589979 IXY589979:IXZ589979 JHU589979:JHV589979 JRQ589979:JRR589979 KBM589979:KBN589979 KLI589979:KLJ589979 KVE589979:KVF589979 LFA589979:LFB589979 LOW589979:LOX589979 LYS589979:LYT589979 MIO589979:MIP589979 MSK589979:MSL589979 NCG589979:NCH589979 NMC589979:NMD589979 NVY589979:NVZ589979 OFU589979:OFV589979 OPQ589979:OPR589979 OZM589979:OZN589979 PJI589979:PJJ589979 PTE589979:PTF589979 QDA589979:QDB589979 QMW589979:QMX589979 QWS589979:QWT589979 RGO589979:RGP589979 RQK589979:RQL589979 SAG589979:SAH589979 SKC589979:SKD589979 STY589979:STZ589979 TDU589979:TDV589979 TNQ589979:TNR589979 TXM589979:TXN589979 UHI589979:UHJ589979 URE589979:URF589979 VBA589979:VBB589979 VKW589979:VKX589979 VUS589979:VUT589979 WEO589979:WEP589979 WOK589979:WOL589979 BY655515:BZ655515 LU655515:LV655515 VQ655515:VR655515 AFM655515:AFN655515 API655515:APJ655515 AZE655515:AZF655515 BJA655515:BJB655515 BSW655515:BSX655515 CCS655515:CCT655515 CMO655515:CMP655515 CWK655515:CWL655515 DGG655515:DGH655515 DQC655515:DQD655515 DZY655515:DZZ655515 EJU655515:EJV655515 ETQ655515:ETR655515 FDM655515:FDN655515 FNI655515:FNJ655515 FXE655515:FXF655515 GHA655515:GHB655515 GQW655515:GQX655515 HAS655515:HAT655515 HKO655515:HKP655515 HUK655515:HUL655515 IEG655515:IEH655515 IOC655515:IOD655515 IXY655515:IXZ655515 JHU655515:JHV655515 JRQ655515:JRR655515 KBM655515:KBN655515 KLI655515:KLJ655515 KVE655515:KVF655515 LFA655515:LFB655515 LOW655515:LOX655515 LYS655515:LYT655515 MIO655515:MIP655515 MSK655515:MSL655515 NCG655515:NCH655515 NMC655515:NMD655515 NVY655515:NVZ655515 OFU655515:OFV655515 OPQ655515:OPR655515 OZM655515:OZN655515 PJI655515:PJJ655515 PTE655515:PTF655515 QDA655515:QDB655515 QMW655515:QMX655515 QWS655515:QWT655515 RGO655515:RGP655515 RQK655515:RQL655515 SAG655515:SAH655515 SKC655515:SKD655515 STY655515:STZ655515 TDU655515:TDV655515 TNQ655515:TNR655515 TXM655515:TXN655515 UHI655515:UHJ655515 URE655515:URF655515 VBA655515:VBB655515 VKW655515:VKX655515 VUS655515:VUT655515 WEO655515:WEP655515 WOK655515:WOL655515 BY721051:BZ721051 LU721051:LV721051 VQ721051:VR721051 AFM721051:AFN721051 API721051:APJ721051 AZE721051:AZF721051 BJA721051:BJB721051 BSW721051:BSX721051 CCS721051:CCT721051 CMO721051:CMP721051 CWK721051:CWL721051 DGG721051:DGH721051 DQC721051:DQD721051 DZY721051:DZZ721051 EJU721051:EJV721051 ETQ721051:ETR721051 FDM721051:FDN721051 FNI721051:FNJ721051 FXE721051:FXF721051 GHA721051:GHB721051 GQW721051:GQX721051 HAS721051:HAT721051 HKO721051:HKP721051 HUK721051:HUL721051 IEG721051:IEH721051 IOC721051:IOD721051 IXY721051:IXZ721051 JHU721051:JHV721051 JRQ721051:JRR721051 KBM721051:KBN721051 KLI721051:KLJ721051 KVE721051:KVF721051 LFA721051:LFB721051 LOW721051:LOX721051 LYS721051:LYT721051 MIO721051:MIP721051 MSK721051:MSL721051 NCG721051:NCH721051 NMC721051:NMD721051 NVY721051:NVZ721051 OFU721051:OFV721051 OPQ721051:OPR721051 OZM721051:OZN721051 PJI721051:PJJ721051 PTE721051:PTF721051 QDA721051:QDB721051 QMW721051:QMX721051 QWS721051:QWT721051 RGO721051:RGP721051 RQK721051:RQL721051 SAG721051:SAH721051 SKC721051:SKD721051 STY721051:STZ721051 TDU721051:TDV721051 TNQ721051:TNR721051 TXM721051:TXN721051 UHI721051:UHJ721051 URE721051:URF721051 VBA721051:VBB721051 VKW721051:VKX721051 VUS721051:VUT721051 WEO721051:WEP721051 WOK721051:WOL721051 BY786587:BZ786587 LU786587:LV786587 VQ786587:VR786587 AFM786587:AFN786587 API786587:APJ786587 AZE786587:AZF786587 BJA786587:BJB786587 BSW786587:BSX786587 CCS786587:CCT786587 CMO786587:CMP786587 CWK786587:CWL786587 DGG786587:DGH786587 DQC786587:DQD786587 DZY786587:DZZ786587 EJU786587:EJV786587 ETQ786587:ETR786587 FDM786587:FDN786587 FNI786587:FNJ786587 FXE786587:FXF786587 GHA786587:GHB786587 GQW786587:GQX786587 HAS786587:HAT786587 HKO786587:HKP786587 HUK786587:HUL786587 IEG786587:IEH786587 IOC786587:IOD786587 IXY786587:IXZ786587 JHU786587:JHV786587 JRQ786587:JRR786587 KBM786587:KBN786587 KLI786587:KLJ786587 KVE786587:KVF786587 LFA786587:LFB786587 LOW786587:LOX786587 LYS786587:LYT786587 MIO786587:MIP786587 MSK786587:MSL786587 NCG786587:NCH786587 NMC786587:NMD786587 NVY786587:NVZ786587 OFU786587:OFV786587 OPQ786587:OPR786587 OZM786587:OZN786587 PJI786587:PJJ786587 PTE786587:PTF786587 QDA786587:QDB786587 QMW786587:QMX786587 QWS786587:QWT786587 RGO786587:RGP786587 RQK786587:RQL786587 SAG786587:SAH786587 SKC786587:SKD786587 STY786587:STZ786587 TDU786587:TDV786587 TNQ786587:TNR786587 TXM786587:TXN786587 UHI786587:UHJ786587 URE786587:URF786587 VBA786587:VBB786587 VKW786587:VKX786587 VUS786587:VUT786587 WEO786587:WEP786587 WOK786587:WOL786587 BY852123:BZ852123 LU852123:LV852123 VQ852123:VR852123 AFM852123:AFN852123 API852123:APJ852123 AZE852123:AZF852123 BJA852123:BJB852123 BSW852123:BSX852123 CCS852123:CCT852123 CMO852123:CMP852123 CWK852123:CWL852123 DGG852123:DGH852123 DQC852123:DQD852123 DZY852123:DZZ852123 EJU852123:EJV852123 ETQ852123:ETR852123 FDM852123:FDN852123 FNI852123:FNJ852123 FXE852123:FXF852123 GHA852123:GHB852123 GQW852123:GQX852123 HAS852123:HAT852123 HKO852123:HKP852123 HUK852123:HUL852123 IEG852123:IEH852123 IOC852123:IOD852123 IXY852123:IXZ852123 JHU852123:JHV852123 JRQ852123:JRR852123 KBM852123:KBN852123 KLI852123:KLJ852123 KVE852123:KVF852123 LFA852123:LFB852123 LOW852123:LOX852123 LYS852123:LYT852123 MIO852123:MIP852123 MSK852123:MSL852123 NCG852123:NCH852123 NMC852123:NMD852123 NVY852123:NVZ852123 OFU852123:OFV852123 OPQ852123:OPR852123 OZM852123:OZN852123 PJI852123:PJJ852123 PTE852123:PTF852123 QDA852123:QDB852123 QMW852123:QMX852123 QWS852123:QWT852123 RGO852123:RGP852123 RQK852123:RQL852123 SAG852123:SAH852123 SKC852123:SKD852123 STY852123:STZ852123 TDU852123:TDV852123 TNQ852123:TNR852123 TXM852123:TXN852123 UHI852123:UHJ852123 URE852123:URF852123 VBA852123:VBB852123 VKW852123:VKX852123 VUS852123:VUT852123 WEO852123:WEP852123 WOK852123:WOL852123 BY917659:BZ917659 LU917659:LV917659 VQ917659:VR917659 AFM917659:AFN917659 API917659:APJ917659 AZE917659:AZF917659 BJA917659:BJB917659 BSW917659:BSX917659 CCS917659:CCT917659 CMO917659:CMP917659 CWK917659:CWL917659 DGG917659:DGH917659 DQC917659:DQD917659 DZY917659:DZZ917659 EJU917659:EJV917659 ETQ917659:ETR917659 FDM917659:FDN917659 FNI917659:FNJ917659 FXE917659:FXF917659 GHA917659:GHB917659 GQW917659:GQX917659 HAS917659:HAT917659 HKO917659:HKP917659 HUK917659:HUL917659 IEG917659:IEH917659 IOC917659:IOD917659 IXY917659:IXZ917659 JHU917659:JHV917659 JRQ917659:JRR917659 KBM917659:KBN917659 KLI917659:KLJ917659 KVE917659:KVF917659 LFA917659:LFB917659 LOW917659:LOX917659 LYS917659:LYT917659 MIO917659:MIP917659 MSK917659:MSL917659 NCG917659:NCH917659 NMC917659:NMD917659 NVY917659:NVZ917659 OFU917659:OFV917659 OPQ917659:OPR917659 OZM917659:OZN917659 PJI917659:PJJ917659 PTE917659:PTF917659 QDA917659:QDB917659 QMW917659:QMX917659 QWS917659:QWT917659 RGO917659:RGP917659 RQK917659:RQL917659 SAG917659:SAH917659 SKC917659:SKD917659 STY917659:STZ917659 TDU917659:TDV917659 TNQ917659:TNR917659 TXM917659:TXN917659 UHI917659:UHJ917659 URE917659:URF917659 VBA917659:VBB917659 VKW917659:VKX917659 VUS917659:VUT917659 WEO917659:WEP917659 WOK917659:WOL917659 BY983195:BZ983195 LU983195:LV983195 VQ983195:VR983195 AFM983195:AFN983195 API983195:APJ983195 AZE983195:AZF983195 BJA983195:BJB983195 BSW983195:BSX983195 CCS983195:CCT983195 CMO983195:CMP983195 CWK983195:CWL983195 DGG983195:DGH983195 DQC983195:DQD983195 DZY983195:DZZ983195 EJU983195:EJV983195 ETQ983195:ETR983195 FDM983195:FDN983195 FNI983195:FNJ983195 FXE983195:FXF983195 GHA983195:GHB983195 GQW983195:GQX983195 HAS983195:HAT983195 HKO983195:HKP983195 HUK983195:HUL983195 IEG983195:IEH983195 IOC983195:IOD983195 IXY983195:IXZ983195 JHU983195:JHV983195 JRQ983195:JRR983195 KBM983195:KBN983195 KLI983195:KLJ983195 KVE983195:KVF983195 LFA983195:LFB983195 LOW983195:LOX983195 LYS983195:LYT983195 MIO983195:MIP983195 MSK983195:MSL983195 NCG983195:NCH983195 NMC983195:NMD983195 NVY983195:NVZ983195 OFU983195:OFV983195 OPQ983195:OPR983195 OZM983195:OZN983195 PJI983195:PJJ983195 PTE983195:PTF983195 QDA983195:QDB983195 QMW983195:QMX983195 QWS983195:QWT983195 RGO983195:RGP983195 RQK983195:RQL983195 SAG983195:SAH983195 SKC983195:SKD983195 STY983195:STZ983195 TDU983195:TDV983195 TNQ983195:TNR983195 TXM983195:TXN983195 UHI983195:UHJ983195 URE983195:URF983195 VBA983195:VBB983195 VKW983195:VKX983195 VUS983195:VUT983195 WEO983195:WEP983195 WOK983195:WOL983195 BY65694:BZ65694 LU65694:LV65694 VQ65694:VR65694 AFM65694:AFN65694 API65694:APJ65694 AZE65694:AZF65694 BJA65694:BJB65694 BSW65694:BSX65694 CCS65694:CCT65694 CMO65694:CMP65694 CWK65694:CWL65694 DGG65694:DGH65694 DQC65694:DQD65694 DZY65694:DZZ65694 EJU65694:EJV65694 ETQ65694:ETR65694 FDM65694:FDN65694 FNI65694:FNJ65694 FXE65694:FXF65694 GHA65694:GHB65694 GQW65694:GQX65694 HAS65694:HAT65694 HKO65694:HKP65694 HUK65694:HUL65694 IEG65694:IEH65694 IOC65694:IOD65694 IXY65694:IXZ65694 JHU65694:JHV65694 JRQ65694:JRR65694 KBM65694:KBN65694 KLI65694:KLJ65694 KVE65694:KVF65694 LFA65694:LFB65694 LOW65694:LOX65694 LYS65694:LYT65694 MIO65694:MIP65694 MSK65694:MSL65694 NCG65694:NCH65694 NMC65694:NMD65694 NVY65694:NVZ65694 OFU65694:OFV65694 OPQ65694:OPR65694 OZM65694:OZN65694 PJI65694:PJJ65694 PTE65694:PTF65694 QDA65694:QDB65694 QMW65694:QMX65694 QWS65694:QWT65694 RGO65694:RGP65694 RQK65694:RQL65694 SAG65694:SAH65694 SKC65694:SKD65694 STY65694:STZ65694 TDU65694:TDV65694 TNQ65694:TNR65694 TXM65694:TXN65694 UHI65694:UHJ65694 URE65694:URF65694 VBA65694:VBB65694 VKW65694:VKX65694 VUS65694:VUT65694 WEO65694:WEP65694 WOK65694:WOL65694 BY131230:BZ131230 LU131230:LV131230 VQ131230:VR131230 AFM131230:AFN131230 API131230:APJ131230 AZE131230:AZF131230 BJA131230:BJB131230 BSW131230:BSX131230 CCS131230:CCT131230 CMO131230:CMP131230 CWK131230:CWL131230 DGG131230:DGH131230 DQC131230:DQD131230 DZY131230:DZZ131230 EJU131230:EJV131230 ETQ131230:ETR131230 FDM131230:FDN131230 FNI131230:FNJ131230 FXE131230:FXF131230 GHA131230:GHB131230 GQW131230:GQX131230 HAS131230:HAT131230 HKO131230:HKP131230 HUK131230:HUL131230 IEG131230:IEH131230 IOC131230:IOD131230 IXY131230:IXZ131230 JHU131230:JHV131230 JRQ131230:JRR131230 KBM131230:KBN131230 KLI131230:KLJ131230 KVE131230:KVF131230 LFA131230:LFB131230 LOW131230:LOX131230 LYS131230:LYT131230 MIO131230:MIP131230 MSK131230:MSL131230 NCG131230:NCH131230 NMC131230:NMD131230 NVY131230:NVZ131230 OFU131230:OFV131230 OPQ131230:OPR131230 OZM131230:OZN131230 PJI131230:PJJ131230 PTE131230:PTF131230 QDA131230:QDB131230 QMW131230:QMX131230 QWS131230:QWT131230 RGO131230:RGP131230 RQK131230:RQL131230 SAG131230:SAH131230 SKC131230:SKD131230 STY131230:STZ131230 TDU131230:TDV131230 TNQ131230:TNR131230 TXM131230:TXN131230 UHI131230:UHJ131230 URE131230:URF131230 VBA131230:VBB131230 VKW131230:VKX131230 VUS131230:VUT131230 WEO131230:WEP131230 WOK131230:WOL131230 BY196766:BZ196766 LU196766:LV196766 VQ196766:VR196766 AFM196766:AFN196766 API196766:APJ196766 AZE196766:AZF196766 BJA196766:BJB196766 BSW196766:BSX196766 CCS196766:CCT196766 CMO196766:CMP196766 CWK196766:CWL196766 DGG196766:DGH196766 DQC196766:DQD196766 DZY196766:DZZ196766 EJU196766:EJV196766 ETQ196766:ETR196766 FDM196766:FDN196766 FNI196766:FNJ196766 FXE196766:FXF196766 GHA196766:GHB196766 GQW196766:GQX196766 HAS196766:HAT196766 HKO196766:HKP196766 HUK196766:HUL196766 IEG196766:IEH196766 IOC196766:IOD196766 IXY196766:IXZ196766 JHU196766:JHV196766 JRQ196766:JRR196766 KBM196766:KBN196766 KLI196766:KLJ196766 KVE196766:KVF196766 LFA196766:LFB196766 LOW196766:LOX196766 LYS196766:LYT196766 MIO196766:MIP196766 MSK196766:MSL196766 NCG196766:NCH196766 NMC196766:NMD196766 NVY196766:NVZ196766 OFU196766:OFV196766 OPQ196766:OPR196766 OZM196766:OZN196766 PJI196766:PJJ196766 PTE196766:PTF196766 QDA196766:QDB196766 QMW196766:QMX196766 QWS196766:QWT196766 RGO196766:RGP196766 RQK196766:RQL196766 SAG196766:SAH196766 SKC196766:SKD196766 STY196766:STZ196766 TDU196766:TDV196766 TNQ196766:TNR196766 TXM196766:TXN196766 UHI196766:UHJ196766 URE196766:URF196766 VBA196766:VBB196766 VKW196766:VKX196766 VUS196766:VUT196766 WEO196766:WEP196766 WOK196766:WOL196766 BY262302:BZ262302 LU262302:LV262302 VQ262302:VR262302 AFM262302:AFN262302 API262302:APJ262302 AZE262302:AZF262302 BJA262302:BJB262302 BSW262302:BSX262302 CCS262302:CCT262302 CMO262302:CMP262302 CWK262302:CWL262302 DGG262302:DGH262302 DQC262302:DQD262302 DZY262302:DZZ262302 EJU262302:EJV262302 ETQ262302:ETR262302 FDM262302:FDN262302 FNI262302:FNJ262302 FXE262302:FXF262302 GHA262302:GHB262302 GQW262302:GQX262302 HAS262302:HAT262302 HKO262302:HKP262302 HUK262302:HUL262302 IEG262302:IEH262302 IOC262302:IOD262302 IXY262302:IXZ262302 JHU262302:JHV262302 JRQ262302:JRR262302 KBM262302:KBN262302 KLI262302:KLJ262302 KVE262302:KVF262302 LFA262302:LFB262302 LOW262302:LOX262302 LYS262302:LYT262302 MIO262302:MIP262302 MSK262302:MSL262302 NCG262302:NCH262302 NMC262302:NMD262302 NVY262302:NVZ262302 OFU262302:OFV262302 OPQ262302:OPR262302 OZM262302:OZN262302 PJI262302:PJJ262302 PTE262302:PTF262302 QDA262302:QDB262302 QMW262302:QMX262302 QWS262302:QWT262302 RGO262302:RGP262302 RQK262302:RQL262302 SAG262302:SAH262302 SKC262302:SKD262302 STY262302:STZ262302 TDU262302:TDV262302 TNQ262302:TNR262302 TXM262302:TXN262302 UHI262302:UHJ262302 URE262302:URF262302 VBA262302:VBB262302 VKW262302:VKX262302 VUS262302:VUT262302 WEO262302:WEP262302 WOK262302:WOL262302 BY327838:BZ327838 LU327838:LV327838 VQ327838:VR327838 AFM327838:AFN327838 API327838:APJ327838 AZE327838:AZF327838 BJA327838:BJB327838 BSW327838:BSX327838 CCS327838:CCT327838 CMO327838:CMP327838 CWK327838:CWL327838 DGG327838:DGH327838 DQC327838:DQD327838 DZY327838:DZZ327838 EJU327838:EJV327838 ETQ327838:ETR327838 FDM327838:FDN327838 FNI327838:FNJ327838 FXE327838:FXF327838 GHA327838:GHB327838 GQW327838:GQX327838 HAS327838:HAT327838 HKO327838:HKP327838 HUK327838:HUL327838 IEG327838:IEH327838 IOC327838:IOD327838 IXY327838:IXZ327838 JHU327838:JHV327838 JRQ327838:JRR327838 KBM327838:KBN327838 KLI327838:KLJ327838 KVE327838:KVF327838 LFA327838:LFB327838 LOW327838:LOX327838 LYS327838:LYT327838 MIO327838:MIP327838 MSK327838:MSL327838 NCG327838:NCH327838 NMC327838:NMD327838 NVY327838:NVZ327838 OFU327838:OFV327838 OPQ327838:OPR327838 OZM327838:OZN327838 PJI327838:PJJ327838 PTE327838:PTF327838 QDA327838:QDB327838 QMW327838:QMX327838 QWS327838:QWT327838 RGO327838:RGP327838 RQK327838:RQL327838 SAG327838:SAH327838 SKC327838:SKD327838 STY327838:STZ327838 TDU327838:TDV327838 TNQ327838:TNR327838 TXM327838:TXN327838 UHI327838:UHJ327838 URE327838:URF327838 VBA327838:VBB327838 VKW327838:VKX327838 VUS327838:VUT327838 WEO327838:WEP327838 WOK327838:WOL327838 BY393374:BZ393374 LU393374:LV393374 VQ393374:VR393374 AFM393374:AFN393374 API393374:APJ393374 AZE393374:AZF393374 BJA393374:BJB393374 BSW393374:BSX393374 CCS393374:CCT393374 CMO393374:CMP393374 CWK393374:CWL393374 DGG393374:DGH393374 DQC393374:DQD393374 DZY393374:DZZ393374 EJU393374:EJV393374 ETQ393374:ETR393374 FDM393374:FDN393374 FNI393374:FNJ393374 FXE393374:FXF393374 GHA393374:GHB393374 GQW393374:GQX393374 HAS393374:HAT393374 HKO393374:HKP393374 HUK393374:HUL393374 IEG393374:IEH393374 IOC393374:IOD393374 IXY393374:IXZ393374 JHU393374:JHV393374 JRQ393374:JRR393374 KBM393374:KBN393374 KLI393374:KLJ393374 KVE393374:KVF393374 LFA393374:LFB393374 LOW393374:LOX393374 LYS393374:LYT393374 MIO393374:MIP393374 MSK393374:MSL393374 NCG393374:NCH393374 NMC393374:NMD393374 NVY393374:NVZ393374 OFU393374:OFV393374 OPQ393374:OPR393374 OZM393374:OZN393374 PJI393374:PJJ393374 PTE393374:PTF393374 QDA393374:QDB393374 QMW393374:QMX393374 QWS393374:QWT393374 RGO393374:RGP393374 RQK393374:RQL393374 SAG393374:SAH393374 SKC393374:SKD393374 STY393374:STZ393374 TDU393374:TDV393374 TNQ393374:TNR393374 TXM393374:TXN393374 UHI393374:UHJ393374 URE393374:URF393374 VBA393374:VBB393374 VKW393374:VKX393374 VUS393374:VUT393374 WEO393374:WEP393374 WOK393374:WOL393374 BY458910:BZ458910 LU458910:LV458910 VQ458910:VR458910 AFM458910:AFN458910 API458910:APJ458910 AZE458910:AZF458910 BJA458910:BJB458910 BSW458910:BSX458910 CCS458910:CCT458910 CMO458910:CMP458910 CWK458910:CWL458910 DGG458910:DGH458910 DQC458910:DQD458910 DZY458910:DZZ458910 EJU458910:EJV458910 ETQ458910:ETR458910 FDM458910:FDN458910 FNI458910:FNJ458910 FXE458910:FXF458910 GHA458910:GHB458910 GQW458910:GQX458910 HAS458910:HAT458910 HKO458910:HKP458910 HUK458910:HUL458910 IEG458910:IEH458910 IOC458910:IOD458910 IXY458910:IXZ458910 JHU458910:JHV458910 JRQ458910:JRR458910 KBM458910:KBN458910 KLI458910:KLJ458910 KVE458910:KVF458910 LFA458910:LFB458910 LOW458910:LOX458910 LYS458910:LYT458910 MIO458910:MIP458910 MSK458910:MSL458910 NCG458910:NCH458910 NMC458910:NMD458910 NVY458910:NVZ458910 OFU458910:OFV458910 OPQ458910:OPR458910 OZM458910:OZN458910 PJI458910:PJJ458910 PTE458910:PTF458910 QDA458910:QDB458910 QMW458910:QMX458910 QWS458910:QWT458910 RGO458910:RGP458910 RQK458910:RQL458910 SAG458910:SAH458910 SKC458910:SKD458910 STY458910:STZ458910 TDU458910:TDV458910 TNQ458910:TNR458910 TXM458910:TXN458910 UHI458910:UHJ458910 URE458910:URF458910 VBA458910:VBB458910 VKW458910:VKX458910 VUS458910:VUT458910 WEO458910:WEP458910 WOK458910:WOL458910 BY524446:BZ524446 LU524446:LV524446 VQ524446:VR524446 AFM524446:AFN524446 API524446:APJ524446 AZE524446:AZF524446 BJA524446:BJB524446 BSW524446:BSX524446 CCS524446:CCT524446 CMO524446:CMP524446 CWK524446:CWL524446 DGG524446:DGH524446 DQC524446:DQD524446 DZY524446:DZZ524446 EJU524446:EJV524446 ETQ524446:ETR524446 FDM524446:FDN524446 FNI524446:FNJ524446 FXE524446:FXF524446 GHA524446:GHB524446 GQW524446:GQX524446 HAS524446:HAT524446 HKO524446:HKP524446 HUK524446:HUL524446 IEG524446:IEH524446 IOC524446:IOD524446 IXY524446:IXZ524446 JHU524446:JHV524446 JRQ524446:JRR524446 KBM524446:KBN524446 KLI524446:KLJ524446 KVE524446:KVF524446 LFA524446:LFB524446 LOW524446:LOX524446 LYS524446:LYT524446 MIO524446:MIP524446 MSK524446:MSL524446 NCG524446:NCH524446 NMC524446:NMD524446 NVY524446:NVZ524446 OFU524446:OFV524446 OPQ524446:OPR524446 OZM524446:OZN524446 PJI524446:PJJ524446 PTE524446:PTF524446 QDA524446:QDB524446 QMW524446:QMX524446 QWS524446:QWT524446 RGO524446:RGP524446 RQK524446:RQL524446 SAG524446:SAH524446 SKC524446:SKD524446 STY524446:STZ524446 TDU524446:TDV524446 TNQ524446:TNR524446 TXM524446:TXN524446 UHI524446:UHJ524446 URE524446:URF524446 VBA524446:VBB524446 VKW524446:VKX524446 VUS524446:VUT524446 WEO524446:WEP524446 WOK524446:WOL524446 BY589982:BZ589982 LU589982:LV589982 VQ589982:VR589982 AFM589982:AFN589982 API589982:APJ589982 AZE589982:AZF589982 BJA589982:BJB589982 BSW589982:BSX589982 CCS589982:CCT589982 CMO589982:CMP589982 CWK589982:CWL589982 DGG589982:DGH589982 DQC589982:DQD589982 DZY589982:DZZ589982 EJU589982:EJV589982 ETQ589982:ETR589982 FDM589982:FDN589982 FNI589982:FNJ589982 FXE589982:FXF589982 GHA589982:GHB589982 GQW589982:GQX589982 HAS589982:HAT589982 HKO589982:HKP589982 HUK589982:HUL589982 IEG589982:IEH589982 IOC589982:IOD589982 IXY589982:IXZ589982 JHU589982:JHV589982 JRQ589982:JRR589982 KBM589982:KBN589982 KLI589982:KLJ589982 KVE589982:KVF589982 LFA589982:LFB589982 LOW589982:LOX589982 LYS589982:LYT589982 MIO589982:MIP589982 MSK589982:MSL589982 NCG589982:NCH589982 NMC589982:NMD589982 NVY589982:NVZ589982 OFU589982:OFV589982 OPQ589982:OPR589982 OZM589982:OZN589982 PJI589982:PJJ589982 PTE589982:PTF589982 QDA589982:QDB589982 QMW589982:QMX589982 QWS589982:QWT589982 RGO589982:RGP589982 RQK589982:RQL589982 SAG589982:SAH589982 SKC589982:SKD589982 STY589982:STZ589982 TDU589982:TDV589982 TNQ589982:TNR589982 TXM589982:TXN589982 UHI589982:UHJ589982 URE589982:URF589982 VBA589982:VBB589982 VKW589982:VKX589982 VUS589982:VUT589982 WEO589982:WEP589982 WOK589982:WOL589982 BY655518:BZ655518 LU655518:LV655518 VQ655518:VR655518 AFM655518:AFN655518 API655518:APJ655518 AZE655518:AZF655518 BJA655518:BJB655518 BSW655518:BSX655518 CCS655518:CCT655518 CMO655518:CMP655518 CWK655518:CWL655518 DGG655518:DGH655518 DQC655518:DQD655518 DZY655518:DZZ655518 EJU655518:EJV655518 ETQ655518:ETR655518 FDM655518:FDN655518 FNI655518:FNJ655518 FXE655518:FXF655518 GHA655518:GHB655518 GQW655518:GQX655518 HAS655518:HAT655518 HKO655518:HKP655518 HUK655518:HUL655518 IEG655518:IEH655518 IOC655518:IOD655518 IXY655518:IXZ655518 JHU655518:JHV655518 JRQ655518:JRR655518 KBM655518:KBN655518 KLI655518:KLJ655518 KVE655518:KVF655518 LFA655518:LFB655518 LOW655518:LOX655518 LYS655518:LYT655518 MIO655518:MIP655518 MSK655518:MSL655518 NCG655518:NCH655518 NMC655518:NMD655518 NVY655518:NVZ655518 OFU655518:OFV655518 OPQ655518:OPR655518 OZM655518:OZN655518 PJI655518:PJJ655518 PTE655518:PTF655518 QDA655518:QDB655518 QMW655518:QMX655518 QWS655518:QWT655518 RGO655518:RGP655518 RQK655518:RQL655518 SAG655518:SAH655518 SKC655518:SKD655518 STY655518:STZ655518 TDU655518:TDV655518 TNQ655518:TNR655518 TXM655518:TXN655518 UHI655518:UHJ655518 URE655518:URF655518 VBA655518:VBB655518 VKW655518:VKX655518 VUS655518:VUT655518 WEO655518:WEP655518 WOK655518:WOL655518 BY721054:BZ721054 LU721054:LV721054 VQ721054:VR721054 AFM721054:AFN721054 API721054:APJ721054 AZE721054:AZF721054 BJA721054:BJB721054 BSW721054:BSX721054 CCS721054:CCT721054 CMO721054:CMP721054 CWK721054:CWL721054 DGG721054:DGH721054 DQC721054:DQD721054 DZY721054:DZZ721054 EJU721054:EJV721054 ETQ721054:ETR721054 FDM721054:FDN721054 FNI721054:FNJ721054 FXE721054:FXF721054 GHA721054:GHB721054 GQW721054:GQX721054 HAS721054:HAT721054 HKO721054:HKP721054 HUK721054:HUL721054 IEG721054:IEH721054 IOC721054:IOD721054 IXY721054:IXZ721054 JHU721054:JHV721054 JRQ721054:JRR721054 KBM721054:KBN721054 KLI721054:KLJ721054 KVE721054:KVF721054 LFA721054:LFB721054 LOW721054:LOX721054 LYS721054:LYT721054 MIO721054:MIP721054 MSK721054:MSL721054 NCG721054:NCH721054 NMC721054:NMD721054 NVY721054:NVZ721054 OFU721054:OFV721054 OPQ721054:OPR721054 OZM721054:OZN721054 PJI721054:PJJ721054 PTE721054:PTF721054 QDA721054:QDB721054 QMW721054:QMX721054 QWS721054:QWT721054 RGO721054:RGP721054 RQK721054:RQL721054 SAG721054:SAH721054 SKC721054:SKD721054 STY721054:STZ721054 TDU721054:TDV721054 TNQ721054:TNR721054 TXM721054:TXN721054 UHI721054:UHJ721054 URE721054:URF721054 VBA721054:VBB721054 VKW721054:VKX721054 VUS721054:VUT721054 WEO721054:WEP721054 WOK721054:WOL721054 BY786590:BZ786590 LU786590:LV786590 VQ786590:VR786590 AFM786590:AFN786590 API786590:APJ786590 AZE786590:AZF786590 BJA786590:BJB786590 BSW786590:BSX786590 CCS786590:CCT786590 CMO786590:CMP786590 CWK786590:CWL786590 DGG786590:DGH786590 DQC786590:DQD786590 DZY786590:DZZ786590 EJU786590:EJV786590 ETQ786590:ETR786590 FDM786590:FDN786590 FNI786590:FNJ786590 FXE786590:FXF786590 GHA786590:GHB786590 GQW786590:GQX786590 HAS786590:HAT786590 HKO786590:HKP786590 HUK786590:HUL786590 IEG786590:IEH786590 IOC786590:IOD786590 IXY786590:IXZ786590 JHU786590:JHV786590 JRQ786590:JRR786590 KBM786590:KBN786590 KLI786590:KLJ786590 KVE786590:KVF786590 LFA786590:LFB786590 LOW786590:LOX786590 LYS786590:LYT786590 MIO786590:MIP786590 MSK786590:MSL786590 NCG786590:NCH786590 NMC786590:NMD786590 NVY786590:NVZ786590 OFU786590:OFV786590 OPQ786590:OPR786590 OZM786590:OZN786590 PJI786590:PJJ786590 PTE786590:PTF786590 QDA786590:QDB786590 QMW786590:QMX786590 QWS786590:QWT786590 RGO786590:RGP786590 RQK786590:RQL786590 SAG786590:SAH786590 SKC786590:SKD786590 STY786590:STZ786590 TDU786590:TDV786590 TNQ786590:TNR786590 TXM786590:TXN786590 UHI786590:UHJ786590 URE786590:URF786590 VBA786590:VBB786590 VKW786590:VKX786590 VUS786590:VUT786590 WEO786590:WEP786590 WOK786590:WOL786590 BY852126:BZ852126 LU852126:LV852126 VQ852126:VR852126 AFM852126:AFN852126 API852126:APJ852126 AZE852126:AZF852126 BJA852126:BJB852126 BSW852126:BSX852126 CCS852126:CCT852126 CMO852126:CMP852126 CWK852126:CWL852126 DGG852126:DGH852126 DQC852126:DQD852126 DZY852126:DZZ852126 EJU852126:EJV852126 ETQ852126:ETR852126 FDM852126:FDN852126 FNI852126:FNJ852126 FXE852126:FXF852126 GHA852126:GHB852126 GQW852126:GQX852126 HAS852126:HAT852126 HKO852126:HKP852126 HUK852126:HUL852126 IEG852126:IEH852126 IOC852126:IOD852126 IXY852126:IXZ852126 JHU852126:JHV852126 JRQ852126:JRR852126 KBM852126:KBN852126 KLI852126:KLJ852126 KVE852126:KVF852126 LFA852126:LFB852126 LOW852126:LOX852126 LYS852126:LYT852126 MIO852126:MIP852126 MSK852126:MSL852126 NCG852126:NCH852126 NMC852126:NMD852126 NVY852126:NVZ852126 OFU852126:OFV852126 OPQ852126:OPR852126 OZM852126:OZN852126 PJI852126:PJJ852126 PTE852126:PTF852126 QDA852126:QDB852126 QMW852126:QMX852126 QWS852126:QWT852126 RGO852126:RGP852126 RQK852126:RQL852126 SAG852126:SAH852126 SKC852126:SKD852126 STY852126:STZ852126 TDU852126:TDV852126 TNQ852126:TNR852126 TXM852126:TXN852126 UHI852126:UHJ852126 URE852126:URF852126 VBA852126:VBB852126 VKW852126:VKX852126 VUS852126:VUT852126 WEO852126:WEP852126 WOK852126:WOL852126 BY917662:BZ917662 LU917662:LV917662 VQ917662:VR917662 AFM917662:AFN917662 API917662:APJ917662 AZE917662:AZF917662 BJA917662:BJB917662 BSW917662:BSX917662 CCS917662:CCT917662 CMO917662:CMP917662 CWK917662:CWL917662 DGG917662:DGH917662 DQC917662:DQD917662 DZY917662:DZZ917662 EJU917662:EJV917662 ETQ917662:ETR917662 FDM917662:FDN917662 FNI917662:FNJ917662 FXE917662:FXF917662 GHA917662:GHB917662 GQW917662:GQX917662 HAS917662:HAT917662 HKO917662:HKP917662 HUK917662:HUL917662 IEG917662:IEH917662 IOC917662:IOD917662 IXY917662:IXZ917662 JHU917662:JHV917662 JRQ917662:JRR917662 KBM917662:KBN917662 KLI917662:KLJ917662 KVE917662:KVF917662 LFA917662:LFB917662 LOW917662:LOX917662 LYS917662:LYT917662 MIO917662:MIP917662 MSK917662:MSL917662 NCG917662:NCH917662 NMC917662:NMD917662 NVY917662:NVZ917662 OFU917662:OFV917662 OPQ917662:OPR917662 OZM917662:OZN917662 PJI917662:PJJ917662 PTE917662:PTF917662 QDA917662:QDB917662 QMW917662:QMX917662 QWS917662:QWT917662 RGO917662:RGP917662 RQK917662:RQL917662 SAG917662:SAH917662 SKC917662:SKD917662 STY917662:STZ917662 TDU917662:TDV917662 TNQ917662:TNR917662 TXM917662:TXN917662 UHI917662:UHJ917662 URE917662:URF917662 VBA917662:VBB917662 VKW917662:VKX917662 VUS917662:VUT917662 WEO917662:WEP917662 WOK917662:WOL917662 BY983198:BZ983198 LU983198:LV983198 VQ983198:VR983198 AFM983198:AFN983198 API983198:APJ983198 AZE983198:AZF983198 BJA983198:BJB983198 BSW983198:BSX983198 CCS983198:CCT983198 CMO983198:CMP983198 CWK983198:CWL983198 DGG983198:DGH983198 DQC983198:DQD983198 DZY983198:DZZ983198 EJU983198:EJV983198 ETQ983198:ETR983198 FDM983198:FDN983198 FNI983198:FNJ983198 FXE983198:FXF983198 GHA983198:GHB983198 GQW983198:GQX983198 HAS983198:HAT983198 HKO983198:HKP983198 HUK983198:HUL983198 IEG983198:IEH983198 IOC983198:IOD983198 IXY983198:IXZ983198 JHU983198:JHV983198 JRQ983198:JRR983198 KBM983198:KBN983198 KLI983198:KLJ983198 KVE983198:KVF983198 LFA983198:LFB983198 LOW983198:LOX983198 LYS983198:LYT983198 MIO983198:MIP983198 MSK983198:MSL983198 NCG983198:NCH983198 NMC983198:NMD983198 NVY983198:NVZ983198 OFU983198:OFV983198 OPQ983198:OPR983198 OZM983198:OZN983198 PJI983198:PJJ983198 PTE983198:PTF983198 QDA983198:QDB983198 QMW983198:QMX983198 QWS983198:QWT983198 RGO983198:RGP983198 RQK983198:RQL983198 SAG983198:SAH983198 SKC983198:SKD983198 STY983198:STZ983198 TDU983198:TDV983198 TNQ983198:TNR983198 TXM983198:TXN983198 UHI983198:UHJ983198 URE983198:URF983198 VBA983198:VBB983198 VKW983198:VKX983198 VUS983198:VUT983198 WEO983198:WEP983198 WOK983198:WOL983198 BY65697:BZ65697 LU65697:LV65697 VQ65697:VR65697 AFM65697:AFN65697 API65697:APJ65697 AZE65697:AZF65697 BJA65697:BJB65697 BSW65697:BSX65697 CCS65697:CCT65697 CMO65697:CMP65697 CWK65697:CWL65697 DGG65697:DGH65697 DQC65697:DQD65697 DZY65697:DZZ65697 EJU65697:EJV65697 ETQ65697:ETR65697 FDM65697:FDN65697 FNI65697:FNJ65697 FXE65697:FXF65697 GHA65697:GHB65697 GQW65697:GQX65697 HAS65697:HAT65697 HKO65697:HKP65697 HUK65697:HUL65697 IEG65697:IEH65697 IOC65697:IOD65697 IXY65697:IXZ65697 JHU65697:JHV65697 JRQ65697:JRR65697 KBM65697:KBN65697 KLI65697:KLJ65697 KVE65697:KVF65697 LFA65697:LFB65697 LOW65697:LOX65697 LYS65697:LYT65697 MIO65697:MIP65697 MSK65697:MSL65697 NCG65697:NCH65697 NMC65697:NMD65697 NVY65697:NVZ65697 OFU65697:OFV65697 OPQ65697:OPR65697 OZM65697:OZN65697 PJI65697:PJJ65697 PTE65697:PTF65697 QDA65697:QDB65697 QMW65697:QMX65697 QWS65697:QWT65697 RGO65697:RGP65697 RQK65697:RQL65697 SAG65697:SAH65697 SKC65697:SKD65697 STY65697:STZ65697 TDU65697:TDV65697 TNQ65697:TNR65697 TXM65697:TXN65697 UHI65697:UHJ65697 URE65697:URF65697 VBA65697:VBB65697 VKW65697:VKX65697 VUS65697:VUT65697 WEO65697:WEP65697 WOK65697:WOL65697 BY131233:BZ131233 LU131233:LV131233 VQ131233:VR131233 AFM131233:AFN131233 API131233:APJ131233 AZE131233:AZF131233 BJA131233:BJB131233 BSW131233:BSX131233 CCS131233:CCT131233 CMO131233:CMP131233 CWK131233:CWL131233 DGG131233:DGH131233 DQC131233:DQD131233 DZY131233:DZZ131233 EJU131233:EJV131233 ETQ131233:ETR131233 FDM131233:FDN131233 FNI131233:FNJ131233 FXE131233:FXF131233 GHA131233:GHB131233 GQW131233:GQX131233 HAS131233:HAT131233 HKO131233:HKP131233 HUK131233:HUL131233 IEG131233:IEH131233 IOC131233:IOD131233 IXY131233:IXZ131233 JHU131233:JHV131233 JRQ131233:JRR131233 KBM131233:KBN131233 KLI131233:KLJ131233 KVE131233:KVF131233 LFA131233:LFB131233 LOW131233:LOX131233 LYS131233:LYT131233 MIO131233:MIP131233 MSK131233:MSL131233 NCG131233:NCH131233 NMC131233:NMD131233 NVY131233:NVZ131233 OFU131233:OFV131233 OPQ131233:OPR131233 OZM131233:OZN131233 PJI131233:PJJ131233 PTE131233:PTF131233 QDA131233:QDB131233 QMW131233:QMX131233 QWS131233:QWT131233 RGO131233:RGP131233 RQK131233:RQL131233 SAG131233:SAH131233 SKC131233:SKD131233 STY131233:STZ131233 TDU131233:TDV131233 TNQ131233:TNR131233 TXM131233:TXN131233 UHI131233:UHJ131233 URE131233:URF131233 VBA131233:VBB131233 VKW131233:VKX131233 VUS131233:VUT131233 WEO131233:WEP131233 WOK131233:WOL131233 BY196769:BZ196769 LU196769:LV196769 VQ196769:VR196769 AFM196769:AFN196769 API196769:APJ196769 AZE196769:AZF196769 BJA196769:BJB196769 BSW196769:BSX196769 CCS196769:CCT196769 CMO196769:CMP196769 CWK196769:CWL196769 DGG196769:DGH196769 DQC196769:DQD196769 DZY196769:DZZ196769 EJU196769:EJV196769 ETQ196769:ETR196769 FDM196769:FDN196769 FNI196769:FNJ196769 FXE196769:FXF196769 GHA196769:GHB196769 GQW196769:GQX196769 HAS196769:HAT196769 HKO196769:HKP196769 HUK196769:HUL196769 IEG196769:IEH196769 IOC196769:IOD196769 IXY196769:IXZ196769 JHU196769:JHV196769 JRQ196769:JRR196769 KBM196769:KBN196769 KLI196769:KLJ196769 KVE196769:KVF196769 LFA196769:LFB196769 LOW196769:LOX196769 LYS196769:LYT196769 MIO196769:MIP196769 MSK196769:MSL196769 NCG196769:NCH196769 NMC196769:NMD196769 NVY196769:NVZ196769 OFU196769:OFV196769 OPQ196769:OPR196769 OZM196769:OZN196769 PJI196769:PJJ196769 PTE196769:PTF196769 QDA196769:QDB196769 QMW196769:QMX196769 QWS196769:QWT196769 RGO196769:RGP196769 RQK196769:RQL196769 SAG196769:SAH196769 SKC196769:SKD196769 STY196769:STZ196769 TDU196769:TDV196769 TNQ196769:TNR196769 TXM196769:TXN196769 UHI196769:UHJ196769 URE196769:URF196769 VBA196769:VBB196769 VKW196769:VKX196769 VUS196769:VUT196769 WEO196769:WEP196769 WOK196769:WOL196769 BY262305:BZ262305 LU262305:LV262305 VQ262305:VR262305 AFM262305:AFN262305 API262305:APJ262305 AZE262305:AZF262305 BJA262305:BJB262305 BSW262305:BSX262305 CCS262305:CCT262305 CMO262305:CMP262305 CWK262305:CWL262305 DGG262305:DGH262305 DQC262305:DQD262305 DZY262305:DZZ262305 EJU262305:EJV262305 ETQ262305:ETR262305 FDM262305:FDN262305 FNI262305:FNJ262305 FXE262305:FXF262305 GHA262305:GHB262305 GQW262305:GQX262305 HAS262305:HAT262305 HKO262305:HKP262305 HUK262305:HUL262305 IEG262305:IEH262305 IOC262305:IOD262305 IXY262305:IXZ262305 JHU262305:JHV262305 JRQ262305:JRR262305 KBM262305:KBN262305 KLI262305:KLJ262305 KVE262305:KVF262305 LFA262305:LFB262305 LOW262305:LOX262305 LYS262305:LYT262305 MIO262305:MIP262305 MSK262305:MSL262305 NCG262305:NCH262305 NMC262305:NMD262305 NVY262305:NVZ262305 OFU262305:OFV262305 OPQ262305:OPR262305 OZM262305:OZN262305 PJI262305:PJJ262305 PTE262305:PTF262305 QDA262305:QDB262305 QMW262305:QMX262305 QWS262305:QWT262305 RGO262305:RGP262305 RQK262305:RQL262305 SAG262305:SAH262305 SKC262305:SKD262305 STY262305:STZ262305 TDU262305:TDV262305 TNQ262305:TNR262305 TXM262305:TXN262305 UHI262305:UHJ262305 URE262305:URF262305 VBA262305:VBB262305 VKW262305:VKX262305 VUS262305:VUT262305 WEO262305:WEP262305 WOK262305:WOL262305 BY327841:BZ327841 LU327841:LV327841 VQ327841:VR327841 AFM327841:AFN327841 API327841:APJ327841 AZE327841:AZF327841 BJA327841:BJB327841 BSW327841:BSX327841 CCS327841:CCT327841 CMO327841:CMP327841 CWK327841:CWL327841 DGG327841:DGH327841 DQC327841:DQD327841 DZY327841:DZZ327841 EJU327841:EJV327841 ETQ327841:ETR327841 FDM327841:FDN327841 FNI327841:FNJ327841 FXE327841:FXF327841 GHA327841:GHB327841 GQW327841:GQX327841 HAS327841:HAT327841 HKO327841:HKP327841 HUK327841:HUL327841 IEG327841:IEH327841 IOC327841:IOD327841 IXY327841:IXZ327841 JHU327841:JHV327841 JRQ327841:JRR327841 KBM327841:KBN327841 KLI327841:KLJ327841 KVE327841:KVF327841 LFA327841:LFB327841 LOW327841:LOX327841 LYS327841:LYT327841 MIO327841:MIP327841 MSK327841:MSL327841 NCG327841:NCH327841 NMC327841:NMD327841 NVY327841:NVZ327841 OFU327841:OFV327841 OPQ327841:OPR327841 OZM327841:OZN327841 PJI327841:PJJ327841 PTE327841:PTF327841 QDA327841:QDB327841 QMW327841:QMX327841 QWS327841:QWT327841 RGO327841:RGP327841 RQK327841:RQL327841 SAG327841:SAH327841 SKC327841:SKD327841 STY327841:STZ327841 TDU327841:TDV327841 TNQ327841:TNR327841 TXM327841:TXN327841 UHI327841:UHJ327841 URE327841:URF327841 VBA327841:VBB327841 VKW327841:VKX327841 VUS327841:VUT327841 WEO327841:WEP327841 WOK327841:WOL327841 BY393377:BZ393377 LU393377:LV393377 VQ393377:VR393377 AFM393377:AFN393377 API393377:APJ393377 AZE393377:AZF393377 BJA393377:BJB393377 BSW393377:BSX393377 CCS393377:CCT393377 CMO393377:CMP393377 CWK393377:CWL393377 DGG393377:DGH393377 DQC393377:DQD393377 DZY393377:DZZ393377 EJU393377:EJV393377 ETQ393377:ETR393377 FDM393377:FDN393377 FNI393377:FNJ393377 FXE393377:FXF393377 GHA393377:GHB393377 GQW393377:GQX393377 HAS393377:HAT393377 HKO393377:HKP393377 HUK393377:HUL393377 IEG393377:IEH393377 IOC393377:IOD393377 IXY393377:IXZ393377 JHU393377:JHV393377 JRQ393377:JRR393377 KBM393377:KBN393377 KLI393377:KLJ393377 KVE393377:KVF393377 LFA393377:LFB393377 LOW393377:LOX393377 LYS393377:LYT393377 MIO393377:MIP393377 MSK393377:MSL393377 NCG393377:NCH393377 NMC393377:NMD393377 NVY393377:NVZ393377 OFU393377:OFV393377 OPQ393377:OPR393377 OZM393377:OZN393377 PJI393377:PJJ393377 PTE393377:PTF393377 QDA393377:QDB393377 QMW393377:QMX393377 QWS393377:QWT393377 RGO393377:RGP393377 RQK393377:RQL393377 SAG393377:SAH393377 SKC393377:SKD393377 STY393377:STZ393377 TDU393377:TDV393377 TNQ393377:TNR393377 TXM393377:TXN393377 UHI393377:UHJ393377 URE393377:URF393377 VBA393377:VBB393377 VKW393377:VKX393377 VUS393377:VUT393377 WEO393377:WEP393377 WOK393377:WOL393377 BY458913:BZ458913 LU458913:LV458913 VQ458913:VR458913 AFM458913:AFN458913 API458913:APJ458913 AZE458913:AZF458913 BJA458913:BJB458913 BSW458913:BSX458913 CCS458913:CCT458913 CMO458913:CMP458913 CWK458913:CWL458913 DGG458913:DGH458913 DQC458913:DQD458913 DZY458913:DZZ458913 EJU458913:EJV458913 ETQ458913:ETR458913 FDM458913:FDN458913 FNI458913:FNJ458913 FXE458913:FXF458913 GHA458913:GHB458913 GQW458913:GQX458913 HAS458913:HAT458913 HKO458913:HKP458913 HUK458913:HUL458913 IEG458913:IEH458913 IOC458913:IOD458913 IXY458913:IXZ458913 JHU458913:JHV458913 JRQ458913:JRR458913 KBM458913:KBN458913 KLI458913:KLJ458913 KVE458913:KVF458913 LFA458913:LFB458913 LOW458913:LOX458913 LYS458913:LYT458913 MIO458913:MIP458913 MSK458913:MSL458913 NCG458913:NCH458913 NMC458913:NMD458913 NVY458913:NVZ458913 OFU458913:OFV458913 OPQ458913:OPR458913 OZM458913:OZN458913 PJI458913:PJJ458913 PTE458913:PTF458913 QDA458913:QDB458913 QMW458913:QMX458913 QWS458913:QWT458913 RGO458913:RGP458913 RQK458913:RQL458913 SAG458913:SAH458913 SKC458913:SKD458913 STY458913:STZ458913 TDU458913:TDV458913 TNQ458913:TNR458913 TXM458913:TXN458913 UHI458913:UHJ458913 URE458913:URF458913 VBA458913:VBB458913 VKW458913:VKX458913 VUS458913:VUT458913 WEO458913:WEP458913 WOK458913:WOL458913 BY524449:BZ524449 LU524449:LV524449 VQ524449:VR524449 AFM524449:AFN524449 API524449:APJ524449 AZE524449:AZF524449 BJA524449:BJB524449 BSW524449:BSX524449 CCS524449:CCT524449 CMO524449:CMP524449 CWK524449:CWL524449 DGG524449:DGH524449 DQC524449:DQD524449 DZY524449:DZZ524449 EJU524449:EJV524449 ETQ524449:ETR524449 FDM524449:FDN524449 FNI524449:FNJ524449 FXE524449:FXF524449 GHA524449:GHB524449 GQW524449:GQX524449 HAS524449:HAT524449 HKO524449:HKP524449 HUK524449:HUL524449 IEG524449:IEH524449 IOC524449:IOD524449 IXY524449:IXZ524449 JHU524449:JHV524449 JRQ524449:JRR524449 KBM524449:KBN524449 KLI524449:KLJ524449 KVE524449:KVF524449 LFA524449:LFB524449 LOW524449:LOX524449 LYS524449:LYT524449 MIO524449:MIP524449 MSK524449:MSL524449 NCG524449:NCH524449 NMC524449:NMD524449 NVY524449:NVZ524449 OFU524449:OFV524449 OPQ524449:OPR524449 OZM524449:OZN524449 PJI524449:PJJ524449 PTE524449:PTF524449 QDA524449:QDB524449 QMW524449:QMX524449 QWS524449:QWT524449 RGO524449:RGP524449 RQK524449:RQL524449 SAG524449:SAH524449 SKC524449:SKD524449 STY524449:STZ524449 TDU524449:TDV524449 TNQ524449:TNR524449 TXM524449:TXN524449 UHI524449:UHJ524449 URE524449:URF524449 VBA524449:VBB524449 VKW524449:VKX524449 VUS524449:VUT524449 WEO524449:WEP524449 WOK524449:WOL524449 BY589985:BZ589985 LU589985:LV589985 VQ589985:VR589985 AFM589985:AFN589985 API589985:APJ589985 AZE589985:AZF589985 BJA589985:BJB589985 BSW589985:BSX589985 CCS589985:CCT589985 CMO589985:CMP589985 CWK589985:CWL589985 DGG589985:DGH589985 DQC589985:DQD589985 DZY589985:DZZ589985 EJU589985:EJV589985 ETQ589985:ETR589985 FDM589985:FDN589985 FNI589985:FNJ589985 FXE589985:FXF589985 GHA589985:GHB589985 GQW589985:GQX589985 HAS589985:HAT589985 HKO589985:HKP589985 HUK589985:HUL589985 IEG589985:IEH589985 IOC589985:IOD589985 IXY589985:IXZ589985 JHU589985:JHV589985 JRQ589985:JRR589985 KBM589985:KBN589985 KLI589985:KLJ589985 KVE589985:KVF589985 LFA589985:LFB589985 LOW589985:LOX589985 LYS589985:LYT589985 MIO589985:MIP589985 MSK589985:MSL589985 NCG589985:NCH589985 NMC589985:NMD589985 NVY589985:NVZ589985 OFU589985:OFV589985 OPQ589985:OPR589985 OZM589985:OZN589985 PJI589985:PJJ589985 PTE589985:PTF589985 QDA589985:QDB589985 QMW589985:QMX589985 QWS589985:QWT589985 RGO589985:RGP589985 RQK589985:RQL589985 SAG589985:SAH589985 SKC589985:SKD589985 STY589985:STZ589985 TDU589985:TDV589985 TNQ589985:TNR589985 TXM589985:TXN589985 UHI589985:UHJ589985 URE589985:URF589985 VBA589985:VBB589985 VKW589985:VKX589985 VUS589985:VUT589985 WEO589985:WEP589985 WOK589985:WOL589985 BY655521:BZ655521 LU655521:LV655521 VQ655521:VR655521 AFM655521:AFN655521 API655521:APJ655521 AZE655521:AZF655521 BJA655521:BJB655521 BSW655521:BSX655521 CCS655521:CCT655521 CMO655521:CMP655521 CWK655521:CWL655521 DGG655521:DGH655521 DQC655521:DQD655521 DZY655521:DZZ655521 EJU655521:EJV655521 ETQ655521:ETR655521 FDM655521:FDN655521 FNI655521:FNJ655521 FXE655521:FXF655521 GHA655521:GHB655521 GQW655521:GQX655521 HAS655521:HAT655521 HKO655521:HKP655521 HUK655521:HUL655521 IEG655521:IEH655521 IOC655521:IOD655521 IXY655521:IXZ655521 JHU655521:JHV655521 JRQ655521:JRR655521 KBM655521:KBN655521 KLI655521:KLJ655521 KVE655521:KVF655521 LFA655521:LFB655521 LOW655521:LOX655521 LYS655521:LYT655521 MIO655521:MIP655521 MSK655521:MSL655521 NCG655521:NCH655521 NMC655521:NMD655521 NVY655521:NVZ655521 OFU655521:OFV655521 OPQ655521:OPR655521 OZM655521:OZN655521 PJI655521:PJJ655521 PTE655521:PTF655521 QDA655521:QDB655521 QMW655521:QMX655521 QWS655521:QWT655521 RGO655521:RGP655521 RQK655521:RQL655521 SAG655521:SAH655521 SKC655521:SKD655521 STY655521:STZ655521 TDU655521:TDV655521 TNQ655521:TNR655521 TXM655521:TXN655521 UHI655521:UHJ655521 URE655521:URF655521 VBA655521:VBB655521 VKW655521:VKX655521 VUS655521:VUT655521 WEO655521:WEP655521 WOK655521:WOL655521 BY721057:BZ721057 LU721057:LV721057 VQ721057:VR721057 AFM721057:AFN721057 API721057:APJ721057 AZE721057:AZF721057 BJA721057:BJB721057 BSW721057:BSX721057 CCS721057:CCT721057 CMO721057:CMP721057 CWK721057:CWL721057 DGG721057:DGH721057 DQC721057:DQD721057 DZY721057:DZZ721057 EJU721057:EJV721057 ETQ721057:ETR721057 FDM721057:FDN721057 FNI721057:FNJ721057 FXE721057:FXF721057 GHA721057:GHB721057 GQW721057:GQX721057 HAS721057:HAT721057 HKO721057:HKP721057 HUK721057:HUL721057 IEG721057:IEH721057 IOC721057:IOD721057 IXY721057:IXZ721057 JHU721057:JHV721057 JRQ721057:JRR721057 KBM721057:KBN721057 KLI721057:KLJ721057 KVE721057:KVF721057 LFA721057:LFB721057 LOW721057:LOX721057 LYS721057:LYT721057 MIO721057:MIP721057 MSK721057:MSL721057 NCG721057:NCH721057 NMC721057:NMD721057 NVY721057:NVZ721057 OFU721057:OFV721057 OPQ721057:OPR721057 OZM721057:OZN721057 PJI721057:PJJ721057 PTE721057:PTF721057 QDA721057:QDB721057 QMW721057:QMX721057 QWS721057:QWT721057 RGO721057:RGP721057 RQK721057:RQL721057 SAG721057:SAH721057 SKC721057:SKD721057 STY721057:STZ721057 TDU721057:TDV721057 TNQ721057:TNR721057 TXM721057:TXN721057 UHI721057:UHJ721057 URE721057:URF721057 VBA721057:VBB721057 VKW721057:VKX721057 VUS721057:VUT721057 WEO721057:WEP721057 WOK721057:WOL721057 BY786593:BZ786593 LU786593:LV786593 VQ786593:VR786593 AFM786593:AFN786593 API786593:APJ786593 AZE786593:AZF786593 BJA786593:BJB786593 BSW786593:BSX786593 CCS786593:CCT786593 CMO786593:CMP786593 CWK786593:CWL786593 DGG786593:DGH786593 DQC786593:DQD786593 DZY786593:DZZ786593 EJU786593:EJV786593 ETQ786593:ETR786593 FDM786593:FDN786593 FNI786593:FNJ786593 FXE786593:FXF786593 GHA786593:GHB786593 GQW786593:GQX786593 HAS786593:HAT786593 HKO786593:HKP786593 HUK786593:HUL786593 IEG786593:IEH786593 IOC786593:IOD786593 IXY786593:IXZ786593 JHU786593:JHV786593 JRQ786593:JRR786593 KBM786593:KBN786593 KLI786593:KLJ786593 KVE786593:KVF786593 LFA786593:LFB786593 LOW786593:LOX786593 LYS786593:LYT786593 MIO786593:MIP786593 MSK786593:MSL786593 NCG786593:NCH786593 NMC786593:NMD786593 NVY786593:NVZ786593 OFU786593:OFV786593 OPQ786593:OPR786593 OZM786593:OZN786593 PJI786593:PJJ786593 PTE786593:PTF786593 QDA786593:QDB786593 QMW786593:QMX786593 QWS786593:QWT786593 RGO786593:RGP786593 RQK786593:RQL786593 SAG786593:SAH786593 SKC786593:SKD786593 STY786593:STZ786593 TDU786593:TDV786593 TNQ786593:TNR786593 TXM786593:TXN786593 UHI786593:UHJ786593 URE786593:URF786593 VBA786593:VBB786593 VKW786593:VKX786593 VUS786593:VUT786593 WEO786593:WEP786593 WOK786593:WOL786593 BY852129:BZ852129 LU852129:LV852129 VQ852129:VR852129 AFM852129:AFN852129 API852129:APJ852129 AZE852129:AZF852129 BJA852129:BJB852129 BSW852129:BSX852129 CCS852129:CCT852129 CMO852129:CMP852129 CWK852129:CWL852129 DGG852129:DGH852129 DQC852129:DQD852129 DZY852129:DZZ852129 EJU852129:EJV852129 ETQ852129:ETR852129 FDM852129:FDN852129 FNI852129:FNJ852129 FXE852129:FXF852129 GHA852129:GHB852129 GQW852129:GQX852129 HAS852129:HAT852129 HKO852129:HKP852129 HUK852129:HUL852129 IEG852129:IEH852129 IOC852129:IOD852129 IXY852129:IXZ852129 JHU852129:JHV852129 JRQ852129:JRR852129 KBM852129:KBN852129 KLI852129:KLJ852129 KVE852129:KVF852129 LFA852129:LFB852129 LOW852129:LOX852129 LYS852129:LYT852129 MIO852129:MIP852129 MSK852129:MSL852129 NCG852129:NCH852129 NMC852129:NMD852129 NVY852129:NVZ852129 OFU852129:OFV852129 OPQ852129:OPR852129 OZM852129:OZN852129 PJI852129:PJJ852129 PTE852129:PTF852129 QDA852129:QDB852129 QMW852129:QMX852129 QWS852129:QWT852129 RGO852129:RGP852129 RQK852129:RQL852129 SAG852129:SAH852129 SKC852129:SKD852129 STY852129:STZ852129 TDU852129:TDV852129 TNQ852129:TNR852129 TXM852129:TXN852129 UHI852129:UHJ852129 URE852129:URF852129 VBA852129:VBB852129 VKW852129:VKX852129 VUS852129:VUT852129 WEO852129:WEP852129 WOK852129:WOL852129 BY917665:BZ917665 LU917665:LV917665 VQ917665:VR917665 AFM917665:AFN917665 API917665:APJ917665 AZE917665:AZF917665 BJA917665:BJB917665 BSW917665:BSX917665 CCS917665:CCT917665 CMO917665:CMP917665 CWK917665:CWL917665 DGG917665:DGH917665 DQC917665:DQD917665 DZY917665:DZZ917665 EJU917665:EJV917665 ETQ917665:ETR917665 FDM917665:FDN917665 FNI917665:FNJ917665 FXE917665:FXF917665 GHA917665:GHB917665 GQW917665:GQX917665 HAS917665:HAT917665 HKO917665:HKP917665 HUK917665:HUL917665 IEG917665:IEH917665 IOC917665:IOD917665 IXY917665:IXZ917665 JHU917665:JHV917665 JRQ917665:JRR917665 KBM917665:KBN917665 KLI917665:KLJ917665 KVE917665:KVF917665 LFA917665:LFB917665 LOW917665:LOX917665 LYS917665:LYT917665 MIO917665:MIP917665 MSK917665:MSL917665 NCG917665:NCH917665 NMC917665:NMD917665 NVY917665:NVZ917665 OFU917665:OFV917665 OPQ917665:OPR917665 OZM917665:OZN917665 PJI917665:PJJ917665 PTE917665:PTF917665 QDA917665:QDB917665 QMW917665:QMX917665 QWS917665:QWT917665 RGO917665:RGP917665 RQK917665:RQL917665 SAG917665:SAH917665 SKC917665:SKD917665 STY917665:STZ917665 TDU917665:TDV917665 TNQ917665:TNR917665 TXM917665:TXN917665 UHI917665:UHJ917665 URE917665:URF917665 VBA917665:VBB917665 VKW917665:VKX917665 VUS917665:VUT917665 WEO917665:WEP917665 WOK917665:WOL917665 BY983201:BZ983201 LU983201:LV983201 VQ983201:VR983201 AFM983201:AFN983201 API983201:APJ983201 AZE983201:AZF983201 BJA983201:BJB983201 BSW983201:BSX983201 CCS983201:CCT983201 CMO983201:CMP983201 CWK983201:CWL983201 DGG983201:DGH983201 DQC983201:DQD983201 DZY983201:DZZ983201 EJU983201:EJV983201 ETQ983201:ETR983201 FDM983201:FDN983201 FNI983201:FNJ983201 FXE983201:FXF983201 GHA983201:GHB983201 GQW983201:GQX983201 HAS983201:HAT983201 HKO983201:HKP983201 HUK983201:HUL983201 IEG983201:IEH983201 IOC983201:IOD983201 IXY983201:IXZ983201 JHU983201:JHV983201 JRQ983201:JRR983201 KBM983201:KBN983201 KLI983201:KLJ983201 KVE983201:KVF983201 LFA983201:LFB983201 LOW983201:LOX983201 LYS983201:LYT983201 MIO983201:MIP983201 MSK983201:MSL983201 NCG983201:NCH983201 NMC983201:NMD983201 NVY983201:NVZ983201 OFU983201:OFV983201 OPQ983201:OPR983201 OZM983201:OZN983201 PJI983201:PJJ983201 PTE983201:PTF983201 QDA983201:QDB983201 QMW983201:QMX983201 QWS983201:QWT983201 RGO983201:RGP983201 RQK983201:RQL983201 SAG983201:SAH983201 SKC983201:SKD983201 STY983201:STZ983201 TDU983201:TDV983201 TNQ983201:TNR983201 TXM983201:TXN983201 UHI983201:UHJ983201 URE983201:URF983201 VBA983201:VBB983201 VKW983201:VKX983201 VUS983201:VUT983201 WEO983201:WEP983201 WOK983201:WOL983201 BY65688:BZ65688 LU65688:LV65688 VQ65688:VR65688 AFM65688:AFN65688 API65688:APJ65688 AZE65688:AZF65688 BJA65688:BJB65688 BSW65688:BSX65688 CCS65688:CCT65688 CMO65688:CMP65688 CWK65688:CWL65688 DGG65688:DGH65688 DQC65688:DQD65688 DZY65688:DZZ65688 EJU65688:EJV65688 ETQ65688:ETR65688 FDM65688:FDN65688 FNI65688:FNJ65688 FXE65688:FXF65688 GHA65688:GHB65688 GQW65688:GQX65688 HAS65688:HAT65688 HKO65688:HKP65688 HUK65688:HUL65688 IEG65688:IEH65688 IOC65688:IOD65688 IXY65688:IXZ65688 JHU65688:JHV65688 JRQ65688:JRR65688 KBM65688:KBN65688 KLI65688:KLJ65688 KVE65688:KVF65688 LFA65688:LFB65688 LOW65688:LOX65688 LYS65688:LYT65688 MIO65688:MIP65688 MSK65688:MSL65688 NCG65688:NCH65688 NMC65688:NMD65688 NVY65688:NVZ65688 OFU65688:OFV65688 OPQ65688:OPR65688 OZM65688:OZN65688 PJI65688:PJJ65688 PTE65688:PTF65688 QDA65688:QDB65688 QMW65688:QMX65688 QWS65688:QWT65688 RGO65688:RGP65688 RQK65688:RQL65688 SAG65688:SAH65688 SKC65688:SKD65688 STY65688:STZ65688 TDU65688:TDV65688 TNQ65688:TNR65688 TXM65688:TXN65688 UHI65688:UHJ65688 URE65688:URF65688 VBA65688:VBB65688 VKW65688:VKX65688 VUS65688:VUT65688 WEO65688:WEP65688 WOK65688:WOL65688 BY131224:BZ131224 LU131224:LV131224 VQ131224:VR131224 AFM131224:AFN131224 API131224:APJ131224 AZE131224:AZF131224 BJA131224:BJB131224 BSW131224:BSX131224 CCS131224:CCT131224 CMO131224:CMP131224 CWK131224:CWL131224 DGG131224:DGH131224 DQC131224:DQD131224 DZY131224:DZZ131224 EJU131224:EJV131224 ETQ131224:ETR131224 FDM131224:FDN131224 FNI131224:FNJ131224 FXE131224:FXF131224 GHA131224:GHB131224 GQW131224:GQX131224 HAS131224:HAT131224 HKO131224:HKP131224 HUK131224:HUL131224 IEG131224:IEH131224 IOC131224:IOD131224 IXY131224:IXZ131224 JHU131224:JHV131224 JRQ131224:JRR131224 KBM131224:KBN131224 KLI131224:KLJ131224 KVE131224:KVF131224 LFA131224:LFB131224 LOW131224:LOX131224 LYS131224:LYT131224 MIO131224:MIP131224 MSK131224:MSL131224 NCG131224:NCH131224 NMC131224:NMD131224 NVY131224:NVZ131224 OFU131224:OFV131224 OPQ131224:OPR131224 OZM131224:OZN131224 PJI131224:PJJ131224 PTE131224:PTF131224 QDA131224:QDB131224 QMW131224:QMX131224 QWS131224:QWT131224 RGO131224:RGP131224 RQK131224:RQL131224 SAG131224:SAH131224 SKC131224:SKD131224 STY131224:STZ131224 TDU131224:TDV131224 TNQ131224:TNR131224 TXM131224:TXN131224 UHI131224:UHJ131224 URE131224:URF131224 VBA131224:VBB131224 VKW131224:VKX131224 VUS131224:VUT131224 WEO131224:WEP131224 WOK131224:WOL131224 BY196760:BZ196760 LU196760:LV196760 VQ196760:VR196760 AFM196760:AFN196760 API196760:APJ196760 AZE196760:AZF196760 BJA196760:BJB196760 BSW196760:BSX196760 CCS196760:CCT196760 CMO196760:CMP196760 CWK196760:CWL196760 DGG196760:DGH196760 DQC196760:DQD196760 DZY196760:DZZ196760 EJU196760:EJV196760 ETQ196760:ETR196760 FDM196760:FDN196760 FNI196760:FNJ196760 FXE196760:FXF196760 GHA196760:GHB196760 GQW196760:GQX196760 HAS196760:HAT196760 HKO196760:HKP196760 HUK196760:HUL196760 IEG196760:IEH196760 IOC196760:IOD196760 IXY196760:IXZ196760 JHU196760:JHV196760 JRQ196760:JRR196760 KBM196760:KBN196760 KLI196760:KLJ196760 KVE196760:KVF196760 LFA196760:LFB196760 LOW196760:LOX196760 LYS196760:LYT196760 MIO196760:MIP196760 MSK196760:MSL196760 NCG196760:NCH196760 NMC196760:NMD196760 NVY196760:NVZ196760 OFU196760:OFV196760 OPQ196760:OPR196760 OZM196760:OZN196760 PJI196760:PJJ196760 PTE196760:PTF196760 QDA196760:QDB196760 QMW196760:QMX196760 QWS196760:QWT196760 RGO196760:RGP196760 RQK196760:RQL196760 SAG196760:SAH196760 SKC196760:SKD196760 STY196760:STZ196760 TDU196760:TDV196760 TNQ196760:TNR196760 TXM196760:TXN196760 UHI196760:UHJ196760 URE196760:URF196760 VBA196760:VBB196760 VKW196760:VKX196760 VUS196760:VUT196760 WEO196760:WEP196760 WOK196760:WOL196760 BY262296:BZ262296 LU262296:LV262296 VQ262296:VR262296 AFM262296:AFN262296 API262296:APJ262296 AZE262296:AZF262296 BJA262296:BJB262296 BSW262296:BSX262296 CCS262296:CCT262296 CMO262296:CMP262296 CWK262296:CWL262296 DGG262296:DGH262296 DQC262296:DQD262296 DZY262296:DZZ262296 EJU262296:EJV262296 ETQ262296:ETR262296 FDM262296:FDN262296 FNI262296:FNJ262296 FXE262296:FXF262296 GHA262296:GHB262296 GQW262296:GQX262296 HAS262296:HAT262296 HKO262296:HKP262296 HUK262296:HUL262296 IEG262296:IEH262296 IOC262296:IOD262296 IXY262296:IXZ262296 JHU262296:JHV262296 JRQ262296:JRR262296 KBM262296:KBN262296 KLI262296:KLJ262296 KVE262296:KVF262296 LFA262296:LFB262296 LOW262296:LOX262296 LYS262296:LYT262296 MIO262296:MIP262296 MSK262296:MSL262296 NCG262296:NCH262296 NMC262296:NMD262296 NVY262296:NVZ262296 OFU262296:OFV262296 OPQ262296:OPR262296 OZM262296:OZN262296 PJI262296:PJJ262296 PTE262296:PTF262296 QDA262296:QDB262296 QMW262296:QMX262296 QWS262296:QWT262296 RGO262296:RGP262296 RQK262296:RQL262296 SAG262296:SAH262296 SKC262296:SKD262296 STY262296:STZ262296 TDU262296:TDV262296 TNQ262296:TNR262296 TXM262296:TXN262296 UHI262296:UHJ262296 URE262296:URF262296 VBA262296:VBB262296 VKW262296:VKX262296 VUS262296:VUT262296 WEO262296:WEP262296 WOK262296:WOL262296 BY327832:BZ327832 LU327832:LV327832 VQ327832:VR327832 AFM327832:AFN327832 API327832:APJ327832 AZE327832:AZF327832 BJA327832:BJB327832 BSW327832:BSX327832 CCS327832:CCT327832 CMO327832:CMP327832 CWK327832:CWL327832 DGG327832:DGH327832 DQC327832:DQD327832 DZY327832:DZZ327832 EJU327832:EJV327832 ETQ327832:ETR327832 FDM327832:FDN327832 FNI327832:FNJ327832 FXE327832:FXF327832 GHA327832:GHB327832 GQW327832:GQX327832 HAS327832:HAT327832 HKO327832:HKP327832 HUK327832:HUL327832 IEG327832:IEH327832 IOC327832:IOD327832 IXY327832:IXZ327832 JHU327832:JHV327832 JRQ327832:JRR327832 KBM327832:KBN327832 KLI327832:KLJ327832 KVE327832:KVF327832 LFA327832:LFB327832 LOW327832:LOX327832 LYS327832:LYT327832 MIO327832:MIP327832 MSK327832:MSL327832 NCG327832:NCH327832 NMC327832:NMD327832 NVY327832:NVZ327832 OFU327832:OFV327832 OPQ327832:OPR327832 OZM327832:OZN327832 PJI327832:PJJ327832 PTE327832:PTF327832 QDA327832:QDB327832 QMW327832:QMX327832 QWS327832:QWT327832 RGO327832:RGP327832 RQK327832:RQL327832 SAG327832:SAH327832 SKC327832:SKD327832 STY327832:STZ327832 TDU327832:TDV327832 TNQ327832:TNR327832 TXM327832:TXN327832 UHI327832:UHJ327832 URE327832:URF327832 VBA327832:VBB327832 VKW327832:VKX327832 VUS327832:VUT327832 WEO327832:WEP327832 WOK327832:WOL327832 BY393368:BZ393368 LU393368:LV393368 VQ393368:VR393368 AFM393368:AFN393368 API393368:APJ393368 AZE393368:AZF393368 BJA393368:BJB393368 BSW393368:BSX393368 CCS393368:CCT393368 CMO393368:CMP393368 CWK393368:CWL393368 DGG393368:DGH393368 DQC393368:DQD393368 DZY393368:DZZ393368 EJU393368:EJV393368 ETQ393368:ETR393368 FDM393368:FDN393368 FNI393368:FNJ393368 FXE393368:FXF393368 GHA393368:GHB393368 GQW393368:GQX393368 HAS393368:HAT393368 HKO393368:HKP393368 HUK393368:HUL393368 IEG393368:IEH393368 IOC393368:IOD393368 IXY393368:IXZ393368 JHU393368:JHV393368 JRQ393368:JRR393368 KBM393368:KBN393368 KLI393368:KLJ393368 KVE393368:KVF393368 LFA393368:LFB393368 LOW393368:LOX393368 LYS393368:LYT393368 MIO393368:MIP393368 MSK393368:MSL393368 NCG393368:NCH393368 NMC393368:NMD393368 NVY393368:NVZ393368 OFU393368:OFV393368 OPQ393368:OPR393368 OZM393368:OZN393368 PJI393368:PJJ393368 PTE393368:PTF393368 QDA393368:QDB393368 QMW393368:QMX393368 QWS393368:QWT393368 RGO393368:RGP393368 RQK393368:RQL393368 SAG393368:SAH393368 SKC393368:SKD393368 STY393368:STZ393368 TDU393368:TDV393368 TNQ393368:TNR393368 TXM393368:TXN393368 UHI393368:UHJ393368 URE393368:URF393368 VBA393368:VBB393368 VKW393368:VKX393368 VUS393368:VUT393368 WEO393368:WEP393368 WOK393368:WOL393368 BY458904:BZ458904 LU458904:LV458904 VQ458904:VR458904 AFM458904:AFN458904 API458904:APJ458904 AZE458904:AZF458904 BJA458904:BJB458904 BSW458904:BSX458904 CCS458904:CCT458904 CMO458904:CMP458904 CWK458904:CWL458904 DGG458904:DGH458904 DQC458904:DQD458904 DZY458904:DZZ458904 EJU458904:EJV458904 ETQ458904:ETR458904 FDM458904:FDN458904 FNI458904:FNJ458904 FXE458904:FXF458904 GHA458904:GHB458904 GQW458904:GQX458904 HAS458904:HAT458904 HKO458904:HKP458904 HUK458904:HUL458904 IEG458904:IEH458904 IOC458904:IOD458904 IXY458904:IXZ458904 JHU458904:JHV458904 JRQ458904:JRR458904 KBM458904:KBN458904 KLI458904:KLJ458904 KVE458904:KVF458904 LFA458904:LFB458904 LOW458904:LOX458904 LYS458904:LYT458904 MIO458904:MIP458904 MSK458904:MSL458904 NCG458904:NCH458904 NMC458904:NMD458904 NVY458904:NVZ458904 OFU458904:OFV458904 OPQ458904:OPR458904 OZM458904:OZN458904 PJI458904:PJJ458904 PTE458904:PTF458904 QDA458904:QDB458904 QMW458904:QMX458904 QWS458904:QWT458904 RGO458904:RGP458904 RQK458904:RQL458904 SAG458904:SAH458904 SKC458904:SKD458904 STY458904:STZ458904 TDU458904:TDV458904 TNQ458904:TNR458904 TXM458904:TXN458904 UHI458904:UHJ458904 URE458904:URF458904 VBA458904:VBB458904 VKW458904:VKX458904 VUS458904:VUT458904 WEO458904:WEP458904 WOK458904:WOL458904 BY524440:BZ524440 LU524440:LV524440 VQ524440:VR524440 AFM524440:AFN524440 API524440:APJ524440 AZE524440:AZF524440 BJA524440:BJB524440 BSW524440:BSX524440 CCS524440:CCT524440 CMO524440:CMP524440 CWK524440:CWL524440 DGG524440:DGH524440 DQC524440:DQD524440 DZY524440:DZZ524440 EJU524440:EJV524440 ETQ524440:ETR524440 FDM524440:FDN524440 FNI524440:FNJ524440 FXE524440:FXF524440 GHA524440:GHB524440 GQW524440:GQX524440 HAS524440:HAT524440 HKO524440:HKP524440 HUK524440:HUL524440 IEG524440:IEH524440 IOC524440:IOD524440 IXY524440:IXZ524440 JHU524440:JHV524440 JRQ524440:JRR524440 KBM524440:KBN524440 KLI524440:KLJ524440 KVE524440:KVF524440 LFA524440:LFB524440 LOW524440:LOX524440 LYS524440:LYT524440 MIO524440:MIP524440 MSK524440:MSL524440 NCG524440:NCH524440 NMC524440:NMD524440 NVY524440:NVZ524440 OFU524440:OFV524440 OPQ524440:OPR524440 OZM524440:OZN524440 PJI524440:PJJ524440 PTE524440:PTF524440 QDA524440:QDB524440 QMW524440:QMX524440 QWS524440:QWT524440 RGO524440:RGP524440 RQK524440:RQL524440 SAG524440:SAH524440 SKC524440:SKD524440 STY524440:STZ524440 TDU524440:TDV524440 TNQ524440:TNR524440 TXM524440:TXN524440 UHI524440:UHJ524440 URE524440:URF524440 VBA524440:VBB524440 VKW524440:VKX524440 VUS524440:VUT524440 WEO524440:WEP524440 WOK524440:WOL524440 BY589976:BZ589976 LU589976:LV589976 VQ589976:VR589976 AFM589976:AFN589976 API589976:APJ589976 AZE589976:AZF589976 BJA589976:BJB589976 BSW589976:BSX589976 CCS589976:CCT589976 CMO589976:CMP589976 CWK589976:CWL589976 DGG589976:DGH589976 DQC589976:DQD589976 DZY589976:DZZ589976 EJU589976:EJV589976 ETQ589976:ETR589976 FDM589976:FDN589976 FNI589976:FNJ589976 FXE589976:FXF589976 GHA589976:GHB589976 GQW589976:GQX589976 HAS589976:HAT589976 HKO589976:HKP589976 HUK589976:HUL589976 IEG589976:IEH589976 IOC589976:IOD589976 IXY589976:IXZ589976 JHU589976:JHV589976 JRQ589976:JRR589976 KBM589976:KBN589976 KLI589976:KLJ589976 KVE589976:KVF589976 LFA589976:LFB589976 LOW589976:LOX589976 LYS589976:LYT589976 MIO589976:MIP589976 MSK589976:MSL589976 NCG589976:NCH589976 NMC589976:NMD589976 NVY589976:NVZ589976 OFU589976:OFV589976 OPQ589976:OPR589976 OZM589976:OZN589976 PJI589976:PJJ589976 PTE589976:PTF589976 QDA589976:QDB589976 QMW589976:QMX589976 QWS589976:QWT589976 RGO589976:RGP589976 RQK589976:RQL589976 SAG589976:SAH589976 SKC589976:SKD589976 STY589976:STZ589976 TDU589976:TDV589976 TNQ589976:TNR589976 TXM589976:TXN589976 UHI589976:UHJ589976 URE589976:URF589976 VBA589976:VBB589976 VKW589976:VKX589976 VUS589976:VUT589976 WEO589976:WEP589976 WOK589976:WOL589976 BY655512:BZ655512 LU655512:LV655512 VQ655512:VR655512 AFM655512:AFN655512 API655512:APJ655512 AZE655512:AZF655512 BJA655512:BJB655512 BSW655512:BSX655512 CCS655512:CCT655512 CMO655512:CMP655512 CWK655512:CWL655512 DGG655512:DGH655512 DQC655512:DQD655512 DZY655512:DZZ655512 EJU655512:EJV655512 ETQ655512:ETR655512 FDM655512:FDN655512 FNI655512:FNJ655512 FXE655512:FXF655512 GHA655512:GHB655512 GQW655512:GQX655512 HAS655512:HAT655512 HKO655512:HKP655512 HUK655512:HUL655512 IEG655512:IEH655512 IOC655512:IOD655512 IXY655512:IXZ655512 JHU655512:JHV655512 JRQ655512:JRR655512 KBM655512:KBN655512 KLI655512:KLJ655512 KVE655512:KVF655512 LFA655512:LFB655512 LOW655512:LOX655512 LYS655512:LYT655512 MIO655512:MIP655512 MSK655512:MSL655512 NCG655512:NCH655512 NMC655512:NMD655512 NVY655512:NVZ655512 OFU655512:OFV655512 OPQ655512:OPR655512 OZM655512:OZN655512 PJI655512:PJJ655512 PTE655512:PTF655512 QDA655512:QDB655512 QMW655512:QMX655512 QWS655512:QWT655512 RGO655512:RGP655512 RQK655512:RQL655512 SAG655512:SAH655512 SKC655512:SKD655512 STY655512:STZ655512 TDU655512:TDV655512 TNQ655512:TNR655512 TXM655512:TXN655512 UHI655512:UHJ655512 URE655512:URF655512 VBA655512:VBB655512 VKW655512:VKX655512 VUS655512:VUT655512 WEO655512:WEP655512 WOK655512:WOL655512 BY721048:BZ721048 LU721048:LV721048 VQ721048:VR721048 AFM721048:AFN721048 API721048:APJ721048 AZE721048:AZF721048 BJA721048:BJB721048 BSW721048:BSX721048 CCS721048:CCT721048 CMO721048:CMP721048 CWK721048:CWL721048 DGG721048:DGH721048 DQC721048:DQD721048 DZY721048:DZZ721048 EJU721048:EJV721048 ETQ721048:ETR721048 FDM721048:FDN721048 FNI721048:FNJ721048 FXE721048:FXF721048 GHA721048:GHB721048 GQW721048:GQX721048 HAS721048:HAT721048 HKO721048:HKP721048 HUK721048:HUL721048 IEG721048:IEH721048 IOC721048:IOD721048 IXY721048:IXZ721048 JHU721048:JHV721048 JRQ721048:JRR721048 KBM721048:KBN721048 KLI721048:KLJ721048 KVE721048:KVF721048 LFA721048:LFB721048 LOW721048:LOX721048 LYS721048:LYT721048 MIO721048:MIP721048 MSK721048:MSL721048 NCG721048:NCH721048 NMC721048:NMD721048 NVY721048:NVZ721048 OFU721048:OFV721048 OPQ721048:OPR721048 OZM721048:OZN721048 PJI721048:PJJ721048 PTE721048:PTF721048 QDA721048:QDB721048 QMW721048:QMX721048 QWS721048:QWT721048 RGO721048:RGP721048 RQK721048:RQL721048 SAG721048:SAH721048 SKC721048:SKD721048 STY721048:STZ721048 TDU721048:TDV721048 TNQ721048:TNR721048 TXM721048:TXN721048 UHI721048:UHJ721048 URE721048:URF721048 VBA721048:VBB721048 VKW721048:VKX721048 VUS721048:VUT721048 WEO721048:WEP721048 WOK721048:WOL721048 BY786584:BZ786584 LU786584:LV786584 VQ786584:VR786584 AFM786584:AFN786584 API786584:APJ786584 AZE786584:AZF786584 BJA786584:BJB786584 BSW786584:BSX786584 CCS786584:CCT786584 CMO786584:CMP786584 CWK786584:CWL786584 DGG786584:DGH786584 DQC786584:DQD786584 DZY786584:DZZ786584 EJU786584:EJV786584 ETQ786584:ETR786584 FDM786584:FDN786584 FNI786584:FNJ786584 FXE786584:FXF786584 GHA786584:GHB786584 GQW786584:GQX786584 HAS786584:HAT786584 HKO786584:HKP786584 HUK786584:HUL786584 IEG786584:IEH786584 IOC786584:IOD786584 IXY786584:IXZ786584 JHU786584:JHV786584 JRQ786584:JRR786584 KBM786584:KBN786584 KLI786584:KLJ786584 KVE786584:KVF786584 LFA786584:LFB786584 LOW786584:LOX786584 LYS786584:LYT786584 MIO786584:MIP786584 MSK786584:MSL786584 NCG786584:NCH786584 NMC786584:NMD786584 NVY786584:NVZ786584 OFU786584:OFV786584 OPQ786584:OPR786584 OZM786584:OZN786584 PJI786584:PJJ786584 PTE786584:PTF786584 QDA786584:QDB786584 QMW786584:QMX786584 QWS786584:QWT786584 RGO786584:RGP786584 RQK786584:RQL786584 SAG786584:SAH786584 SKC786584:SKD786584 STY786584:STZ786584 TDU786584:TDV786584 TNQ786584:TNR786584 TXM786584:TXN786584 UHI786584:UHJ786584 URE786584:URF786584 VBA786584:VBB786584 VKW786584:VKX786584 VUS786584:VUT786584 WEO786584:WEP786584 WOK786584:WOL786584 BY852120:BZ852120 LU852120:LV852120 VQ852120:VR852120 AFM852120:AFN852120 API852120:APJ852120 AZE852120:AZF852120 BJA852120:BJB852120 BSW852120:BSX852120 CCS852120:CCT852120 CMO852120:CMP852120 CWK852120:CWL852120 DGG852120:DGH852120 DQC852120:DQD852120 DZY852120:DZZ852120 EJU852120:EJV852120 ETQ852120:ETR852120 FDM852120:FDN852120 FNI852120:FNJ852120 FXE852120:FXF852120 GHA852120:GHB852120 GQW852120:GQX852120 HAS852120:HAT852120 HKO852120:HKP852120 HUK852120:HUL852120 IEG852120:IEH852120 IOC852120:IOD852120 IXY852120:IXZ852120 JHU852120:JHV852120 JRQ852120:JRR852120 KBM852120:KBN852120 KLI852120:KLJ852120 KVE852120:KVF852120 LFA852120:LFB852120 LOW852120:LOX852120 LYS852120:LYT852120 MIO852120:MIP852120 MSK852120:MSL852120 NCG852120:NCH852120 NMC852120:NMD852120 NVY852120:NVZ852120 OFU852120:OFV852120 OPQ852120:OPR852120 OZM852120:OZN852120 PJI852120:PJJ852120 PTE852120:PTF852120 QDA852120:QDB852120 QMW852120:QMX852120 QWS852120:QWT852120 RGO852120:RGP852120 RQK852120:RQL852120 SAG852120:SAH852120 SKC852120:SKD852120 STY852120:STZ852120 TDU852120:TDV852120 TNQ852120:TNR852120 TXM852120:TXN852120 UHI852120:UHJ852120 URE852120:URF852120 VBA852120:VBB852120 VKW852120:VKX852120 VUS852120:VUT852120 WEO852120:WEP852120 WOK852120:WOL852120 BY917656:BZ917656 LU917656:LV917656 VQ917656:VR917656 AFM917656:AFN917656 API917656:APJ917656 AZE917656:AZF917656 BJA917656:BJB917656 BSW917656:BSX917656 CCS917656:CCT917656 CMO917656:CMP917656 CWK917656:CWL917656 DGG917656:DGH917656 DQC917656:DQD917656 DZY917656:DZZ917656 EJU917656:EJV917656 ETQ917656:ETR917656 FDM917656:FDN917656 FNI917656:FNJ917656 FXE917656:FXF917656 GHA917656:GHB917656 GQW917656:GQX917656 HAS917656:HAT917656 HKO917656:HKP917656 HUK917656:HUL917656 IEG917656:IEH917656 IOC917656:IOD917656 IXY917656:IXZ917656 JHU917656:JHV917656 JRQ917656:JRR917656 KBM917656:KBN917656 KLI917656:KLJ917656 KVE917656:KVF917656 LFA917656:LFB917656 LOW917656:LOX917656 LYS917656:LYT917656 MIO917656:MIP917656 MSK917656:MSL917656 NCG917656:NCH917656 NMC917656:NMD917656 NVY917656:NVZ917656 OFU917656:OFV917656 OPQ917656:OPR917656 OZM917656:OZN917656 PJI917656:PJJ917656 PTE917656:PTF917656 QDA917656:QDB917656 QMW917656:QMX917656 QWS917656:QWT917656 RGO917656:RGP917656 RQK917656:RQL917656 SAG917656:SAH917656 SKC917656:SKD917656 STY917656:STZ917656 TDU917656:TDV917656 TNQ917656:TNR917656 TXM917656:TXN917656 UHI917656:UHJ917656 URE917656:URF917656 VBA917656:VBB917656 VKW917656:VKX917656 VUS917656:VUT917656 WEO917656:WEP917656 WOK917656:WOL917656 BY983192:BZ983192 LU983192:LV983192 VQ983192:VR983192 AFM983192:AFN983192 API983192:APJ983192 AZE983192:AZF983192 BJA983192:BJB983192 BSW983192:BSX983192 CCS983192:CCT983192 CMO983192:CMP983192 CWK983192:CWL983192 DGG983192:DGH983192 DQC983192:DQD983192 DZY983192:DZZ983192 EJU983192:EJV983192 ETQ983192:ETR983192 FDM983192:FDN983192 FNI983192:FNJ983192 FXE983192:FXF983192 GHA983192:GHB983192 GQW983192:GQX983192 HAS983192:HAT983192 HKO983192:HKP983192 HUK983192:HUL983192 IEG983192:IEH983192 IOC983192:IOD983192 IXY983192:IXZ983192 JHU983192:JHV983192 JRQ983192:JRR983192 KBM983192:KBN983192 KLI983192:KLJ983192 KVE983192:KVF983192 LFA983192:LFB983192 LOW983192:LOX983192 LYS983192:LYT983192 MIO983192:MIP983192 MSK983192:MSL983192 NCG983192:NCH983192 NMC983192:NMD983192 NVY983192:NVZ983192 OFU983192:OFV983192 OPQ983192:OPR983192 OZM983192:OZN983192 PJI983192:PJJ983192 PTE983192:PTF983192 QDA983192:QDB983192 QMW983192:QMX983192 QWS983192:QWT983192 RGO983192:RGP983192 RQK983192:RQL983192 SAG983192:SAH983192 SKC983192:SKD983192 STY983192:STZ983192 TDU983192:TDV983192 TNQ983192:TNR983192 TXM983192:TXN983192 UHI983192:UHJ983192 URE983192:URF983192 VBA983192:VBB983192 VKW983192:VKX983192 VUS983192:VUT983192 WEO983192:WEP983192 WOK983192:WOL983192 VKW983175:VKX983175 BY65680:BZ65680 LU65680:LV65680 VQ65680:VR65680 AFM65680:AFN65680 API65680:APJ65680 AZE65680:AZF65680 BJA65680:BJB65680 BSW65680:BSX65680 CCS65680:CCT65680 CMO65680:CMP65680 CWK65680:CWL65680 DGG65680:DGH65680 DQC65680:DQD65680 DZY65680:DZZ65680 EJU65680:EJV65680 ETQ65680:ETR65680 FDM65680:FDN65680 FNI65680:FNJ65680 FXE65680:FXF65680 GHA65680:GHB65680 GQW65680:GQX65680 HAS65680:HAT65680 HKO65680:HKP65680 HUK65680:HUL65680 IEG65680:IEH65680 IOC65680:IOD65680 IXY65680:IXZ65680 JHU65680:JHV65680 JRQ65680:JRR65680 KBM65680:KBN65680 KLI65680:KLJ65680 KVE65680:KVF65680 LFA65680:LFB65680 LOW65680:LOX65680 LYS65680:LYT65680 MIO65680:MIP65680 MSK65680:MSL65680 NCG65680:NCH65680 NMC65680:NMD65680 NVY65680:NVZ65680 OFU65680:OFV65680 OPQ65680:OPR65680 OZM65680:OZN65680 PJI65680:PJJ65680 PTE65680:PTF65680 QDA65680:QDB65680 QMW65680:QMX65680 QWS65680:QWT65680 RGO65680:RGP65680 RQK65680:RQL65680 SAG65680:SAH65680 SKC65680:SKD65680 STY65680:STZ65680 TDU65680:TDV65680 TNQ65680:TNR65680 TXM65680:TXN65680 UHI65680:UHJ65680 URE65680:URF65680 VBA65680:VBB65680 VKW65680:VKX65680 VUS65680:VUT65680 WEO65680:WEP65680 WOK65680:WOL65680 BY131216:BZ131216 LU131216:LV131216 VQ131216:VR131216 AFM131216:AFN131216 API131216:APJ131216 AZE131216:AZF131216 BJA131216:BJB131216 BSW131216:BSX131216 CCS131216:CCT131216 CMO131216:CMP131216 CWK131216:CWL131216 DGG131216:DGH131216 DQC131216:DQD131216 DZY131216:DZZ131216 EJU131216:EJV131216 ETQ131216:ETR131216 FDM131216:FDN131216 FNI131216:FNJ131216 FXE131216:FXF131216 GHA131216:GHB131216 GQW131216:GQX131216 HAS131216:HAT131216 HKO131216:HKP131216 HUK131216:HUL131216 IEG131216:IEH131216 IOC131216:IOD131216 IXY131216:IXZ131216 JHU131216:JHV131216 JRQ131216:JRR131216 KBM131216:KBN131216 KLI131216:KLJ131216 KVE131216:KVF131216 LFA131216:LFB131216 LOW131216:LOX131216 LYS131216:LYT131216 MIO131216:MIP131216 MSK131216:MSL131216 NCG131216:NCH131216 NMC131216:NMD131216 NVY131216:NVZ131216 OFU131216:OFV131216 OPQ131216:OPR131216 OZM131216:OZN131216 PJI131216:PJJ131216 PTE131216:PTF131216 QDA131216:QDB131216 QMW131216:QMX131216 QWS131216:QWT131216 RGO131216:RGP131216 RQK131216:RQL131216 SAG131216:SAH131216 SKC131216:SKD131216 STY131216:STZ131216 TDU131216:TDV131216 TNQ131216:TNR131216 TXM131216:TXN131216 UHI131216:UHJ131216 URE131216:URF131216 VBA131216:VBB131216 VKW131216:VKX131216 VUS131216:VUT131216 WEO131216:WEP131216 WOK131216:WOL131216 BY196752:BZ196752 LU196752:LV196752 VQ196752:VR196752 AFM196752:AFN196752 API196752:APJ196752 AZE196752:AZF196752 BJA196752:BJB196752 BSW196752:BSX196752 CCS196752:CCT196752 CMO196752:CMP196752 CWK196752:CWL196752 DGG196752:DGH196752 DQC196752:DQD196752 DZY196752:DZZ196752 EJU196752:EJV196752 ETQ196752:ETR196752 FDM196752:FDN196752 FNI196752:FNJ196752 FXE196752:FXF196752 GHA196752:GHB196752 GQW196752:GQX196752 HAS196752:HAT196752 HKO196752:HKP196752 HUK196752:HUL196752 IEG196752:IEH196752 IOC196752:IOD196752 IXY196752:IXZ196752 JHU196752:JHV196752 JRQ196752:JRR196752 KBM196752:KBN196752 KLI196752:KLJ196752 KVE196752:KVF196752 LFA196752:LFB196752 LOW196752:LOX196752 LYS196752:LYT196752 MIO196752:MIP196752 MSK196752:MSL196752 NCG196752:NCH196752 NMC196752:NMD196752 NVY196752:NVZ196752 OFU196752:OFV196752 OPQ196752:OPR196752 OZM196752:OZN196752 PJI196752:PJJ196752 PTE196752:PTF196752 QDA196752:QDB196752 QMW196752:QMX196752 QWS196752:QWT196752 RGO196752:RGP196752 RQK196752:RQL196752 SAG196752:SAH196752 SKC196752:SKD196752 STY196752:STZ196752 TDU196752:TDV196752 TNQ196752:TNR196752 TXM196752:TXN196752 UHI196752:UHJ196752 URE196752:URF196752 VBA196752:VBB196752 VKW196752:VKX196752 VUS196752:VUT196752 WEO196752:WEP196752 WOK196752:WOL196752 BY262288:BZ262288 LU262288:LV262288 VQ262288:VR262288 AFM262288:AFN262288 API262288:APJ262288 AZE262288:AZF262288 BJA262288:BJB262288 BSW262288:BSX262288 CCS262288:CCT262288 CMO262288:CMP262288 CWK262288:CWL262288 DGG262288:DGH262288 DQC262288:DQD262288 DZY262288:DZZ262288 EJU262288:EJV262288 ETQ262288:ETR262288 FDM262288:FDN262288 FNI262288:FNJ262288 FXE262288:FXF262288 GHA262288:GHB262288 GQW262288:GQX262288 HAS262288:HAT262288 HKO262288:HKP262288 HUK262288:HUL262288 IEG262288:IEH262288 IOC262288:IOD262288 IXY262288:IXZ262288 JHU262288:JHV262288 JRQ262288:JRR262288 KBM262288:KBN262288 KLI262288:KLJ262288 KVE262288:KVF262288 LFA262288:LFB262288 LOW262288:LOX262288 LYS262288:LYT262288 MIO262288:MIP262288 MSK262288:MSL262288 NCG262288:NCH262288 NMC262288:NMD262288 NVY262288:NVZ262288 OFU262288:OFV262288 OPQ262288:OPR262288 OZM262288:OZN262288 PJI262288:PJJ262288 PTE262288:PTF262288 QDA262288:QDB262288 QMW262288:QMX262288 QWS262288:QWT262288 RGO262288:RGP262288 RQK262288:RQL262288 SAG262288:SAH262288 SKC262288:SKD262288 STY262288:STZ262288 TDU262288:TDV262288 TNQ262288:TNR262288 TXM262288:TXN262288 UHI262288:UHJ262288 URE262288:URF262288 VBA262288:VBB262288 VKW262288:VKX262288 VUS262288:VUT262288 WEO262288:WEP262288 WOK262288:WOL262288 BY327824:BZ327824 LU327824:LV327824 VQ327824:VR327824 AFM327824:AFN327824 API327824:APJ327824 AZE327824:AZF327824 BJA327824:BJB327824 BSW327824:BSX327824 CCS327824:CCT327824 CMO327824:CMP327824 CWK327824:CWL327824 DGG327824:DGH327824 DQC327824:DQD327824 DZY327824:DZZ327824 EJU327824:EJV327824 ETQ327824:ETR327824 FDM327824:FDN327824 FNI327824:FNJ327824 FXE327824:FXF327824 GHA327824:GHB327824 GQW327824:GQX327824 HAS327824:HAT327824 HKO327824:HKP327824 HUK327824:HUL327824 IEG327824:IEH327824 IOC327824:IOD327824 IXY327824:IXZ327824 JHU327824:JHV327824 JRQ327824:JRR327824 KBM327824:KBN327824 KLI327824:KLJ327824 KVE327824:KVF327824 LFA327824:LFB327824 LOW327824:LOX327824 LYS327824:LYT327824 MIO327824:MIP327824 MSK327824:MSL327824 NCG327824:NCH327824 NMC327824:NMD327824 NVY327824:NVZ327824 OFU327824:OFV327824 OPQ327824:OPR327824 OZM327824:OZN327824 PJI327824:PJJ327824 PTE327824:PTF327824 QDA327824:QDB327824 QMW327824:QMX327824 QWS327824:QWT327824 RGO327824:RGP327824 RQK327824:RQL327824 SAG327824:SAH327824 SKC327824:SKD327824 STY327824:STZ327824 TDU327824:TDV327824 TNQ327824:TNR327824 TXM327824:TXN327824 UHI327824:UHJ327824 URE327824:URF327824 VBA327824:VBB327824 VKW327824:VKX327824 VUS327824:VUT327824 WEO327824:WEP327824 WOK327824:WOL327824 BY393360:BZ393360 LU393360:LV393360 VQ393360:VR393360 AFM393360:AFN393360 API393360:APJ393360 AZE393360:AZF393360 BJA393360:BJB393360 BSW393360:BSX393360 CCS393360:CCT393360 CMO393360:CMP393360 CWK393360:CWL393360 DGG393360:DGH393360 DQC393360:DQD393360 DZY393360:DZZ393360 EJU393360:EJV393360 ETQ393360:ETR393360 FDM393360:FDN393360 FNI393360:FNJ393360 FXE393360:FXF393360 GHA393360:GHB393360 GQW393360:GQX393360 HAS393360:HAT393360 HKO393360:HKP393360 HUK393360:HUL393360 IEG393360:IEH393360 IOC393360:IOD393360 IXY393360:IXZ393360 JHU393360:JHV393360 JRQ393360:JRR393360 KBM393360:KBN393360 KLI393360:KLJ393360 KVE393360:KVF393360 LFA393360:LFB393360 LOW393360:LOX393360 LYS393360:LYT393360 MIO393360:MIP393360 MSK393360:MSL393360 NCG393360:NCH393360 NMC393360:NMD393360 NVY393360:NVZ393360 OFU393360:OFV393360 OPQ393360:OPR393360 OZM393360:OZN393360 PJI393360:PJJ393360 PTE393360:PTF393360 QDA393360:QDB393360 QMW393360:QMX393360 QWS393360:QWT393360 RGO393360:RGP393360 RQK393360:RQL393360 SAG393360:SAH393360 SKC393360:SKD393360 STY393360:STZ393360 TDU393360:TDV393360 TNQ393360:TNR393360 TXM393360:TXN393360 UHI393360:UHJ393360 URE393360:URF393360 VBA393360:VBB393360 VKW393360:VKX393360 VUS393360:VUT393360 WEO393360:WEP393360 WOK393360:WOL393360 BY458896:BZ458896 LU458896:LV458896 VQ458896:VR458896 AFM458896:AFN458896 API458896:APJ458896 AZE458896:AZF458896 BJA458896:BJB458896 BSW458896:BSX458896 CCS458896:CCT458896 CMO458896:CMP458896 CWK458896:CWL458896 DGG458896:DGH458896 DQC458896:DQD458896 DZY458896:DZZ458896 EJU458896:EJV458896 ETQ458896:ETR458896 FDM458896:FDN458896 FNI458896:FNJ458896 FXE458896:FXF458896 GHA458896:GHB458896 GQW458896:GQX458896 HAS458896:HAT458896 HKO458896:HKP458896 HUK458896:HUL458896 IEG458896:IEH458896 IOC458896:IOD458896 IXY458896:IXZ458896 JHU458896:JHV458896 JRQ458896:JRR458896 KBM458896:KBN458896 KLI458896:KLJ458896 KVE458896:KVF458896 LFA458896:LFB458896 LOW458896:LOX458896 LYS458896:LYT458896 MIO458896:MIP458896 MSK458896:MSL458896 NCG458896:NCH458896 NMC458896:NMD458896 NVY458896:NVZ458896 OFU458896:OFV458896 OPQ458896:OPR458896 OZM458896:OZN458896 PJI458896:PJJ458896 PTE458896:PTF458896 QDA458896:QDB458896 QMW458896:QMX458896 QWS458896:QWT458896 RGO458896:RGP458896 RQK458896:RQL458896 SAG458896:SAH458896 SKC458896:SKD458896 STY458896:STZ458896 TDU458896:TDV458896 TNQ458896:TNR458896 TXM458896:TXN458896 UHI458896:UHJ458896 URE458896:URF458896 VBA458896:VBB458896 VKW458896:VKX458896 VUS458896:VUT458896 WEO458896:WEP458896 WOK458896:WOL458896 BY524432:BZ524432 LU524432:LV524432 VQ524432:VR524432 AFM524432:AFN524432 API524432:APJ524432 AZE524432:AZF524432 BJA524432:BJB524432 BSW524432:BSX524432 CCS524432:CCT524432 CMO524432:CMP524432 CWK524432:CWL524432 DGG524432:DGH524432 DQC524432:DQD524432 DZY524432:DZZ524432 EJU524432:EJV524432 ETQ524432:ETR524432 FDM524432:FDN524432 FNI524432:FNJ524432 FXE524432:FXF524432 GHA524432:GHB524432 GQW524432:GQX524432 HAS524432:HAT524432 HKO524432:HKP524432 HUK524432:HUL524432 IEG524432:IEH524432 IOC524432:IOD524432 IXY524432:IXZ524432 JHU524432:JHV524432 JRQ524432:JRR524432 KBM524432:KBN524432 KLI524432:KLJ524432 KVE524432:KVF524432 LFA524432:LFB524432 LOW524432:LOX524432 LYS524432:LYT524432 MIO524432:MIP524432 MSK524432:MSL524432 NCG524432:NCH524432 NMC524432:NMD524432 NVY524432:NVZ524432 OFU524432:OFV524432 OPQ524432:OPR524432 OZM524432:OZN524432 PJI524432:PJJ524432 PTE524432:PTF524432 QDA524432:QDB524432 QMW524432:QMX524432 QWS524432:QWT524432 RGO524432:RGP524432 RQK524432:RQL524432 SAG524432:SAH524432 SKC524432:SKD524432 STY524432:STZ524432 TDU524432:TDV524432 TNQ524432:TNR524432 TXM524432:TXN524432 UHI524432:UHJ524432 URE524432:URF524432 VBA524432:VBB524432 VKW524432:VKX524432 VUS524432:VUT524432 WEO524432:WEP524432 WOK524432:WOL524432 BY589968:BZ589968 LU589968:LV589968 VQ589968:VR589968 AFM589968:AFN589968 API589968:APJ589968 AZE589968:AZF589968 BJA589968:BJB589968 BSW589968:BSX589968 CCS589968:CCT589968 CMO589968:CMP589968 CWK589968:CWL589968 DGG589968:DGH589968 DQC589968:DQD589968 DZY589968:DZZ589968 EJU589968:EJV589968 ETQ589968:ETR589968 FDM589968:FDN589968 FNI589968:FNJ589968 FXE589968:FXF589968 GHA589968:GHB589968 GQW589968:GQX589968 HAS589968:HAT589968 HKO589968:HKP589968 HUK589968:HUL589968 IEG589968:IEH589968 IOC589968:IOD589968 IXY589968:IXZ589968 JHU589968:JHV589968 JRQ589968:JRR589968 KBM589968:KBN589968 KLI589968:KLJ589968 KVE589968:KVF589968 LFA589968:LFB589968 LOW589968:LOX589968 LYS589968:LYT589968 MIO589968:MIP589968 MSK589968:MSL589968 NCG589968:NCH589968 NMC589968:NMD589968 NVY589968:NVZ589968 OFU589968:OFV589968 OPQ589968:OPR589968 OZM589968:OZN589968 PJI589968:PJJ589968 PTE589968:PTF589968 QDA589968:QDB589968 QMW589968:QMX589968 QWS589968:QWT589968 RGO589968:RGP589968 RQK589968:RQL589968 SAG589968:SAH589968 SKC589968:SKD589968 STY589968:STZ589968 TDU589968:TDV589968 TNQ589968:TNR589968 TXM589968:TXN589968 UHI589968:UHJ589968 URE589968:URF589968 VBA589968:VBB589968 VKW589968:VKX589968 VUS589968:VUT589968 WEO589968:WEP589968 WOK589968:WOL589968 BY655504:BZ655504 LU655504:LV655504 VQ655504:VR655504 AFM655504:AFN655504 API655504:APJ655504 AZE655504:AZF655504 BJA655504:BJB655504 BSW655504:BSX655504 CCS655504:CCT655504 CMO655504:CMP655504 CWK655504:CWL655504 DGG655504:DGH655504 DQC655504:DQD655504 DZY655504:DZZ655504 EJU655504:EJV655504 ETQ655504:ETR655504 FDM655504:FDN655504 FNI655504:FNJ655504 FXE655504:FXF655504 GHA655504:GHB655504 GQW655504:GQX655504 HAS655504:HAT655504 HKO655504:HKP655504 HUK655504:HUL655504 IEG655504:IEH655504 IOC655504:IOD655504 IXY655504:IXZ655504 JHU655504:JHV655504 JRQ655504:JRR655504 KBM655504:KBN655504 KLI655504:KLJ655504 KVE655504:KVF655504 LFA655504:LFB655504 LOW655504:LOX655504 LYS655504:LYT655504 MIO655504:MIP655504 MSK655504:MSL655504 NCG655504:NCH655504 NMC655504:NMD655504 NVY655504:NVZ655504 OFU655504:OFV655504 OPQ655504:OPR655504 OZM655504:OZN655504 PJI655504:PJJ655504 PTE655504:PTF655504 QDA655504:QDB655504 QMW655504:QMX655504 QWS655504:QWT655504 RGO655504:RGP655504 RQK655504:RQL655504 SAG655504:SAH655504 SKC655504:SKD655504 STY655504:STZ655504 TDU655504:TDV655504 TNQ655504:TNR655504 TXM655504:TXN655504 UHI655504:UHJ655504 URE655504:URF655504 VBA655504:VBB655504 VKW655504:VKX655504 VUS655504:VUT655504 WEO655504:WEP655504 WOK655504:WOL655504 BY721040:BZ721040 LU721040:LV721040 VQ721040:VR721040 AFM721040:AFN721040 API721040:APJ721040 AZE721040:AZF721040 BJA721040:BJB721040 BSW721040:BSX721040 CCS721040:CCT721040 CMO721040:CMP721040 CWK721040:CWL721040 DGG721040:DGH721040 DQC721040:DQD721040 DZY721040:DZZ721040 EJU721040:EJV721040 ETQ721040:ETR721040 FDM721040:FDN721040 FNI721040:FNJ721040 FXE721040:FXF721040 GHA721040:GHB721040 GQW721040:GQX721040 HAS721040:HAT721040 HKO721040:HKP721040 HUK721040:HUL721040 IEG721040:IEH721040 IOC721040:IOD721040 IXY721040:IXZ721040 JHU721040:JHV721040 JRQ721040:JRR721040 KBM721040:KBN721040 KLI721040:KLJ721040 KVE721040:KVF721040 LFA721040:LFB721040 LOW721040:LOX721040 LYS721040:LYT721040 MIO721040:MIP721040 MSK721040:MSL721040 NCG721040:NCH721040 NMC721040:NMD721040 NVY721040:NVZ721040 OFU721040:OFV721040 OPQ721040:OPR721040 OZM721040:OZN721040 PJI721040:PJJ721040 PTE721040:PTF721040 QDA721040:QDB721040 QMW721040:QMX721040 QWS721040:QWT721040 RGO721040:RGP721040 RQK721040:RQL721040 SAG721040:SAH721040 SKC721040:SKD721040 STY721040:STZ721040 TDU721040:TDV721040 TNQ721040:TNR721040 TXM721040:TXN721040 UHI721040:UHJ721040 URE721040:URF721040 VBA721040:VBB721040 VKW721040:VKX721040 VUS721040:VUT721040 WEO721040:WEP721040 WOK721040:WOL721040 BY786576:BZ786576 LU786576:LV786576 VQ786576:VR786576 AFM786576:AFN786576 API786576:APJ786576 AZE786576:AZF786576 BJA786576:BJB786576 BSW786576:BSX786576 CCS786576:CCT786576 CMO786576:CMP786576 CWK786576:CWL786576 DGG786576:DGH786576 DQC786576:DQD786576 DZY786576:DZZ786576 EJU786576:EJV786576 ETQ786576:ETR786576 FDM786576:FDN786576 FNI786576:FNJ786576 FXE786576:FXF786576 GHA786576:GHB786576 GQW786576:GQX786576 HAS786576:HAT786576 HKO786576:HKP786576 HUK786576:HUL786576 IEG786576:IEH786576 IOC786576:IOD786576 IXY786576:IXZ786576 JHU786576:JHV786576 JRQ786576:JRR786576 KBM786576:KBN786576 KLI786576:KLJ786576 KVE786576:KVF786576 LFA786576:LFB786576 LOW786576:LOX786576 LYS786576:LYT786576 MIO786576:MIP786576 MSK786576:MSL786576 NCG786576:NCH786576 NMC786576:NMD786576 NVY786576:NVZ786576 OFU786576:OFV786576 OPQ786576:OPR786576 OZM786576:OZN786576 PJI786576:PJJ786576 PTE786576:PTF786576 QDA786576:QDB786576 QMW786576:QMX786576 QWS786576:QWT786576 RGO786576:RGP786576 RQK786576:RQL786576 SAG786576:SAH786576 SKC786576:SKD786576 STY786576:STZ786576 TDU786576:TDV786576 TNQ786576:TNR786576 TXM786576:TXN786576 UHI786576:UHJ786576 URE786576:URF786576 VBA786576:VBB786576 VKW786576:VKX786576 VUS786576:VUT786576 WEO786576:WEP786576 WOK786576:WOL786576 BY852112:BZ852112 LU852112:LV852112 VQ852112:VR852112 AFM852112:AFN852112 API852112:APJ852112 AZE852112:AZF852112 BJA852112:BJB852112 BSW852112:BSX852112 CCS852112:CCT852112 CMO852112:CMP852112 CWK852112:CWL852112 DGG852112:DGH852112 DQC852112:DQD852112 DZY852112:DZZ852112 EJU852112:EJV852112 ETQ852112:ETR852112 FDM852112:FDN852112 FNI852112:FNJ852112 FXE852112:FXF852112 GHA852112:GHB852112 GQW852112:GQX852112 HAS852112:HAT852112 HKO852112:HKP852112 HUK852112:HUL852112 IEG852112:IEH852112 IOC852112:IOD852112 IXY852112:IXZ852112 JHU852112:JHV852112 JRQ852112:JRR852112 KBM852112:KBN852112 KLI852112:KLJ852112 KVE852112:KVF852112 LFA852112:LFB852112 LOW852112:LOX852112 LYS852112:LYT852112 MIO852112:MIP852112 MSK852112:MSL852112 NCG852112:NCH852112 NMC852112:NMD852112 NVY852112:NVZ852112 OFU852112:OFV852112 OPQ852112:OPR852112 OZM852112:OZN852112 PJI852112:PJJ852112 PTE852112:PTF852112 QDA852112:QDB852112 QMW852112:QMX852112 QWS852112:QWT852112 RGO852112:RGP852112 RQK852112:RQL852112 SAG852112:SAH852112 SKC852112:SKD852112 STY852112:STZ852112 TDU852112:TDV852112 TNQ852112:TNR852112 TXM852112:TXN852112 UHI852112:UHJ852112 URE852112:URF852112 VBA852112:VBB852112 VKW852112:VKX852112 VUS852112:VUT852112 WEO852112:WEP852112 WOK852112:WOL852112 BY917648:BZ917648 LU917648:LV917648 VQ917648:VR917648 AFM917648:AFN917648 API917648:APJ917648 AZE917648:AZF917648 BJA917648:BJB917648 BSW917648:BSX917648 CCS917648:CCT917648 CMO917648:CMP917648 CWK917648:CWL917648 DGG917648:DGH917648 DQC917648:DQD917648 DZY917648:DZZ917648 EJU917648:EJV917648 ETQ917648:ETR917648 FDM917648:FDN917648 FNI917648:FNJ917648 FXE917648:FXF917648 GHA917648:GHB917648 GQW917648:GQX917648 HAS917648:HAT917648 HKO917648:HKP917648 HUK917648:HUL917648 IEG917648:IEH917648 IOC917648:IOD917648 IXY917648:IXZ917648 JHU917648:JHV917648 JRQ917648:JRR917648 KBM917648:KBN917648 KLI917648:KLJ917648 KVE917648:KVF917648 LFA917648:LFB917648 LOW917648:LOX917648 LYS917648:LYT917648 MIO917648:MIP917648 MSK917648:MSL917648 NCG917648:NCH917648 NMC917648:NMD917648 NVY917648:NVZ917648 OFU917648:OFV917648 OPQ917648:OPR917648 OZM917648:OZN917648 PJI917648:PJJ917648 PTE917648:PTF917648 QDA917648:QDB917648 QMW917648:QMX917648 QWS917648:QWT917648 RGO917648:RGP917648 RQK917648:RQL917648 SAG917648:SAH917648 SKC917648:SKD917648 STY917648:STZ917648 TDU917648:TDV917648 TNQ917648:TNR917648 TXM917648:TXN917648 UHI917648:UHJ917648 URE917648:URF917648 VBA917648:VBB917648 VKW917648:VKX917648 VUS917648:VUT917648 WEO917648:WEP917648 WOK917648:WOL917648 BY983184:BZ983184 LU983184:LV983184 VQ983184:VR983184 AFM983184:AFN983184 API983184:APJ983184 AZE983184:AZF983184 BJA983184:BJB983184 BSW983184:BSX983184 CCS983184:CCT983184 CMO983184:CMP983184 CWK983184:CWL983184 DGG983184:DGH983184 DQC983184:DQD983184 DZY983184:DZZ983184 EJU983184:EJV983184 ETQ983184:ETR983184 FDM983184:FDN983184 FNI983184:FNJ983184 FXE983184:FXF983184 GHA983184:GHB983184 GQW983184:GQX983184 HAS983184:HAT983184 HKO983184:HKP983184 HUK983184:HUL983184 IEG983184:IEH983184 IOC983184:IOD983184 IXY983184:IXZ983184 JHU983184:JHV983184 JRQ983184:JRR983184 KBM983184:KBN983184 KLI983184:KLJ983184 KVE983184:KVF983184 LFA983184:LFB983184 LOW983184:LOX983184 LYS983184:LYT983184 MIO983184:MIP983184 MSK983184:MSL983184 NCG983184:NCH983184 NMC983184:NMD983184 NVY983184:NVZ983184 OFU983184:OFV983184 OPQ983184:OPR983184 OZM983184:OZN983184 PJI983184:PJJ983184 PTE983184:PTF983184 QDA983184:QDB983184 QMW983184:QMX983184 QWS983184:QWT983184 RGO983184:RGP983184 RQK983184:RQL983184 SAG983184:SAH983184 SKC983184:SKD983184 STY983184:STZ983184 TDU983184:TDV983184 TNQ983184:TNR983184 TXM983184:TXN983184 UHI983184:UHJ983184 URE983184:URF983184 VBA983184:VBB983184 VKW983184:VKX983184 VUS983184:VUT983184 WEO983184:WEP983184 WOK983184:WOL983184 VUS983175:VUT983175 BY65677:BZ65677 LU65677:LV65677 VQ65677:VR65677 AFM65677:AFN65677 API65677:APJ65677 AZE65677:AZF65677 BJA65677:BJB65677 BSW65677:BSX65677 CCS65677:CCT65677 CMO65677:CMP65677 CWK65677:CWL65677 DGG65677:DGH65677 DQC65677:DQD65677 DZY65677:DZZ65677 EJU65677:EJV65677 ETQ65677:ETR65677 FDM65677:FDN65677 FNI65677:FNJ65677 FXE65677:FXF65677 GHA65677:GHB65677 GQW65677:GQX65677 HAS65677:HAT65677 HKO65677:HKP65677 HUK65677:HUL65677 IEG65677:IEH65677 IOC65677:IOD65677 IXY65677:IXZ65677 JHU65677:JHV65677 JRQ65677:JRR65677 KBM65677:KBN65677 KLI65677:KLJ65677 KVE65677:KVF65677 LFA65677:LFB65677 LOW65677:LOX65677 LYS65677:LYT65677 MIO65677:MIP65677 MSK65677:MSL65677 NCG65677:NCH65677 NMC65677:NMD65677 NVY65677:NVZ65677 OFU65677:OFV65677 OPQ65677:OPR65677 OZM65677:OZN65677 PJI65677:PJJ65677 PTE65677:PTF65677 QDA65677:QDB65677 QMW65677:QMX65677 QWS65677:QWT65677 RGO65677:RGP65677 RQK65677:RQL65677 SAG65677:SAH65677 SKC65677:SKD65677 STY65677:STZ65677 TDU65677:TDV65677 TNQ65677:TNR65677 TXM65677:TXN65677 UHI65677:UHJ65677 URE65677:URF65677 VBA65677:VBB65677 VKW65677:VKX65677 VUS65677:VUT65677 WEO65677:WEP65677 WOK65677:WOL65677 BY131213:BZ131213 LU131213:LV131213 VQ131213:VR131213 AFM131213:AFN131213 API131213:APJ131213 AZE131213:AZF131213 BJA131213:BJB131213 BSW131213:BSX131213 CCS131213:CCT131213 CMO131213:CMP131213 CWK131213:CWL131213 DGG131213:DGH131213 DQC131213:DQD131213 DZY131213:DZZ131213 EJU131213:EJV131213 ETQ131213:ETR131213 FDM131213:FDN131213 FNI131213:FNJ131213 FXE131213:FXF131213 GHA131213:GHB131213 GQW131213:GQX131213 HAS131213:HAT131213 HKO131213:HKP131213 HUK131213:HUL131213 IEG131213:IEH131213 IOC131213:IOD131213 IXY131213:IXZ131213 JHU131213:JHV131213 JRQ131213:JRR131213 KBM131213:KBN131213 KLI131213:KLJ131213 KVE131213:KVF131213 LFA131213:LFB131213 LOW131213:LOX131213 LYS131213:LYT131213 MIO131213:MIP131213 MSK131213:MSL131213 NCG131213:NCH131213 NMC131213:NMD131213 NVY131213:NVZ131213 OFU131213:OFV131213 OPQ131213:OPR131213 OZM131213:OZN131213 PJI131213:PJJ131213 PTE131213:PTF131213 QDA131213:QDB131213 QMW131213:QMX131213 QWS131213:QWT131213 RGO131213:RGP131213 RQK131213:RQL131213 SAG131213:SAH131213 SKC131213:SKD131213 STY131213:STZ131213 TDU131213:TDV131213 TNQ131213:TNR131213 TXM131213:TXN131213 UHI131213:UHJ131213 URE131213:URF131213 VBA131213:VBB131213 VKW131213:VKX131213 VUS131213:VUT131213 WEO131213:WEP131213 WOK131213:WOL131213 BY196749:BZ196749 LU196749:LV196749 VQ196749:VR196749 AFM196749:AFN196749 API196749:APJ196749 AZE196749:AZF196749 BJA196749:BJB196749 BSW196749:BSX196749 CCS196749:CCT196749 CMO196749:CMP196749 CWK196749:CWL196749 DGG196749:DGH196749 DQC196749:DQD196749 DZY196749:DZZ196749 EJU196749:EJV196749 ETQ196749:ETR196749 FDM196749:FDN196749 FNI196749:FNJ196749 FXE196749:FXF196749 GHA196749:GHB196749 GQW196749:GQX196749 HAS196749:HAT196749 HKO196749:HKP196749 HUK196749:HUL196749 IEG196749:IEH196749 IOC196749:IOD196749 IXY196749:IXZ196749 JHU196749:JHV196749 JRQ196749:JRR196749 KBM196749:KBN196749 KLI196749:KLJ196749 KVE196749:KVF196749 LFA196749:LFB196749 LOW196749:LOX196749 LYS196749:LYT196749 MIO196749:MIP196749 MSK196749:MSL196749 NCG196749:NCH196749 NMC196749:NMD196749 NVY196749:NVZ196749 OFU196749:OFV196749 OPQ196749:OPR196749 OZM196749:OZN196749 PJI196749:PJJ196749 PTE196749:PTF196749 QDA196749:QDB196749 QMW196749:QMX196749 QWS196749:QWT196749 RGO196749:RGP196749 RQK196749:RQL196749 SAG196749:SAH196749 SKC196749:SKD196749 STY196749:STZ196749 TDU196749:TDV196749 TNQ196749:TNR196749 TXM196749:TXN196749 UHI196749:UHJ196749 URE196749:URF196749 VBA196749:VBB196749 VKW196749:VKX196749 VUS196749:VUT196749 WEO196749:WEP196749 WOK196749:WOL196749 BY262285:BZ262285 LU262285:LV262285 VQ262285:VR262285 AFM262285:AFN262285 API262285:APJ262285 AZE262285:AZF262285 BJA262285:BJB262285 BSW262285:BSX262285 CCS262285:CCT262285 CMO262285:CMP262285 CWK262285:CWL262285 DGG262285:DGH262285 DQC262285:DQD262285 DZY262285:DZZ262285 EJU262285:EJV262285 ETQ262285:ETR262285 FDM262285:FDN262285 FNI262285:FNJ262285 FXE262285:FXF262285 GHA262285:GHB262285 GQW262285:GQX262285 HAS262285:HAT262285 HKO262285:HKP262285 HUK262285:HUL262285 IEG262285:IEH262285 IOC262285:IOD262285 IXY262285:IXZ262285 JHU262285:JHV262285 JRQ262285:JRR262285 KBM262285:KBN262285 KLI262285:KLJ262285 KVE262285:KVF262285 LFA262285:LFB262285 LOW262285:LOX262285 LYS262285:LYT262285 MIO262285:MIP262285 MSK262285:MSL262285 NCG262285:NCH262285 NMC262285:NMD262285 NVY262285:NVZ262285 OFU262285:OFV262285 OPQ262285:OPR262285 OZM262285:OZN262285 PJI262285:PJJ262285 PTE262285:PTF262285 QDA262285:QDB262285 QMW262285:QMX262285 QWS262285:QWT262285 RGO262285:RGP262285 RQK262285:RQL262285 SAG262285:SAH262285 SKC262285:SKD262285 STY262285:STZ262285 TDU262285:TDV262285 TNQ262285:TNR262285 TXM262285:TXN262285 UHI262285:UHJ262285 URE262285:URF262285 VBA262285:VBB262285 VKW262285:VKX262285 VUS262285:VUT262285 WEO262285:WEP262285 WOK262285:WOL262285 BY327821:BZ327821 LU327821:LV327821 VQ327821:VR327821 AFM327821:AFN327821 API327821:APJ327821 AZE327821:AZF327821 BJA327821:BJB327821 BSW327821:BSX327821 CCS327821:CCT327821 CMO327821:CMP327821 CWK327821:CWL327821 DGG327821:DGH327821 DQC327821:DQD327821 DZY327821:DZZ327821 EJU327821:EJV327821 ETQ327821:ETR327821 FDM327821:FDN327821 FNI327821:FNJ327821 FXE327821:FXF327821 GHA327821:GHB327821 GQW327821:GQX327821 HAS327821:HAT327821 HKO327821:HKP327821 HUK327821:HUL327821 IEG327821:IEH327821 IOC327821:IOD327821 IXY327821:IXZ327821 JHU327821:JHV327821 JRQ327821:JRR327821 KBM327821:KBN327821 KLI327821:KLJ327821 KVE327821:KVF327821 LFA327821:LFB327821 LOW327821:LOX327821 LYS327821:LYT327821 MIO327821:MIP327821 MSK327821:MSL327821 NCG327821:NCH327821 NMC327821:NMD327821 NVY327821:NVZ327821 OFU327821:OFV327821 OPQ327821:OPR327821 OZM327821:OZN327821 PJI327821:PJJ327821 PTE327821:PTF327821 QDA327821:QDB327821 QMW327821:QMX327821 QWS327821:QWT327821 RGO327821:RGP327821 RQK327821:RQL327821 SAG327821:SAH327821 SKC327821:SKD327821 STY327821:STZ327821 TDU327821:TDV327821 TNQ327821:TNR327821 TXM327821:TXN327821 UHI327821:UHJ327821 URE327821:URF327821 VBA327821:VBB327821 VKW327821:VKX327821 VUS327821:VUT327821 WEO327821:WEP327821 WOK327821:WOL327821 BY393357:BZ393357 LU393357:LV393357 VQ393357:VR393357 AFM393357:AFN393357 API393357:APJ393357 AZE393357:AZF393357 BJA393357:BJB393357 BSW393357:BSX393357 CCS393357:CCT393357 CMO393357:CMP393357 CWK393357:CWL393357 DGG393357:DGH393357 DQC393357:DQD393357 DZY393357:DZZ393357 EJU393357:EJV393357 ETQ393357:ETR393357 FDM393357:FDN393357 FNI393357:FNJ393357 FXE393357:FXF393357 GHA393357:GHB393357 GQW393357:GQX393357 HAS393357:HAT393357 HKO393357:HKP393357 HUK393357:HUL393357 IEG393357:IEH393357 IOC393357:IOD393357 IXY393357:IXZ393357 JHU393357:JHV393357 JRQ393357:JRR393357 KBM393357:KBN393357 KLI393357:KLJ393357 KVE393357:KVF393357 LFA393357:LFB393357 LOW393357:LOX393357 LYS393357:LYT393357 MIO393357:MIP393357 MSK393357:MSL393357 NCG393357:NCH393357 NMC393357:NMD393357 NVY393357:NVZ393357 OFU393357:OFV393357 OPQ393357:OPR393357 OZM393357:OZN393357 PJI393357:PJJ393357 PTE393357:PTF393357 QDA393357:QDB393357 QMW393357:QMX393357 QWS393357:QWT393357 RGO393357:RGP393357 RQK393357:RQL393357 SAG393357:SAH393357 SKC393357:SKD393357 STY393357:STZ393357 TDU393357:TDV393357 TNQ393357:TNR393357 TXM393357:TXN393357 UHI393357:UHJ393357 URE393357:URF393357 VBA393357:VBB393357 VKW393357:VKX393357 VUS393357:VUT393357 WEO393357:WEP393357 WOK393357:WOL393357 BY458893:BZ458893 LU458893:LV458893 VQ458893:VR458893 AFM458893:AFN458893 API458893:APJ458893 AZE458893:AZF458893 BJA458893:BJB458893 BSW458893:BSX458893 CCS458893:CCT458893 CMO458893:CMP458893 CWK458893:CWL458893 DGG458893:DGH458893 DQC458893:DQD458893 DZY458893:DZZ458893 EJU458893:EJV458893 ETQ458893:ETR458893 FDM458893:FDN458893 FNI458893:FNJ458893 FXE458893:FXF458893 GHA458893:GHB458893 GQW458893:GQX458893 HAS458893:HAT458893 HKO458893:HKP458893 HUK458893:HUL458893 IEG458893:IEH458893 IOC458893:IOD458893 IXY458893:IXZ458893 JHU458893:JHV458893 JRQ458893:JRR458893 KBM458893:KBN458893 KLI458893:KLJ458893 KVE458893:KVF458893 LFA458893:LFB458893 LOW458893:LOX458893 LYS458893:LYT458893 MIO458893:MIP458893 MSK458893:MSL458893 NCG458893:NCH458893 NMC458893:NMD458893 NVY458893:NVZ458893 OFU458893:OFV458893 OPQ458893:OPR458893 OZM458893:OZN458893 PJI458893:PJJ458893 PTE458893:PTF458893 QDA458893:QDB458893 QMW458893:QMX458893 QWS458893:QWT458893 RGO458893:RGP458893 RQK458893:RQL458893 SAG458893:SAH458893 SKC458893:SKD458893 STY458893:STZ458893 TDU458893:TDV458893 TNQ458893:TNR458893 TXM458893:TXN458893 UHI458893:UHJ458893 URE458893:URF458893 VBA458893:VBB458893 VKW458893:VKX458893 VUS458893:VUT458893 WEO458893:WEP458893 WOK458893:WOL458893 BY524429:BZ524429 LU524429:LV524429 VQ524429:VR524429 AFM524429:AFN524429 API524429:APJ524429 AZE524429:AZF524429 BJA524429:BJB524429 BSW524429:BSX524429 CCS524429:CCT524429 CMO524429:CMP524429 CWK524429:CWL524429 DGG524429:DGH524429 DQC524429:DQD524429 DZY524429:DZZ524429 EJU524429:EJV524429 ETQ524429:ETR524429 FDM524429:FDN524429 FNI524429:FNJ524429 FXE524429:FXF524429 GHA524429:GHB524429 GQW524429:GQX524429 HAS524429:HAT524429 HKO524429:HKP524429 HUK524429:HUL524429 IEG524429:IEH524429 IOC524429:IOD524429 IXY524429:IXZ524429 JHU524429:JHV524429 JRQ524429:JRR524429 KBM524429:KBN524429 KLI524429:KLJ524429 KVE524429:KVF524429 LFA524429:LFB524429 LOW524429:LOX524429 LYS524429:LYT524429 MIO524429:MIP524429 MSK524429:MSL524429 NCG524429:NCH524429 NMC524429:NMD524429 NVY524429:NVZ524429 OFU524429:OFV524429 OPQ524429:OPR524429 OZM524429:OZN524429 PJI524429:PJJ524429 PTE524429:PTF524429 QDA524429:QDB524429 QMW524429:QMX524429 QWS524429:QWT524429 RGO524429:RGP524429 RQK524429:RQL524429 SAG524429:SAH524429 SKC524429:SKD524429 STY524429:STZ524429 TDU524429:TDV524429 TNQ524429:TNR524429 TXM524429:TXN524429 UHI524429:UHJ524429 URE524429:URF524429 VBA524429:VBB524429 VKW524429:VKX524429 VUS524429:VUT524429 WEO524429:WEP524429 WOK524429:WOL524429 BY589965:BZ589965 LU589965:LV589965 VQ589965:VR589965 AFM589965:AFN589965 API589965:APJ589965 AZE589965:AZF589965 BJA589965:BJB589965 BSW589965:BSX589965 CCS589965:CCT589965 CMO589965:CMP589965 CWK589965:CWL589965 DGG589965:DGH589965 DQC589965:DQD589965 DZY589965:DZZ589965 EJU589965:EJV589965 ETQ589965:ETR589965 FDM589965:FDN589965 FNI589965:FNJ589965 FXE589965:FXF589965 GHA589965:GHB589965 GQW589965:GQX589965 HAS589965:HAT589965 HKO589965:HKP589965 HUK589965:HUL589965 IEG589965:IEH589965 IOC589965:IOD589965 IXY589965:IXZ589965 JHU589965:JHV589965 JRQ589965:JRR589965 KBM589965:KBN589965 KLI589965:KLJ589965 KVE589965:KVF589965 LFA589965:LFB589965 LOW589965:LOX589965 LYS589965:LYT589965 MIO589965:MIP589965 MSK589965:MSL589965 NCG589965:NCH589965 NMC589965:NMD589965 NVY589965:NVZ589965 OFU589965:OFV589965 OPQ589965:OPR589965 OZM589965:OZN589965 PJI589965:PJJ589965 PTE589965:PTF589965 QDA589965:QDB589965 QMW589965:QMX589965 QWS589965:QWT589965 RGO589965:RGP589965 RQK589965:RQL589965 SAG589965:SAH589965 SKC589965:SKD589965 STY589965:STZ589965 TDU589965:TDV589965 TNQ589965:TNR589965 TXM589965:TXN589965 UHI589965:UHJ589965 URE589965:URF589965 VBA589965:VBB589965 VKW589965:VKX589965 VUS589965:VUT589965 WEO589965:WEP589965 WOK589965:WOL589965 BY655501:BZ655501 LU655501:LV655501 VQ655501:VR655501 AFM655501:AFN655501 API655501:APJ655501 AZE655501:AZF655501 BJA655501:BJB655501 BSW655501:BSX655501 CCS655501:CCT655501 CMO655501:CMP655501 CWK655501:CWL655501 DGG655501:DGH655501 DQC655501:DQD655501 DZY655501:DZZ655501 EJU655501:EJV655501 ETQ655501:ETR655501 FDM655501:FDN655501 FNI655501:FNJ655501 FXE655501:FXF655501 GHA655501:GHB655501 GQW655501:GQX655501 HAS655501:HAT655501 HKO655501:HKP655501 HUK655501:HUL655501 IEG655501:IEH655501 IOC655501:IOD655501 IXY655501:IXZ655501 JHU655501:JHV655501 JRQ655501:JRR655501 KBM655501:KBN655501 KLI655501:KLJ655501 KVE655501:KVF655501 LFA655501:LFB655501 LOW655501:LOX655501 LYS655501:LYT655501 MIO655501:MIP655501 MSK655501:MSL655501 NCG655501:NCH655501 NMC655501:NMD655501 NVY655501:NVZ655501 OFU655501:OFV655501 OPQ655501:OPR655501 OZM655501:OZN655501 PJI655501:PJJ655501 PTE655501:PTF655501 QDA655501:QDB655501 QMW655501:QMX655501 QWS655501:QWT655501 RGO655501:RGP655501 RQK655501:RQL655501 SAG655501:SAH655501 SKC655501:SKD655501 STY655501:STZ655501 TDU655501:TDV655501 TNQ655501:TNR655501 TXM655501:TXN655501 UHI655501:UHJ655501 URE655501:URF655501 VBA655501:VBB655501 VKW655501:VKX655501 VUS655501:VUT655501 WEO655501:WEP655501 WOK655501:WOL655501 BY721037:BZ721037 LU721037:LV721037 VQ721037:VR721037 AFM721037:AFN721037 API721037:APJ721037 AZE721037:AZF721037 BJA721037:BJB721037 BSW721037:BSX721037 CCS721037:CCT721037 CMO721037:CMP721037 CWK721037:CWL721037 DGG721037:DGH721037 DQC721037:DQD721037 DZY721037:DZZ721037 EJU721037:EJV721037 ETQ721037:ETR721037 FDM721037:FDN721037 FNI721037:FNJ721037 FXE721037:FXF721037 GHA721037:GHB721037 GQW721037:GQX721037 HAS721037:HAT721037 HKO721037:HKP721037 HUK721037:HUL721037 IEG721037:IEH721037 IOC721037:IOD721037 IXY721037:IXZ721037 JHU721037:JHV721037 JRQ721037:JRR721037 KBM721037:KBN721037 KLI721037:KLJ721037 KVE721037:KVF721037 LFA721037:LFB721037 LOW721037:LOX721037 LYS721037:LYT721037 MIO721037:MIP721037 MSK721037:MSL721037 NCG721037:NCH721037 NMC721037:NMD721037 NVY721037:NVZ721037 OFU721037:OFV721037 OPQ721037:OPR721037 OZM721037:OZN721037 PJI721037:PJJ721037 PTE721037:PTF721037 QDA721037:QDB721037 QMW721037:QMX721037 QWS721037:QWT721037 RGO721037:RGP721037 RQK721037:RQL721037 SAG721037:SAH721037 SKC721037:SKD721037 STY721037:STZ721037 TDU721037:TDV721037 TNQ721037:TNR721037 TXM721037:TXN721037 UHI721037:UHJ721037 URE721037:URF721037 VBA721037:VBB721037 VKW721037:VKX721037 VUS721037:VUT721037 WEO721037:WEP721037 WOK721037:WOL721037 BY786573:BZ786573 LU786573:LV786573 VQ786573:VR786573 AFM786573:AFN786573 API786573:APJ786573 AZE786573:AZF786573 BJA786573:BJB786573 BSW786573:BSX786573 CCS786573:CCT786573 CMO786573:CMP786573 CWK786573:CWL786573 DGG786573:DGH786573 DQC786573:DQD786573 DZY786573:DZZ786573 EJU786573:EJV786573 ETQ786573:ETR786573 FDM786573:FDN786573 FNI786573:FNJ786573 FXE786573:FXF786573 GHA786573:GHB786573 GQW786573:GQX786573 HAS786573:HAT786573 HKO786573:HKP786573 HUK786573:HUL786573 IEG786573:IEH786573 IOC786573:IOD786573 IXY786573:IXZ786573 JHU786573:JHV786573 JRQ786573:JRR786573 KBM786573:KBN786573 KLI786573:KLJ786573 KVE786573:KVF786573 LFA786573:LFB786573 LOW786573:LOX786573 LYS786573:LYT786573 MIO786573:MIP786573 MSK786573:MSL786573 NCG786573:NCH786573 NMC786573:NMD786573 NVY786573:NVZ786573 OFU786573:OFV786573 OPQ786573:OPR786573 OZM786573:OZN786573 PJI786573:PJJ786573 PTE786573:PTF786573 QDA786573:QDB786573 QMW786573:QMX786573 QWS786573:QWT786573 RGO786573:RGP786573 RQK786573:RQL786573 SAG786573:SAH786573 SKC786573:SKD786573 STY786573:STZ786573 TDU786573:TDV786573 TNQ786573:TNR786573 TXM786573:TXN786573 UHI786573:UHJ786573 URE786573:URF786573 VBA786573:VBB786573 VKW786573:VKX786573 VUS786573:VUT786573 WEO786573:WEP786573 WOK786573:WOL786573 BY852109:BZ852109 LU852109:LV852109 VQ852109:VR852109 AFM852109:AFN852109 API852109:APJ852109 AZE852109:AZF852109 BJA852109:BJB852109 BSW852109:BSX852109 CCS852109:CCT852109 CMO852109:CMP852109 CWK852109:CWL852109 DGG852109:DGH852109 DQC852109:DQD852109 DZY852109:DZZ852109 EJU852109:EJV852109 ETQ852109:ETR852109 FDM852109:FDN852109 FNI852109:FNJ852109 FXE852109:FXF852109 GHA852109:GHB852109 GQW852109:GQX852109 HAS852109:HAT852109 HKO852109:HKP852109 HUK852109:HUL852109 IEG852109:IEH852109 IOC852109:IOD852109 IXY852109:IXZ852109 JHU852109:JHV852109 JRQ852109:JRR852109 KBM852109:KBN852109 KLI852109:KLJ852109 KVE852109:KVF852109 LFA852109:LFB852109 LOW852109:LOX852109 LYS852109:LYT852109 MIO852109:MIP852109 MSK852109:MSL852109 NCG852109:NCH852109 NMC852109:NMD852109 NVY852109:NVZ852109 OFU852109:OFV852109 OPQ852109:OPR852109 OZM852109:OZN852109 PJI852109:PJJ852109 PTE852109:PTF852109 QDA852109:QDB852109 QMW852109:QMX852109 QWS852109:QWT852109 RGO852109:RGP852109 RQK852109:RQL852109 SAG852109:SAH852109 SKC852109:SKD852109 STY852109:STZ852109 TDU852109:TDV852109 TNQ852109:TNR852109 TXM852109:TXN852109 UHI852109:UHJ852109 URE852109:URF852109 VBA852109:VBB852109 VKW852109:VKX852109 VUS852109:VUT852109 WEO852109:WEP852109 WOK852109:WOL852109 BY917645:BZ917645 LU917645:LV917645 VQ917645:VR917645 AFM917645:AFN917645 API917645:APJ917645 AZE917645:AZF917645 BJA917645:BJB917645 BSW917645:BSX917645 CCS917645:CCT917645 CMO917645:CMP917645 CWK917645:CWL917645 DGG917645:DGH917645 DQC917645:DQD917645 DZY917645:DZZ917645 EJU917645:EJV917645 ETQ917645:ETR917645 FDM917645:FDN917645 FNI917645:FNJ917645 FXE917645:FXF917645 GHA917645:GHB917645 GQW917645:GQX917645 HAS917645:HAT917645 HKO917645:HKP917645 HUK917645:HUL917645 IEG917645:IEH917645 IOC917645:IOD917645 IXY917645:IXZ917645 JHU917645:JHV917645 JRQ917645:JRR917645 KBM917645:KBN917645 KLI917645:KLJ917645 KVE917645:KVF917645 LFA917645:LFB917645 LOW917645:LOX917645 LYS917645:LYT917645 MIO917645:MIP917645 MSK917645:MSL917645 NCG917645:NCH917645 NMC917645:NMD917645 NVY917645:NVZ917645 OFU917645:OFV917645 OPQ917645:OPR917645 OZM917645:OZN917645 PJI917645:PJJ917645 PTE917645:PTF917645 QDA917645:QDB917645 QMW917645:QMX917645 QWS917645:QWT917645 RGO917645:RGP917645 RQK917645:RQL917645 SAG917645:SAH917645 SKC917645:SKD917645 STY917645:STZ917645 TDU917645:TDV917645 TNQ917645:TNR917645 TXM917645:TXN917645 UHI917645:UHJ917645 URE917645:URF917645 VBA917645:VBB917645 VKW917645:VKX917645 VUS917645:VUT917645 WEO917645:WEP917645 WOK917645:WOL917645 BY983181:BZ983181 LU983181:LV983181 VQ983181:VR983181 AFM983181:AFN983181 API983181:APJ983181 AZE983181:AZF983181 BJA983181:BJB983181 BSW983181:BSX983181 CCS983181:CCT983181 CMO983181:CMP983181 CWK983181:CWL983181 DGG983181:DGH983181 DQC983181:DQD983181 DZY983181:DZZ983181 EJU983181:EJV983181 ETQ983181:ETR983181 FDM983181:FDN983181 FNI983181:FNJ983181 FXE983181:FXF983181 GHA983181:GHB983181 GQW983181:GQX983181 HAS983181:HAT983181 HKO983181:HKP983181 HUK983181:HUL983181 IEG983181:IEH983181 IOC983181:IOD983181 IXY983181:IXZ983181 JHU983181:JHV983181 JRQ983181:JRR983181 KBM983181:KBN983181 KLI983181:KLJ983181 KVE983181:KVF983181 LFA983181:LFB983181 LOW983181:LOX983181 LYS983181:LYT983181 MIO983181:MIP983181 MSK983181:MSL983181 NCG983181:NCH983181 NMC983181:NMD983181 NVY983181:NVZ983181 OFU983181:OFV983181 OPQ983181:OPR983181 OZM983181:OZN983181 PJI983181:PJJ983181 PTE983181:PTF983181 QDA983181:QDB983181 QMW983181:QMX983181 QWS983181:QWT983181 RGO983181:RGP983181 RQK983181:RQL983181 SAG983181:SAH983181 SKC983181:SKD983181 STY983181:STZ983181 TDU983181:TDV983181 TNQ983181:TNR983181 TXM983181:TXN983181 UHI983181:UHJ983181 URE983181:URF983181 VBA983181:VBB983181 VKW983181:VKX983181 VUS983181:VUT983181 WEO983181:WEP983181 WOK983181:WOL983181 WEO983175:WEP983175 BY65674:BZ65674 LU65674:LV65674 VQ65674:VR65674 AFM65674:AFN65674 API65674:APJ65674 AZE65674:AZF65674 BJA65674:BJB65674 BSW65674:BSX65674 CCS65674:CCT65674 CMO65674:CMP65674 CWK65674:CWL65674 DGG65674:DGH65674 DQC65674:DQD65674 DZY65674:DZZ65674 EJU65674:EJV65674 ETQ65674:ETR65674 FDM65674:FDN65674 FNI65674:FNJ65674 FXE65674:FXF65674 GHA65674:GHB65674 GQW65674:GQX65674 HAS65674:HAT65674 HKO65674:HKP65674 HUK65674:HUL65674 IEG65674:IEH65674 IOC65674:IOD65674 IXY65674:IXZ65674 JHU65674:JHV65674 JRQ65674:JRR65674 KBM65674:KBN65674 KLI65674:KLJ65674 KVE65674:KVF65674 LFA65674:LFB65674 LOW65674:LOX65674 LYS65674:LYT65674 MIO65674:MIP65674 MSK65674:MSL65674 NCG65674:NCH65674 NMC65674:NMD65674 NVY65674:NVZ65674 OFU65674:OFV65674 OPQ65674:OPR65674 OZM65674:OZN65674 PJI65674:PJJ65674 PTE65674:PTF65674 QDA65674:QDB65674 QMW65674:QMX65674 QWS65674:QWT65674 RGO65674:RGP65674 RQK65674:RQL65674 SAG65674:SAH65674 SKC65674:SKD65674 STY65674:STZ65674 TDU65674:TDV65674 TNQ65674:TNR65674 TXM65674:TXN65674 UHI65674:UHJ65674 URE65674:URF65674 VBA65674:VBB65674 VKW65674:VKX65674 VUS65674:VUT65674 WEO65674:WEP65674 WOK65674:WOL65674 BY131210:BZ131210 LU131210:LV131210 VQ131210:VR131210 AFM131210:AFN131210 API131210:APJ131210 AZE131210:AZF131210 BJA131210:BJB131210 BSW131210:BSX131210 CCS131210:CCT131210 CMO131210:CMP131210 CWK131210:CWL131210 DGG131210:DGH131210 DQC131210:DQD131210 DZY131210:DZZ131210 EJU131210:EJV131210 ETQ131210:ETR131210 FDM131210:FDN131210 FNI131210:FNJ131210 FXE131210:FXF131210 GHA131210:GHB131210 GQW131210:GQX131210 HAS131210:HAT131210 HKO131210:HKP131210 HUK131210:HUL131210 IEG131210:IEH131210 IOC131210:IOD131210 IXY131210:IXZ131210 JHU131210:JHV131210 JRQ131210:JRR131210 KBM131210:KBN131210 KLI131210:KLJ131210 KVE131210:KVF131210 LFA131210:LFB131210 LOW131210:LOX131210 LYS131210:LYT131210 MIO131210:MIP131210 MSK131210:MSL131210 NCG131210:NCH131210 NMC131210:NMD131210 NVY131210:NVZ131210 OFU131210:OFV131210 OPQ131210:OPR131210 OZM131210:OZN131210 PJI131210:PJJ131210 PTE131210:PTF131210 QDA131210:QDB131210 QMW131210:QMX131210 QWS131210:QWT131210 RGO131210:RGP131210 RQK131210:RQL131210 SAG131210:SAH131210 SKC131210:SKD131210 STY131210:STZ131210 TDU131210:TDV131210 TNQ131210:TNR131210 TXM131210:TXN131210 UHI131210:UHJ131210 URE131210:URF131210 VBA131210:VBB131210 VKW131210:VKX131210 VUS131210:VUT131210 WEO131210:WEP131210 WOK131210:WOL131210 BY196746:BZ196746 LU196746:LV196746 VQ196746:VR196746 AFM196746:AFN196746 API196746:APJ196746 AZE196746:AZF196746 BJA196746:BJB196746 BSW196746:BSX196746 CCS196746:CCT196746 CMO196746:CMP196746 CWK196746:CWL196746 DGG196746:DGH196746 DQC196746:DQD196746 DZY196746:DZZ196746 EJU196746:EJV196746 ETQ196746:ETR196746 FDM196746:FDN196746 FNI196746:FNJ196746 FXE196746:FXF196746 GHA196746:GHB196746 GQW196746:GQX196746 HAS196746:HAT196746 HKO196746:HKP196746 HUK196746:HUL196746 IEG196746:IEH196746 IOC196746:IOD196746 IXY196746:IXZ196746 JHU196746:JHV196746 JRQ196746:JRR196746 KBM196746:KBN196746 KLI196746:KLJ196746 KVE196746:KVF196746 LFA196746:LFB196746 LOW196746:LOX196746 LYS196746:LYT196746 MIO196746:MIP196746 MSK196746:MSL196746 NCG196746:NCH196746 NMC196746:NMD196746 NVY196746:NVZ196746 OFU196746:OFV196746 OPQ196746:OPR196746 OZM196746:OZN196746 PJI196746:PJJ196746 PTE196746:PTF196746 QDA196746:QDB196746 QMW196746:QMX196746 QWS196746:QWT196746 RGO196746:RGP196746 RQK196746:RQL196746 SAG196746:SAH196746 SKC196746:SKD196746 STY196746:STZ196746 TDU196746:TDV196746 TNQ196746:TNR196746 TXM196746:TXN196746 UHI196746:UHJ196746 URE196746:URF196746 VBA196746:VBB196746 VKW196746:VKX196746 VUS196746:VUT196746 WEO196746:WEP196746 WOK196746:WOL196746 BY262282:BZ262282 LU262282:LV262282 VQ262282:VR262282 AFM262282:AFN262282 API262282:APJ262282 AZE262282:AZF262282 BJA262282:BJB262282 BSW262282:BSX262282 CCS262282:CCT262282 CMO262282:CMP262282 CWK262282:CWL262282 DGG262282:DGH262282 DQC262282:DQD262282 DZY262282:DZZ262282 EJU262282:EJV262282 ETQ262282:ETR262282 FDM262282:FDN262282 FNI262282:FNJ262282 FXE262282:FXF262282 GHA262282:GHB262282 GQW262282:GQX262282 HAS262282:HAT262282 HKO262282:HKP262282 HUK262282:HUL262282 IEG262282:IEH262282 IOC262282:IOD262282 IXY262282:IXZ262282 JHU262282:JHV262282 JRQ262282:JRR262282 KBM262282:KBN262282 KLI262282:KLJ262282 KVE262282:KVF262282 LFA262282:LFB262282 LOW262282:LOX262282 LYS262282:LYT262282 MIO262282:MIP262282 MSK262282:MSL262282 NCG262282:NCH262282 NMC262282:NMD262282 NVY262282:NVZ262282 OFU262282:OFV262282 OPQ262282:OPR262282 OZM262282:OZN262282 PJI262282:PJJ262282 PTE262282:PTF262282 QDA262282:QDB262282 QMW262282:QMX262282 QWS262282:QWT262282 RGO262282:RGP262282 RQK262282:RQL262282 SAG262282:SAH262282 SKC262282:SKD262282 STY262282:STZ262282 TDU262282:TDV262282 TNQ262282:TNR262282 TXM262282:TXN262282 UHI262282:UHJ262282 URE262282:URF262282 VBA262282:VBB262282 VKW262282:VKX262282 VUS262282:VUT262282 WEO262282:WEP262282 WOK262282:WOL262282 BY327818:BZ327818 LU327818:LV327818 VQ327818:VR327818 AFM327818:AFN327818 API327818:APJ327818 AZE327818:AZF327818 BJA327818:BJB327818 BSW327818:BSX327818 CCS327818:CCT327818 CMO327818:CMP327818 CWK327818:CWL327818 DGG327818:DGH327818 DQC327818:DQD327818 DZY327818:DZZ327818 EJU327818:EJV327818 ETQ327818:ETR327818 FDM327818:FDN327818 FNI327818:FNJ327818 FXE327818:FXF327818 GHA327818:GHB327818 GQW327818:GQX327818 HAS327818:HAT327818 HKO327818:HKP327818 HUK327818:HUL327818 IEG327818:IEH327818 IOC327818:IOD327818 IXY327818:IXZ327818 JHU327818:JHV327818 JRQ327818:JRR327818 KBM327818:KBN327818 KLI327818:KLJ327818 KVE327818:KVF327818 LFA327818:LFB327818 LOW327818:LOX327818 LYS327818:LYT327818 MIO327818:MIP327818 MSK327818:MSL327818 NCG327818:NCH327818 NMC327818:NMD327818 NVY327818:NVZ327818 OFU327818:OFV327818 OPQ327818:OPR327818 OZM327818:OZN327818 PJI327818:PJJ327818 PTE327818:PTF327818 QDA327818:QDB327818 QMW327818:QMX327818 QWS327818:QWT327818 RGO327818:RGP327818 RQK327818:RQL327818 SAG327818:SAH327818 SKC327818:SKD327818 STY327818:STZ327818 TDU327818:TDV327818 TNQ327818:TNR327818 TXM327818:TXN327818 UHI327818:UHJ327818 URE327818:URF327818 VBA327818:VBB327818 VKW327818:VKX327818 VUS327818:VUT327818 WEO327818:WEP327818 WOK327818:WOL327818 BY393354:BZ393354 LU393354:LV393354 VQ393354:VR393354 AFM393354:AFN393354 API393354:APJ393354 AZE393354:AZF393354 BJA393354:BJB393354 BSW393354:BSX393354 CCS393354:CCT393354 CMO393354:CMP393354 CWK393354:CWL393354 DGG393354:DGH393354 DQC393354:DQD393354 DZY393354:DZZ393354 EJU393354:EJV393354 ETQ393354:ETR393354 FDM393354:FDN393354 FNI393354:FNJ393354 FXE393354:FXF393354 GHA393354:GHB393354 GQW393354:GQX393354 HAS393354:HAT393354 HKO393354:HKP393354 HUK393354:HUL393354 IEG393354:IEH393354 IOC393354:IOD393354 IXY393354:IXZ393354 JHU393354:JHV393354 JRQ393354:JRR393354 KBM393354:KBN393354 KLI393354:KLJ393354 KVE393354:KVF393354 LFA393354:LFB393354 LOW393354:LOX393354 LYS393354:LYT393354 MIO393354:MIP393354 MSK393354:MSL393354 NCG393354:NCH393354 NMC393354:NMD393354 NVY393354:NVZ393354 OFU393354:OFV393354 OPQ393354:OPR393354 OZM393354:OZN393354 PJI393354:PJJ393354 PTE393354:PTF393354 QDA393354:QDB393354 QMW393354:QMX393354 QWS393354:QWT393354 RGO393354:RGP393354 RQK393354:RQL393354 SAG393354:SAH393354 SKC393354:SKD393354 STY393354:STZ393354 TDU393354:TDV393354 TNQ393354:TNR393354 TXM393354:TXN393354 UHI393354:UHJ393354 URE393354:URF393354 VBA393354:VBB393354 VKW393354:VKX393354 VUS393354:VUT393354 WEO393354:WEP393354 WOK393354:WOL393354 BY458890:BZ458890 LU458890:LV458890 VQ458890:VR458890 AFM458890:AFN458890 API458890:APJ458890 AZE458890:AZF458890 BJA458890:BJB458890 BSW458890:BSX458890 CCS458890:CCT458890 CMO458890:CMP458890 CWK458890:CWL458890 DGG458890:DGH458890 DQC458890:DQD458890 DZY458890:DZZ458890 EJU458890:EJV458890 ETQ458890:ETR458890 FDM458890:FDN458890 FNI458890:FNJ458890 FXE458890:FXF458890 GHA458890:GHB458890 GQW458890:GQX458890 HAS458890:HAT458890 HKO458890:HKP458890 HUK458890:HUL458890 IEG458890:IEH458890 IOC458890:IOD458890 IXY458890:IXZ458890 JHU458890:JHV458890 JRQ458890:JRR458890 KBM458890:KBN458890 KLI458890:KLJ458890 KVE458890:KVF458890 LFA458890:LFB458890 LOW458890:LOX458890 LYS458890:LYT458890 MIO458890:MIP458890 MSK458890:MSL458890 NCG458890:NCH458890 NMC458890:NMD458890 NVY458890:NVZ458890 OFU458890:OFV458890 OPQ458890:OPR458890 OZM458890:OZN458890 PJI458890:PJJ458890 PTE458890:PTF458890 QDA458890:QDB458890 QMW458890:QMX458890 QWS458890:QWT458890 RGO458890:RGP458890 RQK458890:RQL458890 SAG458890:SAH458890 SKC458890:SKD458890 STY458890:STZ458890 TDU458890:TDV458890 TNQ458890:TNR458890 TXM458890:TXN458890 UHI458890:UHJ458890 URE458890:URF458890 VBA458890:VBB458890 VKW458890:VKX458890 VUS458890:VUT458890 WEO458890:WEP458890 WOK458890:WOL458890 BY524426:BZ524426 LU524426:LV524426 VQ524426:VR524426 AFM524426:AFN524426 API524426:APJ524426 AZE524426:AZF524426 BJA524426:BJB524426 BSW524426:BSX524426 CCS524426:CCT524426 CMO524426:CMP524426 CWK524426:CWL524426 DGG524426:DGH524426 DQC524426:DQD524426 DZY524426:DZZ524426 EJU524426:EJV524426 ETQ524426:ETR524426 FDM524426:FDN524426 FNI524426:FNJ524426 FXE524426:FXF524426 GHA524426:GHB524426 GQW524426:GQX524426 HAS524426:HAT524426 HKO524426:HKP524426 HUK524426:HUL524426 IEG524426:IEH524426 IOC524426:IOD524426 IXY524426:IXZ524426 JHU524426:JHV524426 JRQ524426:JRR524426 KBM524426:KBN524426 KLI524426:KLJ524426 KVE524426:KVF524426 LFA524426:LFB524426 LOW524426:LOX524426 LYS524426:LYT524426 MIO524426:MIP524426 MSK524426:MSL524426 NCG524426:NCH524426 NMC524426:NMD524426 NVY524426:NVZ524426 OFU524426:OFV524426 OPQ524426:OPR524426 OZM524426:OZN524426 PJI524426:PJJ524426 PTE524426:PTF524426 QDA524426:QDB524426 QMW524426:QMX524426 QWS524426:QWT524426 RGO524426:RGP524426 RQK524426:RQL524426 SAG524426:SAH524426 SKC524426:SKD524426 STY524426:STZ524426 TDU524426:TDV524426 TNQ524426:TNR524426 TXM524426:TXN524426 UHI524426:UHJ524426 URE524426:URF524426 VBA524426:VBB524426 VKW524426:VKX524426 VUS524426:VUT524426 WEO524426:WEP524426 WOK524426:WOL524426 BY589962:BZ589962 LU589962:LV589962 VQ589962:VR589962 AFM589962:AFN589962 API589962:APJ589962 AZE589962:AZF589962 BJA589962:BJB589962 BSW589962:BSX589962 CCS589962:CCT589962 CMO589962:CMP589962 CWK589962:CWL589962 DGG589962:DGH589962 DQC589962:DQD589962 DZY589962:DZZ589962 EJU589962:EJV589962 ETQ589962:ETR589962 FDM589962:FDN589962 FNI589962:FNJ589962 FXE589962:FXF589962 GHA589962:GHB589962 GQW589962:GQX589962 HAS589962:HAT589962 HKO589962:HKP589962 HUK589962:HUL589962 IEG589962:IEH589962 IOC589962:IOD589962 IXY589962:IXZ589962 JHU589962:JHV589962 JRQ589962:JRR589962 KBM589962:KBN589962 KLI589962:KLJ589962 KVE589962:KVF589962 LFA589962:LFB589962 LOW589962:LOX589962 LYS589962:LYT589962 MIO589962:MIP589962 MSK589962:MSL589962 NCG589962:NCH589962 NMC589962:NMD589962 NVY589962:NVZ589962 OFU589962:OFV589962 OPQ589962:OPR589962 OZM589962:OZN589962 PJI589962:PJJ589962 PTE589962:PTF589962 QDA589962:QDB589962 QMW589962:QMX589962 QWS589962:QWT589962 RGO589962:RGP589962 RQK589962:RQL589962 SAG589962:SAH589962 SKC589962:SKD589962 STY589962:STZ589962 TDU589962:TDV589962 TNQ589962:TNR589962 TXM589962:TXN589962 UHI589962:UHJ589962 URE589962:URF589962 VBA589962:VBB589962 VKW589962:VKX589962 VUS589962:VUT589962 WEO589962:WEP589962 WOK589962:WOL589962 BY655498:BZ655498 LU655498:LV655498 VQ655498:VR655498 AFM655498:AFN655498 API655498:APJ655498 AZE655498:AZF655498 BJA655498:BJB655498 BSW655498:BSX655498 CCS655498:CCT655498 CMO655498:CMP655498 CWK655498:CWL655498 DGG655498:DGH655498 DQC655498:DQD655498 DZY655498:DZZ655498 EJU655498:EJV655498 ETQ655498:ETR655498 FDM655498:FDN655498 FNI655498:FNJ655498 FXE655498:FXF655498 GHA655498:GHB655498 GQW655498:GQX655498 HAS655498:HAT655498 HKO655498:HKP655498 HUK655498:HUL655498 IEG655498:IEH655498 IOC655498:IOD655498 IXY655498:IXZ655498 JHU655498:JHV655498 JRQ655498:JRR655498 KBM655498:KBN655498 KLI655498:KLJ655498 KVE655498:KVF655498 LFA655498:LFB655498 LOW655498:LOX655498 LYS655498:LYT655498 MIO655498:MIP655498 MSK655498:MSL655498 NCG655498:NCH655498 NMC655498:NMD655498 NVY655498:NVZ655498 OFU655498:OFV655498 OPQ655498:OPR655498 OZM655498:OZN655498 PJI655498:PJJ655498 PTE655498:PTF655498 QDA655498:QDB655498 QMW655498:QMX655498 QWS655498:QWT655498 RGO655498:RGP655498 RQK655498:RQL655498 SAG655498:SAH655498 SKC655498:SKD655498 STY655498:STZ655498 TDU655498:TDV655498 TNQ655498:TNR655498 TXM655498:TXN655498 UHI655498:UHJ655498 URE655498:URF655498 VBA655498:VBB655498 VKW655498:VKX655498 VUS655498:VUT655498 WEO655498:WEP655498 WOK655498:WOL655498 BY721034:BZ721034 LU721034:LV721034 VQ721034:VR721034 AFM721034:AFN721034 API721034:APJ721034 AZE721034:AZF721034 BJA721034:BJB721034 BSW721034:BSX721034 CCS721034:CCT721034 CMO721034:CMP721034 CWK721034:CWL721034 DGG721034:DGH721034 DQC721034:DQD721034 DZY721034:DZZ721034 EJU721034:EJV721034 ETQ721034:ETR721034 FDM721034:FDN721034 FNI721034:FNJ721034 FXE721034:FXF721034 GHA721034:GHB721034 GQW721034:GQX721034 HAS721034:HAT721034 HKO721034:HKP721034 HUK721034:HUL721034 IEG721034:IEH721034 IOC721034:IOD721034 IXY721034:IXZ721034 JHU721034:JHV721034 JRQ721034:JRR721034 KBM721034:KBN721034 KLI721034:KLJ721034 KVE721034:KVF721034 LFA721034:LFB721034 LOW721034:LOX721034 LYS721034:LYT721034 MIO721034:MIP721034 MSK721034:MSL721034 NCG721034:NCH721034 NMC721034:NMD721034 NVY721034:NVZ721034 OFU721034:OFV721034 OPQ721034:OPR721034 OZM721034:OZN721034 PJI721034:PJJ721034 PTE721034:PTF721034 QDA721034:QDB721034 QMW721034:QMX721034 QWS721034:QWT721034 RGO721034:RGP721034 RQK721034:RQL721034 SAG721034:SAH721034 SKC721034:SKD721034 STY721034:STZ721034 TDU721034:TDV721034 TNQ721034:TNR721034 TXM721034:TXN721034 UHI721034:UHJ721034 URE721034:URF721034 VBA721034:VBB721034 VKW721034:VKX721034 VUS721034:VUT721034 WEO721034:WEP721034 WOK721034:WOL721034 BY786570:BZ786570 LU786570:LV786570 VQ786570:VR786570 AFM786570:AFN786570 API786570:APJ786570 AZE786570:AZF786570 BJA786570:BJB786570 BSW786570:BSX786570 CCS786570:CCT786570 CMO786570:CMP786570 CWK786570:CWL786570 DGG786570:DGH786570 DQC786570:DQD786570 DZY786570:DZZ786570 EJU786570:EJV786570 ETQ786570:ETR786570 FDM786570:FDN786570 FNI786570:FNJ786570 FXE786570:FXF786570 GHA786570:GHB786570 GQW786570:GQX786570 HAS786570:HAT786570 HKO786570:HKP786570 HUK786570:HUL786570 IEG786570:IEH786570 IOC786570:IOD786570 IXY786570:IXZ786570 JHU786570:JHV786570 JRQ786570:JRR786570 KBM786570:KBN786570 KLI786570:KLJ786570 KVE786570:KVF786570 LFA786570:LFB786570 LOW786570:LOX786570 LYS786570:LYT786570 MIO786570:MIP786570 MSK786570:MSL786570 NCG786570:NCH786570 NMC786570:NMD786570 NVY786570:NVZ786570 OFU786570:OFV786570 OPQ786570:OPR786570 OZM786570:OZN786570 PJI786570:PJJ786570 PTE786570:PTF786570 QDA786570:QDB786570 QMW786570:QMX786570 QWS786570:QWT786570 RGO786570:RGP786570 RQK786570:RQL786570 SAG786570:SAH786570 SKC786570:SKD786570 STY786570:STZ786570 TDU786570:TDV786570 TNQ786570:TNR786570 TXM786570:TXN786570 UHI786570:UHJ786570 URE786570:URF786570 VBA786570:VBB786570 VKW786570:VKX786570 VUS786570:VUT786570 WEO786570:WEP786570 WOK786570:WOL786570 BY852106:BZ852106 LU852106:LV852106 VQ852106:VR852106 AFM852106:AFN852106 API852106:APJ852106 AZE852106:AZF852106 BJA852106:BJB852106 BSW852106:BSX852106 CCS852106:CCT852106 CMO852106:CMP852106 CWK852106:CWL852106 DGG852106:DGH852106 DQC852106:DQD852106 DZY852106:DZZ852106 EJU852106:EJV852106 ETQ852106:ETR852106 FDM852106:FDN852106 FNI852106:FNJ852106 FXE852106:FXF852106 GHA852106:GHB852106 GQW852106:GQX852106 HAS852106:HAT852106 HKO852106:HKP852106 HUK852106:HUL852106 IEG852106:IEH852106 IOC852106:IOD852106 IXY852106:IXZ852106 JHU852106:JHV852106 JRQ852106:JRR852106 KBM852106:KBN852106 KLI852106:KLJ852106 KVE852106:KVF852106 LFA852106:LFB852106 LOW852106:LOX852106 LYS852106:LYT852106 MIO852106:MIP852106 MSK852106:MSL852106 NCG852106:NCH852106 NMC852106:NMD852106 NVY852106:NVZ852106 OFU852106:OFV852106 OPQ852106:OPR852106 OZM852106:OZN852106 PJI852106:PJJ852106 PTE852106:PTF852106 QDA852106:QDB852106 QMW852106:QMX852106 QWS852106:QWT852106 RGO852106:RGP852106 RQK852106:RQL852106 SAG852106:SAH852106 SKC852106:SKD852106 STY852106:STZ852106 TDU852106:TDV852106 TNQ852106:TNR852106 TXM852106:TXN852106 UHI852106:UHJ852106 URE852106:URF852106 VBA852106:VBB852106 VKW852106:VKX852106 VUS852106:VUT852106 WEO852106:WEP852106 WOK852106:WOL852106 BY917642:BZ917642 LU917642:LV917642 VQ917642:VR917642 AFM917642:AFN917642 API917642:APJ917642 AZE917642:AZF917642 BJA917642:BJB917642 BSW917642:BSX917642 CCS917642:CCT917642 CMO917642:CMP917642 CWK917642:CWL917642 DGG917642:DGH917642 DQC917642:DQD917642 DZY917642:DZZ917642 EJU917642:EJV917642 ETQ917642:ETR917642 FDM917642:FDN917642 FNI917642:FNJ917642 FXE917642:FXF917642 GHA917642:GHB917642 GQW917642:GQX917642 HAS917642:HAT917642 HKO917642:HKP917642 HUK917642:HUL917642 IEG917642:IEH917642 IOC917642:IOD917642 IXY917642:IXZ917642 JHU917642:JHV917642 JRQ917642:JRR917642 KBM917642:KBN917642 KLI917642:KLJ917642 KVE917642:KVF917642 LFA917642:LFB917642 LOW917642:LOX917642 LYS917642:LYT917642 MIO917642:MIP917642 MSK917642:MSL917642 NCG917642:NCH917642 NMC917642:NMD917642 NVY917642:NVZ917642 OFU917642:OFV917642 OPQ917642:OPR917642 OZM917642:OZN917642 PJI917642:PJJ917642 PTE917642:PTF917642 QDA917642:QDB917642 QMW917642:QMX917642 QWS917642:QWT917642 RGO917642:RGP917642 RQK917642:RQL917642 SAG917642:SAH917642 SKC917642:SKD917642 STY917642:STZ917642 TDU917642:TDV917642 TNQ917642:TNR917642 TXM917642:TXN917642 UHI917642:UHJ917642 URE917642:URF917642 VBA917642:VBB917642 VKW917642:VKX917642 VUS917642:VUT917642 WEO917642:WEP917642 WOK917642:WOL917642 BY983178:BZ983178 LU983178:LV983178 VQ983178:VR983178 AFM983178:AFN983178 API983178:APJ983178 AZE983178:AZF983178 BJA983178:BJB983178 BSW983178:BSX983178 CCS983178:CCT983178 CMO983178:CMP983178 CWK983178:CWL983178 DGG983178:DGH983178 DQC983178:DQD983178 DZY983178:DZZ983178 EJU983178:EJV983178 ETQ983178:ETR983178 FDM983178:FDN983178 FNI983178:FNJ983178 FXE983178:FXF983178 GHA983178:GHB983178 GQW983178:GQX983178 HAS983178:HAT983178 HKO983178:HKP983178 HUK983178:HUL983178 IEG983178:IEH983178 IOC983178:IOD983178 IXY983178:IXZ983178 JHU983178:JHV983178 JRQ983178:JRR983178 KBM983178:KBN983178 KLI983178:KLJ983178 KVE983178:KVF983178 LFA983178:LFB983178 LOW983178:LOX983178 LYS983178:LYT983178 MIO983178:MIP983178 MSK983178:MSL983178 NCG983178:NCH983178 NMC983178:NMD983178 NVY983178:NVZ983178 OFU983178:OFV983178 OPQ983178:OPR983178 OZM983178:OZN983178 PJI983178:PJJ983178 PTE983178:PTF983178 QDA983178:QDB983178 QMW983178:QMX983178 QWS983178:QWT983178 RGO983178:RGP983178 RQK983178:RQL983178 SAG983178:SAH983178 SKC983178:SKD983178 STY983178:STZ983178 TDU983178:TDV983178 TNQ983178:TNR983178 TXM983178:TXN983178 UHI983178:UHJ983178 URE983178:URF983178 VBA983178:VBB983178 VKW983178:VKX983178 VUS983178:VUT983178 WEO983178:WEP983178 WOK983178:WOL983178 WOK983175:WOL983175 BY65683:BZ65683 LU65683:LV65683 VQ65683:VR65683 AFM65683:AFN65683 API65683:APJ65683 AZE65683:AZF65683 BJA65683:BJB65683 BSW65683:BSX65683 CCS65683:CCT65683 CMO65683:CMP65683 CWK65683:CWL65683 DGG65683:DGH65683 DQC65683:DQD65683 DZY65683:DZZ65683 EJU65683:EJV65683 ETQ65683:ETR65683 FDM65683:FDN65683 FNI65683:FNJ65683 FXE65683:FXF65683 GHA65683:GHB65683 GQW65683:GQX65683 HAS65683:HAT65683 HKO65683:HKP65683 HUK65683:HUL65683 IEG65683:IEH65683 IOC65683:IOD65683 IXY65683:IXZ65683 JHU65683:JHV65683 JRQ65683:JRR65683 KBM65683:KBN65683 KLI65683:KLJ65683 KVE65683:KVF65683 LFA65683:LFB65683 LOW65683:LOX65683 LYS65683:LYT65683 MIO65683:MIP65683 MSK65683:MSL65683 NCG65683:NCH65683 NMC65683:NMD65683 NVY65683:NVZ65683 OFU65683:OFV65683 OPQ65683:OPR65683 OZM65683:OZN65683 PJI65683:PJJ65683 PTE65683:PTF65683 QDA65683:QDB65683 QMW65683:QMX65683 QWS65683:QWT65683 RGO65683:RGP65683 RQK65683:RQL65683 SAG65683:SAH65683 SKC65683:SKD65683 STY65683:STZ65683 TDU65683:TDV65683 TNQ65683:TNR65683 TXM65683:TXN65683 UHI65683:UHJ65683 URE65683:URF65683 VBA65683:VBB65683 VKW65683:VKX65683 VUS65683:VUT65683 WEO65683:WEP65683 WOK65683:WOL65683 BY131219:BZ131219 LU131219:LV131219 VQ131219:VR131219 AFM131219:AFN131219 API131219:APJ131219 AZE131219:AZF131219 BJA131219:BJB131219 BSW131219:BSX131219 CCS131219:CCT131219 CMO131219:CMP131219 CWK131219:CWL131219 DGG131219:DGH131219 DQC131219:DQD131219 DZY131219:DZZ131219 EJU131219:EJV131219 ETQ131219:ETR131219 FDM131219:FDN131219 FNI131219:FNJ131219 FXE131219:FXF131219 GHA131219:GHB131219 GQW131219:GQX131219 HAS131219:HAT131219 HKO131219:HKP131219 HUK131219:HUL131219 IEG131219:IEH131219 IOC131219:IOD131219 IXY131219:IXZ131219 JHU131219:JHV131219 JRQ131219:JRR131219 KBM131219:KBN131219 KLI131219:KLJ131219 KVE131219:KVF131219 LFA131219:LFB131219 LOW131219:LOX131219 LYS131219:LYT131219 MIO131219:MIP131219 MSK131219:MSL131219 NCG131219:NCH131219 NMC131219:NMD131219 NVY131219:NVZ131219 OFU131219:OFV131219 OPQ131219:OPR131219 OZM131219:OZN131219 PJI131219:PJJ131219 PTE131219:PTF131219 QDA131219:QDB131219 QMW131219:QMX131219 QWS131219:QWT131219 RGO131219:RGP131219 RQK131219:RQL131219 SAG131219:SAH131219 SKC131219:SKD131219 STY131219:STZ131219 TDU131219:TDV131219 TNQ131219:TNR131219 TXM131219:TXN131219 UHI131219:UHJ131219 URE131219:URF131219 VBA131219:VBB131219 VKW131219:VKX131219 VUS131219:VUT131219 WEO131219:WEP131219 WOK131219:WOL131219 BY196755:BZ196755 LU196755:LV196755 VQ196755:VR196755 AFM196755:AFN196755 API196755:APJ196755 AZE196755:AZF196755 BJA196755:BJB196755 BSW196755:BSX196755 CCS196755:CCT196755 CMO196755:CMP196755 CWK196755:CWL196755 DGG196755:DGH196755 DQC196755:DQD196755 DZY196755:DZZ196755 EJU196755:EJV196755 ETQ196755:ETR196755 FDM196755:FDN196755 FNI196755:FNJ196755 FXE196755:FXF196755 GHA196755:GHB196755 GQW196755:GQX196755 HAS196755:HAT196755 HKO196755:HKP196755 HUK196755:HUL196755 IEG196755:IEH196755 IOC196755:IOD196755 IXY196755:IXZ196755 JHU196755:JHV196755 JRQ196755:JRR196755 KBM196755:KBN196755 KLI196755:KLJ196755 KVE196755:KVF196755 LFA196755:LFB196755 LOW196755:LOX196755 LYS196755:LYT196755 MIO196755:MIP196755 MSK196755:MSL196755 NCG196755:NCH196755 NMC196755:NMD196755 NVY196755:NVZ196755 OFU196755:OFV196755 OPQ196755:OPR196755 OZM196755:OZN196755 PJI196755:PJJ196755 PTE196755:PTF196755 QDA196755:QDB196755 QMW196755:QMX196755 QWS196755:QWT196755 RGO196755:RGP196755 RQK196755:RQL196755 SAG196755:SAH196755 SKC196755:SKD196755 STY196755:STZ196755 TDU196755:TDV196755 TNQ196755:TNR196755 TXM196755:TXN196755 UHI196755:UHJ196755 URE196755:URF196755 VBA196755:VBB196755 VKW196755:VKX196755 VUS196755:VUT196755 WEO196755:WEP196755 WOK196755:WOL196755 BY262291:BZ262291 LU262291:LV262291 VQ262291:VR262291 AFM262291:AFN262291 API262291:APJ262291 AZE262291:AZF262291 BJA262291:BJB262291 BSW262291:BSX262291 CCS262291:CCT262291 CMO262291:CMP262291 CWK262291:CWL262291 DGG262291:DGH262291 DQC262291:DQD262291 DZY262291:DZZ262291 EJU262291:EJV262291 ETQ262291:ETR262291 FDM262291:FDN262291 FNI262291:FNJ262291 FXE262291:FXF262291 GHA262291:GHB262291 GQW262291:GQX262291 HAS262291:HAT262291 HKO262291:HKP262291 HUK262291:HUL262291 IEG262291:IEH262291 IOC262291:IOD262291 IXY262291:IXZ262291 JHU262291:JHV262291 JRQ262291:JRR262291 KBM262291:KBN262291 KLI262291:KLJ262291 KVE262291:KVF262291 LFA262291:LFB262291 LOW262291:LOX262291 LYS262291:LYT262291 MIO262291:MIP262291 MSK262291:MSL262291 NCG262291:NCH262291 NMC262291:NMD262291 NVY262291:NVZ262291 OFU262291:OFV262291 OPQ262291:OPR262291 OZM262291:OZN262291 PJI262291:PJJ262291 PTE262291:PTF262291 QDA262291:QDB262291 QMW262291:QMX262291 QWS262291:QWT262291 RGO262291:RGP262291 RQK262291:RQL262291 SAG262291:SAH262291 SKC262291:SKD262291 STY262291:STZ262291 TDU262291:TDV262291 TNQ262291:TNR262291 TXM262291:TXN262291 UHI262291:UHJ262291 URE262291:URF262291 VBA262291:VBB262291 VKW262291:VKX262291 VUS262291:VUT262291 WEO262291:WEP262291 WOK262291:WOL262291 BY327827:BZ327827 LU327827:LV327827 VQ327827:VR327827 AFM327827:AFN327827 API327827:APJ327827 AZE327827:AZF327827 BJA327827:BJB327827 BSW327827:BSX327827 CCS327827:CCT327827 CMO327827:CMP327827 CWK327827:CWL327827 DGG327827:DGH327827 DQC327827:DQD327827 DZY327827:DZZ327827 EJU327827:EJV327827 ETQ327827:ETR327827 FDM327827:FDN327827 FNI327827:FNJ327827 FXE327827:FXF327827 GHA327827:GHB327827 GQW327827:GQX327827 HAS327827:HAT327827 HKO327827:HKP327827 HUK327827:HUL327827 IEG327827:IEH327827 IOC327827:IOD327827 IXY327827:IXZ327827 JHU327827:JHV327827 JRQ327827:JRR327827 KBM327827:KBN327827 KLI327827:KLJ327827 KVE327827:KVF327827 LFA327827:LFB327827 LOW327827:LOX327827 LYS327827:LYT327827 MIO327827:MIP327827 MSK327827:MSL327827 NCG327827:NCH327827 NMC327827:NMD327827 NVY327827:NVZ327827 OFU327827:OFV327827 OPQ327827:OPR327827 OZM327827:OZN327827 PJI327827:PJJ327827 PTE327827:PTF327827 QDA327827:QDB327827 QMW327827:QMX327827 QWS327827:QWT327827 RGO327827:RGP327827 RQK327827:RQL327827 SAG327827:SAH327827 SKC327827:SKD327827 STY327827:STZ327827 TDU327827:TDV327827 TNQ327827:TNR327827 TXM327827:TXN327827 UHI327827:UHJ327827 URE327827:URF327827 VBA327827:VBB327827 VKW327827:VKX327827 VUS327827:VUT327827 WEO327827:WEP327827 WOK327827:WOL327827 BY393363:BZ393363 LU393363:LV393363 VQ393363:VR393363 AFM393363:AFN393363 API393363:APJ393363 AZE393363:AZF393363 BJA393363:BJB393363 BSW393363:BSX393363 CCS393363:CCT393363 CMO393363:CMP393363 CWK393363:CWL393363 DGG393363:DGH393363 DQC393363:DQD393363 DZY393363:DZZ393363 EJU393363:EJV393363 ETQ393363:ETR393363 FDM393363:FDN393363 FNI393363:FNJ393363 FXE393363:FXF393363 GHA393363:GHB393363 GQW393363:GQX393363 HAS393363:HAT393363 HKO393363:HKP393363 HUK393363:HUL393363 IEG393363:IEH393363 IOC393363:IOD393363 IXY393363:IXZ393363 JHU393363:JHV393363 JRQ393363:JRR393363 KBM393363:KBN393363 KLI393363:KLJ393363 KVE393363:KVF393363 LFA393363:LFB393363 LOW393363:LOX393363 LYS393363:LYT393363 MIO393363:MIP393363 MSK393363:MSL393363 NCG393363:NCH393363 NMC393363:NMD393363 NVY393363:NVZ393363 OFU393363:OFV393363 OPQ393363:OPR393363 OZM393363:OZN393363 PJI393363:PJJ393363 PTE393363:PTF393363 QDA393363:QDB393363 QMW393363:QMX393363 QWS393363:QWT393363 RGO393363:RGP393363 RQK393363:RQL393363 SAG393363:SAH393363 SKC393363:SKD393363 STY393363:STZ393363 TDU393363:TDV393363 TNQ393363:TNR393363 TXM393363:TXN393363 UHI393363:UHJ393363 URE393363:URF393363 VBA393363:VBB393363 VKW393363:VKX393363 VUS393363:VUT393363 WEO393363:WEP393363 WOK393363:WOL393363 BY458899:BZ458899 LU458899:LV458899 VQ458899:VR458899 AFM458899:AFN458899 API458899:APJ458899 AZE458899:AZF458899 BJA458899:BJB458899 BSW458899:BSX458899 CCS458899:CCT458899 CMO458899:CMP458899 CWK458899:CWL458899 DGG458899:DGH458899 DQC458899:DQD458899 DZY458899:DZZ458899 EJU458899:EJV458899 ETQ458899:ETR458899 FDM458899:FDN458899 FNI458899:FNJ458899 FXE458899:FXF458899 GHA458899:GHB458899 GQW458899:GQX458899 HAS458899:HAT458899 HKO458899:HKP458899 HUK458899:HUL458899 IEG458899:IEH458899 IOC458899:IOD458899 IXY458899:IXZ458899 JHU458899:JHV458899 JRQ458899:JRR458899 KBM458899:KBN458899 KLI458899:KLJ458899 KVE458899:KVF458899 LFA458899:LFB458899 LOW458899:LOX458899 LYS458899:LYT458899 MIO458899:MIP458899 MSK458899:MSL458899 NCG458899:NCH458899 NMC458899:NMD458899 NVY458899:NVZ458899 OFU458899:OFV458899 OPQ458899:OPR458899 OZM458899:OZN458899 PJI458899:PJJ458899 PTE458899:PTF458899 QDA458899:QDB458899 QMW458899:QMX458899 QWS458899:QWT458899 RGO458899:RGP458899 RQK458899:RQL458899 SAG458899:SAH458899 SKC458899:SKD458899 STY458899:STZ458899 TDU458899:TDV458899 TNQ458899:TNR458899 TXM458899:TXN458899 UHI458899:UHJ458899 URE458899:URF458899 VBA458899:VBB458899 VKW458899:VKX458899 VUS458899:VUT458899 WEO458899:WEP458899 WOK458899:WOL458899 BY524435:BZ524435 LU524435:LV524435 VQ524435:VR524435 AFM524435:AFN524435 API524435:APJ524435 AZE524435:AZF524435 BJA524435:BJB524435 BSW524435:BSX524435 CCS524435:CCT524435 CMO524435:CMP524435 CWK524435:CWL524435 DGG524435:DGH524435 DQC524435:DQD524435 DZY524435:DZZ524435 EJU524435:EJV524435 ETQ524435:ETR524435 FDM524435:FDN524435 FNI524435:FNJ524435 FXE524435:FXF524435 GHA524435:GHB524435 GQW524435:GQX524435 HAS524435:HAT524435 HKO524435:HKP524435 HUK524435:HUL524435 IEG524435:IEH524435 IOC524435:IOD524435 IXY524435:IXZ524435 JHU524435:JHV524435 JRQ524435:JRR524435 KBM524435:KBN524435 KLI524435:KLJ524435 KVE524435:KVF524435 LFA524435:LFB524435 LOW524435:LOX524435 LYS524435:LYT524435 MIO524435:MIP524435 MSK524435:MSL524435 NCG524435:NCH524435 NMC524435:NMD524435 NVY524435:NVZ524435 OFU524435:OFV524435 OPQ524435:OPR524435 OZM524435:OZN524435 PJI524435:PJJ524435 PTE524435:PTF524435 QDA524435:QDB524435 QMW524435:QMX524435 QWS524435:QWT524435 RGO524435:RGP524435 RQK524435:RQL524435 SAG524435:SAH524435 SKC524435:SKD524435 STY524435:STZ524435 TDU524435:TDV524435 TNQ524435:TNR524435 TXM524435:TXN524435 UHI524435:UHJ524435 URE524435:URF524435 VBA524435:VBB524435 VKW524435:VKX524435 VUS524435:VUT524435 WEO524435:WEP524435 WOK524435:WOL524435 BY589971:BZ589971 LU589971:LV589971 VQ589971:VR589971 AFM589971:AFN589971 API589971:APJ589971 AZE589971:AZF589971 BJA589971:BJB589971 BSW589971:BSX589971 CCS589971:CCT589971 CMO589971:CMP589971 CWK589971:CWL589971 DGG589971:DGH589971 DQC589971:DQD589971 DZY589971:DZZ589971 EJU589971:EJV589971 ETQ589971:ETR589971 FDM589971:FDN589971 FNI589971:FNJ589971 FXE589971:FXF589971 GHA589971:GHB589971 GQW589971:GQX589971 HAS589971:HAT589971 HKO589971:HKP589971 HUK589971:HUL589971 IEG589971:IEH589971 IOC589971:IOD589971 IXY589971:IXZ589971 JHU589971:JHV589971 JRQ589971:JRR589971 KBM589971:KBN589971 KLI589971:KLJ589971 KVE589971:KVF589971 LFA589971:LFB589971 LOW589971:LOX589971 LYS589971:LYT589971 MIO589971:MIP589971 MSK589971:MSL589971 NCG589971:NCH589971 NMC589971:NMD589971 NVY589971:NVZ589971 OFU589971:OFV589971 OPQ589971:OPR589971 OZM589971:OZN589971 PJI589971:PJJ589971 PTE589971:PTF589971 QDA589971:QDB589971 QMW589971:QMX589971 QWS589971:QWT589971 RGO589971:RGP589971 RQK589971:RQL589971 SAG589971:SAH589971 SKC589971:SKD589971 STY589971:STZ589971 TDU589971:TDV589971 TNQ589971:TNR589971 TXM589971:TXN589971 UHI589971:UHJ589971 URE589971:URF589971 VBA589971:VBB589971 VKW589971:VKX589971 VUS589971:VUT589971 WEO589971:WEP589971 WOK589971:WOL589971 BY655507:BZ655507 LU655507:LV655507 VQ655507:VR655507 AFM655507:AFN655507 API655507:APJ655507 AZE655507:AZF655507 BJA655507:BJB655507 BSW655507:BSX655507 CCS655507:CCT655507 CMO655507:CMP655507 CWK655507:CWL655507 DGG655507:DGH655507 DQC655507:DQD655507 DZY655507:DZZ655507 EJU655507:EJV655507 ETQ655507:ETR655507 FDM655507:FDN655507 FNI655507:FNJ655507 FXE655507:FXF655507 GHA655507:GHB655507 GQW655507:GQX655507 HAS655507:HAT655507 HKO655507:HKP655507 HUK655507:HUL655507 IEG655507:IEH655507 IOC655507:IOD655507 IXY655507:IXZ655507 JHU655507:JHV655507 JRQ655507:JRR655507 KBM655507:KBN655507 KLI655507:KLJ655507 KVE655507:KVF655507 LFA655507:LFB655507 LOW655507:LOX655507 LYS655507:LYT655507 MIO655507:MIP655507 MSK655507:MSL655507 NCG655507:NCH655507 NMC655507:NMD655507 NVY655507:NVZ655507 OFU655507:OFV655507 OPQ655507:OPR655507 OZM655507:OZN655507 PJI655507:PJJ655507 PTE655507:PTF655507 QDA655507:QDB655507 QMW655507:QMX655507 QWS655507:QWT655507 RGO655507:RGP655507 RQK655507:RQL655507 SAG655507:SAH655507 SKC655507:SKD655507 STY655507:STZ655507 TDU655507:TDV655507 TNQ655507:TNR655507 TXM655507:TXN655507 UHI655507:UHJ655507 URE655507:URF655507 VBA655507:VBB655507 VKW655507:VKX655507 VUS655507:VUT655507 WEO655507:WEP655507 WOK655507:WOL655507 BY721043:BZ721043 LU721043:LV721043 VQ721043:VR721043 AFM721043:AFN721043 API721043:APJ721043 AZE721043:AZF721043 BJA721043:BJB721043 BSW721043:BSX721043 CCS721043:CCT721043 CMO721043:CMP721043 CWK721043:CWL721043 DGG721043:DGH721043 DQC721043:DQD721043 DZY721043:DZZ721043 EJU721043:EJV721043 ETQ721043:ETR721043 FDM721043:FDN721043 FNI721043:FNJ721043 FXE721043:FXF721043 GHA721043:GHB721043 GQW721043:GQX721043 HAS721043:HAT721043 HKO721043:HKP721043 HUK721043:HUL721043 IEG721043:IEH721043 IOC721043:IOD721043 IXY721043:IXZ721043 JHU721043:JHV721043 JRQ721043:JRR721043 KBM721043:KBN721043 KLI721043:KLJ721043 KVE721043:KVF721043 LFA721043:LFB721043 LOW721043:LOX721043 LYS721043:LYT721043 MIO721043:MIP721043 MSK721043:MSL721043 NCG721043:NCH721043 NMC721043:NMD721043 NVY721043:NVZ721043 OFU721043:OFV721043 OPQ721043:OPR721043 OZM721043:OZN721043 PJI721043:PJJ721043 PTE721043:PTF721043 QDA721043:QDB721043 QMW721043:QMX721043 QWS721043:QWT721043 RGO721043:RGP721043 RQK721043:RQL721043 SAG721043:SAH721043 SKC721043:SKD721043 STY721043:STZ721043 TDU721043:TDV721043 TNQ721043:TNR721043 TXM721043:TXN721043 UHI721043:UHJ721043 URE721043:URF721043 VBA721043:VBB721043 VKW721043:VKX721043 VUS721043:VUT721043 WEO721043:WEP721043 WOK721043:WOL721043 BY786579:BZ786579 LU786579:LV786579 VQ786579:VR786579 AFM786579:AFN786579 API786579:APJ786579 AZE786579:AZF786579 BJA786579:BJB786579 BSW786579:BSX786579 CCS786579:CCT786579 CMO786579:CMP786579 CWK786579:CWL786579 DGG786579:DGH786579 DQC786579:DQD786579 DZY786579:DZZ786579 EJU786579:EJV786579 ETQ786579:ETR786579 FDM786579:FDN786579 FNI786579:FNJ786579 FXE786579:FXF786579 GHA786579:GHB786579 GQW786579:GQX786579 HAS786579:HAT786579 HKO786579:HKP786579 HUK786579:HUL786579 IEG786579:IEH786579 IOC786579:IOD786579 IXY786579:IXZ786579 JHU786579:JHV786579 JRQ786579:JRR786579 KBM786579:KBN786579 KLI786579:KLJ786579 KVE786579:KVF786579 LFA786579:LFB786579 LOW786579:LOX786579 LYS786579:LYT786579 MIO786579:MIP786579 MSK786579:MSL786579 NCG786579:NCH786579 NMC786579:NMD786579 NVY786579:NVZ786579 OFU786579:OFV786579 OPQ786579:OPR786579 OZM786579:OZN786579 PJI786579:PJJ786579 PTE786579:PTF786579 QDA786579:QDB786579 QMW786579:QMX786579 QWS786579:QWT786579 RGO786579:RGP786579 RQK786579:RQL786579 SAG786579:SAH786579 SKC786579:SKD786579 STY786579:STZ786579 TDU786579:TDV786579 TNQ786579:TNR786579 TXM786579:TXN786579 UHI786579:UHJ786579 URE786579:URF786579 VBA786579:VBB786579 VKW786579:VKX786579 VUS786579:VUT786579 WEO786579:WEP786579 WOK786579:WOL786579 BY852115:BZ852115 LU852115:LV852115 VQ852115:VR852115 AFM852115:AFN852115 API852115:APJ852115 AZE852115:AZF852115 BJA852115:BJB852115 BSW852115:BSX852115 CCS852115:CCT852115 CMO852115:CMP852115 CWK852115:CWL852115 DGG852115:DGH852115 DQC852115:DQD852115 DZY852115:DZZ852115 EJU852115:EJV852115 ETQ852115:ETR852115 FDM852115:FDN852115 FNI852115:FNJ852115 FXE852115:FXF852115 GHA852115:GHB852115 GQW852115:GQX852115 HAS852115:HAT852115 HKO852115:HKP852115 HUK852115:HUL852115 IEG852115:IEH852115 IOC852115:IOD852115 IXY852115:IXZ852115 JHU852115:JHV852115 JRQ852115:JRR852115 KBM852115:KBN852115 KLI852115:KLJ852115 KVE852115:KVF852115 LFA852115:LFB852115 LOW852115:LOX852115 LYS852115:LYT852115 MIO852115:MIP852115 MSK852115:MSL852115 NCG852115:NCH852115 NMC852115:NMD852115 NVY852115:NVZ852115 OFU852115:OFV852115 OPQ852115:OPR852115 OZM852115:OZN852115 PJI852115:PJJ852115 PTE852115:PTF852115 QDA852115:QDB852115 QMW852115:QMX852115 QWS852115:QWT852115 RGO852115:RGP852115 RQK852115:RQL852115 SAG852115:SAH852115 SKC852115:SKD852115 STY852115:STZ852115 TDU852115:TDV852115 TNQ852115:TNR852115 TXM852115:TXN852115 UHI852115:UHJ852115 URE852115:URF852115 VBA852115:VBB852115 VKW852115:VKX852115 VUS852115:VUT852115 WEO852115:WEP852115 WOK852115:WOL852115 BY917651:BZ917651 LU917651:LV917651 VQ917651:VR917651 AFM917651:AFN917651 API917651:APJ917651 AZE917651:AZF917651 BJA917651:BJB917651 BSW917651:BSX917651 CCS917651:CCT917651 CMO917651:CMP917651 CWK917651:CWL917651 DGG917651:DGH917651 DQC917651:DQD917651 DZY917651:DZZ917651 EJU917651:EJV917651 ETQ917651:ETR917651 FDM917651:FDN917651 FNI917651:FNJ917651 FXE917651:FXF917651 GHA917651:GHB917651 GQW917651:GQX917651 HAS917651:HAT917651 HKO917651:HKP917651 HUK917651:HUL917651 IEG917651:IEH917651 IOC917651:IOD917651 IXY917651:IXZ917651 JHU917651:JHV917651 JRQ917651:JRR917651 KBM917651:KBN917651 KLI917651:KLJ917651 KVE917651:KVF917651 LFA917651:LFB917651 LOW917651:LOX917651 LYS917651:LYT917651 MIO917651:MIP917651 MSK917651:MSL917651 NCG917651:NCH917651 NMC917651:NMD917651 NVY917651:NVZ917651 OFU917651:OFV917651 OPQ917651:OPR917651 OZM917651:OZN917651 PJI917651:PJJ917651 PTE917651:PTF917651 QDA917651:QDB917651 QMW917651:QMX917651 QWS917651:QWT917651 RGO917651:RGP917651 RQK917651:RQL917651 SAG917651:SAH917651 SKC917651:SKD917651 STY917651:STZ917651 TDU917651:TDV917651 TNQ917651:TNR917651 TXM917651:TXN917651 UHI917651:UHJ917651 URE917651:URF917651 VBA917651:VBB917651 VKW917651:VKX917651 VUS917651:VUT917651 WEO917651:WEP917651 WOK917651:WOL917651 BY983187:BZ983187 LU983187:LV983187 VQ983187:VR983187 AFM983187:AFN983187 API983187:APJ983187 AZE983187:AZF983187 BJA983187:BJB983187 BSW983187:BSX983187 CCS983187:CCT983187 CMO983187:CMP983187 CWK983187:CWL983187 DGG983187:DGH983187 DQC983187:DQD983187 DZY983187:DZZ983187 EJU983187:EJV983187 ETQ983187:ETR983187 FDM983187:FDN983187 FNI983187:FNJ983187 FXE983187:FXF983187 GHA983187:GHB983187 GQW983187:GQX983187 HAS983187:HAT983187 HKO983187:HKP983187 HUK983187:HUL983187 IEG983187:IEH983187 IOC983187:IOD983187 IXY983187:IXZ983187 JHU983187:JHV983187 JRQ983187:JRR983187 KBM983187:KBN983187 KLI983187:KLJ983187 KVE983187:KVF983187 LFA983187:LFB983187 LOW983187:LOX983187 LYS983187:LYT983187 MIO983187:MIP983187 MSK983187:MSL983187 NCG983187:NCH983187 NMC983187:NMD983187 NVY983187:NVZ983187 OFU983187:OFV983187 OPQ983187:OPR983187 OZM983187:OZN983187 PJI983187:PJJ983187 PTE983187:PTF983187 QDA983187:QDB983187 QMW983187:QMX983187 QWS983187:QWT983187 RGO983187:RGP983187 RQK983187:RQL983187 SAG983187:SAH983187 SKC983187:SKD983187 STY983187:STZ983187 TDU983187:TDV983187 TNQ983187:TNR983187 TXM983187:TXN983187 UHI983187:UHJ983187 URE983187:URF983187 VBA983187:VBB983187 VKW983187:VKX983187 VUS983187:VUT983187 WEO983187:WEP983187 WOK983187:WOL983187 BY65671:BZ65671 LU65671:LV65671 VQ65671:VR65671 AFM65671:AFN65671 API65671:APJ65671 AZE65671:AZF65671 BJA65671:BJB65671 BSW65671:BSX65671 CCS65671:CCT65671 CMO65671:CMP65671 CWK65671:CWL65671 DGG65671:DGH65671 DQC65671:DQD65671 DZY65671:DZZ65671 EJU65671:EJV65671 ETQ65671:ETR65671 FDM65671:FDN65671 FNI65671:FNJ65671 FXE65671:FXF65671 GHA65671:GHB65671 GQW65671:GQX65671 HAS65671:HAT65671 HKO65671:HKP65671 HUK65671:HUL65671 IEG65671:IEH65671 IOC65671:IOD65671 IXY65671:IXZ65671 JHU65671:JHV65671 JRQ65671:JRR65671 KBM65671:KBN65671 KLI65671:KLJ65671 KVE65671:KVF65671 LFA65671:LFB65671 LOW65671:LOX65671 LYS65671:LYT65671 MIO65671:MIP65671 MSK65671:MSL65671 NCG65671:NCH65671 NMC65671:NMD65671 NVY65671:NVZ65671 OFU65671:OFV65671 OPQ65671:OPR65671 OZM65671:OZN65671 PJI65671:PJJ65671 PTE65671:PTF65671 QDA65671:QDB65671 QMW65671:QMX65671 QWS65671:QWT65671 RGO65671:RGP65671 RQK65671:RQL65671 SAG65671:SAH65671 SKC65671:SKD65671 STY65671:STZ65671 TDU65671:TDV65671 TNQ65671:TNR65671 TXM65671:TXN65671 UHI65671:UHJ65671 URE65671:URF65671 VBA65671:VBB65671 VKW65671:VKX65671 VUS65671:VUT65671 WEO65671:WEP65671 WOK65671:WOL65671 BY131207:BZ131207 LU131207:LV131207 VQ131207:VR131207 AFM131207:AFN131207 API131207:APJ131207 AZE131207:AZF131207 BJA131207:BJB131207 BSW131207:BSX131207 CCS131207:CCT131207 CMO131207:CMP131207 CWK131207:CWL131207 DGG131207:DGH131207 DQC131207:DQD131207 DZY131207:DZZ131207 EJU131207:EJV131207 ETQ131207:ETR131207 FDM131207:FDN131207 FNI131207:FNJ131207 FXE131207:FXF131207 GHA131207:GHB131207 GQW131207:GQX131207 HAS131207:HAT131207 HKO131207:HKP131207 HUK131207:HUL131207 IEG131207:IEH131207 IOC131207:IOD131207 IXY131207:IXZ131207 JHU131207:JHV131207 JRQ131207:JRR131207 KBM131207:KBN131207 KLI131207:KLJ131207 KVE131207:KVF131207 LFA131207:LFB131207 LOW131207:LOX131207 LYS131207:LYT131207 MIO131207:MIP131207 MSK131207:MSL131207 NCG131207:NCH131207 NMC131207:NMD131207 NVY131207:NVZ131207 OFU131207:OFV131207 OPQ131207:OPR131207 OZM131207:OZN131207 PJI131207:PJJ131207 PTE131207:PTF131207 QDA131207:QDB131207 QMW131207:QMX131207 QWS131207:QWT131207 RGO131207:RGP131207 RQK131207:RQL131207 SAG131207:SAH131207 SKC131207:SKD131207 STY131207:STZ131207 TDU131207:TDV131207 TNQ131207:TNR131207 TXM131207:TXN131207 UHI131207:UHJ131207 URE131207:URF131207 VBA131207:VBB131207 VKW131207:VKX131207 VUS131207:VUT131207 WEO131207:WEP131207 WOK131207:WOL131207 BY196743:BZ196743 LU196743:LV196743 VQ196743:VR196743 AFM196743:AFN196743 API196743:APJ196743 AZE196743:AZF196743 BJA196743:BJB196743 BSW196743:BSX196743 CCS196743:CCT196743 CMO196743:CMP196743 CWK196743:CWL196743 DGG196743:DGH196743 DQC196743:DQD196743 DZY196743:DZZ196743 EJU196743:EJV196743 ETQ196743:ETR196743 FDM196743:FDN196743 FNI196743:FNJ196743 FXE196743:FXF196743 GHA196743:GHB196743 GQW196743:GQX196743 HAS196743:HAT196743 HKO196743:HKP196743 HUK196743:HUL196743 IEG196743:IEH196743 IOC196743:IOD196743 IXY196743:IXZ196743 JHU196743:JHV196743 JRQ196743:JRR196743 KBM196743:KBN196743 KLI196743:KLJ196743 KVE196743:KVF196743 LFA196743:LFB196743 LOW196743:LOX196743 LYS196743:LYT196743 MIO196743:MIP196743 MSK196743:MSL196743 NCG196743:NCH196743 NMC196743:NMD196743 NVY196743:NVZ196743 OFU196743:OFV196743 OPQ196743:OPR196743 OZM196743:OZN196743 PJI196743:PJJ196743 PTE196743:PTF196743 QDA196743:QDB196743 QMW196743:QMX196743 QWS196743:QWT196743 RGO196743:RGP196743 RQK196743:RQL196743 SAG196743:SAH196743 SKC196743:SKD196743 STY196743:STZ196743 TDU196743:TDV196743 TNQ196743:TNR196743 TXM196743:TXN196743 UHI196743:UHJ196743 URE196743:URF196743 VBA196743:VBB196743 VKW196743:VKX196743 VUS196743:VUT196743 WEO196743:WEP196743 WOK196743:WOL196743 BY262279:BZ262279 LU262279:LV262279 VQ262279:VR262279 AFM262279:AFN262279 API262279:APJ262279 AZE262279:AZF262279 BJA262279:BJB262279 BSW262279:BSX262279 CCS262279:CCT262279 CMO262279:CMP262279 CWK262279:CWL262279 DGG262279:DGH262279 DQC262279:DQD262279 DZY262279:DZZ262279 EJU262279:EJV262279 ETQ262279:ETR262279 FDM262279:FDN262279 FNI262279:FNJ262279 FXE262279:FXF262279 GHA262279:GHB262279 GQW262279:GQX262279 HAS262279:HAT262279 HKO262279:HKP262279 HUK262279:HUL262279 IEG262279:IEH262279 IOC262279:IOD262279 IXY262279:IXZ262279 JHU262279:JHV262279 JRQ262279:JRR262279 KBM262279:KBN262279 KLI262279:KLJ262279 KVE262279:KVF262279 LFA262279:LFB262279 LOW262279:LOX262279 LYS262279:LYT262279 MIO262279:MIP262279 MSK262279:MSL262279 NCG262279:NCH262279 NMC262279:NMD262279 NVY262279:NVZ262279 OFU262279:OFV262279 OPQ262279:OPR262279 OZM262279:OZN262279 PJI262279:PJJ262279 PTE262279:PTF262279 QDA262279:QDB262279 QMW262279:QMX262279 QWS262279:QWT262279 RGO262279:RGP262279 RQK262279:RQL262279 SAG262279:SAH262279 SKC262279:SKD262279 STY262279:STZ262279 TDU262279:TDV262279 TNQ262279:TNR262279 TXM262279:TXN262279 UHI262279:UHJ262279 URE262279:URF262279 VBA262279:VBB262279 VKW262279:VKX262279 VUS262279:VUT262279 WEO262279:WEP262279 WOK262279:WOL262279 BY327815:BZ327815 LU327815:LV327815 VQ327815:VR327815 AFM327815:AFN327815 API327815:APJ327815 AZE327815:AZF327815 BJA327815:BJB327815 BSW327815:BSX327815 CCS327815:CCT327815 CMO327815:CMP327815 CWK327815:CWL327815 DGG327815:DGH327815 DQC327815:DQD327815 DZY327815:DZZ327815 EJU327815:EJV327815 ETQ327815:ETR327815 FDM327815:FDN327815 FNI327815:FNJ327815 FXE327815:FXF327815 GHA327815:GHB327815 GQW327815:GQX327815 HAS327815:HAT327815 HKO327815:HKP327815 HUK327815:HUL327815 IEG327815:IEH327815 IOC327815:IOD327815 IXY327815:IXZ327815 JHU327815:JHV327815 JRQ327815:JRR327815 KBM327815:KBN327815 KLI327815:KLJ327815 KVE327815:KVF327815 LFA327815:LFB327815 LOW327815:LOX327815 LYS327815:LYT327815 MIO327815:MIP327815 MSK327815:MSL327815 NCG327815:NCH327815 NMC327815:NMD327815 NVY327815:NVZ327815 OFU327815:OFV327815 OPQ327815:OPR327815 OZM327815:OZN327815 PJI327815:PJJ327815 PTE327815:PTF327815 QDA327815:QDB327815 QMW327815:QMX327815 QWS327815:QWT327815 RGO327815:RGP327815 RQK327815:RQL327815 SAG327815:SAH327815 SKC327815:SKD327815 STY327815:STZ327815 TDU327815:TDV327815 TNQ327815:TNR327815 TXM327815:TXN327815 UHI327815:UHJ327815 URE327815:URF327815 VBA327815:VBB327815 VKW327815:VKX327815 VUS327815:VUT327815 WEO327815:WEP327815 WOK327815:WOL327815 BY393351:BZ393351 LU393351:LV393351 VQ393351:VR393351 AFM393351:AFN393351 API393351:APJ393351 AZE393351:AZF393351 BJA393351:BJB393351 BSW393351:BSX393351 CCS393351:CCT393351 CMO393351:CMP393351 CWK393351:CWL393351 DGG393351:DGH393351 DQC393351:DQD393351 DZY393351:DZZ393351 EJU393351:EJV393351 ETQ393351:ETR393351 FDM393351:FDN393351 FNI393351:FNJ393351 FXE393351:FXF393351 GHA393351:GHB393351 GQW393351:GQX393351 HAS393351:HAT393351 HKO393351:HKP393351 HUK393351:HUL393351 IEG393351:IEH393351 IOC393351:IOD393351 IXY393351:IXZ393351 JHU393351:JHV393351 JRQ393351:JRR393351 KBM393351:KBN393351 KLI393351:KLJ393351 KVE393351:KVF393351 LFA393351:LFB393351 LOW393351:LOX393351 LYS393351:LYT393351 MIO393351:MIP393351 MSK393351:MSL393351 NCG393351:NCH393351 NMC393351:NMD393351 NVY393351:NVZ393351 OFU393351:OFV393351 OPQ393351:OPR393351 OZM393351:OZN393351 PJI393351:PJJ393351 PTE393351:PTF393351 QDA393351:QDB393351 QMW393351:QMX393351 QWS393351:QWT393351 RGO393351:RGP393351 RQK393351:RQL393351 SAG393351:SAH393351 SKC393351:SKD393351 STY393351:STZ393351 TDU393351:TDV393351 TNQ393351:TNR393351 TXM393351:TXN393351 UHI393351:UHJ393351 URE393351:URF393351 VBA393351:VBB393351 VKW393351:VKX393351 VUS393351:VUT393351 WEO393351:WEP393351 WOK393351:WOL393351 BY458887:BZ458887 LU458887:LV458887 VQ458887:VR458887 AFM458887:AFN458887 API458887:APJ458887 AZE458887:AZF458887 BJA458887:BJB458887 BSW458887:BSX458887 CCS458887:CCT458887 CMO458887:CMP458887 CWK458887:CWL458887 DGG458887:DGH458887 DQC458887:DQD458887 DZY458887:DZZ458887 EJU458887:EJV458887 ETQ458887:ETR458887 FDM458887:FDN458887 FNI458887:FNJ458887 FXE458887:FXF458887 GHA458887:GHB458887 GQW458887:GQX458887 HAS458887:HAT458887 HKO458887:HKP458887 HUK458887:HUL458887 IEG458887:IEH458887 IOC458887:IOD458887 IXY458887:IXZ458887 JHU458887:JHV458887 JRQ458887:JRR458887 KBM458887:KBN458887 KLI458887:KLJ458887 KVE458887:KVF458887 LFA458887:LFB458887 LOW458887:LOX458887 LYS458887:LYT458887 MIO458887:MIP458887 MSK458887:MSL458887 NCG458887:NCH458887 NMC458887:NMD458887 NVY458887:NVZ458887 OFU458887:OFV458887 OPQ458887:OPR458887 OZM458887:OZN458887 PJI458887:PJJ458887 PTE458887:PTF458887 QDA458887:QDB458887 QMW458887:QMX458887 QWS458887:QWT458887 RGO458887:RGP458887 RQK458887:RQL458887 SAG458887:SAH458887 SKC458887:SKD458887 STY458887:STZ458887 TDU458887:TDV458887 TNQ458887:TNR458887 TXM458887:TXN458887 UHI458887:UHJ458887 URE458887:URF458887 VBA458887:VBB458887 VKW458887:VKX458887 VUS458887:VUT458887 WEO458887:WEP458887 WOK458887:WOL458887 BY524423:BZ524423 LU524423:LV524423 VQ524423:VR524423 AFM524423:AFN524423 API524423:APJ524423 AZE524423:AZF524423 BJA524423:BJB524423 BSW524423:BSX524423 CCS524423:CCT524423 CMO524423:CMP524423 CWK524423:CWL524423 DGG524423:DGH524423 DQC524423:DQD524423 DZY524423:DZZ524423 EJU524423:EJV524423 ETQ524423:ETR524423 FDM524423:FDN524423 FNI524423:FNJ524423 FXE524423:FXF524423 GHA524423:GHB524423 GQW524423:GQX524423 HAS524423:HAT524423 HKO524423:HKP524423 HUK524423:HUL524423 IEG524423:IEH524423 IOC524423:IOD524423 IXY524423:IXZ524423 JHU524423:JHV524423 JRQ524423:JRR524423 KBM524423:KBN524423 KLI524423:KLJ524423 KVE524423:KVF524423 LFA524423:LFB524423 LOW524423:LOX524423 LYS524423:LYT524423 MIO524423:MIP524423 MSK524423:MSL524423 NCG524423:NCH524423 NMC524423:NMD524423 NVY524423:NVZ524423 OFU524423:OFV524423 OPQ524423:OPR524423 OZM524423:OZN524423 PJI524423:PJJ524423 PTE524423:PTF524423 QDA524423:QDB524423 QMW524423:QMX524423 QWS524423:QWT524423 RGO524423:RGP524423 RQK524423:RQL524423 SAG524423:SAH524423 SKC524423:SKD524423 STY524423:STZ524423 TDU524423:TDV524423 TNQ524423:TNR524423 TXM524423:TXN524423 UHI524423:UHJ524423 URE524423:URF524423 VBA524423:VBB524423 VKW524423:VKX524423 VUS524423:VUT524423 WEO524423:WEP524423 WOK524423:WOL524423 BY589959:BZ589959 LU589959:LV589959 VQ589959:VR589959 AFM589959:AFN589959 API589959:APJ589959 AZE589959:AZF589959 BJA589959:BJB589959 BSW589959:BSX589959 CCS589959:CCT589959 CMO589959:CMP589959 CWK589959:CWL589959 DGG589959:DGH589959 DQC589959:DQD589959 DZY589959:DZZ589959 EJU589959:EJV589959 ETQ589959:ETR589959 FDM589959:FDN589959 FNI589959:FNJ589959 FXE589959:FXF589959 GHA589959:GHB589959 GQW589959:GQX589959 HAS589959:HAT589959 HKO589959:HKP589959 HUK589959:HUL589959 IEG589959:IEH589959 IOC589959:IOD589959 IXY589959:IXZ589959 JHU589959:JHV589959 JRQ589959:JRR589959 KBM589959:KBN589959 KLI589959:KLJ589959 KVE589959:KVF589959 LFA589959:LFB589959 LOW589959:LOX589959 LYS589959:LYT589959 MIO589959:MIP589959 MSK589959:MSL589959 NCG589959:NCH589959 NMC589959:NMD589959 NVY589959:NVZ589959 OFU589959:OFV589959 OPQ589959:OPR589959 OZM589959:OZN589959 PJI589959:PJJ589959 PTE589959:PTF589959 QDA589959:QDB589959 QMW589959:QMX589959 QWS589959:QWT589959 RGO589959:RGP589959 RQK589959:RQL589959 SAG589959:SAH589959 SKC589959:SKD589959 STY589959:STZ589959 TDU589959:TDV589959 TNQ589959:TNR589959 TXM589959:TXN589959 UHI589959:UHJ589959 URE589959:URF589959 VBA589959:VBB589959 VKW589959:VKX589959 VUS589959:VUT589959 WEO589959:WEP589959 WOK589959:WOL589959 BY655495:BZ655495 LU655495:LV655495 VQ655495:VR655495 AFM655495:AFN655495 API655495:APJ655495 AZE655495:AZF655495 BJA655495:BJB655495 BSW655495:BSX655495 CCS655495:CCT655495 CMO655495:CMP655495 CWK655495:CWL655495 DGG655495:DGH655495 DQC655495:DQD655495 DZY655495:DZZ655495 EJU655495:EJV655495 ETQ655495:ETR655495 FDM655495:FDN655495 FNI655495:FNJ655495 FXE655495:FXF655495 GHA655495:GHB655495 GQW655495:GQX655495 HAS655495:HAT655495 HKO655495:HKP655495 HUK655495:HUL655495 IEG655495:IEH655495 IOC655495:IOD655495 IXY655495:IXZ655495 JHU655495:JHV655495 JRQ655495:JRR655495 KBM655495:KBN655495 KLI655495:KLJ655495 KVE655495:KVF655495 LFA655495:LFB655495 LOW655495:LOX655495 LYS655495:LYT655495 MIO655495:MIP655495 MSK655495:MSL655495 NCG655495:NCH655495 NMC655495:NMD655495 NVY655495:NVZ655495 OFU655495:OFV655495 OPQ655495:OPR655495 OZM655495:OZN655495 PJI655495:PJJ655495 PTE655495:PTF655495 QDA655495:QDB655495 QMW655495:QMX655495 QWS655495:QWT655495 RGO655495:RGP655495 RQK655495:RQL655495 SAG655495:SAH655495 SKC655495:SKD655495 STY655495:STZ655495 TDU655495:TDV655495 TNQ655495:TNR655495 TXM655495:TXN655495 UHI655495:UHJ655495 URE655495:URF655495 VBA655495:VBB655495 VKW655495:VKX655495 VUS655495:VUT655495 WEO655495:WEP655495 WOK655495:WOL655495 BY721031:BZ721031 LU721031:LV721031 VQ721031:VR721031 AFM721031:AFN721031 API721031:APJ721031 AZE721031:AZF721031 BJA721031:BJB721031 BSW721031:BSX721031 CCS721031:CCT721031 CMO721031:CMP721031 CWK721031:CWL721031 DGG721031:DGH721031 DQC721031:DQD721031 DZY721031:DZZ721031 EJU721031:EJV721031 ETQ721031:ETR721031 FDM721031:FDN721031 FNI721031:FNJ721031 FXE721031:FXF721031 GHA721031:GHB721031 GQW721031:GQX721031 HAS721031:HAT721031 HKO721031:HKP721031 HUK721031:HUL721031 IEG721031:IEH721031 IOC721031:IOD721031 IXY721031:IXZ721031 JHU721031:JHV721031 JRQ721031:JRR721031 KBM721031:KBN721031 KLI721031:KLJ721031 KVE721031:KVF721031 LFA721031:LFB721031 LOW721031:LOX721031 LYS721031:LYT721031 MIO721031:MIP721031 MSK721031:MSL721031 NCG721031:NCH721031 NMC721031:NMD721031 NVY721031:NVZ721031 OFU721031:OFV721031 OPQ721031:OPR721031 OZM721031:OZN721031 PJI721031:PJJ721031 PTE721031:PTF721031 QDA721031:QDB721031 QMW721031:QMX721031 QWS721031:QWT721031 RGO721031:RGP721031 RQK721031:RQL721031 SAG721031:SAH721031 SKC721031:SKD721031 STY721031:STZ721031 TDU721031:TDV721031 TNQ721031:TNR721031 TXM721031:TXN721031 UHI721031:UHJ721031 URE721031:URF721031 VBA721031:VBB721031 VKW721031:VKX721031 VUS721031:VUT721031 WEO721031:WEP721031 WOK721031:WOL721031 BY786567:BZ786567 LU786567:LV786567 VQ786567:VR786567 AFM786567:AFN786567 API786567:APJ786567 AZE786567:AZF786567 BJA786567:BJB786567 BSW786567:BSX786567 CCS786567:CCT786567 CMO786567:CMP786567 CWK786567:CWL786567 DGG786567:DGH786567 DQC786567:DQD786567 DZY786567:DZZ786567 EJU786567:EJV786567 ETQ786567:ETR786567 FDM786567:FDN786567 FNI786567:FNJ786567 FXE786567:FXF786567 GHA786567:GHB786567 GQW786567:GQX786567 HAS786567:HAT786567 HKO786567:HKP786567 HUK786567:HUL786567 IEG786567:IEH786567 IOC786567:IOD786567 IXY786567:IXZ786567 JHU786567:JHV786567 JRQ786567:JRR786567 KBM786567:KBN786567 KLI786567:KLJ786567 KVE786567:KVF786567 LFA786567:LFB786567 LOW786567:LOX786567 LYS786567:LYT786567 MIO786567:MIP786567 MSK786567:MSL786567 NCG786567:NCH786567 NMC786567:NMD786567 NVY786567:NVZ786567 OFU786567:OFV786567 OPQ786567:OPR786567 OZM786567:OZN786567 PJI786567:PJJ786567 PTE786567:PTF786567 QDA786567:QDB786567 QMW786567:QMX786567 QWS786567:QWT786567 RGO786567:RGP786567 RQK786567:RQL786567 SAG786567:SAH786567 SKC786567:SKD786567 STY786567:STZ786567 TDU786567:TDV786567 TNQ786567:TNR786567 TXM786567:TXN786567 UHI786567:UHJ786567 URE786567:URF786567 VBA786567:VBB786567 VKW786567:VKX786567 VUS786567:VUT786567 WEO786567:WEP786567 WOK786567:WOL786567 BY852103:BZ852103 LU852103:LV852103 VQ852103:VR852103 AFM852103:AFN852103 API852103:APJ852103 AZE852103:AZF852103 BJA852103:BJB852103 BSW852103:BSX852103 CCS852103:CCT852103 CMO852103:CMP852103 CWK852103:CWL852103 DGG852103:DGH852103 DQC852103:DQD852103 DZY852103:DZZ852103 EJU852103:EJV852103 ETQ852103:ETR852103 FDM852103:FDN852103 FNI852103:FNJ852103 FXE852103:FXF852103 GHA852103:GHB852103 GQW852103:GQX852103 HAS852103:HAT852103 HKO852103:HKP852103 HUK852103:HUL852103 IEG852103:IEH852103 IOC852103:IOD852103 IXY852103:IXZ852103 JHU852103:JHV852103 JRQ852103:JRR852103 KBM852103:KBN852103 KLI852103:KLJ852103 KVE852103:KVF852103 LFA852103:LFB852103 LOW852103:LOX852103 LYS852103:LYT852103 MIO852103:MIP852103 MSK852103:MSL852103 NCG852103:NCH852103 NMC852103:NMD852103 NVY852103:NVZ852103 OFU852103:OFV852103 OPQ852103:OPR852103 OZM852103:OZN852103 PJI852103:PJJ852103 PTE852103:PTF852103 QDA852103:QDB852103 QMW852103:QMX852103 QWS852103:QWT852103 RGO852103:RGP852103 RQK852103:RQL852103 SAG852103:SAH852103 SKC852103:SKD852103 STY852103:STZ852103 TDU852103:TDV852103 TNQ852103:TNR852103 TXM852103:TXN852103 UHI852103:UHJ852103 URE852103:URF852103 VBA852103:VBB852103 VKW852103:VKX852103 VUS852103:VUT852103 WEO852103:WEP852103 WOK852103:WOL852103 BY917639:BZ917639 LU917639:LV917639 VQ917639:VR917639 AFM917639:AFN917639 API917639:APJ917639 AZE917639:AZF917639 BJA917639:BJB917639 BSW917639:BSX917639 CCS917639:CCT917639 CMO917639:CMP917639 CWK917639:CWL917639 DGG917639:DGH917639 DQC917639:DQD917639 DZY917639:DZZ917639 EJU917639:EJV917639 ETQ917639:ETR917639 FDM917639:FDN917639 FNI917639:FNJ917639 FXE917639:FXF917639 GHA917639:GHB917639 GQW917639:GQX917639 HAS917639:HAT917639 HKO917639:HKP917639 HUK917639:HUL917639 IEG917639:IEH917639 IOC917639:IOD917639 IXY917639:IXZ917639 JHU917639:JHV917639 JRQ917639:JRR917639 KBM917639:KBN917639 KLI917639:KLJ917639 KVE917639:KVF917639 LFA917639:LFB917639 LOW917639:LOX917639 LYS917639:LYT917639 MIO917639:MIP917639 MSK917639:MSL917639 NCG917639:NCH917639 NMC917639:NMD917639 NVY917639:NVZ917639 OFU917639:OFV917639 OPQ917639:OPR917639 OZM917639:OZN917639 PJI917639:PJJ917639 PTE917639:PTF917639 QDA917639:QDB917639 QMW917639:QMX917639 QWS917639:QWT917639 RGO917639:RGP917639 RQK917639:RQL917639 SAG917639:SAH917639 SKC917639:SKD917639 STY917639:STZ917639 TDU917639:TDV917639 TNQ917639:TNR917639 TXM917639:TXN917639 UHI917639:UHJ917639 URE917639:URF917639 VBA917639:VBB917639 VKW917639:VKX917639 VUS917639:VUT917639 WEO917639:WEP917639 WOK917639:WOL917639 BY983175:BZ983175 LU983175:LV983175 VQ983175:VR983175 AFM983175:AFN983175 API983175:APJ983175 AZE983175:AZF983175 BJA983175:BJB983175 BSW983175:BSX983175 CCS983175:CCT983175 CMO983175:CMP983175 CWK983175:CWL983175 DGG983175:DGH983175 DQC983175:DQD983175 DZY983175:DZZ983175 EJU983175:EJV983175 ETQ983175:ETR983175 FDM983175:FDN983175 FNI983175:FNJ983175 FXE983175:FXF983175 GHA983175:GHB983175 GQW983175:GQX983175 HAS983175:HAT983175 HKO983175:HKP983175 HUK983175:HUL983175 IEG983175:IEH983175 IOC983175:IOD983175 IXY983175:IXZ983175 JHU983175:JHV983175 JRQ983175:JRR983175 KBM983175:KBN983175 KLI983175:KLJ983175 KVE983175:KVF983175 LFA983175:LFB983175 LOW983175:LOX983175 LYS983175:LYT983175 MIO983175:MIP983175 MSK983175:MSL983175 NCG983175:NCH983175 NMC983175:NMD983175 NVY983175:NVZ983175 OFU983175:OFV983175 OPQ983175:OPR983175 OZM983175:OZN983175 PJI983175:PJJ983175 PTE983175:PTF983175 QDA983175:QDB983175 QMW983175:QMX983175 QWS983175:QWT983175 RGO983175:RGP983175 RQK983175:RQL983175 SAG983175:SAH983175 SKC983175:SKD983175 STY983175:STZ983175 TDU983175:TDV983175 TNQ983175:TNR983175 TXM983175:TXN983175 UHI983175:UHJ983175 URE983175:URF983175 WOK133:WOL133 WEO133:WEP133 VUS133:VUT133 VKW133:VKX133 VBA133:VBB133 URE133:URF133 UHI133:UHJ133 TXM133:TXN133 TNQ133:TNR133 TDU133:TDV133 STY133:STZ133 SKC133:SKD133 SAG133:SAH133 RQK133:RQL133 RGO133:RGP133 QWS133:QWT133 QMW133:QMX133 QDA133:QDB133 PTE133:PTF133 PJI133:PJJ133 OZM133:OZN133 OPQ133:OPR133 OFU133:OFV133 NVY133:NVZ133 NMC133:NMD133 NCG133:NCH133 MSK133:MSL133 MIO133:MIP133 LYS133:LYT133 LOW133:LOX133 LFA133:LFB133 KVE133:KVF133 KLI133:KLJ133 KBM133:KBN133 JRQ133:JRR133 JHU133:JHV133 IXY133:IXZ133 IOC133:IOD133 IEG133:IEH133 HUK133:HUL133 HKO133:HKP133 HAS133:HAT133 GQW133:GQX133 GHA133:GHB133 FXE133:FXF133 FNI133:FNJ133 FDM133:FDN133 ETQ133:ETR133 EJU133:EJV133 DZY133:DZZ133 DQC133:DQD133 DGG133:DGH133 CWK133:CWL133 CMO133:CMP133 CCS133:CCT133 BSW133:BSX133 BJA133:BJB133 AZE133:AZF133 API133:APJ133 AFM133:AFN133 VQ133:VR133 LU133:LV133 BY133:BZ133 WOK145:WOL145 WEO145:WEP145 VUS145:VUT145 VKW145:VKX145 VBA145:VBB145 URE145:URF145 UHI145:UHJ145 TXM145:TXN145 TNQ145:TNR145 TDU145:TDV145 STY145:STZ145 SKC145:SKD145 SAG145:SAH145 RQK145:RQL145 RGO145:RGP145 QWS145:QWT145 QMW145:QMX145 QDA145:QDB145 PTE145:PTF145 PJI145:PJJ145 OZM145:OZN145 OPQ145:OPR145 OFU145:OFV145 NVY145:NVZ145 NMC145:NMD145 NCG145:NCH145 MSK145:MSL145 MIO145:MIP145 LYS145:LYT145 LOW145:LOX145 LFA145:LFB145 KVE145:KVF145 KLI145:KLJ145 KBM145:KBN145 JRQ145:JRR145 JHU145:JHV145 IXY145:IXZ145 IOC145:IOD145 IEG145:IEH145 HUK145:HUL145 HKO145:HKP145 HAS145:HAT145 GQW145:GQX145 GHA145:GHB145 FXE145:FXF145 FNI145:FNJ145 FDM145:FDN145 ETQ145:ETR145 EJU145:EJV145 DZY145:DZZ145 DQC145:DQD145 DGG145:DGH145 CWK145:CWL145 CMO145:CMP145 CCS145:CCT145 BSW145:BSX145 BJA145:BJB145 AZE145:AZF145 API145:APJ145 AFM145:AFN145 VQ145:VR145 LU145:LV145 BY145:BZ145 WOK136:WOL136 WEO136:WEP136 VUS136:VUT136 VKW136:VKX136 VBA136:VBB136 URE136:URF136 UHI136:UHJ136 TXM136:TXN136 TNQ136:TNR136 TDU136:TDV136 STY136:STZ136 SKC136:SKD136 SAG136:SAH136 RQK136:RQL136 RGO136:RGP136 QWS136:QWT136 QMW136:QMX136 QDA136:QDB136 PTE136:PTF136 PJI136:PJJ136 OZM136:OZN136 OPQ136:OPR136 OFU136:OFV136 NVY136:NVZ136 NMC136:NMD136 NCG136:NCH136 MSK136:MSL136 MIO136:MIP136 LYS136:LYT136 LOW136:LOX136 LFA136:LFB136 KVE136:KVF136 KLI136:KLJ136 KBM136:KBN136 JRQ136:JRR136 JHU136:JHV136 IXY136:IXZ136 IOC136:IOD136 IEG136:IEH136 HUK136:HUL136 HKO136:HKP136 HAS136:HAT136 GQW136:GQX136 GHA136:GHB136 FXE136:FXF136 FNI136:FNJ136 FDM136:FDN136 ETQ136:ETR136 EJU136:EJV136 DZY136:DZZ136 DQC136:DQD136 DGG136:DGH136 CWK136:CWL136 CMO136:CMP136 CCS136:CCT136 BSW136:BSX136 BJA136:BJB136 AZE136:AZF136 API136:APJ136 AFM136:AFN136 VQ136:VR136 LU136:LV136 BY136:BZ136 WOK139:WOL139 WEO139:WEP139 VUS139:VUT139 VKW139:VKX139 VBA139:VBB139 URE139:URF139 UHI139:UHJ139 TXM139:TXN139 TNQ139:TNR139 TDU139:TDV139 STY139:STZ139 SKC139:SKD139 SAG139:SAH139 RQK139:RQL139 RGO139:RGP139 QWS139:QWT139 QMW139:QMX139 QDA139:QDB139 PTE139:PTF139 PJI139:PJJ139 OZM139:OZN139 OPQ139:OPR139 OFU139:OFV139 NVY139:NVZ139 NMC139:NMD139 NCG139:NCH139 MSK139:MSL139 MIO139:MIP139 LYS139:LYT139 LOW139:LOX139 LFA139:LFB139 KVE139:KVF139 KLI139:KLJ139 KBM139:KBN139 JRQ139:JRR139 JHU139:JHV139 IXY139:IXZ139 IOC139:IOD139 IEG139:IEH139 HUK139:HUL139 HKO139:HKP139 HAS139:HAT139 GQW139:GQX139 GHA139:GHB139 FXE139:FXF139 FNI139:FNJ139 FDM139:FDN139 ETQ139:ETR139 EJU139:EJV139 DZY139:DZZ139 DQC139:DQD139 DGG139:DGH139 CWK139:CWL139 CMO139:CMP139 CCS139:CCT139 BSW139:BSX139 BJA139:BJB139 AZE139:AZF139 API139:APJ139 AFM139:AFN139 VQ139:VR139 LU139:LV139 BY139:BZ139 WOK142:WOL142 WEO142:WEP142 VUS142:VUT142 VKW142:VKX142 VBA142:VBB142 URE142:URF142 UHI142:UHJ142 TXM142:TXN142 TNQ142:TNR142 TDU142:TDV142 STY142:STZ142 SKC142:SKD142 SAG142:SAH142 RQK142:RQL142 RGO142:RGP142 QWS142:QWT142 QMW142:QMX142 QDA142:QDB142 PTE142:PTF142 PJI142:PJJ142 OZM142:OZN142 OPQ142:OPR142 OFU142:OFV142 NVY142:NVZ142 NMC142:NMD142 NCG142:NCH142 MSK142:MSL142 MIO142:MIP142 LYS142:LYT142 LOW142:LOX142 LFA142:LFB142 KVE142:KVF142 KLI142:KLJ142 KBM142:KBN142 JRQ142:JRR142 JHU142:JHV142 IXY142:IXZ142 IOC142:IOD142 IEG142:IEH142 HUK142:HUL142 HKO142:HKP142 HAS142:HAT142 GQW142:GQX142 GHA142:GHB142 FXE142:FXF142 FNI142:FNJ142 FDM142:FDN142 ETQ142:ETR142 EJU142:EJV142 DZY142:DZZ142 DQC142:DQD142 DGG142:DGH142 CWK142:CWL142 CMO142:CMP142 CCS142:CCT142 BSW142:BSX142 BJA142:BJB142 AZE142:AZF142 API142:APJ142 AFM142:AFN142 VQ142:VR142 LU142:LV142 BY142:BZ142 WOK150:WOL150 WEO150:WEP150 VUS150:VUT150 VKW150:VKX150 VBA150:VBB150 URE150:URF150 UHI150:UHJ150 TXM150:TXN150 TNQ150:TNR150 TDU150:TDV150 STY150:STZ150 SKC150:SKD150 SAG150:SAH150 RQK150:RQL150 RGO150:RGP150 QWS150:QWT150 QMW150:QMX150 QDA150:QDB150 PTE150:PTF150 PJI150:PJJ150 OZM150:OZN150 OPQ150:OPR150 OFU150:OFV150 NVY150:NVZ150 NMC150:NMD150 NCG150:NCH150 MSK150:MSL150 MIO150:MIP150 LYS150:LYT150 LOW150:LOX150 LFA150:LFB150 KVE150:KVF150 KLI150:KLJ150 KBM150:KBN150 JRQ150:JRR150 JHU150:JHV150 IXY150:IXZ150 IOC150:IOD150 IEG150:IEH150 HUK150:HUL150 HKO150:HKP150 HAS150:HAT150 GQW150:GQX150 GHA150:GHB150 FXE150:FXF150 FNI150:FNJ150 FDM150:FDN150 ETQ150:ETR150 EJU150:EJV150 DZY150:DZZ150 DQC150:DQD150 DGG150:DGH150 CWK150:CWL150 CMO150:CMP150 CCS150:CCT150 BSW150:BSX150 BJA150:BJB150 AZE150:AZF150 API150:APJ150 AFM150:AFN150 VQ150:VR150 LU150:LV150 BY150:BZ150 WOK159:WOL159 WEO159:WEP159 VUS159:VUT159 VKW159:VKX159 VBA159:VBB159 URE159:URF159 UHI159:UHJ159 TXM159:TXN159 TNQ159:TNR159 TDU159:TDV159 STY159:STZ159 SKC159:SKD159 SAG159:SAH159 RQK159:RQL159 RGO159:RGP159 QWS159:QWT159 QMW159:QMX159 QDA159:QDB159 PTE159:PTF159 PJI159:PJJ159 OZM159:OZN159 OPQ159:OPR159 OFU159:OFV159 NVY159:NVZ159 NMC159:NMD159 NCG159:NCH159 MSK159:MSL159 MIO159:MIP159 LYS159:LYT159 LOW159:LOX159 LFA159:LFB159 KVE159:KVF159 KLI159:KLJ159 KBM159:KBN159 JRQ159:JRR159 JHU159:JHV159 IXY159:IXZ159 IOC159:IOD159 IEG159:IEH159 HUK159:HUL159 HKO159:HKP159 HAS159:HAT159 GQW159:GQX159 GHA159:GHB159 FXE159:FXF159 FNI159:FNJ159 FDM159:FDN159 ETQ159:ETR159 EJU159:EJV159 DZY159:DZZ159 DQC159:DQD159 DGG159:DGH159 CWK159:CWL159 CMO159:CMP159 CCS159:CCT159 BSW159:BSX159 BJA159:BJB159 AZE159:AZF159 API159:APJ159 AFM159:AFN159 VQ159:VR159 LU159:LV159 BY159:BZ159 WOK156:WOL156 WEO156:WEP156 VUS156:VUT156 VKW156:VKX156 VBA156:VBB156 URE156:URF156 UHI156:UHJ156 TXM156:TXN156 TNQ156:TNR156 TDU156:TDV156 STY156:STZ156 SKC156:SKD156 SAG156:SAH156 RQK156:RQL156 RGO156:RGP156 QWS156:QWT156 QMW156:QMX156 QDA156:QDB156 PTE156:PTF156 PJI156:PJJ156 OZM156:OZN156 OPQ156:OPR156 OFU156:OFV156 NVY156:NVZ156 NMC156:NMD156 NCG156:NCH156 MSK156:MSL156 MIO156:MIP156 LYS156:LYT156 LOW156:LOX156 LFA156:LFB156 KVE156:KVF156 KLI156:KLJ156 KBM156:KBN156 JRQ156:JRR156 JHU156:JHV156 IXY156:IXZ156 IOC156:IOD156 IEG156:IEH156 HUK156:HUL156 HKO156:HKP156 HAS156:HAT156 GQW156:GQX156 GHA156:GHB156 FXE156:FXF156 FNI156:FNJ156 FDM156:FDN156 ETQ156:ETR156 EJU156:EJV156 DZY156:DZZ156 DQC156:DQD156 DGG156:DGH156 CWK156:CWL156 CMO156:CMP156 CCS156:CCT156 BSW156:BSX156 BJA156:BJB156 AZE156:AZF156 API156:APJ156 AFM156:AFN156 VQ156:VR156 LU156:LV156 BY156:BZ156 WOK153:WOL153 WEO153:WEP153 VUS153:VUT153 VKW153:VKX153 VBA153:VBB153 URE153:URF153 UHI153:UHJ153 TXM153:TXN153 TNQ153:TNR153 TDU153:TDV153 STY153:STZ153 SKC153:SKD153 SAG153:SAH153 RQK153:RQL153 RGO153:RGP153 QWS153:QWT153 QMW153:QMX153 QDA153:QDB153 PTE153:PTF153 PJI153:PJJ153 OZM153:OZN153 OPQ153:OPR153 OFU153:OFV153 NVY153:NVZ153 NMC153:NMD153 NCG153:NCH153 MSK153:MSL153 MIO153:MIP153 LYS153:LYT153 LOW153:LOX153 LFA153:LFB153 KVE153:KVF153 KLI153:KLJ153 KBM153:KBN153 JRQ153:JRR153 JHU153:JHV153 IXY153:IXZ153 IOC153:IOD153 IEG153:IEH153 HUK153:HUL153 HKO153:HKP153 HAS153:HAT153 GQW153:GQX153 GHA153:GHB153 FXE153:FXF153 FNI153:FNJ153 FDM153:FDN153 ETQ153:ETR153 EJU153:EJV153 DZY153:DZZ153 DQC153:DQD153 DGG153:DGH153 CWK153:CWL153 CMO153:CMP153 CCS153:CCT153 BSW153:BSX153 BJA153:BJB153 AZE153:AZF153 API153:APJ153 AFM153:AFN153 VQ153:VR153 LU153:LV153 BY153:BZ153 WOK162:WOL162 WEO162:WEP162 VUS162:VUT162 VKW162:VKX162 VBA162:VBB162 URE162:URF162 UHI162:UHJ162 TXM162:TXN162 TNQ162:TNR162 TDU162:TDV162 STY162:STZ162 SKC162:SKD162 SAG162:SAH162 RQK162:RQL162 RGO162:RGP162 QWS162:QWT162 QMW162:QMX162 QDA162:QDB162 PTE162:PTF162 PJI162:PJJ162 OZM162:OZN162 OPQ162:OPR162 OFU162:OFV162 NVY162:NVZ162 NMC162:NMD162 NCG162:NCH162 MSK162:MSL162 MIO162:MIP162 LYS162:LYT162 LOW162:LOX162 LFA162:LFB162 KVE162:KVF162 KLI162:KLJ162 KBM162:KBN162 JRQ162:JRR162 JHU162:JHV162 IXY162:IXZ162 IOC162:IOD162 IEG162:IEH162 HUK162:HUL162 HKO162:HKP162 HAS162:HAT162 GQW162:GQX162 GHA162:GHB162 FXE162:FXF162 FNI162:FNJ162 FDM162:FDN162 ETQ162:ETR162 EJU162:EJV162 DZY162:DZZ162 DQC162:DQD162 DGG162:DGH162 CWK162:CWL162 CMO162:CMP162 CCS162:CCT162 BSW162:BSX162 BJA162:BJB162 AZE162:AZF162 API162:APJ162 AFM162:AFN162 VQ162:VR162 LU162:LV162 BY162:BZ162 AQ136:AR136 AQ139:AR139 AQ142:AR142 AQ145:AR145 AQ133:AR133 AQ150:AR150 AQ153:AR153 AQ156:AR156 AQ159:AR159 AQ162:AR162 AQ983175:AR983175 AQ917639:AR917639 AQ852103:AR852103 AQ786567:AR786567 AQ721031:AR721031 AQ655495:AR655495 AQ589959:AR589959 AQ524423:AR524423 AQ458887:AR458887 AQ393351:AR393351 AQ327815:AR327815 AQ262279:AR262279 AQ196743:AR196743 AQ131207:AR131207 AQ65671:AR65671 AQ983187:AR983187 AQ917651:AR917651 AQ852115:AR852115 AQ786579:AR786579 AQ721043:AR721043 AQ655507:AR655507 AQ589971:AR589971 AQ524435:AR524435 AQ458899:AR458899 AQ393363:AR393363 AQ327827:AR327827 AQ262291:AR262291 AQ196755:AR196755 AQ131219:AR131219 AQ65683:AR65683 AQ983178:AR983178 AQ917642:AR917642 AQ852106:AR852106 AQ786570:AR786570 AQ721034:AR721034 AQ655498:AR655498 AQ589962:AR589962 AQ524426:AR524426 AQ458890:AR458890 AQ393354:AR393354 AQ327818:AR327818 AQ262282:AR262282 AQ196746:AR196746 AQ131210:AR131210 AQ65674:AR65674 AQ983181:AR983181 AQ917645:AR917645 AQ852109:AR852109 AQ786573:AR786573 AQ721037:AR721037 AQ655501:AR655501 AQ589965:AR589965 AQ524429:AR524429 AQ458893:AR458893 AQ393357:AR393357 AQ327821:AR327821 AQ262285:AR262285 AQ196749:AR196749 AQ131213:AR131213 AQ65677:AR65677 AQ983184:AR983184 AQ917648:AR917648 AQ852112:AR852112 AQ786576:AR786576 AQ721040:AR721040 AQ655504:AR655504 AQ589968:AR589968 AQ524432:AR524432 AQ458896:AR458896 AQ393360:AR393360 AQ327824:AR327824 AQ262288:AR262288 AQ196752:AR196752 AQ131216:AR131216 AQ65680:AR65680 AQ983192:AR983192 AQ917656:AR917656 AQ852120:AR852120 AQ786584:AR786584 AQ721048:AR721048 AQ655512:AR655512 AQ589976:AR589976 AQ524440:AR524440 AQ458904:AR458904 AQ393368:AR393368 AQ327832:AR327832 AQ262296:AR262296 AQ196760:AR196760 AQ131224:AR131224 AQ65688:AR65688 AQ983201:AR983201 AQ917665:AR917665 AQ852129:AR852129 AQ786593:AR786593 AQ721057:AR721057 AQ655521:AR655521 AQ589985:AR589985 AQ524449:AR524449 AQ458913:AR458913 AQ393377:AR393377 AQ327841:AR327841 AQ262305:AR262305 AQ196769:AR196769 AQ131233:AR131233 AQ65697:AR65697 AQ983198:AR983198 AQ917662:AR917662 AQ852126:AR852126 AQ786590:AR786590 AQ721054:AR721054 AQ655518:AR655518 AQ589982:AR589982 AQ524446:AR524446 AQ458910:AR458910 AQ393374:AR393374 AQ327838:AR327838 AQ262302:AR262302 AQ196766:AR196766 AQ131230:AR131230 AQ65694:AR65694 AQ983195:AR983195 AQ917659:AR917659 AQ852123:AR852123 AQ786587:AR786587 AQ721051:AR721051 AQ655515:AR655515 AQ589979:AR589979 AQ524443:AR524443 AQ458907:AR458907 AQ393371:AR393371 AQ327835:AR327835 AQ262299:AR262299 AQ196763:AR196763 AQ131227:AR131227 AQ65691:AR65691 AQ983204:AR983204 AQ917668:AR917668 AQ852132:AR852132 AQ786596:AR786596 AQ721060:AR721060 AQ655524:AR655524 AQ589988:AR589988 AQ524452:AR524452 AQ458916:AR458916 AQ393380:AR393380 AQ327844:AR327844 AQ262308:AR262308 AQ196772:AR196772 AQ131236:AR131236 AQ65700:AR65700</xm:sqref>
        </x14:dataValidation>
        <x14:dataValidation type="list" allowBlank="1" showInputMessage="1" showErrorMessage="1" xr:uid="{00000000-0002-0000-1100-000020000000}">
          <x14:formula1>
            <xm:f>Soil_Slope</xm:f>
          </x14:formula1>
          <xm:sqref>KK65764 UG65764 AEC65764 ANY65764 AXU65764 BHQ65764 BRM65764 CBI65764 CLE65764 CVA65764 DEW65764 DOS65764 DYO65764 EIK65764 ESG65764 FCC65764 FLY65764 FVU65764 GFQ65764 GPM65764 GZI65764 HJE65764 HTA65764 ICW65764 IMS65764 IWO65764 JGK65764 JQG65764 KAC65764 KJY65764 KTU65764 LDQ65764 LNM65764 LXI65764 MHE65764 MRA65764 NAW65764 NKS65764 NUO65764 OEK65764 OOG65764 OYC65764 PHY65764 PRU65764 QBQ65764 QLM65764 QVI65764 RFE65764 RPA65764 RYW65764 SIS65764 SSO65764 TCK65764 TMG65764 TWC65764 UFY65764 UPU65764 UZQ65764 VJM65764 VTI65764 WDE65764 WNA65764 KK131300 UG131300 AEC131300 ANY131300 AXU131300 BHQ131300 BRM131300 CBI131300 CLE131300 CVA131300 DEW131300 DOS131300 DYO131300 EIK131300 ESG131300 FCC131300 FLY131300 FVU131300 GFQ131300 GPM131300 GZI131300 HJE131300 HTA131300 ICW131300 IMS131300 IWO131300 JGK131300 JQG131300 KAC131300 KJY131300 KTU131300 LDQ131300 LNM131300 LXI131300 MHE131300 MRA131300 NAW131300 NKS131300 NUO131300 OEK131300 OOG131300 OYC131300 PHY131300 PRU131300 QBQ131300 QLM131300 QVI131300 RFE131300 RPA131300 RYW131300 SIS131300 SSO131300 TCK131300 TMG131300 TWC131300 UFY131300 UPU131300 UZQ131300 VJM131300 VTI131300 WDE131300 WNA131300 KK196836 UG196836 AEC196836 ANY196836 AXU196836 BHQ196836 BRM196836 CBI196836 CLE196836 CVA196836 DEW196836 DOS196836 DYO196836 EIK196836 ESG196836 FCC196836 FLY196836 FVU196836 GFQ196836 GPM196836 GZI196836 HJE196836 HTA196836 ICW196836 IMS196836 IWO196836 JGK196836 JQG196836 KAC196836 KJY196836 KTU196836 LDQ196836 LNM196836 LXI196836 MHE196836 MRA196836 NAW196836 NKS196836 NUO196836 OEK196836 OOG196836 OYC196836 PHY196836 PRU196836 QBQ196836 QLM196836 QVI196836 RFE196836 RPA196836 RYW196836 SIS196836 SSO196836 TCK196836 TMG196836 TWC196836 UFY196836 UPU196836 UZQ196836 VJM196836 VTI196836 WDE196836 WNA196836 KK262372 UG262372 AEC262372 ANY262372 AXU262372 BHQ262372 BRM262372 CBI262372 CLE262372 CVA262372 DEW262372 DOS262372 DYO262372 EIK262372 ESG262372 FCC262372 FLY262372 FVU262372 GFQ262372 GPM262372 GZI262372 HJE262372 HTA262372 ICW262372 IMS262372 IWO262372 JGK262372 JQG262372 KAC262372 KJY262372 KTU262372 LDQ262372 LNM262372 LXI262372 MHE262372 MRA262372 NAW262372 NKS262372 NUO262372 OEK262372 OOG262372 OYC262372 PHY262372 PRU262372 QBQ262372 QLM262372 QVI262372 RFE262372 RPA262372 RYW262372 SIS262372 SSO262372 TCK262372 TMG262372 TWC262372 UFY262372 UPU262372 UZQ262372 VJM262372 VTI262372 WDE262372 WNA262372 KK327908 UG327908 AEC327908 ANY327908 AXU327908 BHQ327908 BRM327908 CBI327908 CLE327908 CVA327908 DEW327908 DOS327908 DYO327908 EIK327908 ESG327908 FCC327908 FLY327908 FVU327908 GFQ327908 GPM327908 GZI327908 HJE327908 HTA327908 ICW327908 IMS327908 IWO327908 JGK327908 JQG327908 KAC327908 KJY327908 KTU327908 LDQ327908 LNM327908 LXI327908 MHE327908 MRA327908 NAW327908 NKS327908 NUO327908 OEK327908 OOG327908 OYC327908 PHY327908 PRU327908 QBQ327908 QLM327908 QVI327908 RFE327908 RPA327908 RYW327908 SIS327908 SSO327908 TCK327908 TMG327908 TWC327908 UFY327908 UPU327908 UZQ327908 VJM327908 VTI327908 WDE327908 WNA327908 KK393444 UG393444 AEC393444 ANY393444 AXU393444 BHQ393444 BRM393444 CBI393444 CLE393444 CVA393444 DEW393444 DOS393444 DYO393444 EIK393444 ESG393444 FCC393444 FLY393444 FVU393444 GFQ393444 GPM393444 GZI393444 HJE393444 HTA393444 ICW393444 IMS393444 IWO393444 JGK393444 JQG393444 KAC393444 KJY393444 KTU393444 LDQ393444 LNM393444 LXI393444 MHE393444 MRA393444 NAW393444 NKS393444 NUO393444 OEK393444 OOG393444 OYC393444 PHY393444 PRU393444 QBQ393444 QLM393444 QVI393444 RFE393444 RPA393444 RYW393444 SIS393444 SSO393444 TCK393444 TMG393444 TWC393444 UFY393444 UPU393444 UZQ393444 VJM393444 VTI393444 WDE393444 WNA393444 KK458980 UG458980 AEC458980 ANY458980 AXU458980 BHQ458980 BRM458980 CBI458980 CLE458980 CVA458980 DEW458980 DOS458980 DYO458980 EIK458980 ESG458980 FCC458980 FLY458980 FVU458980 GFQ458980 GPM458980 GZI458980 HJE458980 HTA458980 ICW458980 IMS458980 IWO458980 JGK458980 JQG458980 KAC458980 KJY458980 KTU458980 LDQ458980 LNM458980 LXI458980 MHE458980 MRA458980 NAW458980 NKS458980 NUO458980 OEK458980 OOG458980 OYC458980 PHY458980 PRU458980 QBQ458980 QLM458980 QVI458980 RFE458980 RPA458980 RYW458980 SIS458980 SSO458980 TCK458980 TMG458980 TWC458980 UFY458980 UPU458980 UZQ458980 VJM458980 VTI458980 WDE458980 WNA458980 KK524516 UG524516 AEC524516 ANY524516 AXU524516 BHQ524516 BRM524516 CBI524516 CLE524516 CVA524516 DEW524516 DOS524516 DYO524516 EIK524516 ESG524516 FCC524516 FLY524516 FVU524516 GFQ524516 GPM524516 GZI524516 HJE524516 HTA524516 ICW524516 IMS524516 IWO524516 JGK524516 JQG524516 KAC524516 KJY524516 KTU524516 LDQ524516 LNM524516 LXI524516 MHE524516 MRA524516 NAW524516 NKS524516 NUO524516 OEK524516 OOG524516 OYC524516 PHY524516 PRU524516 QBQ524516 QLM524516 QVI524516 RFE524516 RPA524516 RYW524516 SIS524516 SSO524516 TCK524516 TMG524516 TWC524516 UFY524516 UPU524516 UZQ524516 VJM524516 VTI524516 WDE524516 WNA524516 KK590052 UG590052 AEC590052 ANY590052 AXU590052 BHQ590052 BRM590052 CBI590052 CLE590052 CVA590052 DEW590052 DOS590052 DYO590052 EIK590052 ESG590052 FCC590052 FLY590052 FVU590052 GFQ590052 GPM590052 GZI590052 HJE590052 HTA590052 ICW590052 IMS590052 IWO590052 JGK590052 JQG590052 KAC590052 KJY590052 KTU590052 LDQ590052 LNM590052 LXI590052 MHE590052 MRA590052 NAW590052 NKS590052 NUO590052 OEK590052 OOG590052 OYC590052 PHY590052 PRU590052 QBQ590052 QLM590052 QVI590052 RFE590052 RPA590052 RYW590052 SIS590052 SSO590052 TCK590052 TMG590052 TWC590052 UFY590052 UPU590052 UZQ590052 VJM590052 VTI590052 WDE590052 WNA590052 KK655588 UG655588 AEC655588 ANY655588 AXU655588 BHQ655588 BRM655588 CBI655588 CLE655588 CVA655588 DEW655588 DOS655588 DYO655588 EIK655588 ESG655588 FCC655588 FLY655588 FVU655588 GFQ655588 GPM655588 GZI655588 HJE655588 HTA655588 ICW655588 IMS655588 IWO655588 JGK655588 JQG655588 KAC655588 KJY655588 KTU655588 LDQ655588 LNM655588 LXI655588 MHE655588 MRA655588 NAW655588 NKS655588 NUO655588 OEK655588 OOG655588 OYC655588 PHY655588 PRU655588 QBQ655588 QLM655588 QVI655588 RFE655588 RPA655588 RYW655588 SIS655588 SSO655588 TCK655588 TMG655588 TWC655588 UFY655588 UPU655588 UZQ655588 VJM655588 VTI655588 WDE655588 WNA655588 KK721124 UG721124 AEC721124 ANY721124 AXU721124 BHQ721124 BRM721124 CBI721124 CLE721124 CVA721124 DEW721124 DOS721124 DYO721124 EIK721124 ESG721124 FCC721124 FLY721124 FVU721124 GFQ721124 GPM721124 GZI721124 HJE721124 HTA721124 ICW721124 IMS721124 IWO721124 JGK721124 JQG721124 KAC721124 KJY721124 KTU721124 LDQ721124 LNM721124 LXI721124 MHE721124 MRA721124 NAW721124 NKS721124 NUO721124 OEK721124 OOG721124 OYC721124 PHY721124 PRU721124 QBQ721124 QLM721124 QVI721124 RFE721124 RPA721124 RYW721124 SIS721124 SSO721124 TCK721124 TMG721124 TWC721124 UFY721124 UPU721124 UZQ721124 VJM721124 VTI721124 WDE721124 WNA721124 KK786660 UG786660 AEC786660 ANY786660 AXU786660 BHQ786660 BRM786660 CBI786660 CLE786660 CVA786660 DEW786660 DOS786660 DYO786660 EIK786660 ESG786660 FCC786660 FLY786660 FVU786660 GFQ786660 GPM786660 GZI786660 HJE786660 HTA786660 ICW786660 IMS786660 IWO786660 JGK786660 JQG786660 KAC786660 KJY786660 KTU786660 LDQ786660 LNM786660 LXI786660 MHE786660 MRA786660 NAW786660 NKS786660 NUO786660 OEK786660 OOG786660 OYC786660 PHY786660 PRU786660 QBQ786660 QLM786660 QVI786660 RFE786660 RPA786660 RYW786660 SIS786660 SSO786660 TCK786660 TMG786660 TWC786660 UFY786660 UPU786660 UZQ786660 VJM786660 VTI786660 WDE786660 WNA786660 KK852196 UG852196 AEC852196 ANY852196 AXU852196 BHQ852196 BRM852196 CBI852196 CLE852196 CVA852196 DEW852196 DOS852196 DYO852196 EIK852196 ESG852196 FCC852196 FLY852196 FVU852196 GFQ852196 GPM852196 GZI852196 HJE852196 HTA852196 ICW852196 IMS852196 IWO852196 JGK852196 JQG852196 KAC852196 KJY852196 KTU852196 LDQ852196 LNM852196 LXI852196 MHE852196 MRA852196 NAW852196 NKS852196 NUO852196 OEK852196 OOG852196 OYC852196 PHY852196 PRU852196 QBQ852196 QLM852196 QVI852196 RFE852196 RPA852196 RYW852196 SIS852196 SSO852196 TCK852196 TMG852196 TWC852196 UFY852196 UPU852196 UZQ852196 VJM852196 VTI852196 WDE852196 WNA852196 KK917732 UG917732 AEC917732 ANY917732 AXU917732 BHQ917732 BRM917732 CBI917732 CLE917732 CVA917732 DEW917732 DOS917732 DYO917732 EIK917732 ESG917732 FCC917732 FLY917732 FVU917732 GFQ917732 GPM917732 GZI917732 HJE917732 HTA917732 ICW917732 IMS917732 IWO917732 JGK917732 JQG917732 KAC917732 KJY917732 KTU917732 LDQ917732 LNM917732 LXI917732 MHE917732 MRA917732 NAW917732 NKS917732 NUO917732 OEK917732 OOG917732 OYC917732 PHY917732 PRU917732 QBQ917732 QLM917732 QVI917732 RFE917732 RPA917732 RYW917732 SIS917732 SSO917732 TCK917732 TMG917732 TWC917732 UFY917732 UPU917732 UZQ917732 VJM917732 VTI917732 WDE917732 WNA917732 KK983268 UG983268 AEC983268 ANY983268 AXU983268 BHQ983268 BRM983268 CBI983268 CLE983268 CVA983268 DEW983268 DOS983268 DYO983268 EIK983268 ESG983268 FCC983268 FLY983268 FVU983268 GFQ983268 GPM983268 GZI983268 HJE983268 HTA983268 ICW983268 IMS983268 IWO983268 JGK983268 JQG983268 KAC983268 KJY983268 KTU983268 LDQ983268 LNM983268 LXI983268 MHE983268 MRA983268 NAW983268 NKS983268 NUO983268 OEK983268 OOG983268 OYC983268 PHY983268 PRU983268 QBQ983268 QLM983268 QVI983268 RFE983268 RPA983268 RYW983268 SIS983268 SSO983268 TCK983268 TMG983268 TWC983268 UFY983268 UPU983268 UZQ983268 VJM983268 VTI983268 WDE983268 WNA983268 KK65795 UG65795 AEC65795 ANY65795 AXU65795 BHQ65795 BRM65795 CBI65795 CLE65795 CVA65795 DEW65795 DOS65795 DYO65795 EIK65795 ESG65795 FCC65795 FLY65795 FVU65795 GFQ65795 GPM65795 GZI65795 HJE65795 HTA65795 ICW65795 IMS65795 IWO65795 JGK65795 JQG65795 KAC65795 KJY65795 KTU65795 LDQ65795 LNM65795 LXI65795 MHE65795 MRA65795 NAW65795 NKS65795 NUO65795 OEK65795 OOG65795 OYC65795 PHY65795 PRU65795 QBQ65795 QLM65795 QVI65795 RFE65795 RPA65795 RYW65795 SIS65795 SSO65795 TCK65795 TMG65795 TWC65795 UFY65795 UPU65795 UZQ65795 VJM65795 VTI65795 WDE65795 WNA65795 KK131331 UG131331 AEC131331 ANY131331 AXU131331 BHQ131331 BRM131331 CBI131331 CLE131331 CVA131331 DEW131331 DOS131331 DYO131331 EIK131331 ESG131331 FCC131331 FLY131331 FVU131331 GFQ131331 GPM131331 GZI131331 HJE131331 HTA131331 ICW131331 IMS131331 IWO131331 JGK131331 JQG131331 KAC131331 KJY131331 KTU131331 LDQ131331 LNM131331 LXI131331 MHE131331 MRA131331 NAW131331 NKS131331 NUO131331 OEK131331 OOG131331 OYC131331 PHY131331 PRU131331 QBQ131331 QLM131331 QVI131331 RFE131331 RPA131331 RYW131331 SIS131331 SSO131331 TCK131331 TMG131331 TWC131331 UFY131331 UPU131331 UZQ131331 VJM131331 VTI131331 WDE131331 WNA131331 KK196867 UG196867 AEC196867 ANY196867 AXU196867 BHQ196867 BRM196867 CBI196867 CLE196867 CVA196867 DEW196867 DOS196867 DYO196867 EIK196867 ESG196867 FCC196867 FLY196867 FVU196867 GFQ196867 GPM196867 GZI196867 HJE196867 HTA196867 ICW196867 IMS196867 IWO196867 JGK196867 JQG196867 KAC196867 KJY196867 KTU196867 LDQ196867 LNM196867 LXI196867 MHE196867 MRA196867 NAW196867 NKS196867 NUO196867 OEK196867 OOG196867 OYC196867 PHY196867 PRU196867 QBQ196867 QLM196867 QVI196867 RFE196867 RPA196867 RYW196867 SIS196867 SSO196867 TCK196867 TMG196867 TWC196867 UFY196867 UPU196867 UZQ196867 VJM196867 VTI196867 WDE196867 WNA196867 KK262403 UG262403 AEC262403 ANY262403 AXU262403 BHQ262403 BRM262403 CBI262403 CLE262403 CVA262403 DEW262403 DOS262403 DYO262403 EIK262403 ESG262403 FCC262403 FLY262403 FVU262403 GFQ262403 GPM262403 GZI262403 HJE262403 HTA262403 ICW262403 IMS262403 IWO262403 JGK262403 JQG262403 KAC262403 KJY262403 KTU262403 LDQ262403 LNM262403 LXI262403 MHE262403 MRA262403 NAW262403 NKS262403 NUO262403 OEK262403 OOG262403 OYC262403 PHY262403 PRU262403 QBQ262403 QLM262403 QVI262403 RFE262403 RPA262403 RYW262403 SIS262403 SSO262403 TCK262403 TMG262403 TWC262403 UFY262403 UPU262403 UZQ262403 VJM262403 VTI262403 WDE262403 WNA262403 KK327939 UG327939 AEC327939 ANY327939 AXU327939 BHQ327939 BRM327939 CBI327939 CLE327939 CVA327939 DEW327939 DOS327939 DYO327939 EIK327939 ESG327939 FCC327939 FLY327939 FVU327939 GFQ327939 GPM327939 GZI327939 HJE327939 HTA327939 ICW327939 IMS327939 IWO327939 JGK327939 JQG327939 KAC327939 KJY327939 KTU327939 LDQ327939 LNM327939 LXI327939 MHE327939 MRA327939 NAW327939 NKS327939 NUO327939 OEK327939 OOG327939 OYC327939 PHY327939 PRU327939 QBQ327939 QLM327939 QVI327939 RFE327939 RPA327939 RYW327939 SIS327939 SSO327939 TCK327939 TMG327939 TWC327939 UFY327939 UPU327939 UZQ327939 VJM327939 VTI327939 WDE327939 WNA327939 KK393475 UG393475 AEC393475 ANY393475 AXU393475 BHQ393475 BRM393475 CBI393475 CLE393475 CVA393475 DEW393475 DOS393475 DYO393475 EIK393475 ESG393475 FCC393475 FLY393475 FVU393475 GFQ393475 GPM393475 GZI393475 HJE393475 HTA393475 ICW393475 IMS393475 IWO393475 JGK393475 JQG393475 KAC393475 KJY393475 KTU393475 LDQ393475 LNM393475 LXI393475 MHE393475 MRA393475 NAW393475 NKS393475 NUO393475 OEK393475 OOG393475 OYC393475 PHY393475 PRU393475 QBQ393475 QLM393475 QVI393475 RFE393475 RPA393475 RYW393475 SIS393475 SSO393475 TCK393475 TMG393475 TWC393475 UFY393475 UPU393475 UZQ393475 VJM393475 VTI393475 WDE393475 WNA393475 KK459011 UG459011 AEC459011 ANY459011 AXU459011 BHQ459011 BRM459011 CBI459011 CLE459011 CVA459011 DEW459011 DOS459011 DYO459011 EIK459011 ESG459011 FCC459011 FLY459011 FVU459011 GFQ459011 GPM459011 GZI459011 HJE459011 HTA459011 ICW459011 IMS459011 IWO459011 JGK459011 JQG459011 KAC459011 KJY459011 KTU459011 LDQ459011 LNM459011 LXI459011 MHE459011 MRA459011 NAW459011 NKS459011 NUO459011 OEK459011 OOG459011 OYC459011 PHY459011 PRU459011 QBQ459011 QLM459011 QVI459011 RFE459011 RPA459011 RYW459011 SIS459011 SSO459011 TCK459011 TMG459011 TWC459011 UFY459011 UPU459011 UZQ459011 VJM459011 VTI459011 WDE459011 WNA459011 KK524547 UG524547 AEC524547 ANY524547 AXU524547 BHQ524547 BRM524547 CBI524547 CLE524547 CVA524547 DEW524547 DOS524547 DYO524547 EIK524547 ESG524547 FCC524547 FLY524547 FVU524547 GFQ524547 GPM524547 GZI524547 HJE524547 HTA524547 ICW524547 IMS524547 IWO524547 JGK524547 JQG524547 KAC524547 KJY524547 KTU524547 LDQ524547 LNM524547 LXI524547 MHE524547 MRA524547 NAW524547 NKS524547 NUO524547 OEK524547 OOG524547 OYC524547 PHY524547 PRU524547 QBQ524547 QLM524547 QVI524547 RFE524547 RPA524547 RYW524547 SIS524547 SSO524547 TCK524547 TMG524547 TWC524547 UFY524547 UPU524547 UZQ524547 VJM524547 VTI524547 WDE524547 WNA524547 KK590083 UG590083 AEC590083 ANY590083 AXU590083 BHQ590083 BRM590083 CBI590083 CLE590083 CVA590083 DEW590083 DOS590083 DYO590083 EIK590083 ESG590083 FCC590083 FLY590083 FVU590083 GFQ590083 GPM590083 GZI590083 HJE590083 HTA590083 ICW590083 IMS590083 IWO590083 JGK590083 JQG590083 KAC590083 KJY590083 KTU590083 LDQ590083 LNM590083 LXI590083 MHE590083 MRA590083 NAW590083 NKS590083 NUO590083 OEK590083 OOG590083 OYC590083 PHY590083 PRU590083 QBQ590083 QLM590083 QVI590083 RFE590083 RPA590083 RYW590083 SIS590083 SSO590083 TCK590083 TMG590083 TWC590083 UFY590083 UPU590083 UZQ590083 VJM590083 VTI590083 WDE590083 WNA590083 KK655619 UG655619 AEC655619 ANY655619 AXU655619 BHQ655619 BRM655619 CBI655619 CLE655619 CVA655619 DEW655619 DOS655619 DYO655619 EIK655619 ESG655619 FCC655619 FLY655619 FVU655619 GFQ655619 GPM655619 GZI655619 HJE655619 HTA655619 ICW655619 IMS655619 IWO655619 JGK655619 JQG655619 KAC655619 KJY655619 KTU655619 LDQ655619 LNM655619 LXI655619 MHE655619 MRA655619 NAW655619 NKS655619 NUO655619 OEK655619 OOG655619 OYC655619 PHY655619 PRU655619 QBQ655619 QLM655619 QVI655619 RFE655619 RPA655619 RYW655619 SIS655619 SSO655619 TCK655619 TMG655619 TWC655619 UFY655619 UPU655619 UZQ655619 VJM655619 VTI655619 WDE655619 WNA655619 KK721155 UG721155 AEC721155 ANY721155 AXU721155 BHQ721155 BRM721155 CBI721155 CLE721155 CVA721155 DEW721155 DOS721155 DYO721155 EIK721155 ESG721155 FCC721155 FLY721155 FVU721155 GFQ721155 GPM721155 GZI721155 HJE721155 HTA721155 ICW721155 IMS721155 IWO721155 JGK721155 JQG721155 KAC721155 KJY721155 KTU721155 LDQ721155 LNM721155 LXI721155 MHE721155 MRA721155 NAW721155 NKS721155 NUO721155 OEK721155 OOG721155 OYC721155 PHY721155 PRU721155 QBQ721155 QLM721155 QVI721155 RFE721155 RPA721155 RYW721155 SIS721155 SSO721155 TCK721155 TMG721155 TWC721155 UFY721155 UPU721155 UZQ721155 VJM721155 VTI721155 WDE721155 WNA721155 KK786691 UG786691 AEC786691 ANY786691 AXU786691 BHQ786691 BRM786691 CBI786691 CLE786691 CVA786691 DEW786691 DOS786691 DYO786691 EIK786691 ESG786691 FCC786691 FLY786691 FVU786691 GFQ786691 GPM786691 GZI786691 HJE786691 HTA786691 ICW786691 IMS786691 IWO786691 JGK786691 JQG786691 KAC786691 KJY786691 KTU786691 LDQ786691 LNM786691 LXI786691 MHE786691 MRA786691 NAW786691 NKS786691 NUO786691 OEK786691 OOG786691 OYC786691 PHY786691 PRU786691 QBQ786691 QLM786691 QVI786691 RFE786691 RPA786691 RYW786691 SIS786691 SSO786691 TCK786691 TMG786691 TWC786691 UFY786691 UPU786691 UZQ786691 VJM786691 VTI786691 WDE786691 WNA786691 KK852227 UG852227 AEC852227 ANY852227 AXU852227 BHQ852227 BRM852227 CBI852227 CLE852227 CVA852227 DEW852227 DOS852227 DYO852227 EIK852227 ESG852227 FCC852227 FLY852227 FVU852227 GFQ852227 GPM852227 GZI852227 HJE852227 HTA852227 ICW852227 IMS852227 IWO852227 JGK852227 JQG852227 KAC852227 KJY852227 KTU852227 LDQ852227 LNM852227 LXI852227 MHE852227 MRA852227 NAW852227 NKS852227 NUO852227 OEK852227 OOG852227 OYC852227 PHY852227 PRU852227 QBQ852227 QLM852227 QVI852227 RFE852227 RPA852227 RYW852227 SIS852227 SSO852227 TCK852227 TMG852227 TWC852227 UFY852227 UPU852227 UZQ852227 VJM852227 VTI852227 WDE852227 WNA852227 KK917763 UG917763 AEC917763 ANY917763 AXU917763 BHQ917763 BRM917763 CBI917763 CLE917763 CVA917763 DEW917763 DOS917763 DYO917763 EIK917763 ESG917763 FCC917763 FLY917763 FVU917763 GFQ917763 GPM917763 GZI917763 HJE917763 HTA917763 ICW917763 IMS917763 IWO917763 JGK917763 JQG917763 KAC917763 KJY917763 KTU917763 LDQ917763 LNM917763 LXI917763 MHE917763 MRA917763 NAW917763 NKS917763 NUO917763 OEK917763 OOG917763 OYC917763 PHY917763 PRU917763 QBQ917763 QLM917763 QVI917763 RFE917763 RPA917763 RYW917763 SIS917763 SSO917763 TCK917763 TMG917763 TWC917763 UFY917763 UPU917763 UZQ917763 VJM917763 VTI917763 WDE917763 WNA917763 KK983299 UG983299 AEC983299 ANY983299 AXU983299 BHQ983299 BRM983299 CBI983299 CLE983299 CVA983299 DEW983299 DOS983299 DYO983299 EIK983299 ESG983299 FCC983299 FLY983299 FVU983299 GFQ983299 GPM983299 GZI983299 HJE983299 HTA983299 ICW983299 IMS983299 IWO983299 JGK983299 JQG983299 KAC983299 KJY983299 KTU983299 LDQ983299 LNM983299 LXI983299 MHE983299 MRA983299 NAW983299 NKS983299 NUO983299 OEK983299 OOG983299 OYC983299 PHY983299 PRU983299 QBQ983299 QLM983299 QVI983299 RFE983299 RPA983299 RYW983299 SIS983299 SSO983299 TCK983299 TMG983299 TWC983299 UFY983299 UPU983299 UZQ983299 VJM983299 VTI983299 WDE983299 WNA983299 KK65804 UG65804 AEC65804 ANY65804 AXU65804 BHQ65804 BRM65804 CBI65804 CLE65804 CVA65804 DEW65804 DOS65804 DYO65804 EIK65804 ESG65804 FCC65804 FLY65804 FVU65804 GFQ65804 GPM65804 GZI65804 HJE65804 HTA65804 ICW65804 IMS65804 IWO65804 JGK65804 JQG65804 KAC65804 KJY65804 KTU65804 LDQ65804 LNM65804 LXI65804 MHE65804 MRA65804 NAW65804 NKS65804 NUO65804 OEK65804 OOG65804 OYC65804 PHY65804 PRU65804 QBQ65804 QLM65804 QVI65804 RFE65804 RPA65804 RYW65804 SIS65804 SSO65804 TCK65804 TMG65804 TWC65804 UFY65804 UPU65804 UZQ65804 VJM65804 VTI65804 WDE65804 WNA65804 KK131340 UG131340 AEC131340 ANY131340 AXU131340 BHQ131340 BRM131340 CBI131340 CLE131340 CVA131340 DEW131340 DOS131340 DYO131340 EIK131340 ESG131340 FCC131340 FLY131340 FVU131340 GFQ131340 GPM131340 GZI131340 HJE131340 HTA131340 ICW131340 IMS131340 IWO131340 JGK131340 JQG131340 KAC131340 KJY131340 KTU131340 LDQ131340 LNM131340 LXI131340 MHE131340 MRA131340 NAW131340 NKS131340 NUO131340 OEK131340 OOG131340 OYC131340 PHY131340 PRU131340 QBQ131340 QLM131340 QVI131340 RFE131340 RPA131340 RYW131340 SIS131340 SSO131340 TCK131340 TMG131340 TWC131340 UFY131340 UPU131340 UZQ131340 VJM131340 VTI131340 WDE131340 WNA131340 KK196876 UG196876 AEC196876 ANY196876 AXU196876 BHQ196876 BRM196876 CBI196876 CLE196876 CVA196876 DEW196876 DOS196876 DYO196876 EIK196876 ESG196876 FCC196876 FLY196876 FVU196876 GFQ196876 GPM196876 GZI196876 HJE196876 HTA196876 ICW196876 IMS196876 IWO196876 JGK196876 JQG196876 KAC196876 KJY196876 KTU196876 LDQ196876 LNM196876 LXI196876 MHE196876 MRA196876 NAW196876 NKS196876 NUO196876 OEK196876 OOG196876 OYC196876 PHY196876 PRU196876 QBQ196876 QLM196876 QVI196876 RFE196876 RPA196876 RYW196876 SIS196876 SSO196876 TCK196876 TMG196876 TWC196876 UFY196876 UPU196876 UZQ196876 VJM196876 VTI196876 WDE196876 WNA196876 KK262412 UG262412 AEC262412 ANY262412 AXU262412 BHQ262412 BRM262412 CBI262412 CLE262412 CVA262412 DEW262412 DOS262412 DYO262412 EIK262412 ESG262412 FCC262412 FLY262412 FVU262412 GFQ262412 GPM262412 GZI262412 HJE262412 HTA262412 ICW262412 IMS262412 IWO262412 JGK262412 JQG262412 KAC262412 KJY262412 KTU262412 LDQ262412 LNM262412 LXI262412 MHE262412 MRA262412 NAW262412 NKS262412 NUO262412 OEK262412 OOG262412 OYC262412 PHY262412 PRU262412 QBQ262412 QLM262412 QVI262412 RFE262412 RPA262412 RYW262412 SIS262412 SSO262412 TCK262412 TMG262412 TWC262412 UFY262412 UPU262412 UZQ262412 VJM262412 VTI262412 WDE262412 WNA262412 KK327948 UG327948 AEC327948 ANY327948 AXU327948 BHQ327948 BRM327948 CBI327948 CLE327948 CVA327948 DEW327948 DOS327948 DYO327948 EIK327948 ESG327948 FCC327948 FLY327948 FVU327948 GFQ327948 GPM327948 GZI327948 HJE327948 HTA327948 ICW327948 IMS327948 IWO327948 JGK327948 JQG327948 KAC327948 KJY327948 KTU327948 LDQ327948 LNM327948 LXI327948 MHE327948 MRA327948 NAW327948 NKS327948 NUO327948 OEK327948 OOG327948 OYC327948 PHY327948 PRU327948 QBQ327948 QLM327948 QVI327948 RFE327948 RPA327948 RYW327948 SIS327948 SSO327948 TCK327948 TMG327948 TWC327948 UFY327948 UPU327948 UZQ327948 VJM327948 VTI327948 WDE327948 WNA327948 KK393484 UG393484 AEC393484 ANY393484 AXU393484 BHQ393484 BRM393484 CBI393484 CLE393484 CVA393484 DEW393484 DOS393484 DYO393484 EIK393484 ESG393484 FCC393484 FLY393484 FVU393484 GFQ393484 GPM393484 GZI393484 HJE393484 HTA393484 ICW393484 IMS393484 IWO393484 JGK393484 JQG393484 KAC393484 KJY393484 KTU393484 LDQ393484 LNM393484 LXI393484 MHE393484 MRA393484 NAW393484 NKS393484 NUO393484 OEK393484 OOG393484 OYC393484 PHY393484 PRU393484 QBQ393484 QLM393484 QVI393484 RFE393484 RPA393484 RYW393484 SIS393484 SSO393484 TCK393484 TMG393484 TWC393484 UFY393484 UPU393484 UZQ393484 VJM393484 VTI393484 WDE393484 WNA393484 KK459020 UG459020 AEC459020 ANY459020 AXU459020 BHQ459020 BRM459020 CBI459020 CLE459020 CVA459020 DEW459020 DOS459020 DYO459020 EIK459020 ESG459020 FCC459020 FLY459020 FVU459020 GFQ459020 GPM459020 GZI459020 HJE459020 HTA459020 ICW459020 IMS459020 IWO459020 JGK459020 JQG459020 KAC459020 KJY459020 KTU459020 LDQ459020 LNM459020 LXI459020 MHE459020 MRA459020 NAW459020 NKS459020 NUO459020 OEK459020 OOG459020 OYC459020 PHY459020 PRU459020 QBQ459020 QLM459020 QVI459020 RFE459020 RPA459020 RYW459020 SIS459020 SSO459020 TCK459020 TMG459020 TWC459020 UFY459020 UPU459020 UZQ459020 VJM459020 VTI459020 WDE459020 WNA459020 KK524556 UG524556 AEC524556 ANY524556 AXU524556 BHQ524556 BRM524556 CBI524556 CLE524556 CVA524556 DEW524556 DOS524556 DYO524556 EIK524556 ESG524556 FCC524556 FLY524556 FVU524556 GFQ524556 GPM524556 GZI524556 HJE524556 HTA524556 ICW524556 IMS524556 IWO524556 JGK524556 JQG524556 KAC524556 KJY524556 KTU524556 LDQ524556 LNM524556 LXI524556 MHE524556 MRA524556 NAW524556 NKS524556 NUO524556 OEK524556 OOG524556 OYC524556 PHY524556 PRU524556 QBQ524556 QLM524556 QVI524556 RFE524556 RPA524556 RYW524556 SIS524556 SSO524556 TCK524556 TMG524556 TWC524556 UFY524556 UPU524556 UZQ524556 VJM524556 VTI524556 WDE524556 WNA524556 KK590092 UG590092 AEC590092 ANY590092 AXU590092 BHQ590092 BRM590092 CBI590092 CLE590092 CVA590092 DEW590092 DOS590092 DYO590092 EIK590092 ESG590092 FCC590092 FLY590092 FVU590092 GFQ590092 GPM590092 GZI590092 HJE590092 HTA590092 ICW590092 IMS590092 IWO590092 JGK590092 JQG590092 KAC590092 KJY590092 KTU590092 LDQ590092 LNM590092 LXI590092 MHE590092 MRA590092 NAW590092 NKS590092 NUO590092 OEK590092 OOG590092 OYC590092 PHY590092 PRU590092 QBQ590092 QLM590092 QVI590092 RFE590092 RPA590092 RYW590092 SIS590092 SSO590092 TCK590092 TMG590092 TWC590092 UFY590092 UPU590092 UZQ590092 VJM590092 VTI590092 WDE590092 WNA590092 KK655628 UG655628 AEC655628 ANY655628 AXU655628 BHQ655628 BRM655628 CBI655628 CLE655628 CVA655628 DEW655628 DOS655628 DYO655628 EIK655628 ESG655628 FCC655628 FLY655628 FVU655628 GFQ655628 GPM655628 GZI655628 HJE655628 HTA655628 ICW655628 IMS655628 IWO655628 JGK655628 JQG655628 KAC655628 KJY655628 KTU655628 LDQ655628 LNM655628 LXI655628 MHE655628 MRA655628 NAW655628 NKS655628 NUO655628 OEK655628 OOG655628 OYC655628 PHY655628 PRU655628 QBQ655628 QLM655628 QVI655628 RFE655628 RPA655628 RYW655628 SIS655628 SSO655628 TCK655628 TMG655628 TWC655628 UFY655628 UPU655628 UZQ655628 VJM655628 VTI655628 WDE655628 WNA655628 KK721164 UG721164 AEC721164 ANY721164 AXU721164 BHQ721164 BRM721164 CBI721164 CLE721164 CVA721164 DEW721164 DOS721164 DYO721164 EIK721164 ESG721164 FCC721164 FLY721164 FVU721164 GFQ721164 GPM721164 GZI721164 HJE721164 HTA721164 ICW721164 IMS721164 IWO721164 JGK721164 JQG721164 KAC721164 KJY721164 KTU721164 LDQ721164 LNM721164 LXI721164 MHE721164 MRA721164 NAW721164 NKS721164 NUO721164 OEK721164 OOG721164 OYC721164 PHY721164 PRU721164 QBQ721164 QLM721164 QVI721164 RFE721164 RPA721164 RYW721164 SIS721164 SSO721164 TCK721164 TMG721164 TWC721164 UFY721164 UPU721164 UZQ721164 VJM721164 VTI721164 WDE721164 WNA721164 KK786700 UG786700 AEC786700 ANY786700 AXU786700 BHQ786700 BRM786700 CBI786700 CLE786700 CVA786700 DEW786700 DOS786700 DYO786700 EIK786700 ESG786700 FCC786700 FLY786700 FVU786700 GFQ786700 GPM786700 GZI786700 HJE786700 HTA786700 ICW786700 IMS786700 IWO786700 JGK786700 JQG786700 KAC786700 KJY786700 KTU786700 LDQ786700 LNM786700 LXI786700 MHE786700 MRA786700 NAW786700 NKS786700 NUO786700 OEK786700 OOG786700 OYC786700 PHY786700 PRU786700 QBQ786700 QLM786700 QVI786700 RFE786700 RPA786700 RYW786700 SIS786700 SSO786700 TCK786700 TMG786700 TWC786700 UFY786700 UPU786700 UZQ786700 VJM786700 VTI786700 WDE786700 WNA786700 KK852236 UG852236 AEC852236 ANY852236 AXU852236 BHQ852236 BRM852236 CBI852236 CLE852236 CVA852236 DEW852236 DOS852236 DYO852236 EIK852236 ESG852236 FCC852236 FLY852236 FVU852236 GFQ852236 GPM852236 GZI852236 HJE852236 HTA852236 ICW852236 IMS852236 IWO852236 JGK852236 JQG852236 KAC852236 KJY852236 KTU852236 LDQ852236 LNM852236 LXI852236 MHE852236 MRA852236 NAW852236 NKS852236 NUO852236 OEK852236 OOG852236 OYC852236 PHY852236 PRU852236 QBQ852236 QLM852236 QVI852236 RFE852236 RPA852236 RYW852236 SIS852236 SSO852236 TCK852236 TMG852236 TWC852236 UFY852236 UPU852236 UZQ852236 VJM852236 VTI852236 WDE852236 WNA852236 KK917772 UG917772 AEC917772 ANY917772 AXU917772 BHQ917772 BRM917772 CBI917772 CLE917772 CVA917772 DEW917772 DOS917772 DYO917772 EIK917772 ESG917772 FCC917772 FLY917772 FVU917772 GFQ917772 GPM917772 GZI917772 HJE917772 HTA917772 ICW917772 IMS917772 IWO917772 JGK917772 JQG917772 KAC917772 KJY917772 KTU917772 LDQ917772 LNM917772 LXI917772 MHE917772 MRA917772 NAW917772 NKS917772 NUO917772 OEK917772 OOG917772 OYC917772 PHY917772 PRU917772 QBQ917772 QLM917772 QVI917772 RFE917772 RPA917772 RYW917772 SIS917772 SSO917772 TCK917772 TMG917772 TWC917772 UFY917772 UPU917772 UZQ917772 VJM917772 VTI917772 WDE917772 WNA917772 KK983308 UG983308 AEC983308 ANY983308 AXU983308 BHQ983308 BRM983308 CBI983308 CLE983308 CVA983308 DEW983308 DOS983308 DYO983308 EIK983308 ESG983308 FCC983308 FLY983308 FVU983308 GFQ983308 GPM983308 GZI983308 HJE983308 HTA983308 ICW983308 IMS983308 IWO983308 JGK983308 JQG983308 KAC983308 KJY983308 KTU983308 LDQ983308 LNM983308 LXI983308 MHE983308 MRA983308 NAW983308 NKS983308 NUO983308 OEK983308 OOG983308 OYC983308 PHY983308 PRU983308 QBQ983308 QLM983308 QVI983308 RFE983308 RPA983308 RYW983308 SIS983308 SSO983308 TCK983308 TMG983308 TWC983308 UFY983308 UPU983308 UZQ983308 VJM983308 VTI983308 WDE983308 WNA983308 KK65801 UG65801 AEC65801 ANY65801 AXU65801 BHQ65801 BRM65801 CBI65801 CLE65801 CVA65801 DEW65801 DOS65801 DYO65801 EIK65801 ESG65801 FCC65801 FLY65801 FVU65801 GFQ65801 GPM65801 GZI65801 HJE65801 HTA65801 ICW65801 IMS65801 IWO65801 JGK65801 JQG65801 KAC65801 KJY65801 KTU65801 LDQ65801 LNM65801 LXI65801 MHE65801 MRA65801 NAW65801 NKS65801 NUO65801 OEK65801 OOG65801 OYC65801 PHY65801 PRU65801 QBQ65801 QLM65801 QVI65801 RFE65801 RPA65801 RYW65801 SIS65801 SSO65801 TCK65801 TMG65801 TWC65801 UFY65801 UPU65801 UZQ65801 VJM65801 VTI65801 WDE65801 WNA65801 KK131337 UG131337 AEC131337 ANY131337 AXU131337 BHQ131337 BRM131337 CBI131337 CLE131337 CVA131337 DEW131337 DOS131337 DYO131337 EIK131337 ESG131337 FCC131337 FLY131337 FVU131337 GFQ131337 GPM131337 GZI131337 HJE131337 HTA131337 ICW131337 IMS131337 IWO131337 JGK131337 JQG131337 KAC131337 KJY131337 KTU131337 LDQ131337 LNM131337 LXI131337 MHE131337 MRA131337 NAW131337 NKS131337 NUO131337 OEK131337 OOG131337 OYC131337 PHY131337 PRU131337 QBQ131337 QLM131337 QVI131337 RFE131337 RPA131337 RYW131337 SIS131337 SSO131337 TCK131337 TMG131337 TWC131337 UFY131337 UPU131337 UZQ131337 VJM131337 VTI131337 WDE131337 WNA131337 KK196873 UG196873 AEC196873 ANY196873 AXU196873 BHQ196873 BRM196873 CBI196873 CLE196873 CVA196873 DEW196873 DOS196873 DYO196873 EIK196873 ESG196873 FCC196873 FLY196873 FVU196873 GFQ196873 GPM196873 GZI196873 HJE196873 HTA196873 ICW196873 IMS196873 IWO196873 JGK196873 JQG196873 KAC196873 KJY196873 KTU196873 LDQ196873 LNM196873 LXI196873 MHE196873 MRA196873 NAW196873 NKS196873 NUO196873 OEK196873 OOG196873 OYC196873 PHY196873 PRU196873 QBQ196873 QLM196873 QVI196873 RFE196873 RPA196873 RYW196873 SIS196873 SSO196873 TCK196873 TMG196873 TWC196873 UFY196873 UPU196873 UZQ196873 VJM196873 VTI196873 WDE196873 WNA196873 KK262409 UG262409 AEC262409 ANY262409 AXU262409 BHQ262409 BRM262409 CBI262409 CLE262409 CVA262409 DEW262409 DOS262409 DYO262409 EIK262409 ESG262409 FCC262409 FLY262409 FVU262409 GFQ262409 GPM262409 GZI262409 HJE262409 HTA262409 ICW262409 IMS262409 IWO262409 JGK262409 JQG262409 KAC262409 KJY262409 KTU262409 LDQ262409 LNM262409 LXI262409 MHE262409 MRA262409 NAW262409 NKS262409 NUO262409 OEK262409 OOG262409 OYC262409 PHY262409 PRU262409 QBQ262409 QLM262409 QVI262409 RFE262409 RPA262409 RYW262409 SIS262409 SSO262409 TCK262409 TMG262409 TWC262409 UFY262409 UPU262409 UZQ262409 VJM262409 VTI262409 WDE262409 WNA262409 KK327945 UG327945 AEC327945 ANY327945 AXU327945 BHQ327945 BRM327945 CBI327945 CLE327945 CVA327945 DEW327945 DOS327945 DYO327945 EIK327945 ESG327945 FCC327945 FLY327945 FVU327945 GFQ327945 GPM327945 GZI327945 HJE327945 HTA327945 ICW327945 IMS327945 IWO327945 JGK327945 JQG327945 KAC327945 KJY327945 KTU327945 LDQ327945 LNM327945 LXI327945 MHE327945 MRA327945 NAW327945 NKS327945 NUO327945 OEK327945 OOG327945 OYC327945 PHY327945 PRU327945 QBQ327945 QLM327945 QVI327945 RFE327945 RPA327945 RYW327945 SIS327945 SSO327945 TCK327945 TMG327945 TWC327945 UFY327945 UPU327945 UZQ327945 VJM327945 VTI327945 WDE327945 WNA327945 KK393481 UG393481 AEC393481 ANY393481 AXU393481 BHQ393481 BRM393481 CBI393481 CLE393481 CVA393481 DEW393481 DOS393481 DYO393481 EIK393481 ESG393481 FCC393481 FLY393481 FVU393481 GFQ393481 GPM393481 GZI393481 HJE393481 HTA393481 ICW393481 IMS393481 IWO393481 JGK393481 JQG393481 KAC393481 KJY393481 KTU393481 LDQ393481 LNM393481 LXI393481 MHE393481 MRA393481 NAW393481 NKS393481 NUO393481 OEK393481 OOG393481 OYC393481 PHY393481 PRU393481 QBQ393481 QLM393481 QVI393481 RFE393481 RPA393481 RYW393481 SIS393481 SSO393481 TCK393481 TMG393481 TWC393481 UFY393481 UPU393481 UZQ393481 VJM393481 VTI393481 WDE393481 WNA393481 KK459017 UG459017 AEC459017 ANY459017 AXU459017 BHQ459017 BRM459017 CBI459017 CLE459017 CVA459017 DEW459017 DOS459017 DYO459017 EIK459017 ESG459017 FCC459017 FLY459017 FVU459017 GFQ459017 GPM459017 GZI459017 HJE459017 HTA459017 ICW459017 IMS459017 IWO459017 JGK459017 JQG459017 KAC459017 KJY459017 KTU459017 LDQ459017 LNM459017 LXI459017 MHE459017 MRA459017 NAW459017 NKS459017 NUO459017 OEK459017 OOG459017 OYC459017 PHY459017 PRU459017 QBQ459017 QLM459017 QVI459017 RFE459017 RPA459017 RYW459017 SIS459017 SSO459017 TCK459017 TMG459017 TWC459017 UFY459017 UPU459017 UZQ459017 VJM459017 VTI459017 WDE459017 WNA459017 KK524553 UG524553 AEC524553 ANY524553 AXU524553 BHQ524553 BRM524553 CBI524553 CLE524553 CVA524553 DEW524553 DOS524553 DYO524553 EIK524553 ESG524553 FCC524553 FLY524553 FVU524553 GFQ524553 GPM524553 GZI524553 HJE524553 HTA524553 ICW524553 IMS524553 IWO524553 JGK524553 JQG524553 KAC524553 KJY524553 KTU524553 LDQ524553 LNM524553 LXI524553 MHE524553 MRA524553 NAW524553 NKS524553 NUO524553 OEK524553 OOG524553 OYC524553 PHY524553 PRU524553 QBQ524553 QLM524553 QVI524553 RFE524553 RPA524553 RYW524553 SIS524553 SSO524553 TCK524553 TMG524553 TWC524553 UFY524553 UPU524553 UZQ524553 VJM524553 VTI524553 WDE524553 WNA524553 KK590089 UG590089 AEC590089 ANY590089 AXU590089 BHQ590089 BRM590089 CBI590089 CLE590089 CVA590089 DEW590089 DOS590089 DYO590089 EIK590089 ESG590089 FCC590089 FLY590089 FVU590089 GFQ590089 GPM590089 GZI590089 HJE590089 HTA590089 ICW590089 IMS590089 IWO590089 JGK590089 JQG590089 KAC590089 KJY590089 KTU590089 LDQ590089 LNM590089 LXI590089 MHE590089 MRA590089 NAW590089 NKS590089 NUO590089 OEK590089 OOG590089 OYC590089 PHY590089 PRU590089 QBQ590089 QLM590089 QVI590089 RFE590089 RPA590089 RYW590089 SIS590089 SSO590089 TCK590089 TMG590089 TWC590089 UFY590089 UPU590089 UZQ590089 VJM590089 VTI590089 WDE590089 WNA590089 KK655625 UG655625 AEC655625 ANY655625 AXU655625 BHQ655625 BRM655625 CBI655625 CLE655625 CVA655625 DEW655625 DOS655625 DYO655625 EIK655625 ESG655625 FCC655625 FLY655625 FVU655625 GFQ655625 GPM655625 GZI655625 HJE655625 HTA655625 ICW655625 IMS655625 IWO655625 JGK655625 JQG655625 KAC655625 KJY655625 KTU655625 LDQ655625 LNM655625 LXI655625 MHE655625 MRA655625 NAW655625 NKS655625 NUO655625 OEK655625 OOG655625 OYC655625 PHY655625 PRU655625 QBQ655625 QLM655625 QVI655625 RFE655625 RPA655625 RYW655625 SIS655625 SSO655625 TCK655625 TMG655625 TWC655625 UFY655625 UPU655625 UZQ655625 VJM655625 VTI655625 WDE655625 WNA655625 KK721161 UG721161 AEC721161 ANY721161 AXU721161 BHQ721161 BRM721161 CBI721161 CLE721161 CVA721161 DEW721161 DOS721161 DYO721161 EIK721161 ESG721161 FCC721161 FLY721161 FVU721161 GFQ721161 GPM721161 GZI721161 HJE721161 HTA721161 ICW721161 IMS721161 IWO721161 JGK721161 JQG721161 KAC721161 KJY721161 KTU721161 LDQ721161 LNM721161 LXI721161 MHE721161 MRA721161 NAW721161 NKS721161 NUO721161 OEK721161 OOG721161 OYC721161 PHY721161 PRU721161 QBQ721161 QLM721161 QVI721161 RFE721161 RPA721161 RYW721161 SIS721161 SSO721161 TCK721161 TMG721161 TWC721161 UFY721161 UPU721161 UZQ721161 VJM721161 VTI721161 WDE721161 WNA721161 KK786697 UG786697 AEC786697 ANY786697 AXU786697 BHQ786697 BRM786697 CBI786697 CLE786697 CVA786697 DEW786697 DOS786697 DYO786697 EIK786697 ESG786697 FCC786697 FLY786697 FVU786697 GFQ786697 GPM786697 GZI786697 HJE786697 HTA786697 ICW786697 IMS786697 IWO786697 JGK786697 JQG786697 KAC786697 KJY786697 KTU786697 LDQ786697 LNM786697 LXI786697 MHE786697 MRA786697 NAW786697 NKS786697 NUO786697 OEK786697 OOG786697 OYC786697 PHY786697 PRU786697 QBQ786697 QLM786697 QVI786697 RFE786697 RPA786697 RYW786697 SIS786697 SSO786697 TCK786697 TMG786697 TWC786697 UFY786697 UPU786697 UZQ786697 VJM786697 VTI786697 WDE786697 WNA786697 KK852233 UG852233 AEC852233 ANY852233 AXU852233 BHQ852233 BRM852233 CBI852233 CLE852233 CVA852233 DEW852233 DOS852233 DYO852233 EIK852233 ESG852233 FCC852233 FLY852233 FVU852233 GFQ852233 GPM852233 GZI852233 HJE852233 HTA852233 ICW852233 IMS852233 IWO852233 JGK852233 JQG852233 KAC852233 KJY852233 KTU852233 LDQ852233 LNM852233 LXI852233 MHE852233 MRA852233 NAW852233 NKS852233 NUO852233 OEK852233 OOG852233 OYC852233 PHY852233 PRU852233 QBQ852233 QLM852233 QVI852233 RFE852233 RPA852233 RYW852233 SIS852233 SSO852233 TCK852233 TMG852233 TWC852233 UFY852233 UPU852233 UZQ852233 VJM852233 VTI852233 WDE852233 WNA852233 KK917769 UG917769 AEC917769 ANY917769 AXU917769 BHQ917769 BRM917769 CBI917769 CLE917769 CVA917769 DEW917769 DOS917769 DYO917769 EIK917769 ESG917769 FCC917769 FLY917769 FVU917769 GFQ917769 GPM917769 GZI917769 HJE917769 HTA917769 ICW917769 IMS917769 IWO917769 JGK917769 JQG917769 KAC917769 KJY917769 KTU917769 LDQ917769 LNM917769 LXI917769 MHE917769 MRA917769 NAW917769 NKS917769 NUO917769 OEK917769 OOG917769 OYC917769 PHY917769 PRU917769 QBQ917769 QLM917769 QVI917769 RFE917769 RPA917769 RYW917769 SIS917769 SSO917769 TCK917769 TMG917769 TWC917769 UFY917769 UPU917769 UZQ917769 VJM917769 VTI917769 WDE917769 WNA917769 KK983305 UG983305 AEC983305 ANY983305 AXU983305 BHQ983305 BRM983305 CBI983305 CLE983305 CVA983305 DEW983305 DOS983305 DYO983305 EIK983305 ESG983305 FCC983305 FLY983305 FVU983305 GFQ983305 GPM983305 GZI983305 HJE983305 HTA983305 ICW983305 IMS983305 IWO983305 JGK983305 JQG983305 KAC983305 KJY983305 KTU983305 LDQ983305 LNM983305 LXI983305 MHE983305 MRA983305 NAW983305 NKS983305 NUO983305 OEK983305 OOG983305 OYC983305 PHY983305 PRU983305 QBQ983305 QLM983305 QVI983305 RFE983305 RPA983305 RYW983305 SIS983305 SSO983305 TCK983305 TMG983305 TWC983305 UFY983305 UPU983305 UZQ983305 VJM983305 VTI983305 WDE983305 WNA983305 KK65798 UG65798 AEC65798 ANY65798 AXU65798 BHQ65798 BRM65798 CBI65798 CLE65798 CVA65798 DEW65798 DOS65798 DYO65798 EIK65798 ESG65798 FCC65798 FLY65798 FVU65798 GFQ65798 GPM65798 GZI65798 HJE65798 HTA65798 ICW65798 IMS65798 IWO65798 JGK65798 JQG65798 KAC65798 KJY65798 KTU65798 LDQ65798 LNM65798 LXI65798 MHE65798 MRA65798 NAW65798 NKS65798 NUO65798 OEK65798 OOG65798 OYC65798 PHY65798 PRU65798 QBQ65798 QLM65798 QVI65798 RFE65798 RPA65798 RYW65798 SIS65798 SSO65798 TCK65798 TMG65798 TWC65798 UFY65798 UPU65798 UZQ65798 VJM65798 VTI65798 WDE65798 WNA65798 KK131334 UG131334 AEC131334 ANY131334 AXU131334 BHQ131334 BRM131334 CBI131334 CLE131334 CVA131334 DEW131334 DOS131334 DYO131334 EIK131334 ESG131334 FCC131334 FLY131334 FVU131334 GFQ131334 GPM131334 GZI131334 HJE131334 HTA131334 ICW131334 IMS131334 IWO131334 JGK131334 JQG131334 KAC131334 KJY131334 KTU131334 LDQ131334 LNM131334 LXI131334 MHE131334 MRA131334 NAW131334 NKS131334 NUO131334 OEK131334 OOG131334 OYC131334 PHY131334 PRU131334 QBQ131334 QLM131334 QVI131334 RFE131334 RPA131334 RYW131334 SIS131334 SSO131334 TCK131334 TMG131334 TWC131334 UFY131334 UPU131334 UZQ131334 VJM131334 VTI131334 WDE131334 WNA131334 KK196870 UG196870 AEC196870 ANY196870 AXU196870 BHQ196870 BRM196870 CBI196870 CLE196870 CVA196870 DEW196870 DOS196870 DYO196870 EIK196870 ESG196870 FCC196870 FLY196870 FVU196870 GFQ196870 GPM196870 GZI196870 HJE196870 HTA196870 ICW196870 IMS196870 IWO196870 JGK196870 JQG196870 KAC196870 KJY196870 KTU196870 LDQ196870 LNM196870 LXI196870 MHE196870 MRA196870 NAW196870 NKS196870 NUO196870 OEK196870 OOG196870 OYC196870 PHY196870 PRU196870 QBQ196870 QLM196870 QVI196870 RFE196870 RPA196870 RYW196870 SIS196870 SSO196870 TCK196870 TMG196870 TWC196870 UFY196870 UPU196870 UZQ196870 VJM196870 VTI196870 WDE196870 WNA196870 KK262406 UG262406 AEC262406 ANY262406 AXU262406 BHQ262406 BRM262406 CBI262406 CLE262406 CVA262406 DEW262406 DOS262406 DYO262406 EIK262406 ESG262406 FCC262406 FLY262406 FVU262406 GFQ262406 GPM262406 GZI262406 HJE262406 HTA262406 ICW262406 IMS262406 IWO262406 JGK262406 JQG262406 KAC262406 KJY262406 KTU262406 LDQ262406 LNM262406 LXI262406 MHE262406 MRA262406 NAW262406 NKS262406 NUO262406 OEK262406 OOG262406 OYC262406 PHY262406 PRU262406 QBQ262406 QLM262406 QVI262406 RFE262406 RPA262406 RYW262406 SIS262406 SSO262406 TCK262406 TMG262406 TWC262406 UFY262406 UPU262406 UZQ262406 VJM262406 VTI262406 WDE262406 WNA262406 KK327942 UG327942 AEC327942 ANY327942 AXU327942 BHQ327942 BRM327942 CBI327942 CLE327942 CVA327942 DEW327942 DOS327942 DYO327942 EIK327942 ESG327942 FCC327942 FLY327942 FVU327942 GFQ327942 GPM327942 GZI327942 HJE327942 HTA327942 ICW327942 IMS327942 IWO327942 JGK327942 JQG327942 KAC327942 KJY327942 KTU327942 LDQ327942 LNM327942 LXI327942 MHE327942 MRA327942 NAW327942 NKS327942 NUO327942 OEK327942 OOG327942 OYC327942 PHY327942 PRU327942 QBQ327942 QLM327942 QVI327942 RFE327942 RPA327942 RYW327942 SIS327942 SSO327942 TCK327942 TMG327942 TWC327942 UFY327942 UPU327942 UZQ327942 VJM327942 VTI327942 WDE327942 WNA327942 KK393478 UG393478 AEC393478 ANY393478 AXU393478 BHQ393478 BRM393478 CBI393478 CLE393478 CVA393478 DEW393478 DOS393478 DYO393478 EIK393478 ESG393478 FCC393478 FLY393478 FVU393478 GFQ393478 GPM393478 GZI393478 HJE393478 HTA393478 ICW393478 IMS393478 IWO393478 JGK393478 JQG393478 KAC393478 KJY393478 KTU393478 LDQ393478 LNM393478 LXI393478 MHE393478 MRA393478 NAW393478 NKS393478 NUO393478 OEK393478 OOG393478 OYC393478 PHY393478 PRU393478 QBQ393478 QLM393478 QVI393478 RFE393478 RPA393478 RYW393478 SIS393478 SSO393478 TCK393478 TMG393478 TWC393478 UFY393478 UPU393478 UZQ393478 VJM393478 VTI393478 WDE393478 WNA393478 KK459014 UG459014 AEC459014 ANY459014 AXU459014 BHQ459014 BRM459014 CBI459014 CLE459014 CVA459014 DEW459014 DOS459014 DYO459014 EIK459014 ESG459014 FCC459014 FLY459014 FVU459014 GFQ459014 GPM459014 GZI459014 HJE459014 HTA459014 ICW459014 IMS459014 IWO459014 JGK459014 JQG459014 KAC459014 KJY459014 KTU459014 LDQ459014 LNM459014 LXI459014 MHE459014 MRA459014 NAW459014 NKS459014 NUO459014 OEK459014 OOG459014 OYC459014 PHY459014 PRU459014 QBQ459014 QLM459014 QVI459014 RFE459014 RPA459014 RYW459014 SIS459014 SSO459014 TCK459014 TMG459014 TWC459014 UFY459014 UPU459014 UZQ459014 VJM459014 VTI459014 WDE459014 WNA459014 KK524550 UG524550 AEC524550 ANY524550 AXU524550 BHQ524550 BRM524550 CBI524550 CLE524550 CVA524550 DEW524550 DOS524550 DYO524550 EIK524550 ESG524550 FCC524550 FLY524550 FVU524550 GFQ524550 GPM524550 GZI524550 HJE524550 HTA524550 ICW524550 IMS524550 IWO524550 JGK524550 JQG524550 KAC524550 KJY524550 KTU524550 LDQ524550 LNM524550 LXI524550 MHE524550 MRA524550 NAW524550 NKS524550 NUO524550 OEK524550 OOG524550 OYC524550 PHY524550 PRU524550 QBQ524550 QLM524550 QVI524550 RFE524550 RPA524550 RYW524550 SIS524550 SSO524550 TCK524550 TMG524550 TWC524550 UFY524550 UPU524550 UZQ524550 VJM524550 VTI524550 WDE524550 WNA524550 KK590086 UG590086 AEC590086 ANY590086 AXU590086 BHQ590086 BRM590086 CBI590086 CLE590086 CVA590086 DEW590086 DOS590086 DYO590086 EIK590086 ESG590086 FCC590086 FLY590086 FVU590086 GFQ590086 GPM590086 GZI590086 HJE590086 HTA590086 ICW590086 IMS590086 IWO590086 JGK590086 JQG590086 KAC590086 KJY590086 KTU590086 LDQ590086 LNM590086 LXI590086 MHE590086 MRA590086 NAW590086 NKS590086 NUO590086 OEK590086 OOG590086 OYC590086 PHY590086 PRU590086 QBQ590086 QLM590086 QVI590086 RFE590086 RPA590086 RYW590086 SIS590086 SSO590086 TCK590086 TMG590086 TWC590086 UFY590086 UPU590086 UZQ590086 VJM590086 VTI590086 WDE590086 WNA590086 KK655622 UG655622 AEC655622 ANY655622 AXU655622 BHQ655622 BRM655622 CBI655622 CLE655622 CVA655622 DEW655622 DOS655622 DYO655622 EIK655622 ESG655622 FCC655622 FLY655622 FVU655622 GFQ655622 GPM655622 GZI655622 HJE655622 HTA655622 ICW655622 IMS655622 IWO655622 JGK655622 JQG655622 KAC655622 KJY655622 KTU655622 LDQ655622 LNM655622 LXI655622 MHE655622 MRA655622 NAW655622 NKS655622 NUO655622 OEK655622 OOG655622 OYC655622 PHY655622 PRU655622 QBQ655622 QLM655622 QVI655622 RFE655622 RPA655622 RYW655622 SIS655622 SSO655622 TCK655622 TMG655622 TWC655622 UFY655622 UPU655622 UZQ655622 VJM655622 VTI655622 WDE655622 WNA655622 KK721158 UG721158 AEC721158 ANY721158 AXU721158 BHQ721158 BRM721158 CBI721158 CLE721158 CVA721158 DEW721158 DOS721158 DYO721158 EIK721158 ESG721158 FCC721158 FLY721158 FVU721158 GFQ721158 GPM721158 GZI721158 HJE721158 HTA721158 ICW721158 IMS721158 IWO721158 JGK721158 JQG721158 KAC721158 KJY721158 KTU721158 LDQ721158 LNM721158 LXI721158 MHE721158 MRA721158 NAW721158 NKS721158 NUO721158 OEK721158 OOG721158 OYC721158 PHY721158 PRU721158 QBQ721158 QLM721158 QVI721158 RFE721158 RPA721158 RYW721158 SIS721158 SSO721158 TCK721158 TMG721158 TWC721158 UFY721158 UPU721158 UZQ721158 VJM721158 VTI721158 WDE721158 WNA721158 KK786694 UG786694 AEC786694 ANY786694 AXU786694 BHQ786694 BRM786694 CBI786694 CLE786694 CVA786694 DEW786694 DOS786694 DYO786694 EIK786694 ESG786694 FCC786694 FLY786694 FVU786694 GFQ786694 GPM786694 GZI786694 HJE786694 HTA786694 ICW786694 IMS786694 IWO786694 JGK786694 JQG786694 KAC786694 KJY786694 KTU786694 LDQ786694 LNM786694 LXI786694 MHE786694 MRA786694 NAW786694 NKS786694 NUO786694 OEK786694 OOG786694 OYC786694 PHY786694 PRU786694 QBQ786694 QLM786694 QVI786694 RFE786694 RPA786694 RYW786694 SIS786694 SSO786694 TCK786694 TMG786694 TWC786694 UFY786694 UPU786694 UZQ786694 VJM786694 VTI786694 WDE786694 WNA786694 KK852230 UG852230 AEC852230 ANY852230 AXU852230 BHQ852230 BRM852230 CBI852230 CLE852230 CVA852230 DEW852230 DOS852230 DYO852230 EIK852230 ESG852230 FCC852230 FLY852230 FVU852230 GFQ852230 GPM852230 GZI852230 HJE852230 HTA852230 ICW852230 IMS852230 IWO852230 JGK852230 JQG852230 KAC852230 KJY852230 KTU852230 LDQ852230 LNM852230 LXI852230 MHE852230 MRA852230 NAW852230 NKS852230 NUO852230 OEK852230 OOG852230 OYC852230 PHY852230 PRU852230 QBQ852230 QLM852230 QVI852230 RFE852230 RPA852230 RYW852230 SIS852230 SSO852230 TCK852230 TMG852230 TWC852230 UFY852230 UPU852230 UZQ852230 VJM852230 VTI852230 WDE852230 WNA852230 KK917766 UG917766 AEC917766 ANY917766 AXU917766 BHQ917766 BRM917766 CBI917766 CLE917766 CVA917766 DEW917766 DOS917766 DYO917766 EIK917766 ESG917766 FCC917766 FLY917766 FVU917766 GFQ917766 GPM917766 GZI917766 HJE917766 HTA917766 ICW917766 IMS917766 IWO917766 JGK917766 JQG917766 KAC917766 KJY917766 KTU917766 LDQ917766 LNM917766 LXI917766 MHE917766 MRA917766 NAW917766 NKS917766 NUO917766 OEK917766 OOG917766 OYC917766 PHY917766 PRU917766 QBQ917766 QLM917766 QVI917766 RFE917766 RPA917766 RYW917766 SIS917766 SSO917766 TCK917766 TMG917766 TWC917766 UFY917766 UPU917766 UZQ917766 VJM917766 VTI917766 WDE917766 WNA917766 KK983302 UG983302 AEC983302 ANY983302 AXU983302 BHQ983302 BRM983302 CBI983302 CLE983302 CVA983302 DEW983302 DOS983302 DYO983302 EIK983302 ESG983302 FCC983302 FLY983302 FVU983302 GFQ983302 GPM983302 GZI983302 HJE983302 HTA983302 ICW983302 IMS983302 IWO983302 JGK983302 JQG983302 KAC983302 KJY983302 KTU983302 LDQ983302 LNM983302 LXI983302 MHE983302 MRA983302 NAW983302 NKS983302 NUO983302 OEK983302 OOG983302 OYC983302 PHY983302 PRU983302 QBQ983302 QLM983302 QVI983302 RFE983302 RPA983302 RYW983302 SIS983302 SSO983302 TCK983302 TMG983302 TWC983302 UFY983302 UPU983302 UZQ983302 VJM983302 VTI983302 WDE983302 WNA983302 KK65807 UG65807 AEC65807 ANY65807 AXU65807 BHQ65807 BRM65807 CBI65807 CLE65807 CVA65807 DEW65807 DOS65807 DYO65807 EIK65807 ESG65807 FCC65807 FLY65807 FVU65807 GFQ65807 GPM65807 GZI65807 HJE65807 HTA65807 ICW65807 IMS65807 IWO65807 JGK65807 JQG65807 KAC65807 KJY65807 KTU65807 LDQ65807 LNM65807 LXI65807 MHE65807 MRA65807 NAW65807 NKS65807 NUO65807 OEK65807 OOG65807 OYC65807 PHY65807 PRU65807 QBQ65807 QLM65807 QVI65807 RFE65807 RPA65807 RYW65807 SIS65807 SSO65807 TCK65807 TMG65807 TWC65807 UFY65807 UPU65807 UZQ65807 VJM65807 VTI65807 WDE65807 WNA65807 KK131343 UG131343 AEC131343 ANY131343 AXU131343 BHQ131343 BRM131343 CBI131343 CLE131343 CVA131343 DEW131343 DOS131343 DYO131343 EIK131343 ESG131343 FCC131343 FLY131343 FVU131343 GFQ131343 GPM131343 GZI131343 HJE131343 HTA131343 ICW131343 IMS131343 IWO131343 JGK131343 JQG131343 KAC131343 KJY131343 KTU131343 LDQ131343 LNM131343 LXI131343 MHE131343 MRA131343 NAW131343 NKS131343 NUO131343 OEK131343 OOG131343 OYC131343 PHY131343 PRU131343 QBQ131343 QLM131343 QVI131343 RFE131343 RPA131343 RYW131343 SIS131343 SSO131343 TCK131343 TMG131343 TWC131343 UFY131343 UPU131343 UZQ131343 VJM131343 VTI131343 WDE131343 WNA131343 KK196879 UG196879 AEC196879 ANY196879 AXU196879 BHQ196879 BRM196879 CBI196879 CLE196879 CVA196879 DEW196879 DOS196879 DYO196879 EIK196879 ESG196879 FCC196879 FLY196879 FVU196879 GFQ196879 GPM196879 GZI196879 HJE196879 HTA196879 ICW196879 IMS196879 IWO196879 JGK196879 JQG196879 KAC196879 KJY196879 KTU196879 LDQ196879 LNM196879 LXI196879 MHE196879 MRA196879 NAW196879 NKS196879 NUO196879 OEK196879 OOG196879 OYC196879 PHY196879 PRU196879 QBQ196879 QLM196879 QVI196879 RFE196879 RPA196879 RYW196879 SIS196879 SSO196879 TCK196879 TMG196879 TWC196879 UFY196879 UPU196879 UZQ196879 VJM196879 VTI196879 WDE196879 WNA196879 KK262415 UG262415 AEC262415 ANY262415 AXU262415 BHQ262415 BRM262415 CBI262415 CLE262415 CVA262415 DEW262415 DOS262415 DYO262415 EIK262415 ESG262415 FCC262415 FLY262415 FVU262415 GFQ262415 GPM262415 GZI262415 HJE262415 HTA262415 ICW262415 IMS262415 IWO262415 JGK262415 JQG262415 KAC262415 KJY262415 KTU262415 LDQ262415 LNM262415 LXI262415 MHE262415 MRA262415 NAW262415 NKS262415 NUO262415 OEK262415 OOG262415 OYC262415 PHY262415 PRU262415 QBQ262415 QLM262415 QVI262415 RFE262415 RPA262415 RYW262415 SIS262415 SSO262415 TCK262415 TMG262415 TWC262415 UFY262415 UPU262415 UZQ262415 VJM262415 VTI262415 WDE262415 WNA262415 KK327951 UG327951 AEC327951 ANY327951 AXU327951 BHQ327951 BRM327951 CBI327951 CLE327951 CVA327951 DEW327951 DOS327951 DYO327951 EIK327951 ESG327951 FCC327951 FLY327951 FVU327951 GFQ327951 GPM327951 GZI327951 HJE327951 HTA327951 ICW327951 IMS327951 IWO327951 JGK327951 JQG327951 KAC327951 KJY327951 KTU327951 LDQ327951 LNM327951 LXI327951 MHE327951 MRA327951 NAW327951 NKS327951 NUO327951 OEK327951 OOG327951 OYC327951 PHY327951 PRU327951 QBQ327951 QLM327951 QVI327951 RFE327951 RPA327951 RYW327951 SIS327951 SSO327951 TCK327951 TMG327951 TWC327951 UFY327951 UPU327951 UZQ327951 VJM327951 VTI327951 WDE327951 WNA327951 KK393487 UG393487 AEC393487 ANY393487 AXU393487 BHQ393487 BRM393487 CBI393487 CLE393487 CVA393487 DEW393487 DOS393487 DYO393487 EIK393487 ESG393487 FCC393487 FLY393487 FVU393487 GFQ393487 GPM393487 GZI393487 HJE393487 HTA393487 ICW393487 IMS393487 IWO393487 JGK393487 JQG393487 KAC393487 KJY393487 KTU393487 LDQ393487 LNM393487 LXI393487 MHE393487 MRA393487 NAW393487 NKS393487 NUO393487 OEK393487 OOG393487 OYC393487 PHY393487 PRU393487 QBQ393487 QLM393487 QVI393487 RFE393487 RPA393487 RYW393487 SIS393487 SSO393487 TCK393487 TMG393487 TWC393487 UFY393487 UPU393487 UZQ393487 VJM393487 VTI393487 WDE393487 WNA393487 KK459023 UG459023 AEC459023 ANY459023 AXU459023 BHQ459023 BRM459023 CBI459023 CLE459023 CVA459023 DEW459023 DOS459023 DYO459023 EIK459023 ESG459023 FCC459023 FLY459023 FVU459023 GFQ459023 GPM459023 GZI459023 HJE459023 HTA459023 ICW459023 IMS459023 IWO459023 JGK459023 JQG459023 KAC459023 KJY459023 KTU459023 LDQ459023 LNM459023 LXI459023 MHE459023 MRA459023 NAW459023 NKS459023 NUO459023 OEK459023 OOG459023 OYC459023 PHY459023 PRU459023 QBQ459023 QLM459023 QVI459023 RFE459023 RPA459023 RYW459023 SIS459023 SSO459023 TCK459023 TMG459023 TWC459023 UFY459023 UPU459023 UZQ459023 VJM459023 VTI459023 WDE459023 WNA459023 KK524559 UG524559 AEC524559 ANY524559 AXU524559 BHQ524559 BRM524559 CBI524559 CLE524559 CVA524559 DEW524559 DOS524559 DYO524559 EIK524559 ESG524559 FCC524559 FLY524559 FVU524559 GFQ524559 GPM524559 GZI524559 HJE524559 HTA524559 ICW524559 IMS524559 IWO524559 JGK524559 JQG524559 KAC524559 KJY524559 KTU524559 LDQ524559 LNM524559 LXI524559 MHE524559 MRA524559 NAW524559 NKS524559 NUO524559 OEK524559 OOG524559 OYC524559 PHY524559 PRU524559 QBQ524559 QLM524559 QVI524559 RFE524559 RPA524559 RYW524559 SIS524559 SSO524559 TCK524559 TMG524559 TWC524559 UFY524559 UPU524559 UZQ524559 VJM524559 VTI524559 WDE524559 WNA524559 KK590095 UG590095 AEC590095 ANY590095 AXU590095 BHQ590095 BRM590095 CBI590095 CLE590095 CVA590095 DEW590095 DOS590095 DYO590095 EIK590095 ESG590095 FCC590095 FLY590095 FVU590095 GFQ590095 GPM590095 GZI590095 HJE590095 HTA590095 ICW590095 IMS590095 IWO590095 JGK590095 JQG590095 KAC590095 KJY590095 KTU590095 LDQ590095 LNM590095 LXI590095 MHE590095 MRA590095 NAW590095 NKS590095 NUO590095 OEK590095 OOG590095 OYC590095 PHY590095 PRU590095 QBQ590095 QLM590095 QVI590095 RFE590095 RPA590095 RYW590095 SIS590095 SSO590095 TCK590095 TMG590095 TWC590095 UFY590095 UPU590095 UZQ590095 VJM590095 VTI590095 WDE590095 WNA590095 KK655631 UG655631 AEC655631 ANY655631 AXU655631 BHQ655631 BRM655631 CBI655631 CLE655631 CVA655631 DEW655631 DOS655631 DYO655631 EIK655631 ESG655631 FCC655631 FLY655631 FVU655631 GFQ655631 GPM655631 GZI655631 HJE655631 HTA655631 ICW655631 IMS655631 IWO655631 JGK655631 JQG655631 KAC655631 KJY655631 KTU655631 LDQ655631 LNM655631 LXI655631 MHE655631 MRA655631 NAW655631 NKS655631 NUO655631 OEK655631 OOG655631 OYC655631 PHY655631 PRU655631 QBQ655631 QLM655631 QVI655631 RFE655631 RPA655631 RYW655631 SIS655631 SSO655631 TCK655631 TMG655631 TWC655631 UFY655631 UPU655631 UZQ655631 VJM655631 VTI655631 WDE655631 WNA655631 KK721167 UG721167 AEC721167 ANY721167 AXU721167 BHQ721167 BRM721167 CBI721167 CLE721167 CVA721167 DEW721167 DOS721167 DYO721167 EIK721167 ESG721167 FCC721167 FLY721167 FVU721167 GFQ721167 GPM721167 GZI721167 HJE721167 HTA721167 ICW721167 IMS721167 IWO721167 JGK721167 JQG721167 KAC721167 KJY721167 KTU721167 LDQ721167 LNM721167 LXI721167 MHE721167 MRA721167 NAW721167 NKS721167 NUO721167 OEK721167 OOG721167 OYC721167 PHY721167 PRU721167 QBQ721167 QLM721167 QVI721167 RFE721167 RPA721167 RYW721167 SIS721167 SSO721167 TCK721167 TMG721167 TWC721167 UFY721167 UPU721167 UZQ721167 VJM721167 VTI721167 WDE721167 WNA721167 KK786703 UG786703 AEC786703 ANY786703 AXU786703 BHQ786703 BRM786703 CBI786703 CLE786703 CVA786703 DEW786703 DOS786703 DYO786703 EIK786703 ESG786703 FCC786703 FLY786703 FVU786703 GFQ786703 GPM786703 GZI786703 HJE786703 HTA786703 ICW786703 IMS786703 IWO786703 JGK786703 JQG786703 KAC786703 KJY786703 KTU786703 LDQ786703 LNM786703 LXI786703 MHE786703 MRA786703 NAW786703 NKS786703 NUO786703 OEK786703 OOG786703 OYC786703 PHY786703 PRU786703 QBQ786703 QLM786703 QVI786703 RFE786703 RPA786703 RYW786703 SIS786703 SSO786703 TCK786703 TMG786703 TWC786703 UFY786703 UPU786703 UZQ786703 VJM786703 VTI786703 WDE786703 WNA786703 KK852239 UG852239 AEC852239 ANY852239 AXU852239 BHQ852239 BRM852239 CBI852239 CLE852239 CVA852239 DEW852239 DOS852239 DYO852239 EIK852239 ESG852239 FCC852239 FLY852239 FVU852239 GFQ852239 GPM852239 GZI852239 HJE852239 HTA852239 ICW852239 IMS852239 IWO852239 JGK852239 JQG852239 KAC852239 KJY852239 KTU852239 LDQ852239 LNM852239 LXI852239 MHE852239 MRA852239 NAW852239 NKS852239 NUO852239 OEK852239 OOG852239 OYC852239 PHY852239 PRU852239 QBQ852239 QLM852239 QVI852239 RFE852239 RPA852239 RYW852239 SIS852239 SSO852239 TCK852239 TMG852239 TWC852239 UFY852239 UPU852239 UZQ852239 VJM852239 VTI852239 WDE852239 WNA852239 KK917775 UG917775 AEC917775 ANY917775 AXU917775 BHQ917775 BRM917775 CBI917775 CLE917775 CVA917775 DEW917775 DOS917775 DYO917775 EIK917775 ESG917775 FCC917775 FLY917775 FVU917775 GFQ917775 GPM917775 GZI917775 HJE917775 HTA917775 ICW917775 IMS917775 IWO917775 JGK917775 JQG917775 KAC917775 KJY917775 KTU917775 LDQ917775 LNM917775 LXI917775 MHE917775 MRA917775 NAW917775 NKS917775 NUO917775 OEK917775 OOG917775 OYC917775 PHY917775 PRU917775 QBQ917775 QLM917775 QVI917775 RFE917775 RPA917775 RYW917775 SIS917775 SSO917775 TCK917775 TMG917775 TWC917775 UFY917775 UPU917775 UZQ917775 VJM917775 VTI917775 WDE917775 WNA917775 KK983311 UG983311 AEC983311 ANY983311 AXU983311 BHQ983311 BRM983311 CBI983311 CLE983311 CVA983311 DEW983311 DOS983311 DYO983311 EIK983311 ESG983311 FCC983311 FLY983311 FVU983311 GFQ983311 GPM983311 GZI983311 HJE983311 HTA983311 ICW983311 IMS983311 IWO983311 JGK983311 JQG983311 KAC983311 KJY983311 KTU983311 LDQ983311 LNM983311 LXI983311 MHE983311 MRA983311 NAW983311 NKS983311 NUO983311 OEK983311 OOG983311 OYC983311 PHY983311 PRU983311 QBQ983311 QLM983311 QVI983311 RFE983311 RPA983311 RYW983311 SIS983311 SSO983311 TCK983311 TMG983311 TWC983311 UFY983311 UPU983311 UZQ983311 VJM983311 VTI983311 WDE983311 WNA983311 KK65778 UG65778 AEC65778 ANY65778 AXU65778 BHQ65778 BRM65778 CBI65778 CLE65778 CVA65778 DEW65778 DOS65778 DYO65778 EIK65778 ESG65778 FCC65778 FLY65778 FVU65778 GFQ65778 GPM65778 GZI65778 HJE65778 HTA65778 ICW65778 IMS65778 IWO65778 JGK65778 JQG65778 KAC65778 KJY65778 KTU65778 LDQ65778 LNM65778 LXI65778 MHE65778 MRA65778 NAW65778 NKS65778 NUO65778 OEK65778 OOG65778 OYC65778 PHY65778 PRU65778 QBQ65778 QLM65778 QVI65778 RFE65778 RPA65778 RYW65778 SIS65778 SSO65778 TCK65778 TMG65778 TWC65778 UFY65778 UPU65778 UZQ65778 VJM65778 VTI65778 WDE65778 WNA65778 KK131314 UG131314 AEC131314 ANY131314 AXU131314 BHQ131314 BRM131314 CBI131314 CLE131314 CVA131314 DEW131314 DOS131314 DYO131314 EIK131314 ESG131314 FCC131314 FLY131314 FVU131314 GFQ131314 GPM131314 GZI131314 HJE131314 HTA131314 ICW131314 IMS131314 IWO131314 JGK131314 JQG131314 KAC131314 KJY131314 KTU131314 LDQ131314 LNM131314 LXI131314 MHE131314 MRA131314 NAW131314 NKS131314 NUO131314 OEK131314 OOG131314 OYC131314 PHY131314 PRU131314 QBQ131314 QLM131314 QVI131314 RFE131314 RPA131314 RYW131314 SIS131314 SSO131314 TCK131314 TMG131314 TWC131314 UFY131314 UPU131314 UZQ131314 VJM131314 VTI131314 WDE131314 WNA131314 KK196850 UG196850 AEC196850 ANY196850 AXU196850 BHQ196850 BRM196850 CBI196850 CLE196850 CVA196850 DEW196850 DOS196850 DYO196850 EIK196850 ESG196850 FCC196850 FLY196850 FVU196850 GFQ196850 GPM196850 GZI196850 HJE196850 HTA196850 ICW196850 IMS196850 IWO196850 JGK196850 JQG196850 KAC196850 KJY196850 KTU196850 LDQ196850 LNM196850 LXI196850 MHE196850 MRA196850 NAW196850 NKS196850 NUO196850 OEK196850 OOG196850 OYC196850 PHY196850 PRU196850 QBQ196850 QLM196850 QVI196850 RFE196850 RPA196850 RYW196850 SIS196850 SSO196850 TCK196850 TMG196850 TWC196850 UFY196850 UPU196850 UZQ196850 VJM196850 VTI196850 WDE196850 WNA196850 KK262386 UG262386 AEC262386 ANY262386 AXU262386 BHQ262386 BRM262386 CBI262386 CLE262386 CVA262386 DEW262386 DOS262386 DYO262386 EIK262386 ESG262386 FCC262386 FLY262386 FVU262386 GFQ262386 GPM262386 GZI262386 HJE262386 HTA262386 ICW262386 IMS262386 IWO262386 JGK262386 JQG262386 KAC262386 KJY262386 KTU262386 LDQ262386 LNM262386 LXI262386 MHE262386 MRA262386 NAW262386 NKS262386 NUO262386 OEK262386 OOG262386 OYC262386 PHY262386 PRU262386 QBQ262386 QLM262386 QVI262386 RFE262386 RPA262386 RYW262386 SIS262386 SSO262386 TCK262386 TMG262386 TWC262386 UFY262386 UPU262386 UZQ262386 VJM262386 VTI262386 WDE262386 WNA262386 KK327922 UG327922 AEC327922 ANY327922 AXU327922 BHQ327922 BRM327922 CBI327922 CLE327922 CVA327922 DEW327922 DOS327922 DYO327922 EIK327922 ESG327922 FCC327922 FLY327922 FVU327922 GFQ327922 GPM327922 GZI327922 HJE327922 HTA327922 ICW327922 IMS327922 IWO327922 JGK327922 JQG327922 KAC327922 KJY327922 KTU327922 LDQ327922 LNM327922 LXI327922 MHE327922 MRA327922 NAW327922 NKS327922 NUO327922 OEK327922 OOG327922 OYC327922 PHY327922 PRU327922 QBQ327922 QLM327922 QVI327922 RFE327922 RPA327922 RYW327922 SIS327922 SSO327922 TCK327922 TMG327922 TWC327922 UFY327922 UPU327922 UZQ327922 VJM327922 VTI327922 WDE327922 WNA327922 KK393458 UG393458 AEC393458 ANY393458 AXU393458 BHQ393458 BRM393458 CBI393458 CLE393458 CVA393458 DEW393458 DOS393458 DYO393458 EIK393458 ESG393458 FCC393458 FLY393458 FVU393458 GFQ393458 GPM393458 GZI393458 HJE393458 HTA393458 ICW393458 IMS393458 IWO393458 JGK393458 JQG393458 KAC393458 KJY393458 KTU393458 LDQ393458 LNM393458 LXI393458 MHE393458 MRA393458 NAW393458 NKS393458 NUO393458 OEK393458 OOG393458 OYC393458 PHY393458 PRU393458 QBQ393458 QLM393458 QVI393458 RFE393458 RPA393458 RYW393458 SIS393458 SSO393458 TCK393458 TMG393458 TWC393458 UFY393458 UPU393458 UZQ393458 VJM393458 VTI393458 WDE393458 WNA393458 KK458994 UG458994 AEC458994 ANY458994 AXU458994 BHQ458994 BRM458994 CBI458994 CLE458994 CVA458994 DEW458994 DOS458994 DYO458994 EIK458994 ESG458994 FCC458994 FLY458994 FVU458994 GFQ458994 GPM458994 GZI458994 HJE458994 HTA458994 ICW458994 IMS458994 IWO458994 JGK458994 JQG458994 KAC458994 KJY458994 KTU458994 LDQ458994 LNM458994 LXI458994 MHE458994 MRA458994 NAW458994 NKS458994 NUO458994 OEK458994 OOG458994 OYC458994 PHY458994 PRU458994 QBQ458994 QLM458994 QVI458994 RFE458994 RPA458994 RYW458994 SIS458994 SSO458994 TCK458994 TMG458994 TWC458994 UFY458994 UPU458994 UZQ458994 VJM458994 VTI458994 WDE458994 WNA458994 KK524530 UG524530 AEC524530 ANY524530 AXU524530 BHQ524530 BRM524530 CBI524530 CLE524530 CVA524530 DEW524530 DOS524530 DYO524530 EIK524530 ESG524530 FCC524530 FLY524530 FVU524530 GFQ524530 GPM524530 GZI524530 HJE524530 HTA524530 ICW524530 IMS524530 IWO524530 JGK524530 JQG524530 KAC524530 KJY524530 KTU524530 LDQ524530 LNM524530 LXI524530 MHE524530 MRA524530 NAW524530 NKS524530 NUO524530 OEK524530 OOG524530 OYC524530 PHY524530 PRU524530 QBQ524530 QLM524530 QVI524530 RFE524530 RPA524530 RYW524530 SIS524530 SSO524530 TCK524530 TMG524530 TWC524530 UFY524530 UPU524530 UZQ524530 VJM524530 VTI524530 WDE524530 WNA524530 KK590066 UG590066 AEC590066 ANY590066 AXU590066 BHQ590066 BRM590066 CBI590066 CLE590066 CVA590066 DEW590066 DOS590066 DYO590066 EIK590066 ESG590066 FCC590066 FLY590066 FVU590066 GFQ590066 GPM590066 GZI590066 HJE590066 HTA590066 ICW590066 IMS590066 IWO590066 JGK590066 JQG590066 KAC590066 KJY590066 KTU590066 LDQ590066 LNM590066 LXI590066 MHE590066 MRA590066 NAW590066 NKS590066 NUO590066 OEK590066 OOG590066 OYC590066 PHY590066 PRU590066 QBQ590066 QLM590066 QVI590066 RFE590066 RPA590066 RYW590066 SIS590066 SSO590066 TCK590066 TMG590066 TWC590066 UFY590066 UPU590066 UZQ590066 VJM590066 VTI590066 WDE590066 WNA590066 KK655602 UG655602 AEC655602 ANY655602 AXU655602 BHQ655602 BRM655602 CBI655602 CLE655602 CVA655602 DEW655602 DOS655602 DYO655602 EIK655602 ESG655602 FCC655602 FLY655602 FVU655602 GFQ655602 GPM655602 GZI655602 HJE655602 HTA655602 ICW655602 IMS655602 IWO655602 JGK655602 JQG655602 KAC655602 KJY655602 KTU655602 LDQ655602 LNM655602 LXI655602 MHE655602 MRA655602 NAW655602 NKS655602 NUO655602 OEK655602 OOG655602 OYC655602 PHY655602 PRU655602 QBQ655602 QLM655602 QVI655602 RFE655602 RPA655602 RYW655602 SIS655602 SSO655602 TCK655602 TMG655602 TWC655602 UFY655602 UPU655602 UZQ655602 VJM655602 VTI655602 WDE655602 WNA655602 KK721138 UG721138 AEC721138 ANY721138 AXU721138 BHQ721138 BRM721138 CBI721138 CLE721138 CVA721138 DEW721138 DOS721138 DYO721138 EIK721138 ESG721138 FCC721138 FLY721138 FVU721138 GFQ721138 GPM721138 GZI721138 HJE721138 HTA721138 ICW721138 IMS721138 IWO721138 JGK721138 JQG721138 KAC721138 KJY721138 KTU721138 LDQ721138 LNM721138 LXI721138 MHE721138 MRA721138 NAW721138 NKS721138 NUO721138 OEK721138 OOG721138 OYC721138 PHY721138 PRU721138 QBQ721138 QLM721138 QVI721138 RFE721138 RPA721138 RYW721138 SIS721138 SSO721138 TCK721138 TMG721138 TWC721138 UFY721138 UPU721138 UZQ721138 VJM721138 VTI721138 WDE721138 WNA721138 KK786674 UG786674 AEC786674 ANY786674 AXU786674 BHQ786674 BRM786674 CBI786674 CLE786674 CVA786674 DEW786674 DOS786674 DYO786674 EIK786674 ESG786674 FCC786674 FLY786674 FVU786674 GFQ786674 GPM786674 GZI786674 HJE786674 HTA786674 ICW786674 IMS786674 IWO786674 JGK786674 JQG786674 KAC786674 KJY786674 KTU786674 LDQ786674 LNM786674 LXI786674 MHE786674 MRA786674 NAW786674 NKS786674 NUO786674 OEK786674 OOG786674 OYC786674 PHY786674 PRU786674 QBQ786674 QLM786674 QVI786674 RFE786674 RPA786674 RYW786674 SIS786674 SSO786674 TCK786674 TMG786674 TWC786674 UFY786674 UPU786674 UZQ786674 VJM786674 VTI786674 WDE786674 WNA786674 KK852210 UG852210 AEC852210 ANY852210 AXU852210 BHQ852210 BRM852210 CBI852210 CLE852210 CVA852210 DEW852210 DOS852210 DYO852210 EIK852210 ESG852210 FCC852210 FLY852210 FVU852210 GFQ852210 GPM852210 GZI852210 HJE852210 HTA852210 ICW852210 IMS852210 IWO852210 JGK852210 JQG852210 KAC852210 KJY852210 KTU852210 LDQ852210 LNM852210 LXI852210 MHE852210 MRA852210 NAW852210 NKS852210 NUO852210 OEK852210 OOG852210 OYC852210 PHY852210 PRU852210 QBQ852210 QLM852210 QVI852210 RFE852210 RPA852210 RYW852210 SIS852210 SSO852210 TCK852210 TMG852210 TWC852210 UFY852210 UPU852210 UZQ852210 VJM852210 VTI852210 WDE852210 WNA852210 KK917746 UG917746 AEC917746 ANY917746 AXU917746 BHQ917746 BRM917746 CBI917746 CLE917746 CVA917746 DEW917746 DOS917746 DYO917746 EIK917746 ESG917746 FCC917746 FLY917746 FVU917746 GFQ917746 GPM917746 GZI917746 HJE917746 HTA917746 ICW917746 IMS917746 IWO917746 JGK917746 JQG917746 KAC917746 KJY917746 KTU917746 LDQ917746 LNM917746 LXI917746 MHE917746 MRA917746 NAW917746 NKS917746 NUO917746 OEK917746 OOG917746 OYC917746 PHY917746 PRU917746 QBQ917746 QLM917746 QVI917746 RFE917746 RPA917746 RYW917746 SIS917746 SSO917746 TCK917746 TMG917746 TWC917746 UFY917746 UPU917746 UZQ917746 VJM917746 VTI917746 WDE917746 WNA917746 KK983282 UG983282 AEC983282 ANY983282 AXU983282 BHQ983282 BRM983282 CBI983282 CLE983282 CVA983282 DEW983282 DOS983282 DYO983282 EIK983282 ESG983282 FCC983282 FLY983282 FVU983282 GFQ983282 GPM983282 GZI983282 HJE983282 HTA983282 ICW983282 IMS983282 IWO983282 JGK983282 JQG983282 KAC983282 KJY983282 KTU983282 LDQ983282 LNM983282 LXI983282 MHE983282 MRA983282 NAW983282 NKS983282 NUO983282 OEK983282 OOG983282 OYC983282 PHY983282 PRU983282 QBQ983282 QLM983282 QVI983282 RFE983282 RPA983282 RYW983282 SIS983282 SSO983282 TCK983282 TMG983282 TWC983282 UFY983282 UPU983282 UZQ983282 VJM983282 VTI983282 WDE983282 WNA983282 KK65787 UG65787 AEC65787 ANY65787 AXU65787 BHQ65787 BRM65787 CBI65787 CLE65787 CVA65787 DEW65787 DOS65787 DYO65787 EIK65787 ESG65787 FCC65787 FLY65787 FVU65787 GFQ65787 GPM65787 GZI65787 HJE65787 HTA65787 ICW65787 IMS65787 IWO65787 JGK65787 JQG65787 KAC65787 KJY65787 KTU65787 LDQ65787 LNM65787 LXI65787 MHE65787 MRA65787 NAW65787 NKS65787 NUO65787 OEK65787 OOG65787 OYC65787 PHY65787 PRU65787 QBQ65787 QLM65787 QVI65787 RFE65787 RPA65787 RYW65787 SIS65787 SSO65787 TCK65787 TMG65787 TWC65787 UFY65787 UPU65787 UZQ65787 VJM65787 VTI65787 WDE65787 WNA65787 KK131323 UG131323 AEC131323 ANY131323 AXU131323 BHQ131323 BRM131323 CBI131323 CLE131323 CVA131323 DEW131323 DOS131323 DYO131323 EIK131323 ESG131323 FCC131323 FLY131323 FVU131323 GFQ131323 GPM131323 GZI131323 HJE131323 HTA131323 ICW131323 IMS131323 IWO131323 JGK131323 JQG131323 KAC131323 KJY131323 KTU131323 LDQ131323 LNM131323 LXI131323 MHE131323 MRA131323 NAW131323 NKS131323 NUO131323 OEK131323 OOG131323 OYC131323 PHY131323 PRU131323 QBQ131323 QLM131323 QVI131323 RFE131323 RPA131323 RYW131323 SIS131323 SSO131323 TCK131323 TMG131323 TWC131323 UFY131323 UPU131323 UZQ131323 VJM131323 VTI131323 WDE131323 WNA131323 KK196859 UG196859 AEC196859 ANY196859 AXU196859 BHQ196859 BRM196859 CBI196859 CLE196859 CVA196859 DEW196859 DOS196859 DYO196859 EIK196859 ESG196859 FCC196859 FLY196859 FVU196859 GFQ196859 GPM196859 GZI196859 HJE196859 HTA196859 ICW196859 IMS196859 IWO196859 JGK196859 JQG196859 KAC196859 KJY196859 KTU196859 LDQ196859 LNM196859 LXI196859 MHE196859 MRA196859 NAW196859 NKS196859 NUO196859 OEK196859 OOG196859 OYC196859 PHY196859 PRU196859 QBQ196859 QLM196859 QVI196859 RFE196859 RPA196859 RYW196859 SIS196859 SSO196859 TCK196859 TMG196859 TWC196859 UFY196859 UPU196859 UZQ196859 VJM196859 VTI196859 WDE196859 WNA196859 KK262395 UG262395 AEC262395 ANY262395 AXU262395 BHQ262395 BRM262395 CBI262395 CLE262395 CVA262395 DEW262395 DOS262395 DYO262395 EIK262395 ESG262395 FCC262395 FLY262395 FVU262395 GFQ262395 GPM262395 GZI262395 HJE262395 HTA262395 ICW262395 IMS262395 IWO262395 JGK262395 JQG262395 KAC262395 KJY262395 KTU262395 LDQ262395 LNM262395 LXI262395 MHE262395 MRA262395 NAW262395 NKS262395 NUO262395 OEK262395 OOG262395 OYC262395 PHY262395 PRU262395 QBQ262395 QLM262395 QVI262395 RFE262395 RPA262395 RYW262395 SIS262395 SSO262395 TCK262395 TMG262395 TWC262395 UFY262395 UPU262395 UZQ262395 VJM262395 VTI262395 WDE262395 WNA262395 KK327931 UG327931 AEC327931 ANY327931 AXU327931 BHQ327931 BRM327931 CBI327931 CLE327931 CVA327931 DEW327931 DOS327931 DYO327931 EIK327931 ESG327931 FCC327931 FLY327931 FVU327931 GFQ327931 GPM327931 GZI327931 HJE327931 HTA327931 ICW327931 IMS327931 IWO327931 JGK327931 JQG327931 KAC327931 KJY327931 KTU327931 LDQ327931 LNM327931 LXI327931 MHE327931 MRA327931 NAW327931 NKS327931 NUO327931 OEK327931 OOG327931 OYC327931 PHY327931 PRU327931 QBQ327931 QLM327931 QVI327931 RFE327931 RPA327931 RYW327931 SIS327931 SSO327931 TCK327931 TMG327931 TWC327931 UFY327931 UPU327931 UZQ327931 VJM327931 VTI327931 WDE327931 WNA327931 KK393467 UG393467 AEC393467 ANY393467 AXU393467 BHQ393467 BRM393467 CBI393467 CLE393467 CVA393467 DEW393467 DOS393467 DYO393467 EIK393467 ESG393467 FCC393467 FLY393467 FVU393467 GFQ393467 GPM393467 GZI393467 HJE393467 HTA393467 ICW393467 IMS393467 IWO393467 JGK393467 JQG393467 KAC393467 KJY393467 KTU393467 LDQ393467 LNM393467 LXI393467 MHE393467 MRA393467 NAW393467 NKS393467 NUO393467 OEK393467 OOG393467 OYC393467 PHY393467 PRU393467 QBQ393467 QLM393467 QVI393467 RFE393467 RPA393467 RYW393467 SIS393467 SSO393467 TCK393467 TMG393467 TWC393467 UFY393467 UPU393467 UZQ393467 VJM393467 VTI393467 WDE393467 WNA393467 KK459003 UG459003 AEC459003 ANY459003 AXU459003 BHQ459003 BRM459003 CBI459003 CLE459003 CVA459003 DEW459003 DOS459003 DYO459003 EIK459003 ESG459003 FCC459003 FLY459003 FVU459003 GFQ459003 GPM459003 GZI459003 HJE459003 HTA459003 ICW459003 IMS459003 IWO459003 JGK459003 JQG459003 KAC459003 KJY459003 KTU459003 LDQ459003 LNM459003 LXI459003 MHE459003 MRA459003 NAW459003 NKS459003 NUO459003 OEK459003 OOG459003 OYC459003 PHY459003 PRU459003 QBQ459003 QLM459003 QVI459003 RFE459003 RPA459003 RYW459003 SIS459003 SSO459003 TCK459003 TMG459003 TWC459003 UFY459003 UPU459003 UZQ459003 VJM459003 VTI459003 WDE459003 WNA459003 KK524539 UG524539 AEC524539 ANY524539 AXU524539 BHQ524539 BRM524539 CBI524539 CLE524539 CVA524539 DEW524539 DOS524539 DYO524539 EIK524539 ESG524539 FCC524539 FLY524539 FVU524539 GFQ524539 GPM524539 GZI524539 HJE524539 HTA524539 ICW524539 IMS524539 IWO524539 JGK524539 JQG524539 KAC524539 KJY524539 KTU524539 LDQ524539 LNM524539 LXI524539 MHE524539 MRA524539 NAW524539 NKS524539 NUO524539 OEK524539 OOG524539 OYC524539 PHY524539 PRU524539 QBQ524539 QLM524539 QVI524539 RFE524539 RPA524539 RYW524539 SIS524539 SSO524539 TCK524539 TMG524539 TWC524539 UFY524539 UPU524539 UZQ524539 VJM524539 VTI524539 WDE524539 WNA524539 KK590075 UG590075 AEC590075 ANY590075 AXU590075 BHQ590075 BRM590075 CBI590075 CLE590075 CVA590075 DEW590075 DOS590075 DYO590075 EIK590075 ESG590075 FCC590075 FLY590075 FVU590075 GFQ590075 GPM590075 GZI590075 HJE590075 HTA590075 ICW590075 IMS590075 IWO590075 JGK590075 JQG590075 KAC590075 KJY590075 KTU590075 LDQ590075 LNM590075 LXI590075 MHE590075 MRA590075 NAW590075 NKS590075 NUO590075 OEK590075 OOG590075 OYC590075 PHY590075 PRU590075 QBQ590075 QLM590075 QVI590075 RFE590075 RPA590075 RYW590075 SIS590075 SSO590075 TCK590075 TMG590075 TWC590075 UFY590075 UPU590075 UZQ590075 VJM590075 VTI590075 WDE590075 WNA590075 KK655611 UG655611 AEC655611 ANY655611 AXU655611 BHQ655611 BRM655611 CBI655611 CLE655611 CVA655611 DEW655611 DOS655611 DYO655611 EIK655611 ESG655611 FCC655611 FLY655611 FVU655611 GFQ655611 GPM655611 GZI655611 HJE655611 HTA655611 ICW655611 IMS655611 IWO655611 JGK655611 JQG655611 KAC655611 KJY655611 KTU655611 LDQ655611 LNM655611 LXI655611 MHE655611 MRA655611 NAW655611 NKS655611 NUO655611 OEK655611 OOG655611 OYC655611 PHY655611 PRU655611 QBQ655611 QLM655611 QVI655611 RFE655611 RPA655611 RYW655611 SIS655611 SSO655611 TCK655611 TMG655611 TWC655611 UFY655611 UPU655611 UZQ655611 VJM655611 VTI655611 WDE655611 WNA655611 KK721147 UG721147 AEC721147 ANY721147 AXU721147 BHQ721147 BRM721147 CBI721147 CLE721147 CVA721147 DEW721147 DOS721147 DYO721147 EIK721147 ESG721147 FCC721147 FLY721147 FVU721147 GFQ721147 GPM721147 GZI721147 HJE721147 HTA721147 ICW721147 IMS721147 IWO721147 JGK721147 JQG721147 KAC721147 KJY721147 KTU721147 LDQ721147 LNM721147 LXI721147 MHE721147 MRA721147 NAW721147 NKS721147 NUO721147 OEK721147 OOG721147 OYC721147 PHY721147 PRU721147 QBQ721147 QLM721147 QVI721147 RFE721147 RPA721147 RYW721147 SIS721147 SSO721147 TCK721147 TMG721147 TWC721147 UFY721147 UPU721147 UZQ721147 VJM721147 VTI721147 WDE721147 WNA721147 KK786683 UG786683 AEC786683 ANY786683 AXU786683 BHQ786683 BRM786683 CBI786683 CLE786683 CVA786683 DEW786683 DOS786683 DYO786683 EIK786683 ESG786683 FCC786683 FLY786683 FVU786683 GFQ786683 GPM786683 GZI786683 HJE786683 HTA786683 ICW786683 IMS786683 IWO786683 JGK786683 JQG786683 KAC786683 KJY786683 KTU786683 LDQ786683 LNM786683 LXI786683 MHE786683 MRA786683 NAW786683 NKS786683 NUO786683 OEK786683 OOG786683 OYC786683 PHY786683 PRU786683 QBQ786683 QLM786683 QVI786683 RFE786683 RPA786683 RYW786683 SIS786683 SSO786683 TCK786683 TMG786683 TWC786683 UFY786683 UPU786683 UZQ786683 VJM786683 VTI786683 WDE786683 WNA786683 KK852219 UG852219 AEC852219 ANY852219 AXU852219 BHQ852219 BRM852219 CBI852219 CLE852219 CVA852219 DEW852219 DOS852219 DYO852219 EIK852219 ESG852219 FCC852219 FLY852219 FVU852219 GFQ852219 GPM852219 GZI852219 HJE852219 HTA852219 ICW852219 IMS852219 IWO852219 JGK852219 JQG852219 KAC852219 KJY852219 KTU852219 LDQ852219 LNM852219 LXI852219 MHE852219 MRA852219 NAW852219 NKS852219 NUO852219 OEK852219 OOG852219 OYC852219 PHY852219 PRU852219 QBQ852219 QLM852219 QVI852219 RFE852219 RPA852219 RYW852219 SIS852219 SSO852219 TCK852219 TMG852219 TWC852219 UFY852219 UPU852219 UZQ852219 VJM852219 VTI852219 WDE852219 WNA852219 KK917755 UG917755 AEC917755 ANY917755 AXU917755 BHQ917755 BRM917755 CBI917755 CLE917755 CVA917755 DEW917755 DOS917755 DYO917755 EIK917755 ESG917755 FCC917755 FLY917755 FVU917755 GFQ917755 GPM917755 GZI917755 HJE917755 HTA917755 ICW917755 IMS917755 IWO917755 JGK917755 JQG917755 KAC917755 KJY917755 KTU917755 LDQ917755 LNM917755 LXI917755 MHE917755 MRA917755 NAW917755 NKS917755 NUO917755 OEK917755 OOG917755 OYC917755 PHY917755 PRU917755 QBQ917755 QLM917755 QVI917755 RFE917755 RPA917755 RYW917755 SIS917755 SSO917755 TCK917755 TMG917755 TWC917755 UFY917755 UPU917755 UZQ917755 VJM917755 VTI917755 WDE917755 WNA917755 KK983291 UG983291 AEC983291 ANY983291 AXU983291 BHQ983291 BRM983291 CBI983291 CLE983291 CVA983291 DEW983291 DOS983291 DYO983291 EIK983291 ESG983291 FCC983291 FLY983291 FVU983291 GFQ983291 GPM983291 GZI983291 HJE983291 HTA983291 ICW983291 IMS983291 IWO983291 JGK983291 JQG983291 KAC983291 KJY983291 KTU983291 LDQ983291 LNM983291 LXI983291 MHE983291 MRA983291 NAW983291 NKS983291 NUO983291 OEK983291 OOG983291 OYC983291 PHY983291 PRU983291 QBQ983291 QLM983291 QVI983291 RFE983291 RPA983291 RYW983291 SIS983291 SSO983291 TCK983291 TMG983291 TWC983291 UFY983291 UPU983291 UZQ983291 VJM983291 VTI983291 WDE983291 WNA983291 KK65784 UG65784 AEC65784 ANY65784 AXU65784 BHQ65784 BRM65784 CBI65784 CLE65784 CVA65784 DEW65784 DOS65784 DYO65784 EIK65784 ESG65784 FCC65784 FLY65784 FVU65784 GFQ65784 GPM65784 GZI65784 HJE65784 HTA65784 ICW65784 IMS65784 IWO65784 JGK65784 JQG65784 KAC65784 KJY65784 KTU65784 LDQ65784 LNM65784 LXI65784 MHE65784 MRA65784 NAW65784 NKS65784 NUO65784 OEK65784 OOG65784 OYC65784 PHY65784 PRU65784 QBQ65784 QLM65784 QVI65784 RFE65784 RPA65784 RYW65784 SIS65784 SSO65784 TCK65784 TMG65784 TWC65784 UFY65784 UPU65784 UZQ65784 VJM65784 VTI65784 WDE65784 WNA65784 KK131320 UG131320 AEC131320 ANY131320 AXU131320 BHQ131320 BRM131320 CBI131320 CLE131320 CVA131320 DEW131320 DOS131320 DYO131320 EIK131320 ESG131320 FCC131320 FLY131320 FVU131320 GFQ131320 GPM131320 GZI131320 HJE131320 HTA131320 ICW131320 IMS131320 IWO131320 JGK131320 JQG131320 KAC131320 KJY131320 KTU131320 LDQ131320 LNM131320 LXI131320 MHE131320 MRA131320 NAW131320 NKS131320 NUO131320 OEK131320 OOG131320 OYC131320 PHY131320 PRU131320 QBQ131320 QLM131320 QVI131320 RFE131320 RPA131320 RYW131320 SIS131320 SSO131320 TCK131320 TMG131320 TWC131320 UFY131320 UPU131320 UZQ131320 VJM131320 VTI131320 WDE131320 WNA131320 KK196856 UG196856 AEC196856 ANY196856 AXU196856 BHQ196856 BRM196856 CBI196856 CLE196856 CVA196856 DEW196856 DOS196856 DYO196856 EIK196856 ESG196856 FCC196856 FLY196856 FVU196856 GFQ196856 GPM196856 GZI196856 HJE196856 HTA196856 ICW196856 IMS196856 IWO196856 JGK196856 JQG196856 KAC196856 KJY196856 KTU196856 LDQ196856 LNM196856 LXI196856 MHE196856 MRA196856 NAW196856 NKS196856 NUO196856 OEK196856 OOG196856 OYC196856 PHY196856 PRU196856 QBQ196856 QLM196856 QVI196856 RFE196856 RPA196856 RYW196856 SIS196856 SSO196856 TCK196856 TMG196856 TWC196856 UFY196856 UPU196856 UZQ196856 VJM196856 VTI196856 WDE196856 WNA196856 KK262392 UG262392 AEC262392 ANY262392 AXU262392 BHQ262392 BRM262392 CBI262392 CLE262392 CVA262392 DEW262392 DOS262392 DYO262392 EIK262392 ESG262392 FCC262392 FLY262392 FVU262392 GFQ262392 GPM262392 GZI262392 HJE262392 HTA262392 ICW262392 IMS262392 IWO262392 JGK262392 JQG262392 KAC262392 KJY262392 KTU262392 LDQ262392 LNM262392 LXI262392 MHE262392 MRA262392 NAW262392 NKS262392 NUO262392 OEK262392 OOG262392 OYC262392 PHY262392 PRU262392 QBQ262392 QLM262392 QVI262392 RFE262392 RPA262392 RYW262392 SIS262392 SSO262392 TCK262392 TMG262392 TWC262392 UFY262392 UPU262392 UZQ262392 VJM262392 VTI262392 WDE262392 WNA262392 KK327928 UG327928 AEC327928 ANY327928 AXU327928 BHQ327928 BRM327928 CBI327928 CLE327928 CVA327928 DEW327928 DOS327928 DYO327928 EIK327928 ESG327928 FCC327928 FLY327928 FVU327928 GFQ327928 GPM327928 GZI327928 HJE327928 HTA327928 ICW327928 IMS327928 IWO327928 JGK327928 JQG327928 KAC327928 KJY327928 KTU327928 LDQ327928 LNM327928 LXI327928 MHE327928 MRA327928 NAW327928 NKS327928 NUO327928 OEK327928 OOG327928 OYC327928 PHY327928 PRU327928 QBQ327928 QLM327928 QVI327928 RFE327928 RPA327928 RYW327928 SIS327928 SSO327928 TCK327928 TMG327928 TWC327928 UFY327928 UPU327928 UZQ327928 VJM327928 VTI327928 WDE327928 WNA327928 KK393464 UG393464 AEC393464 ANY393464 AXU393464 BHQ393464 BRM393464 CBI393464 CLE393464 CVA393464 DEW393464 DOS393464 DYO393464 EIK393464 ESG393464 FCC393464 FLY393464 FVU393464 GFQ393464 GPM393464 GZI393464 HJE393464 HTA393464 ICW393464 IMS393464 IWO393464 JGK393464 JQG393464 KAC393464 KJY393464 KTU393464 LDQ393464 LNM393464 LXI393464 MHE393464 MRA393464 NAW393464 NKS393464 NUO393464 OEK393464 OOG393464 OYC393464 PHY393464 PRU393464 QBQ393464 QLM393464 QVI393464 RFE393464 RPA393464 RYW393464 SIS393464 SSO393464 TCK393464 TMG393464 TWC393464 UFY393464 UPU393464 UZQ393464 VJM393464 VTI393464 WDE393464 WNA393464 KK459000 UG459000 AEC459000 ANY459000 AXU459000 BHQ459000 BRM459000 CBI459000 CLE459000 CVA459000 DEW459000 DOS459000 DYO459000 EIK459000 ESG459000 FCC459000 FLY459000 FVU459000 GFQ459000 GPM459000 GZI459000 HJE459000 HTA459000 ICW459000 IMS459000 IWO459000 JGK459000 JQG459000 KAC459000 KJY459000 KTU459000 LDQ459000 LNM459000 LXI459000 MHE459000 MRA459000 NAW459000 NKS459000 NUO459000 OEK459000 OOG459000 OYC459000 PHY459000 PRU459000 QBQ459000 QLM459000 QVI459000 RFE459000 RPA459000 RYW459000 SIS459000 SSO459000 TCK459000 TMG459000 TWC459000 UFY459000 UPU459000 UZQ459000 VJM459000 VTI459000 WDE459000 WNA459000 KK524536 UG524536 AEC524536 ANY524536 AXU524536 BHQ524536 BRM524536 CBI524536 CLE524536 CVA524536 DEW524536 DOS524536 DYO524536 EIK524536 ESG524536 FCC524536 FLY524536 FVU524536 GFQ524536 GPM524536 GZI524536 HJE524536 HTA524536 ICW524536 IMS524536 IWO524536 JGK524536 JQG524536 KAC524536 KJY524536 KTU524536 LDQ524536 LNM524536 LXI524536 MHE524536 MRA524536 NAW524536 NKS524536 NUO524536 OEK524536 OOG524536 OYC524536 PHY524536 PRU524536 QBQ524536 QLM524536 QVI524536 RFE524536 RPA524536 RYW524536 SIS524536 SSO524536 TCK524536 TMG524536 TWC524536 UFY524536 UPU524536 UZQ524536 VJM524536 VTI524536 WDE524536 WNA524536 KK590072 UG590072 AEC590072 ANY590072 AXU590072 BHQ590072 BRM590072 CBI590072 CLE590072 CVA590072 DEW590072 DOS590072 DYO590072 EIK590072 ESG590072 FCC590072 FLY590072 FVU590072 GFQ590072 GPM590072 GZI590072 HJE590072 HTA590072 ICW590072 IMS590072 IWO590072 JGK590072 JQG590072 KAC590072 KJY590072 KTU590072 LDQ590072 LNM590072 LXI590072 MHE590072 MRA590072 NAW590072 NKS590072 NUO590072 OEK590072 OOG590072 OYC590072 PHY590072 PRU590072 QBQ590072 QLM590072 QVI590072 RFE590072 RPA590072 RYW590072 SIS590072 SSO590072 TCK590072 TMG590072 TWC590072 UFY590072 UPU590072 UZQ590072 VJM590072 VTI590072 WDE590072 WNA590072 KK655608 UG655608 AEC655608 ANY655608 AXU655608 BHQ655608 BRM655608 CBI655608 CLE655608 CVA655608 DEW655608 DOS655608 DYO655608 EIK655608 ESG655608 FCC655608 FLY655608 FVU655608 GFQ655608 GPM655608 GZI655608 HJE655608 HTA655608 ICW655608 IMS655608 IWO655608 JGK655608 JQG655608 KAC655608 KJY655608 KTU655608 LDQ655608 LNM655608 LXI655608 MHE655608 MRA655608 NAW655608 NKS655608 NUO655608 OEK655608 OOG655608 OYC655608 PHY655608 PRU655608 QBQ655608 QLM655608 QVI655608 RFE655608 RPA655608 RYW655608 SIS655608 SSO655608 TCK655608 TMG655608 TWC655608 UFY655608 UPU655608 UZQ655608 VJM655608 VTI655608 WDE655608 WNA655608 KK721144 UG721144 AEC721144 ANY721144 AXU721144 BHQ721144 BRM721144 CBI721144 CLE721144 CVA721144 DEW721144 DOS721144 DYO721144 EIK721144 ESG721144 FCC721144 FLY721144 FVU721144 GFQ721144 GPM721144 GZI721144 HJE721144 HTA721144 ICW721144 IMS721144 IWO721144 JGK721144 JQG721144 KAC721144 KJY721144 KTU721144 LDQ721144 LNM721144 LXI721144 MHE721144 MRA721144 NAW721144 NKS721144 NUO721144 OEK721144 OOG721144 OYC721144 PHY721144 PRU721144 QBQ721144 QLM721144 QVI721144 RFE721144 RPA721144 RYW721144 SIS721144 SSO721144 TCK721144 TMG721144 TWC721144 UFY721144 UPU721144 UZQ721144 VJM721144 VTI721144 WDE721144 WNA721144 KK786680 UG786680 AEC786680 ANY786680 AXU786680 BHQ786680 BRM786680 CBI786680 CLE786680 CVA786680 DEW786680 DOS786680 DYO786680 EIK786680 ESG786680 FCC786680 FLY786680 FVU786680 GFQ786680 GPM786680 GZI786680 HJE786680 HTA786680 ICW786680 IMS786680 IWO786680 JGK786680 JQG786680 KAC786680 KJY786680 KTU786680 LDQ786680 LNM786680 LXI786680 MHE786680 MRA786680 NAW786680 NKS786680 NUO786680 OEK786680 OOG786680 OYC786680 PHY786680 PRU786680 QBQ786680 QLM786680 QVI786680 RFE786680 RPA786680 RYW786680 SIS786680 SSO786680 TCK786680 TMG786680 TWC786680 UFY786680 UPU786680 UZQ786680 VJM786680 VTI786680 WDE786680 WNA786680 KK852216 UG852216 AEC852216 ANY852216 AXU852216 BHQ852216 BRM852216 CBI852216 CLE852216 CVA852216 DEW852216 DOS852216 DYO852216 EIK852216 ESG852216 FCC852216 FLY852216 FVU852216 GFQ852216 GPM852216 GZI852216 HJE852216 HTA852216 ICW852216 IMS852216 IWO852216 JGK852216 JQG852216 KAC852216 KJY852216 KTU852216 LDQ852216 LNM852216 LXI852216 MHE852216 MRA852216 NAW852216 NKS852216 NUO852216 OEK852216 OOG852216 OYC852216 PHY852216 PRU852216 QBQ852216 QLM852216 QVI852216 RFE852216 RPA852216 RYW852216 SIS852216 SSO852216 TCK852216 TMG852216 TWC852216 UFY852216 UPU852216 UZQ852216 VJM852216 VTI852216 WDE852216 WNA852216 KK917752 UG917752 AEC917752 ANY917752 AXU917752 BHQ917752 BRM917752 CBI917752 CLE917752 CVA917752 DEW917752 DOS917752 DYO917752 EIK917752 ESG917752 FCC917752 FLY917752 FVU917752 GFQ917752 GPM917752 GZI917752 HJE917752 HTA917752 ICW917752 IMS917752 IWO917752 JGK917752 JQG917752 KAC917752 KJY917752 KTU917752 LDQ917752 LNM917752 LXI917752 MHE917752 MRA917752 NAW917752 NKS917752 NUO917752 OEK917752 OOG917752 OYC917752 PHY917752 PRU917752 QBQ917752 QLM917752 QVI917752 RFE917752 RPA917752 RYW917752 SIS917752 SSO917752 TCK917752 TMG917752 TWC917752 UFY917752 UPU917752 UZQ917752 VJM917752 VTI917752 WDE917752 WNA917752 KK983288 UG983288 AEC983288 ANY983288 AXU983288 BHQ983288 BRM983288 CBI983288 CLE983288 CVA983288 DEW983288 DOS983288 DYO983288 EIK983288 ESG983288 FCC983288 FLY983288 FVU983288 GFQ983288 GPM983288 GZI983288 HJE983288 HTA983288 ICW983288 IMS983288 IWO983288 JGK983288 JQG983288 KAC983288 KJY983288 KTU983288 LDQ983288 LNM983288 LXI983288 MHE983288 MRA983288 NAW983288 NKS983288 NUO983288 OEK983288 OOG983288 OYC983288 PHY983288 PRU983288 QBQ983288 QLM983288 QVI983288 RFE983288 RPA983288 RYW983288 SIS983288 SSO983288 TCK983288 TMG983288 TWC983288 UFY983288 UPU983288 UZQ983288 VJM983288 VTI983288 WDE983288 WNA983288 KK65781 UG65781 AEC65781 ANY65781 AXU65781 BHQ65781 BRM65781 CBI65781 CLE65781 CVA65781 DEW65781 DOS65781 DYO65781 EIK65781 ESG65781 FCC65781 FLY65781 FVU65781 GFQ65781 GPM65781 GZI65781 HJE65781 HTA65781 ICW65781 IMS65781 IWO65781 JGK65781 JQG65781 KAC65781 KJY65781 KTU65781 LDQ65781 LNM65781 LXI65781 MHE65781 MRA65781 NAW65781 NKS65781 NUO65781 OEK65781 OOG65781 OYC65781 PHY65781 PRU65781 QBQ65781 QLM65781 QVI65781 RFE65781 RPA65781 RYW65781 SIS65781 SSO65781 TCK65781 TMG65781 TWC65781 UFY65781 UPU65781 UZQ65781 VJM65781 VTI65781 WDE65781 WNA65781 KK131317 UG131317 AEC131317 ANY131317 AXU131317 BHQ131317 BRM131317 CBI131317 CLE131317 CVA131317 DEW131317 DOS131317 DYO131317 EIK131317 ESG131317 FCC131317 FLY131317 FVU131317 GFQ131317 GPM131317 GZI131317 HJE131317 HTA131317 ICW131317 IMS131317 IWO131317 JGK131317 JQG131317 KAC131317 KJY131317 KTU131317 LDQ131317 LNM131317 LXI131317 MHE131317 MRA131317 NAW131317 NKS131317 NUO131317 OEK131317 OOG131317 OYC131317 PHY131317 PRU131317 QBQ131317 QLM131317 QVI131317 RFE131317 RPA131317 RYW131317 SIS131317 SSO131317 TCK131317 TMG131317 TWC131317 UFY131317 UPU131317 UZQ131317 VJM131317 VTI131317 WDE131317 WNA131317 KK196853 UG196853 AEC196853 ANY196853 AXU196853 BHQ196853 BRM196853 CBI196853 CLE196853 CVA196853 DEW196853 DOS196853 DYO196853 EIK196853 ESG196853 FCC196853 FLY196853 FVU196853 GFQ196853 GPM196853 GZI196853 HJE196853 HTA196853 ICW196853 IMS196853 IWO196853 JGK196853 JQG196853 KAC196853 KJY196853 KTU196853 LDQ196853 LNM196853 LXI196853 MHE196853 MRA196853 NAW196853 NKS196853 NUO196853 OEK196853 OOG196853 OYC196853 PHY196853 PRU196853 QBQ196853 QLM196853 QVI196853 RFE196853 RPA196853 RYW196853 SIS196853 SSO196853 TCK196853 TMG196853 TWC196853 UFY196853 UPU196853 UZQ196853 VJM196853 VTI196853 WDE196853 WNA196853 KK262389 UG262389 AEC262389 ANY262389 AXU262389 BHQ262389 BRM262389 CBI262389 CLE262389 CVA262389 DEW262389 DOS262389 DYO262389 EIK262389 ESG262389 FCC262389 FLY262389 FVU262389 GFQ262389 GPM262389 GZI262389 HJE262389 HTA262389 ICW262389 IMS262389 IWO262389 JGK262389 JQG262389 KAC262389 KJY262389 KTU262389 LDQ262389 LNM262389 LXI262389 MHE262389 MRA262389 NAW262389 NKS262389 NUO262389 OEK262389 OOG262389 OYC262389 PHY262389 PRU262389 QBQ262389 QLM262389 QVI262389 RFE262389 RPA262389 RYW262389 SIS262389 SSO262389 TCK262389 TMG262389 TWC262389 UFY262389 UPU262389 UZQ262389 VJM262389 VTI262389 WDE262389 WNA262389 KK327925 UG327925 AEC327925 ANY327925 AXU327925 BHQ327925 BRM327925 CBI327925 CLE327925 CVA327925 DEW327925 DOS327925 DYO327925 EIK327925 ESG327925 FCC327925 FLY327925 FVU327925 GFQ327925 GPM327925 GZI327925 HJE327925 HTA327925 ICW327925 IMS327925 IWO327925 JGK327925 JQG327925 KAC327925 KJY327925 KTU327925 LDQ327925 LNM327925 LXI327925 MHE327925 MRA327925 NAW327925 NKS327925 NUO327925 OEK327925 OOG327925 OYC327925 PHY327925 PRU327925 QBQ327925 QLM327925 QVI327925 RFE327925 RPA327925 RYW327925 SIS327925 SSO327925 TCK327925 TMG327925 TWC327925 UFY327925 UPU327925 UZQ327925 VJM327925 VTI327925 WDE327925 WNA327925 KK393461 UG393461 AEC393461 ANY393461 AXU393461 BHQ393461 BRM393461 CBI393461 CLE393461 CVA393461 DEW393461 DOS393461 DYO393461 EIK393461 ESG393461 FCC393461 FLY393461 FVU393461 GFQ393461 GPM393461 GZI393461 HJE393461 HTA393461 ICW393461 IMS393461 IWO393461 JGK393461 JQG393461 KAC393461 KJY393461 KTU393461 LDQ393461 LNM393461 LXI393461 MHE393461 MRA393461 NAW393461 NKS393461 NUO393461 OEK393461 OOG393461 OYC393461 PHY393461 PRU393461 QBQ393461 QLM393461 QVI393461 RFE393461 RPA393461 RYW393461 SIS393461 SSO393461 TCK393461 TMG393461 TWC393461 UFY393461 UPU393461 UZQ393461 VJM393461 VTI393461 WDE393461 WNA393461 KK458997 UG458997 AEC458997 ANY458997 AXU458997 BHQ458997 BRM458997 CBI458997 CLE458997 CVA458997 DEW458997 DOS458997 DYO458997 EIK458997 ESG458997 FCC458997 FLY458997 FVU458997 GFQ458997 GPM458997 GZI458997 HJE458997 HTA458997 ICW458997 IMS458997 IWO458997 JGK458997 JQG458997 KAC458997 KJY458997 KTU458997 LDQ458997 LNM458997 LXI458997 MHE458997 MRA458997 NAW458997 NKS458997 NUO458997 OEK458997 OOG458997 OYC458997 PHY458997 PRU458997 QBQ458997 QLM458997 QVI458997 RFE458997 RPA458997 RYW458997 SIS458997 SSO458997 TCK458997 TMG458997 TWC458997 UFY458997 UPU458997 UZQ458997 VJM458997 VTI458997 WDE458997 WNA458997 KK524533 UG524533 AEC524533 ANY524533 AXU524533 BHQ524533 BRM524533 CBI524533 CLE524533 CVA524533 DEW524533 DOS524533 DYO524533 EIK524533 ESG524533 FCC524533 FLY524533 FVU524533 GFQ524533 GPM524533 GZI524533 HJE524533 HTA524533 ICW524533 IMS524533 IWO524533 JGK524533 JQG524533 KAC524533 KJY524533 KTU524533 LDQ524533 LNM524533 LXI524533 MHE524533 MRA524533 NAW524533 NKS524533 NUO524533 OEK524533 OOG524533 OYC524533 PHY524533 PRU524533 QBQ524533 QLM524533 QVI524533 RFE524533 RPA524533 RYW524533 SIS524533 SSO524533 TCK524533 TMG524533 TWC524533 UFY524533 UPU524533 UZQ524533 VJM524533 VTI524533 WDE524533 WNA524533 KK590069 UG590069 AEC590069 ANY590069 AXU590069 BHQ590069 BRM590069 CBI590069 CLE590069 CVA590069 DEW590069 DOS590069 DYO590069 EIK590069 ESG590069 FCC590069 FLY590069 FVU590069 GFQ590069 GPM590069 GZI590069 HJE590069 HTA590069 ICW590069 IMS590069 IWO590069 JGK590069 JQG590069 KAC590069 KJY590069 KTU590069 LDQ590069 LNM590069 LXI590069 MHE590069 MRA590069 NAW590069 NKS590069 NUO590069 OEK590069 OOG590069 OYC590069 PHY590069 PRU590069 QBQ590069 QLM590069 QVI590069 RFE590069 RPA590069 RYW590069 SIS590069 SSO590069 TCK590069 TMG590069 TWC590069 UFY590069 UPU590069 UZQ590069 VJM590069 VTI590069 WDE590069 WNA590069 KK655605 UG655605 AEC655605 ANY655605 AXU655605 BHQ655605 BRM655605 CBI655605 CLE655605 CVA655605 DEW655605 DOS655605 DYO655605 EIK655605 ESG655605 FCC655605 FLY655605 FVU655605 GFQ655605 GPM655605 GZI655605 HJE655605 HTA655605 ICW655605 IMS655605 IWO655605 JGK655605 JQG655605 KAC655605 KJY655605 KTU655605 LDQ655605 LNM655605 LXI655605 MHE655605 MRA655605 NAW655605 NKS655605 NUO655605 OEK655605 OOG655605 OYC655605 PHY655605 PRU655605 QBQ655605 QLM655605 QVI655605 RFE655605 RPA655605 RYW655605 SIS655605 SSO655605 TCK655605 TMG655605 TWC655605 UFY655605 UPU655605 UZQ655605 VJM655605 VTI655605 WDE655605 WNA655605 KK721141 UG721141 AEC721141 ANY721141 AXU721141 BHQ721141 BRM721141 CBI721141 CLE721141 CVA721141 DEW721141 DOS721141 DYO721141 EIK721141 ESG721141 FCC721141 FLY721141 FVU721141 GFQ721141 GPM721141 GZI721141 HJE721141 HTA721141 ICW721141 IMS721141 IWO721141 JGK721141 JQG721141 KAC721141 KJY721141 KTU721141 LDQ721141 LNM721141 LXI721141 MHE721141 MRA721141 NAW721141 NKS721141 NUO721141 OEK721141 OOG721141 OYC721141 PHY721141 PRU721141 QBQ721141 QLM721141 QVI721141 RFE721141 RPA721141 RYW721141 SIS721141 SSO721141 TCK721141 TMG721141 TWC721141 UFY721141 UPU721141 UZQ721141 VJM721141 VTI721141 WDE721141 WNA721141 KK786677 UG786677 AEC786677 ANY786677 AXU786677 BHQ786677 BRM786677 CBI786677 CLE786677 CVA786677 DEW786677 DOS786677 DYO786677 EIK786677 ESG786677 FCC786677 FLY786677 FVU786677 GFQ786677 GPM786677 GZI786677 HJE786677 HTA786677 ICW786677 IMS786677 IWO786677 JGK786677 JQG786677 KAC786677 KJY786677 KTU786677 LDQ786677 LNM786677 LXI786677 MHE786677 MRA786677 NAW786677 NKS786677 NUO786677 OEK786677 OOG786677 OYC786677 PHY786677 PRU786677 QBQ786677 QLM786677 QVI786677 RFE786677 RPA786677 RYW786677 SIS786677 SSO786677 TCK786677 TMG786677 TWC786677 UFY786677 UPU786677 UZQ786677 VJM786677 VTI786677 WDE786677 WNA786677 KK852213 UG852213 AEC852213 ANY852213 AXU852213 BHQ852213 BRM852213 CBI852213 CLE852213 CVA852213 DEW852213 DOS852213 DYO852213 EIK852213 ESG852213 FCC852213 FLY852213 FVU852213 GFQ852213 GPM852213 GZI852213 HJE852213 HTA852213 ICW852213 IMS852213 IWO852213 JGK852213 JQG852213 KAC852213 KJY852213 KTU852213 LDQ852213 LNM852213 LXI852213 MHE852213 MRA852213 NAW852213 NKS852213 NUO852213 OEK852213 OOG852213 OYC852213 PHY852213 PRU852213 QBQ852213 QLM852213 QVI852213 RFE852213 RPA852213 RYW852213 SIS852213 SSO852213 TCK852213 TMG852213 TWC852213 UFY852213 UPU852213 UZQ852213 VJM852213 VTI852213 WDE852213 WNA852213 KK917749 UG917749 AEC917749 ANY917749 AXU917749 BHQ917749 BRM917749 CBI917749 CLE917749 CVA917749 DEW917749 DOS917749 DYO917749 EIK917749 ESG917749 FCC917749 FLY917749 FVU917749 GFQ917749 GPM917749 GZI917749 HJE917749 HTA917749 ICW917749 IMS917749 IWO917749 JGK917749 JQG917749 KAC917749 KJY917749 KTU917749 LDQ917749 LNM917749 LXI917749 MHE917749 MRA917749 NAW917749 NKS917749 NUO917749 OEK917749 OOG917749 OYC917749 PHY917749 PRU917749 QBQ917749 QLM917749 QVI917749 RFE917749 RPA917749 RYW917749 SIS917749 SSO917749 TCK917749 TMG917749 TWC917749 UFY917749 UPU917749 UZQ917749 VJM917749 VTI917749 WDE917749 WNA917749 KK983285 UG983285 AEC983285 ANY983285 AXU983285 BHQ983285 BRM983285 CBI983285 CLE983285 CVA983285 DEW983285 DOS983285 DYO983285 EIK983285 ESG983285 FCC983285 FLY983285 FVU983285 GFQ983285 GPM983285 GZI983285 HJE983285 HTA983285 ICW983285 IMS983285 IWO983285 JGK983285 JQG983285 KAC983285 KJY983285 KTU983285 LDQ983285 LNM983285 LXI983285 MHE983285 MRA983285 NAW983285 NKS983285 NUO983285 OEK983285 OOG983285 OYC983285 PHY983285 PRU983285 QBQ983285 QLM983285 QVI983285 RFE983285 RPA983285 RYW983285 SIS983285 SSO983285 TCK983285 TMG983285 TWC983285 UFY983285 UPU983285 UZQ983285 VJM983285 VTI983285 WDE983285 WNA983285 KK65790 UG65790 AEC65790 ANY65790 AXU65790 BHQ65790 BRM65790 CBI65790 CLE65790 CVA65790 DEW65790 DOS65790 DYO65790 EIK65790 ESG65790 FCC65790 FLY65790 FVU65790 GFQ65790 GPM65790 GZI65790 HJE65790 HTA65790 ICW65790 IMS65790 IWO65790 JGK65790 JQG65790 KAC65790 KJY65790 KTU65790 LDQ65790 LNM65790 LXI65790 MHE65790 MRA65790 NAW65790 NKS65790 NUO65790 OEK65790 OOG65790 OYC65790 PHY65790 PRU65790 QBQ65790 QLM65790 QVI65790 RFE65790 RPA65790 RYW65790 SIS65790 SSO65790 TCK65790 TMG65790 TWC65790 UFY65790 UPU65790 UZQ65790 VJM65790 VTI65790 WDE65790 WNA65790 KK131326 UG131326 AEC131326 ANY131326 AXU131326 BHQ131326 BRM131326 CBI131326 CLE131326 CVA131326 DEW131326 DOS131326 DYO131326 EIK131326 ESG131326 FCC131326 FLY131326 FVU131326 GFQ131326 GPM131326 GZI131326 HJE131326 HTA131326 ICW131326 IMS131326 IWO131326 JGK131326 JQG131326 KAC131326 KJY131326 KTU131326 LDQ131326 LNM131326 LXI131326 MHE131326 MRA131326 NAW131326 NKS131326 NUO131326 OEK131326 OOG131326 OYC131326 PHY131326 PRU131326 QBQ131326 QLM131326 QVI131326 RFE131326 RPA131326 RYW131326 SIS131326 SSO131326 TCK131326 TMG131326 TWC131326 UFY131326 UPU131326 UZQ131326 VJM131326 VTI131326 WDE131326 WNA131326 KK196862 UG196862 AEC196862 ANY196862 AXU196862 BHQ196862 BRM196862 CBI196862 CLE196862 CVA196862 DEW196862 DOS196862 DYO196862 EIK196862 ESG196862 FCC196862 FLY196862 FVU196862 GFQ196862 GPM196862 GZI196862 HJE196862 HTA196862 ICW196862 IMS196862 IWO196862 JGK196862 JQG196862 KAC196862 KJY196862 KTU196862 LDQ196862 LNM196862 LXI196862 MHE196862 MRA196862 NAW196862 NKS196862 NUO196862 OEK196862 OOG196862 OYC196862 PHY196862 PRU196862 QBQ196862 QLM196862 QVI196862 RFE196862 RPA196862 RYW196862 SIS196862 SSO196862 TCK196862 TMG196862 TWC196862 UFY196862 UPU196862 UZQ196862 VJM196862 VTI196862 WDE196862 WNA196862 KK262398 UG262398 AEC262398 ANY262398 AXU262398 BHQ262398 BRM262398 CBI262398 CLE262398 CVA262398 DEW262398 DOS262398 DYO262398 EIK262398 ESG262398 FCC262398 FLY262398 FVU262398 GFQ262398 GPM262398 GZI262398 HJE262398 HTA262398 ICW262398 IMS262398 IWO262398 JGK262398 JQG262398 KAC262398 KJY262398 KTU262398 LDQ262398 LNM262398 LXI262398 MHE262398 MRA262398 NAW262398 NKS262398 NUO262398 OEK262398 OOG262398 OYC262398 PHY262398 PRU262398 QBQ262398 QLM262398 QVI262398 RFE262398 RPA262398 RYW262398 SIS262398 SSO262398 TCK262398 TMG262398 TWC262398 UFY262398 UPU262398 UZQ262398 VJM262398 VTI262398 WDE262398 WNA262398 KK327934 UG327934 AEC327934 ANY327934 AXU327934 BHQ327934 BRM327934 CBI327934 CLE327934 CVA327934 DEW327934 DOS327934 DYO327934 EIK327934 ESG327934 FCC327934 FLY327934 FVU327934 GFQ327934 GPM327934 GZI327934 HJE327934 HTA327934 ICW327934 IMS327934 IWO327934 JGK327934 JQG327934 KAC327934 KJY327934 KTU327934 LDQ327934 LNM327934 LXI327934 MHE327934 MRA327934 NAW327934 NKS327934 NUO327934 OEK327934 OOG327934 OYC327934 PHY327934 PRU327934 QBQ327934 QLM327934 QVI327934 RFE327934 RPA327934 RYW327934 SIS327934 SSO327934 TCK327934 TMG327934 TWC327934 UFY327934 UPU327934 UZQ327934 VJM327934 VTI327934 WDE327934 WNA327934 KK393470 UG393470 AEC393470 ANY393470 AXU393470 BHQ393470 BRM393470 CBI393470 CLE393470 CVA393470 DEW393470 DOS393470 DYO393470 EIK393470 ESG393470 FCC393470 FLY393470 FVU393470 GFQ393470 GPM393470 GZI393470 HJE393470 HTA393470 ICW393470 IMS393470 IWO393470 JGK393470 JQG393470 KAC393470 KJY393470 KTU393470 LDQ393470 LNM393470 LXI393470 MHE393470 MRA393470 NAW393470 NKS393470 NUO393470 OEK393470 OOG393470 OYC393470 PHY393470 PRU393470 QBQ393470 QLM393470 QVI393470 RFE393470 RPA393470 RYW393470 SIS393470 SSO393470 TCK393470 TMG393470 TWC393470 UFY393470 UPU393470 UZQ393470 VJM393470 VTI393470 WDE393470 WNA393470 KK459006 UG459006 AEC459006 ANY459006 AXU459006 BHQ459006 BRM459006 CBI459006 CLE459006 CVA459006 DEW459006 DOS459006 DYO459006 EIK459006 ESG459006 FCC459006 FLY459006 FVU459006 GFQ459006 GPM459006 GZI459006 HJE459006 HTA459006 ICW459006 IMS459006 IWO459006 JGK459006 JQG459006 KAC459006 KJY459006 KTU459006 LDQ459006 LNM459006 LXI459006 MHE459006 MRA459006 NAW459006 NKS459006 NUO459006 OEK459006 OOG459006 OYC459006 PHY459006 PRU459006 QBQ459006 QLM459006 QVI459006 RFE459006 RPA459006 RYW459006 SIS459006 SSO459006 TCK459006 TMG459006 TWC459006 UFY459006 UPU459006 UZQ459006 VJM459006 VTI459006 WDE459006 WNA459006 KK524542 UG524542 AEC524542 ANY524542 AXU524542 BHQ524542 BRM524542 CBI524542 CLE524542 CVA524542 DEW524542 DOS524542 DYO524542 EIK524542 ESG524542 FCC524542 FLY524542 FVU524542 GFQ524542 GPM524542 GZI524542 HJE524542 HTA524542 ICW524542 IMS524542 IWO524542 JGK524542 JQG524542 KAC524542 KJY524542 KTU524542 LDQ524542 LNM524542 LXI524542 MHE524542 MRA524542 NAW524542 NKS524542 NUO524542 OEK524542 OOG524542 OYC524542 PHY524542 PRU524542 QBQ524542 QLM524542 QVI524542 RFE524542 RPA524542 RYW524542 SIS524542 SSO524542 TCK524542 TMG524542 TWC524542 UFY524542 UPU524542 UZQ524542 VJM524542 VTI524542 WDE524542 WNA524542 KK590078 UG590078 AEC590078 ANY590078 AXU590078 BHQ590078 BRM590078 CBI590078 CLE590078 CVA590078 DEW590078 DOS590078 DYO590078 EIK590078 ESG590078 FCC590078 FLY590078 FVU590078 GFQ590078 GPM590078 GZI590078 HJE590078 HTA590078 ICW590078 IMS590078 IWO590078 JGK590078 JQG590078 KAC590078 KJY590078 KTU590078 LDQ590078 LNM590078 LXI590078 MHE590078 MRA590078 NAW590078 NKS590078 NUO590078 OEK590078 OOG590078 OYC590078 PHY590078 PRU590078 QBQ590078 QLM590078 QVI590078 RFE590078 RPA590078 RYW590078 SIS590078 SSO590078 TCK590078 TMG590078 TWC590078 UFY590078 UPU590078 UZQ590078 VJM590078 VTI590078 WDE590078 WNA590078 KK655614 UG655614 AEC655614 ANY655614 AXU655614 BHQ655614 BRM655614 CBI655614 CLE655614 CVA655614 DEW655614 DOS655614 DYO655614 EIK655614 ESG655614 FCC655614 FLY655614 FVU655614 GFQ655614 GPM655614 GZI655614 HJE655614 HTA655614 ICW655614 IMS655614 IWO655614 JGK655614 JQG655614 KAC655614 KJY655614 KTU655614 LDQ655614 LNM655614 LXI655614 MHE655614 MRA655614 NAW655614 NKS655614 NUO655614 OEK655614 OOG655614 OYC655614 PHY655614 PRU655614 QBQ655614 QLM655614 QVI655614 RFE655614 RPA655614 RYW655614 SIS655614 SSO655614 TCK655614 TMG655614 TWC655614 UFY655614 UPU655614 UZQ655614 VJM655614 VTI655614 WDE655614 WNA655614 KK721150 UG721150 AEC721150 ANY721150 AXU721150 BHQ721150 BRM721150 CBI721150 CLE721150 CVA721150 DEW721150 DOS721150 DYO721150 EIK721150 ESG721150 FCC721150 FLY721150 FVU721150 GFQ721150 GPM721150 GZI721150 HJE721150 HTA721150 ICW721150 IMS721150 IWO721150 JGK721150 JQG721150 KAC721150 KJY721150 KTU721150 LDQ721150 LNM721150 LXI721150 MHE721150 MRA721150 NAW721150 NKS721150 NUO721150 OEK721150 OOG721150 OYC721150 PHY721150 PRU721150 QBQ721150 QLM721150 QVI721150 RFE721150 RPA721150 RYW721150 SIS721150 SSO721150 TCK721150 TMG721150 TWC721150 UFY721150 UPU721150 UZQ721150 VJM721150 VTI721150 WDE721150 WNA721150 KK786686 UG786686 AEC786686 ANY786686 AXU786686 BHQ786686 BRM786686 CBI786686 CLE786686 CVA786686 DEW786686 DOS786686 DYO786686 EIK786686 ESG786686 FCC786686 FLY786686 FVU786686 GFQ786686 GPM786686 GZI786686 HJE786686 HTA786686 ICW786686 IMS786686 IWO786686 JGK786686 JQG786686 KAC786686 KJY786686 KTU786686 LDQ786686 LNM786686 LXI786686 MHE786686 MRA786686 NAW786686 NKS786686 NUO786686 OEK786686 OOG786686 OYC786686 PHY786686 PRU786686 QBQ786686 QLM786686 QVI786686 RFE786686 RPA786686 RYW786686 SIS786686 SSO786686 TCK786686 TMG786686 TWC786686 UFY786686 UPU786686 UZQ786686 VJM786686 VTI786686 WDE786686 WNA786686 KK852222 UG852222 AEC852222 ANY852222 AXU852222 BHQ852222 BRM852222 CBI852222 CLE852222 CVA852222 DEW852222 DOS852222 DYO852222 EIK852222 ESG852222 FCC852222 FLY852222 FVU852222 GFQ852222 GPM852222 GZI852222 HJE852222 HTA852222 ICW852222 IMS852222 IWO852222 JGK852222 JQG852222 KAC852222 KJY852222 KTU852222 LDQ852222 LNM852222 LXI852222 MHE852222 MRA852222 NAW852222 NKS852222 NUO852222 OEK852222 OOG852222 OYC852222 PHY852222 PRU852222 QBQ852222 QLM852222 QVI852222 RFE852222 RPA852222 RYW852222 SIS852222 SSO852222 TCK852222 TMG852222 TWC852222 UFY852222 UPU852222 UZQ852222 VJM852222 VTI852222 WDE852222 WNA852222 KK917758 UG917758 AEC917758 ANY917758 AXU917758 BHQ917758 BRM917758 CBI917758 CLE917758 CVA917758 DEW917758 DOS917758 DYO917758 EIK917758 ESG917758 FCC917758 FLY917758 FVU917758 GFQ917758 GPM917758 GZI917758 HJE917758 HTA917758 ICW917758 IMS917758 IWO917758 JGK917758 JQG917758 KAC917758 KJY917758 KTU917758 LDQ917758 LNM917758 LXI917758 MHE917758 MRA917758 NAW917758 NKS917758 NUO917758 OEK917758 OOG917758 OYC917758 PHY917758 PRU917758 QBQ917758 QLM917758 QVI917758 RFE917758 RPA917758 RYW917758 SIS917758 SSO917758 TCK917758 TMG917758 TWC917758 UFY917758 UPU917758 UZQ917758 VJM917758 VTI917758 WDE917758 WNA917758 KK983294 UG983294 AEC983294 ANY983294 AXU983294 BHQ983294 BRM983294 CBI983294 CLE983294 CVA983294 DEW983294 DOS983294 DYO983294 EIK983294 ESG983294 FCC983294 FLY983294 FVU983294 GFQ983294 GPM983294 GZI983294 HJE983294 HTA983294 ICW983294 IMS983294 IWO983294 JGK983294 JQG983294 KAC983294 KJY983294 KTU983294 LDQ983294 LNM983294 LXI983294 MHE983294 MRA983294 NAW983294 NKS983294 NUO983294 OEK983294 OOG983294 OYC983294 PHY983294 PRU983294 QBQ983294 QLM983294 QVI983294 RFE983294 RPA983294 RYW983294 SIS983294 SSO983294 TCK983294 TMG983294 TWC983294 UFY983294 UPU983294 UZQ983294 VJM983294 VTI983294 WDE983294 WNA983294 KK65735 UG65735 AEC65735 ANY65735 AXU65735 BHQ65735 BRM65735 CBI65735 CLE65735 CVA65735 DEW65735 DOS65735 DYO65735 EIK65735 ESG65735 FCC65735 FLY65735 FVU65735 GFQ65735 GPM65735 GZI65735 HJE65735 HTA65735 ICW65735 IMS65735 IWO65735 JGK65735 JQG65735 KAC65735 KJY65735 KTU65735 LDQ65735 LNM65735 LXI65735 MHE65735 MRA65735 NAW65735 NKS65735 NUO65735 OEK65735 OOG65735 OYC65735 PHY65735 PRU65735 QBQ65735 QLM65735 QVI65735 RFE65735 RPA65735 RYW65735 SIS65735 SSO65735 TCK65735 TMG65735 TWC65735 UFY65735 UPU65735 UZQ65735 VJM65735 VTI65735 WDE65735 WNA65735 KK131271 UG131271 AEC131271 ANY131271 AXU131271 BHQ131271 BRM131271 CBI131271 CLE131271 CVA131271 DEW131271 DOS131271 DYO131271 EIK131271 ESG131271 FCC131271 FLY131271 FVU131271 GFQ131271 GPM131271 GZI131271 HJE131271 HTA131271 ICW131271 IMS131271 IWO131271 JGK131271 JQG131271 KAC131271 KJY131271 KTU131271 LDQ131271 LNM131271 LXI131271 MHE131271 MRA131271 NAW131271 NKS131271 NUO131271 OEK131271 OOG131271 OYC131271 PHY131271 PRU131271 QBQ131271 QLM131271 QVI131271 RFE131271 RPA131271 RYW131271 SIS131271 SSO131271 TCK131271 TMG131271 TWC131271 UFY131271 UPU131271 UZQ131271 VJM131271 VTI131271 WDE131271 WNA131271 KK196807 UG196807 AEC196807 ANY196807 AXU196807 BHQ196807 BRM196807 CBI196807 CLE196807 CVA196807 DEW196807 DOS196807 DYO196807 EIK196807 ESG196807 FCC196807 FLY196807 FVU196807 GFQ196807 GPM196807 GZI196807 HJE196807 HTA196807 ICW196807 IMS196807 IWO196807 JGK196807 JQG196807 KAC196807 KJY196807 KTU196807 LDQ196807 LNM196807 LXI196807 MHE196807 MRA196807 NAW196807 NKS196807 NUO196807 OEK196807 OOG196807 OYC196807 PHY196807 PRU196807 QBQ196807 QLM196807 QVI196807 RFE196807 RPA196807 RYW196807 SIS196807 SSO196807 TCK196807 TMG196807 TWC196807 UFY196807 UPU196807 UZQ196807 VJM196807 VTI196807 WDE196807 WNA196807 KK262343 UG262343 AEC262343 ANY262343 AXU262343 BHQ262343 BRM262343 CBI262343 CLE262343 CVA262343 DEW262343 DOS262343 DYO262343 EIK262343 ESG262343 FCC262343 FLY262343 FVU262343 GFQ262343 GPM262343 GZI262343 HJE262343 HTA262343 ICW262343 IMS262343 IWO262343 JGK262343 JQG262343 KAC262343 KJY262343 KTU262343 LDQ262343 LNM262343 LXI262343 MHE262343 MRA262343 NAW262343 NKS262343 NUO262343 OEK262343 OOG262343 OYC262343 PHY262343 PRU262343 QBQ262343 QLM262343 QVI262343 RFE262343 RPA262343 RYW262343 SIS262343 SSO262343 TCK262343 TMG262343 TWC262343 UFY262343 UPU262343 UZQ262343 VJM262343 VTI262343 WDE262343 WNA262343 KK327879 UG327879 AEC327879 ANY327879 AXU327879 BHQ327879 BRM327879 CBI327879 CLE327879 CVA327879 DEW327879 DOS327879 DYO327879 EIK327879 ESG327879 FCC327879 FLY327879 FVU327879 GFQ327879 GPM327879 GZI327879 HJE327879 HTA327879 ICW327879 IMS327879 IWO327879 JGK327879 JQG327879 KAC327879 KJY327879 KTU327879 LDQ327879 LNM327879 LXI327879 MHE327879 MRA327879 NAW327879 NKS327879 NUO327879 OEK327879 OOG327879 OYC327879 PHY327879 PRU327879 QBQ327879 QLM327879 QVI327879 RFE327879 RPA327879 RYW327879 SIS327879 SSO327879 TCK327879 TMG327879 TWC327879 UFY327879 UPU327879 UZQ327879 VJM327879 VTI327879 WDE327879 WNA327879 KK393415 UG393415 AEC393415 ANY393415 AXU393415 BHQ393415 BRM393415 CBI393415 CLE393415 CVA393415 DEW393415 DOS393415 DYO393415 EIK393415 ESG393415 FCC393415 FLY393415 FVU393415 GFQ393415 GPM393415 GZI393415 HJE393415 HTA393415 ICW393415 IMS393415 IWO393415 JGK393415 JQG393415 KAC393415 KJY393415 KTU393415 LDQ393415 LNM393415 LXI393415 MHE393415 MRA393415 NAW393415 NKS393415 NUO393415 OEK393415 OOG393415 OYC393415 PHY393415 PRU393415 QBQ393415 QLM393415 QVI393415 RFE393415 RPA393415 RYW393415 SIS393415 SSO393415 TCK393415 TMG393415 TWC393415 UFY393415 UPU393415 UZQ393415 VJM393415 VTI393415 WDE393415 WNA393415 KK458951 UG458951 AEC458951 ANY458951 AXU458951 BHQ458951 BRM458951 CBI458951 CLE458951 CVA458951 DEW458951 DOS458951 DYO458951 EIK458951 ESG458951 FCC458951 FLY458951 FVU458951 GFQ458951 GPM458951 GZI458951 HJE458951 HTA458951 ICW458951 IMS458951 IWO458951 JGK458951 JQG458951 KAC458951 KJY458951 KTU458951 LDQ458951 LNM458951 LXI458951 MHE458951 MRA458951 NAW458951 NKS458951 NUO458951 OEK458951 OOG458951 OYC458951 PHY458951 PRU458951 QBQ458951 QLM458951 QVI458951 RFE458951 RPA458951 RYW458951 SIS458951 SSO458951 TCK458951 TMG458951 TWC458951 UFY458951 UPU458951 UZQ458951 VJM458951 VTI458951 WDE458951 WNA458951 KK524487 UG524487 AEC524487 ANY524487 AXU524487 BHQ524487 BRM524487 CBI524487 CLE524487 CVA524487 DEW524487 DOS524487 DYO524487 EIK524487 ESG524487 FCC524487 FLY524487 FVU524487 GFQ524487 GPM524487 GZI524487 HJE524487 HTA524487 ICW524487 IMS524487 IWO524487 JGK524487 JQG524487 KAC524487 KJY524487 KTU524487 LDQ524487 LNM524487 LXI524487 MHE524487 MRA524487 NAW524487 NKS524487 NUO524487 OEK524487 OOG524487 OYC524487 PHY524487 PRU524487 QBQ524487 QLM524487 QVI524487 RFE524487 RPA524487 RYW524487 SIS524487 SSO524487 TCK524487 TMG524487 TWC524487 UFY524487 UPU524487 UZQ524487 VJM524487 VTI524487 WDE524487 WNA524487 KK590023 UG590023 AEC590023 ANY590023 AXU590023 BHQ590023 BRM590023 CBI590023 CLE590023 CVA590023 DEW590023 DOS590023 DYO590023 EIK590023 ESG590023 FCC590023 FLY590023 FVU590023 GFQ590023 GPM590023 GZI590023 HJE590023 HTA590023 ICW590023 IMS590023 IWO590023 JGK590023 JQG590023 KAC590023 KJY590023 KTU590023 LDQ590023 LNM590023 LXI590023 MHE590023 MRA590023 NAW590023 NKS590023 NUO590023 OEK590023 OOG590023 OYC590023 PHY590023 PRU590023 QBQ590023 QLM590023 QVI590023 RFE590023 RPA590023 RYW590023 SIS590023 SSO590023 TCK590023 TMG590023 TWC590023 UFY590023 UPU590023 UZQ590023 VJM590023 VTI590023 WDE590023 WNA590023 KK655559 UG655559 AEC655559 ANY655559 AXU655559 BHQ655559 BRM655559 CBI655559 CLE655559 CVA655559 DEW655559 DOS655559 DYO655559 EIK655559 ESG655559 FCC655559 FLY655559 FVU655559 GFQ655559 GPM655559 GZI655559 HJE655559 HTA655559 ICW655559 IMS655559 IWO655559 JGK655559 JQG655559 KAC655559 KJY655559 KTU655559 LDQ655559 LNM655559 LXI655559 MHE655559 MRA655559 NAW655559 NKS655559 NUO655559 OEK655559 OOG655559 OYC655559 PHY655559 PRU655559 QBQ655559 QLM655559 QVI655559 RFE655559 RPA655559 RYW655559 SIS655559 SSO655559 TCK655559 TMG655559 TWC655559 UFY655559 UPU655559 UZQ655559 VJM655559 VTI655559 WDE655559 WNA655559 KK721095 UG721095 AEC721095 ANY721095 AXU721095 BHQ721095 BRM721095 CBI721095 CLE721095 CVA721095 DEW721095 DOS721095 DYO721095 EIK721095 ESG721095 FCC721095 FLY721095 FVU721095 GFQ721095 GPM721095 GZI721095 HJE721095 HTA721095 ICW721095 IMS721095 IWO721095 JGK721095 JQG721095 KAC721095 KJY721095 KTU721095 LDQ721095 LNM721095 LXI721095 MHE721095 MRA721095 NAW721095 NKS721095 NUO721095 OEK721095 OOG721095 OYC721095 PHY721095 PRU721095 QBQ721095 QLM721095 QVI721095 RFE721095 RPA721095 RYW721095 SIS721095 SSO721095 TCK721095 TMG721095 TWC721095 UFY721095 UPU721095 UZQ721095 VJM721095 VTI721095 WDE721095 WNA721095 KK786631 UG786631 AEC786631 ANY786631 AXU786631 BHQ786631 BRM786631 CBI786631 CLE786631 CVA786631 DEW786631 DOS786631 DYO786631 EIK786631 ESG786631 FCC786631 FLY786631 FVU786631 GFQ786631 GPM786631 GZI786631 HJE786631 HTA786631 ICW786631 IMS786631 IWO786631 JGK786631 JQG786631 KAC786631 KJY786631 KTU786631 LDQ786631 LNM786631 LXI786631 MHE786631 MRA786631 NAW786631 NKS786631 NUO786631 OEK786631 OOG786631 OYC786631 PHY786631 PRU786631 QBQ786631 QLM786631 QVI786631 RFE786631 RPA786631 RYW786631 SIS786631 SSO786631 TCK786631 TMG786631 TWC786631 UFY786631 UPU786631 UZQ786631 VJM786631 VTI786631 WDE786631 WNA786631 KK852167 UG852167 AEC852167 ANY852167 AXU852167 BHQ852167 BRM852167 CBI852167 CLE852167 CVA852167 DEW852167 DOS852167 DYO852167 EIK852167 ESG852167 FCC852167 FLY852167 FVU852167 GFQ852167 GPM852167 GZI852167 HJE852167 HTA852167 ICW852167 IMS852167 IWO852167 JGK852167 JQG852167 KAC852167 KJY852167 KTU852167 LDQ852167 LNM852167 LXI852167 MHE852167 MRA852167 NAW852167 NKS852167 NUO852167 OEK852167 OOG852167 OYC852167 PHY852167 PRU852167 QBQ852167 QLM852167 QVI852167 RFE852167 RPA852167 RYW852167 SIS852167 SSO852167 TCK852167 TMG852167 TWC852167 UFY852167 UPU852167 UZQ852167 VJM852167 VTI852167 WDE852167 WNA852167 KK917703 UG917703 AEC917703 ANY917703 AXU917703 BHQ917703 BRM917703 CBI917703 CLE917703 CVA917703 DEW917703 DOS917703 DYO917703 EIK917703 ESG917703 FCC917703 FLY917703 FVU917703 GFQ917703 GPM917703 GZI917703 HJE917703 HTA917703 ICW917703 IMS917703 IWO917703 JGK917703 JQG917703 KAC917703 KJY917703 KTU917703 LDQ917703 LNM917703 LXI917703 MHE917703 MRA917703 NAW917703 NKS917703 NUO917703 OEK917703 OOG917703 OYC917703 PHY917703 PRU917703 QBQ917703 QLM917703 QVI917703 RFE917703 RPA917703 RYW917703 SIS917703 SSO917703 TCK917703 TMG917703 TWC917703 UFY917703 UPU917703 UZQ917703 VJM917703 VTI917703 WDE917703 WNA917703 KK983239 UG983239 AEC983239 ANY983239 AXU983239 BHQ983239 BRM983239 CBI983239 CLE983239 CVA983239 DEW983239 DOS983239 DYO983239 EIK983239 ESG983239 FCC983239 FLY983239 FVU983239 GFQ983239 GPM983239 GZI983239 HJE983239 HTA983239 ICW983239 IMS983239 IWO983239 JGK983239 JQG983239 KAC983239 KJY983239 KTU983239 LDQ983239 LNM983239 LXI983239 MHE983239 MRA983239 NAW983239 NKS983239 NUO983239 OEK983239 OOG983239 OYC983239 PHY983239 PRU983239 QBQ983239 QLM983239 QVI983239 RFE983239 RPA983239 RYW983239 SIS983239 SSO983239 TCK983239 TMG983239 TWC983239 UFY983239 UPU983239 UZQ983239 VJM983239 VTI983239 WDE983239 WNA983239 KK65744 UG65744 AEC65744 ANY65744 AXU65744 BHQ65744 BRM65744 CBI65744 CLE65744 CVA65744 DEW65744 DOS65744 DYO65744 EIK65744 ESG65744 FCC65744 FLY65744 FVU65744 GFQ65744 GPM65744 GZI65744 HJE65744 HTA65744 ICW65744 IMS65744 IWO65744 JGK65744 JQG65744 KAC65744 KJY65744 KTU65744 LDQ65744 LNM65744 LXI65744 MHE65744 MRA65744 NAW65744 NKS65744 NUO65744 OEK65744 OOG65744 OYC65744 PHY65744 PRU65744 QBQ65744 QLM65744 QVI65744 RFE65744 RPA65744 RYW65744 SIS65744 SSO65744 TCK65744 TMG65744 TWC65744 UFY65744 UPU65744 UZQ65744 VJM65744 VTI65744 WDE65744 WNA65744 KK131280 UG131280 AEC131280 ANY131280 AXU131280 BHQ131280 BRM131280 CBI131280 CLE131280 CVA131280 DEW131280 DOS131280 DYO131280 EIK131280 ESG131280 FCC131280 FLY131280 FVU131280 GFQ131280 GPM131280 GZI131280 HJE131280 HTA131280 ICW131280 IMS131280 IWO131280 JGK131280 JQG131280 KAC131280 KJY131280 KTU131280 LDQ131280 LNM131280 LXI131280 MHE131280 MRA131280 NAW131280 NKS131280 NUO131280 OEK131280 OOG131280 OYC131280 PHY131280 PRU131280 QBQ131280 QLM131280 QVI131280 RFE131280 RPA131280 RYW131280 SIS131280 SSO131280 TCK131280 TMG131280 TWC131280 UFY131280 UPU131280 UZQ131280 VJM131280 VTI131280 WDE131280 WNA131280 KK196816 UG196816 AEC196816 ANY196816 AXU196816 BHQ196816 BRM196816 CBI196816 CLE196816 CVA196816 DEW196816 DOS196816 DYO196816 EIK196816 ESG196816 FCC196816 FLY196816 FVU196816 GFQ196816 GPM196816 GZI196816 HJE196816 HTA196816 ICW196816 IMS196816 IWO196816 JGK196816 JQG196816 KAC196816 KJY196816 KTU196816 LDQ196816 LNM196816 LXI196816 MHE196816 MRA196816 NAW196816 NKS196816 NUO196816 OEK196816 OOG196816 OYC196816 PHY196816 PRU196816 QBQ196816 QLM196816 QVI196816 RFE196816 RPA196816 RYW196816 SIS196816 SSO196816 TCK196816 TMG196816 TWC196816 UFY196816 UPU196816 UZQ196816 VJM196816 VTI196816 WDE196816 WNA196816 KK262352 UG262352 AEC262352 ANY262352 AXU262352 BHQ262352 BRM262352 CBI262352 CLE262352 CVA262352 DEW262352 DOS262352 DYO262352 EIK262352 ESG262352 FCC262352 FLY262352 FVU262352 GFQ262352 GPM262352 GZI262352 HJE262352 HTA262352 ICW262352 IMS262352 IWO262352 JGK262352 JQG262352 KAC262352 KJY262352 KTU262352 LDQ262352 LNM262352 LXI262352 MHE262352 MRA262352 NAW262352 NKS262352 NUO262352 OEK262352 OOG262352 OYC262352 PHY262352 PRU262352 QBQ262352 QLM262352 QVI262352 RFE262352 RPA262352 RYW262352 SIS262352 SSO262352 TCK262352 TMG262352 TWC262352 UFY262352 UPU262352 UZQ262352 VJM262352 VTI262352 WDE262352 WNA262352 KK327888 UG327888 AEC327888 ANY327888 AXU327888 BHQ327888 BRM327888 CBI327888 CLE327888 CVA327888 DEW327888 DOS327888 DYO327888 EIK327888 ESG327888 FCC327888 FLY327888 FVU327888 GFQ327888 GPM327888 GZI327888 HJE327888 HTA327888 ICW327888 IMS327888 IWO327888 JGK327888 JQG327888 KAC327888 KJY327888 KTU327888 LDQ327888 LNM327888 LXI327888 MHE327888 MRA327888 NAW327888 NKS327888 NUO327888 OEK327888 OOG327888 OYC327888 PHY327888 PRU327888 QBQ327888 QLM327888 QVI327888 RFE327888 RPA327888 RYW327888 SIS327888 SSO327888 TCK327888 TMG327888 TWC327888 UFY327888 UPU327888 UZQ327888 VJM327888 VTI327888 WDE327888 WNA327888 KK393424 UG393424 AEC393424 ANY393424 AXU393424 BHQ393424 BRM393424 CBI393424 CLE393424 CVA393424 DEW393424 DOS393424 DYO393424 EIK393424 ESG393424 FCC393424 FLY393424 FVU393424 GFQ393424 GPM393424 GZI393424 HJE393424 HTA393424 ICW393424 IMS393424 IWO393424 JGK393424 JQG393424 KAC393424 KJY393424 KTU393424 LDQ393424 LNM393424 LXI393424 MHE393424 MRA393424 NAW393424 NKS393424 NUO393424 OEK393424 OOG393424 OYC393424 PHY393424 PRU393424 QBQ393424 QLM393424 QVI393424 RFE393424 RPA393424 RYW393424 SIS393424 SSO393424 TCK393424 TMG393424 TWC393424 UFY393424 UPU393424 UZQ393424 VJM393424 VTI393424 WDE393424 WNA393424 KK458960 UG458960 AEC458960 ANY458960 AXU458960 BHQ458960 BRM458960 CBI458960 CLE458960 CVA458960 DEW458960 DOS458960 DYO458960 EIK458960 ESG458960 FCC458960 FLY458960 FVU458960 GFQ458960 GPM458960 GZI458960 HJE458960 HTA458960 ICW458960 IMS458960 IWO458960 JGK458960 JQG458960 KAC458960 KJY458960 KTU458960 LDQ458960 LNM458960 LXI458960 MHE458960 MRA458960 NAW458960 NKS458960 NUO458960 OEK458960 OOG458960 OYC458960 PHY458960 PRU458960 QBQ458960 QLM458960 QVI458960 RFE458960 RPA458960 RYW458960 SIS458960 SSO458960 TCK458960 TMG458960 TWC458960 UFY458960 UPU458960 UZQ458960 VJM458960 VTI458960 WDE458960 WNA458960 KK524496 UG524496 AEC524496 ANY524496 AXU524496 BHQ524496 BRM524496 CBI524496 CLE524496 CVA524496 DEW524496 DOS524496 DYO524496 EIK524496 ESG524496 FCC524496 FLY524496 FVU524496 GFQ524496 GPM524496 GZI524496 HJE524496 HTA524496 ICW524496 IMS524496 IWO524496 JGK524496 JQG524496 KAC524496 KJY524496 KTU524496 LDQ524496 LNM524496 LXI524496 MHE524496 MRA524496 NAW524496 NKS524496 NUO524496 OEK524496 OOG524496 OYC524496 PHY524496 PRU524496 QBQ524496 QLM524496 QVI524496 RFE524496 RPA524496 RYW524496 SIS524496 SSO524496 TCK524496 TMG524496 TWC524496 UFY524496 UPU524496 UZQ524496 VJM524496 VTI524496 WDE524496 WNA524496 KK590032 UG590032 AEC590032 ANY590032 AXU590032 BHQ590032 BRM590032 CBI590032 CLE590032 CVA590032 DEW590032 DOS590032 DYO590032 EIK590032 ESG590032 FCC590032 FLY590032 FVU590032 GFQ590032 GPM590032 GZI590032 HJE590032 HTA590032 ICW590032 IMS590032 IWO590032 JGK590032 JQG590032 KAC590032 KJY590032 KTU590032 LDQ590032 LNM590032 LXI590032 MHE590032 MRA590032 NAW590032 NKS590032 NUO590032 OEK590032 OOG590032 OYC590032 PHY590032 PRU590032 QBQ590032 QLM590032 QVI590032 RFE590032 RPA590032 RYW590032 SIS590032 SSO590032 TCK590032 TMG590032 TWC590032 UFY590032 UPU590032 UZQ590032 VJM590032 VTI590032 WDE590032 WNA590032 KK655568 UG655568 AEC655568 ANY655568 AXU655568 BHQ655568 BRM655568 CBI655568 CLE655568 CVA655568 DEW655568 DOS655568 DYO655568 EIK655568 ESG655568 FCC655568 FLY655568 FVU655568 GFQ655568 GPM655568 GZI655568 HJE655568 HTA655568 ICW655568 IMS655568 IWO655568 JGK655568 JQG655568 KAC655568 KJY655568 KTU655568 LDQ655568 LNM655568 LXI655568 MHE655568 MRA655568 NAW655568 NKS655568 NUO655568 OEK655568 OOG655568 OYC655568 PHY655568 PRU655568 QBQ655568 QLM655568 QVI655568 RFE655568 RPA655568 RYW655568 SIS655568 SSO655568 TCK655568 TMG655568 TWC655568 UFY655568 UPU655568 UZQ655568 VJM655568 VTI655568 WDE655568 WNA655568 KK721104 UG721104 AEC721104 ANY721104 AXU721104 BHQ721104 BRM721104 CBI721104 CLE721104 CVA721104 DEW721104 DOS721104 DYO721104 EIK721104 ESG721104 FCC721104 FLY721104 FVU721104 GFQ721104 GPM721104 GZI721104 HJE721104 HTA721104 ICW721104 IMS721104 IWO721104 JGK721104 JQG721104 KAC721104 KJY721104 KTU721104 LDQ721104 LNM721104 LXI721104 MHE721104 MRA721104 NAW721104 NKS721104 NUO721104 OEK721104 OOG721104 OYC721104 PHY721104 PRU721104 QBQ721104 QLM721104 QVI721104 RFE721104 RPA721104 RYW721104 SIS721104 SSO721104 TCK721104 TMG721104 TWC721104 UFY721104 UPU721104 UZQ721104 VJM721104 VTI721104 WDE721104 WNA721104 KK786640 UG786640 AEC786640 ANY786640 AXU786640 BHQ786640 BRM786640 CBI786640 CLE786640 CVA786640 DEW786640 DOS786640 DYO786640 EIK786640 ESG786640 FCC786640 FLY786640 FVU786640 GFQ786640 GPM786640 GZI786640 HJE786640 HTA786640 ICW786640 IMS786640 IWO786640 JGK786640 JQG786640 KAC786640 KJY786640 KTU786640 LDQ786640 LNM786640 LXI786640 MHE786640 MRA786640 NAW786640 NKS786640 NUO786640 OEK786640 OOG786640 OYC786640 PHY786640 PRU786640 QBQ786640 QLM786640 QVI786640 RFE786640 RPA786640 RYW786640 SIS786640 SSO786640 TCK786640 TMG786640 TWC786640 UFY786640 UPU786640 UZQ786640 VJM786640 VTI786640 WDE786640 WNA786640 KK852176 UG852176 AEC852176 ANY852176 AXU852176 BHQ852176 BRM852176 CBI852176 CLE852176 CVA852176 DEW852176 DOS852176 DYO852176 EIK852176 ESG852176 FCC852176 FLY852176 FVU852176 GFQ852176 GPM852176 GZI852176 HJE852176 HTA852176 ICW852176 IMS852176 IWO852176 JGK852176 JQG852176 KAC852176 KJY852176 KTU852176 LDQ852176 LNM852176 LXI852176 MHE852176 MRA852176 NAW852176 NKS852176 NUO852176 OEK852176 OOG852176 OYC852176 PHY852176 PRU852176 QBQ852176 QLM852176 QVI852176 RFE852176 RPA852176 RYW852176 SIS852176 SSO852176 TCK852176 TMG852176 TWC852176 UFY852176 UPU852176 UZQ852176 VJM852176 VTI852176 WDE852176 WNA852176 KK917712 UG917712 AEC917712 ANY917712 AXU917712 BHQ917712 BRM917712 CBI917712 CLE917712 CVA917712 DEW917712 DOS917712 DYO917712 EIK917712 ESG917712 FCC917712 FLY917712 FVU917712 GFQ917712 GPM917712 GZI917712 HJE917712 HTA917712 ICW917712 IMS917712 IWO917712 JGK917712 JQG917712 KAC917712 KJY917712 KTU917712 LDQ917712 LNM917712 LXI917712 MHE917712 MRA917712 NAW917712 NKS917712 NUO917712 OEK917712 OOG917712 OYC917712 PHY917712 PRU917712 QBQ917712 QLM917712 QVI917712 RFE917712 RPA917712 RYW917712 SIS917712 SSO917712 TCK917712 TMG917712 TWC917712 UFY917712 UPU917712 UZQ917712 VJM917712 VTI917712 WDE917712 WNA917712 KK983248 UG983248 AEC983248 ANY983248 AXU983248 BHQ983248 BRM983248 CBI983248 CLE983248 CVA983248 DEW983248 DOS983248 DYO983248 EIK983248 ESG983248 FCC983248 FLY983248 FVU983248 GFQ983248 GPM983248 GZI983248 HJE983248 HTA983248 ICW983248 IMS983248 IWO983248 JGK983248 JQG983248 KAC983248 KJY983248 KTU983248 LDQ983248 LNM983248 LXI983248 MHE983248 MRA983248 NAW983248 NKS983248 NUO983248 OEK983248 OOG983248 OYC983248 PHY983248 PRU983248 QBQ983248 QLM983248 QVI983248 RFE983248 RPA983248 RYW983248 SIS983248 SSO983248 TCK983248 TMG983248 TWC983248 UFY983248 UPU983248 UZQ983248 VJM983248 VTI983248 WDE983248 WNA983248 KK65741 UG65741 AEC65741 ANY65741 AXU65741 BHQ65741 BRM65741 CBI65741 CLE65741 CVA65741 DEW65741 DOS65741 DYO65741 EIK65741 ESG65741 FCC65741 FLY65741 FVU65741 GFQ65741 GPM65741 GZI65741 HJE65741 HTA65741 ICW65741 IMS65741 IWO65741 JGK65741 JQG65741 KAC65741 KJY65741 KTU65741 LDQ65741 LNM65741 LXI65741 MHE65741 MRA65741 NAW65741 NKS65741 NUO65741 OEK65741 OOG65741 OYC65741 PHY65741 PRU65741 QBQ65741 QLM65741 QVI65741 RFE65741 RPA65741 RYW65741 SIS65741 SSO65741 TCK65741 TMG65741 TWC65741 UFY65741 UPU65741 UZQ65741 VJM65741 VTI65741 WDE65741 WNA65741 KK131277 UG131277 AEC131277 ANY131277 AXU131277 BHQ131277 BRM131277 CBI131277 CLE131277 CVA131277 DEW131277 DOS131277 DYO131277 EIK131277 ESG131277 FCC131277 FLY131277 FVU131277 GFQ131277 GPM131277 GZI131277 HJE131277 HTA131277 ICW131277 IMS131277 IWO131277 JGK131277 JQG131277 KAC131277 KJY131277 KTU131277 LDQ131277 LNM131277 LXI131277 MHE131277 MRA131277 NAW131277 NKS131277 NUO131277 OEK131277 OOG131277 OYC131277 PHY131277 PRU131277 QBQ131277 QLM131277 QVI131277 RFE131277 RPA131277 RYW131277 SIS131277 SSO131277 TCK131277 TMG131277 TWC131277 UFY131277 UPU131277 UZQ131277 VJM131277 VTI131277 WDE131277 WNA131277 KK196813 UG196813 AEC196813 ANY196813 AXU196813 BHQ196813 BRM196813 CBI196813 CLE196813 CVA196813 DEW196813 DOS196813 DYO196813 EIK196813 ESG196813 FCC196813 FLY196813 FVU196813 GFQ196813 GPM196813 GZI196813 HJE196813 HTA196813 ICW196813 IMS196813 IWO196813 JGK196813 JQG196813 KAC196813 KJY196813 KTU196813 LDQ196813 LNM196813 LXI196813 MHE196813 MRA196813 NAW196813 NKS196813 NUO196813 OEK196813 OOG196813 OYC196813 PHY196813 PRU196813 QBQ196813 QLM196813 QVI196813 RFE196813 RPA196813 RYW196813 SIS196813 SSO196813 TCK196813 TMG196813 TWC196813 UFY196813 UPU196813 UZQ196813 VJM196813 VTI196813 WDE196813 WNA196813 KK262349 UG262349 AEC262349 ANY262349 AXU262349 BHQ262349 BRM262349 CBI262349 CLE262349 CVA262349 DEW262349 DOS262349 DYO262349 EIK262349 ESG262349 FCC262349 FLY262349 FVU262349 GFQ262349 GPM262349 GZI262349 HJE262349 HTA262349 ICW262349 IMS262349 IWO262349 JGK262349 JQG262349 KAC262349 KJY262349 KTU262349 LDQ262349 LNM262349 LXI262349 MHE262349 MRA262349 NAW262349 NKS262349 NUO262349 OEK262349 OOG262349 OYC262349 PHY262349 PRU262349 QBQ262349 QLM262349 QVI262349 RFE262349 RPA262349 RYW262349 SIS262349 SSO262349 TCK262349 TMG262349 TWC262349 UFY262349 UPU262349 UZQ262349 VJM262349 VTI262349 WDE262349 WNA262349 KK327885 UG327885 AEC327885 ANY327885 AXU327885 BHQ327885 BRM327885 CBI327885 CLE327885 CVA327885 DEW327885 DOS327885 DYO327885 EIK327885 ESG327885 FCC327885 FLY327885 FVU327885 GFQ327885 GPM327885 GZI327885 HJE327885 HTA327885 ICW327885 IMS327885 IWO327885 JGK327885 JQG327885 KAC327885 KJY327885 KTU327885 LDQ327885 LNM327885 LXI327885 MHE327885 MRA327885 NAW327885 NKS327885 NUO327885 OEK327885 OOG327885 OYC327885 PHY327885 PRU327885 QBQ327885 QLM327885 QVI327885 RFE327885 RPA327885 RYW327885 SIS327885 SSO327885 TCK327885 TMG327885 TWC327885 UFY327885 UPU327885 UZQ327885 VJM327885 VTI327885 WDE327885 WNA327885 KK393421 UG393421 AEC393421 ANY393421 AXU393421 BHQ393421 BRM393421 CBI393421 CLE393421 CVA393421 DEW393421 DOS393421 DYO393421 EIK393421 ESG393421 FCC393421 FLY393421 FVU393421 GFQ393421 GPM393421 GZI393421 HJE393421 HTA393421 ICW393421 IMS393421 IWO393421 JGK393421 JQG393421 KAC393421 KJY393421 KTU393421 LDQ393421 LNM393421 LXI393421 MHE393421 MRA393421 NAW393421 NKS393421 NUO393421 OEK393421 OOG393421 OYC393421 PHY393421 PRU393421 QBQ393421 QLM393421 QVI393421 RFE393421 RPA393421 RYW393421 SIS393421 SSO393421 TCK393421 TMG393421 TWC393421 UFY393421 UPU393421 UZQ393421 VJM393421 VTI393421 WDE393421 WNA393421 KK458957 UG458957 AEC458957 ANY458957 AXU458957 BHQ458957 BRM458957 CBI458957 CLE458957 CVA458957 DEW458957 DOS458957 DYO458957 EIK458957 ESG458957 FCC458957 FLY458957 FVU458957 GFQ458957 GPM458957 GZI458957 HJE458957 HTA458957 ICW458957 IMS458957 IWO458957 JGK458957 JQG458957 KAC458957 KJY458957 KTU458957 LDQ458957 LNM458957 LXI458957 MHE458957 MRA458957 NAW458957 NKS458957 NUO458957 OEK458957 OOG458957 OYC458957 PHY458957 PRU458957 QBQ458957 QLM458957 QVI458957 RFE458957 RPA458957 RYW458957 SIS458957 SSO458957 TCK458957 TMG458957 TWC458957 UFY458957 UPU458957 UZQ458957 VJM458957 VTI458957 WDE458957 WNA458957 KK524493 UG524493 AEC524493 ANY524493 AXU524493 BHQ524493 BRM524493 CBI524493 CLE524493 CVA524493 DEW524493 DOS524493 DYO524493 EIK524493 ESG524493 FCC524493 FLY524493 FVU524493 GFQ524493 GPM524493 GZI524493 HJE524493 HTA524493 ICW524493 IMS524493 IWO524493 JGK524493 JQG524493 KAC524493 KJY524493 KTU524493 LDQ524493 LNM524493 LXI524493 MHE524493 MRA524493 NAW524493 NKS524493 NUO524493 OEK524493 OOG524493 OYC524493 PHY524493 PRU524493 QBQ524493 QLM524493 QVI524493 RFE524493 RPA524493 RYW524493 SIS524493 SSO524493 TCK524493 TMG524493 TWC524493 UFY524493 UPU524493 UZQ524493 VJM524493 VTI524493 WDE524493 WNA524493 KK590029 UG590029 AEC590029 ANY590029 AXU590029 BHQ590029 BRM590029 CBI590029 CLE590029 CVA590029 DEW590029 DOS590029 DYO590029 EIK590029 ESG590029 FCC590029 FLY590029 FVU590029 GFQ590029 GPM590029 GZI590029 HJE590029 HTA590029 ICW590029 IMS590029 IWO590029 JGK590029 JQG590029 KAC590029 KJY590029 KTU590029 LDQ590029 LNM590029 LXI590029 MHE590029 MRA590029 NAW590029 NKS590029 NUO590029 OEK590029 OOG590029 OYC590029 PHY590029 PRU590029 QBQ590029 QLM590029 QVI590029 RFE590029 RPA590029 RYW590029 SIS590029 SSO590029 TCK590029 TMG590029 TWC590029 UFY590029 UPU590029 UZQ590029 VJM590029 VTI590029 WDE590029 WNA590029 KK655565 UG655565 AEC655565 ANY655565 AXU655565 BHQ655565 BRM655565 CBI655565 CLE655565 CVA655565 DEW655565 DOS655565 DYO655565 EIK655565 ESG655565 FCC655565 FLY655565 FVU655565 GFQ655565 GPM655565 GZI655565 HJE655565 HTA655565 ICW655565 IMS655565 IWO655565 JGK655565 JQG655565 KAC655565 KJY655565 KTU655565 LDQ655565 LNM655565 LXI655565 MHE655565 MRA655565 NAW655565 NKS655565 NUO655565 OEK655565 OOG655565 OYC655565 PHY655565 PRU655565 QBQ655565 QLM655565 QVI655565 RFE655565 RPA655565 RYW655565 SIS655565 SSO655565 TCK655565 TMG655565 TWC655565 UFY655565 UPU655565 UZQ655565 VJM655565 VTI655565 WDE655565 WNA655565 KK721101 UG721101 AEC721101 ANY721101 AXU721101 BHQ721101 BRM721101 CBI721101 CLE721101 CVA721101 DEW721101 DOS721101 DYO721101 EIK721101 ESG721101 FCC721101 FLY721101 FVU721101 GFQ721101 GPM721101 GZI721101 HJE721101 HTA721101 ICW721101 IMS721101 IWO721101 JGK721101 JQG721101 KAC721101 KJY721101 KTU721101 LDQ721101 LNM721101 LXI721101 MHE721101 MRA721101 NAW721101 NKS721101 NUO721101 OEK721101 OOG721101 OYC721101 PHY721101 PRU721101 QBQ721101 QLM721101 QVI721101 RFE721101 RPA721101 RYW721101 SIS721101 SSO721101 TCK721101 TMG721101 TWC721101 UFY721101 UPU721101 UZQ721101 VJM721101 VTI721101 WDE721101 WNA721101 KK786637 UG786637 AEC786637 ANY786637 AXU786637 BHQ786637 BRM786637 CBI786637 CLE786637 CVA786637 DEW786637 DOS786637 DYO786637 EIK786637 ESG786637 FCC786637 FLY786637 FVU786637 GFQ786637 GPM786637 GZI786637 HJE786637 HTA786637 ICW786637 IMS786637 IWO786637 JGK786637 JQG786637 KAC786637 KJY786637 KTU786637 LDQ786637 LNM786637 LXI786637 MHE786637 MRA786637 NAW786637 NKS786637 NUO786637 OEK786637 OOG786637 OYC786637 PHY786637 PRU786637 QBQ786637 QLM786637 QVI786637 RFE786637 RPA786637 RYW786637 SIS786637 SSO786637 TCK786637 TMG786637 TWC786637 UFY786637 UPU786637 UZQ786637 VJM786637 VTI786637 WDE786637 WNA786637 KK852173 UG852173 AEC852173 ANY852173 AXU852173 BHQ852173 BRM852173 CBI852173 CLE852173 CVA852173 DEW852173 DOS852173 DYO852173 EIK852173 ESG852173 FCC852173 FLY852173 FVU852173 GFQ852173 GPM852173 GZI852173 HJE852173 HTA852173 ICW852173 IMS852173 IWO852173 JGK852173 JQG852173 KAC852173 KJY852173 KTU852173 LDQ852173 LNM852173 LXI852173 MHE852173 MRA852173 NAW852173 NKS852173 NUO852173 OEK852173 OOG852173 OYC852173 PHY852173 PRU852173 QBQ852173 QLM852173 QVI852173 RFE852173 RPA852173 RYW852173 SIS852173 SSO852173 TCK852173 TMG852173 TWC852173 UFY852173 UPU852173 UZQ852173 VJM852173 VTI852173 WDE852173 WNA852173 KK917709 UG917709 AEC917709 ANY917709 AXU917709 BHQ917709 BRM917709 CBI917709 CLE917709 CVA917709 DEW917709 DOS917709 DYO917709 EIK917709 ESG917709 FCC917709 FLY917709 FVU917709 GFQ917709 GPM917709 GZI917709 HJE917709 HTA917709 ICW917709 IMS917709 IWO917709 JGK917709 JQG917709 KAC917709 KJY917709 KTU917709 LDQ917709 LNM917709 LXI917709 MHE917709 MRA917709 NAW917709 NKS917709 NUO917709 OEK917709 OOG917709 OYC917709 PHY917709 PRU917709 QBQ917709 QLM917709 QVI917709 RFE917709 RPA917709 RYW917709 SIS917709 SSO917709 TCK917709 TMG917709 TWC917709 UFY917709 UPU917709 UZQ917709 VJM917709 VTI917709 WDE917709 WNA917709 KK983245 UG983245 AEC983245 ANY983245 AXU983245 BHQ983245 BRM983245 CBI983245 CLE983245 CVA983245 DEW983245 DOS983245 DYO983245 EIK983245 ESG983245 FCC983245 FLY983245 FVU983245 GFQ983245 GPM983245 GZI983245 HJE983245 HTA983245 ICW983245 IMS983245 IWO983245 JGK983245 JQG983245 KAC983245 KJY983245 KTU983245 LDQ983245 LNM983245 LXI983245 MHE983245 MRA983245 NAW983245 NKS983245 NUO983245 OEK983245 OOG983245 OYC983245 PHY983245 PRU983245 QBQ983245 QLM983245 QVI983245 RFE983245 RPA983245 RYW983245 SIS983245 SSO983245 TCK983245 TMG983245 TWC983245 UFY983245 UPU983245 UZQ983245 VJM983245 VTI983245 WDE983245 WNA983245 KK65738 UG65738 AEC65738 ANY65738 AXU65738 BHQ65738 BRM65738 CBI65738 CLE65738 CVA65738 DEW65738 DOS65738 DYO65738 EIK65738 ESG65738 FCC65738 FLY65738 FVU65738 GFQ65738 GPM65738 GZI65738 HJE65738 HTA65738 ICW65738 IMS65738 IWO65738 JGK65738 JQG65738 KAC65738 KJY65738 KTU65738 LDQ65738 LNM65738 LXI65738 MHE65738 MRA65738 NAW65738 NKS65738 NUO65738 OEK65738 OOG65738 OYC65738 PHY65738 PRU65738 QBQ65738 QLM65738 QVI65738 RFE65738 RPA65738 RYW65738 SIS65738 SSO65738 TCK65738 TMG65738 TWC65738 UFY65738 UPU65738 UZQ65738 VJM65738 VTI65738 WDE65738 WNA65738 KK131274 UG131274 AEC131274 ANY131274 AXU131274 BHQ131274 BRM131274 CBI131274 CLE131274 CVA131274 DEW131274 DOS131274 DYO131274 EIK131274 ESG131274 FCC131274 FLY131274 FVU131274 GFQ131274 GPM131274 GZI131274 HJE131274 HTA131274 ICW131274 IMS131274 IWO131274 JGK131274 JQG131274 KAC131274 KJY131274 KTU131274 LDQ131274 LNM131274 LXI131274 MHE131274 MRA131274 NAW131274 NKS131274 NUO131274 OEK131274 OOG131274 OYC131274 PHY131274 PRU131274 QBQ131274 QLM131274 QVI131274 RFE131274 RPA131274 RYW131274 SIS131274 SSO131274 TCK131274 TMG131274 TWC131274 UFY131274 UPU131274 UZQ131274 VJM131274 VTI131274 WDE131274 WNA131274 KK196810 UG196810 AEC196810 ANY196810 AXU196810 BHQ196810 BRM196810 CBI196810 CLE196810 CVA196810 DEW196810 DOS196810 DYO196810 EIK196810 ESG196810 FCC196810 FLY196810 FVU196810 GFQ196810 GPM196810 GZI196810 HJE196810 HTA196810 ICW196810 IMS196810 IWO196810 JGK196810 JQG196810 KAC196810 KJY196810 KTU196810 LDQ196810 LNM196810 LXI196810 MHE196810 MRA196810 NAW196810 NKS196810 NUO196810 OEK196810 OOG196810 OYC196810 PHY196810 PRU196810 QBQ196810 QLM196810 QVI196810 RFE196810 RPA196810 RYW196810 SIS196810 SSO196810 TCK196810 TMG196810 TWC196810 UFY196810 UPU196810 UZQ196810 VJM196810 VTI196810 WDE196810 WNA196810 KK262346 UG262346 AEC262346 ANY262346 AXU262346 BHQ262346 BRM262346 CBI262346 CLE262346 CVA262346 DEW262346 DOS262346 DYO262346 EIK262346 ESG262346 FCC262346 FLY262346 FVU262346 GFQ262346 GPM262346 GZI262346 HJE262346 HTA262346 ICW262346 IMS262346 IWO262346 JGK262346 JQG262346 KAC262346 KJY262346 KTU262346 LDQ262346 LNM262346 LXI262346 MHE262346 MRA262346 NAW262346 NKS262346 NUO262346 OEK262346 OOG262346 OYC262346 PHY262346 PRU262346 QBQ262346 QLM262346 QVI262346 RFE262346 RPA262346 RYW262346 SIS262346 SSO262346 TCK262346 TMG262346 TWC262346 UFY262346 UPU262346 UZQ262346 VJM262346 VTI262346 WDE262346 WNA262346 KK327882 UG327882 AEC327882 ANY327882 AXU327882 BHQ327882 BRM327882 CBI327882 CLE327882 CVA327882 DEW327882 DOS327882 DYO327882 EIK327882 ESG327882 FCC327882 FLY327882 FVU327882 GFQ327882 GPM327882 GZI327882 HJE327882 HTA327882 ICW327882 IMS327882 IWO327882 JGK327882 JQG327882 KAC327882 KJY327882 KTU327882 LDQ327882 LNM327882 LXI327882 MHE327882 MRA327882 NAW327882 NKS327882 NUO327882 OEK327882 OOG327882 OYC327882 PHY327882 PRU327882 QBQ327882 QLM327882 QVI327882 RFE327882 RPA327882 RYW327882 SIS327882 SSO327882 TCK327882 TMG327882 TWC327882 UFY327882 UPU327882 UZQ327882 VJM327882 VTI327882 WDE327882 WNA327882 KK393418 UG393418 AEC393418 ANY393418 AXU393418 BHQ393418 BRM393418 CBI393418 CLE393418 CVA393418 DEW393418 DOS393418 DYO393418 EIK393418 ESG393418 FCC393418 FLY393418 FVU393418 GFQ393418 GPM393418 GZI393418 HJE393418 HTA393418 ICW393418 IMS393418 IWO393418 JGK393418 JQG393418 KAC393418 KJY393418 KTU393418 LDQ393418 LNM393418 LXI393418 MHE393418 MRA393418 NAW393418 NKS393418 NUO393418 OEK393418 OOG393418 OYC393418 PHY393418 PRU393418 QBQ393418 QLM393418 QVI393418 RFE393418 RPA393418 RYW393418 SIS393418 SSO393418 TCK393418 TMG393418 TWC393418 UFY393418 UPU393418 UZQ393418 VJM393418 VTI393418 WDE393418 WNA393418 KK458954 UG458954 AEC458954 ANY458954 AXU458954 BHQ458954 BRM458954 CBI458954 CLE458954 CVA458954 DEW458954 DOS458954 DYO458954 EIK458954 ESG458954 FCC458954 FLY458954 FVU458954 GFQ458954 GPM458954 GZI458954 HJE458954 HTA458954 ICW458954 IMS458954 IWO458954 JGK458954 JQG458954 KAC458954 KJY458954 KTU458954 LDQ458954 LNM458954 LXI458954 MHE458954 MRA458954 NAW458954 NKS458954 NUO458954 OEK458954 OOG458954 OYC458954 PHY458954 PRU458954 QBQ458954 QLM458954 QVI458954 RFE458954 RPA458954 RYW458954 SIS458954 SSO458954 TCK458954 TMG458954 TWC458954 UFY458954 UPU458954 UZQ458954 VJM458954 VTI458954 WDE458954 WNA458954 KK524490 UG524490 AEC524490 ANY524490 AXU524490 BHQ524490 BRM524490 CBI524490 CLE524490 CVA524490 DEW524490 DOS524490 DYO524490 EIK524490 ESG524490 FCC524490 FLY524490 FVU524490 GFQ524490 GPM524490 GZI524490 HJE524490 HTA524490 ICW524490 IMS524490 IWO524490 JGK524490 JQG524490 KAC524490 KJY524490 KTU524490 LDQ524490 LNM524490 LXI524490 MHE524490 MRA524490 NAW524490 NKS524490 NUO524490 OEK524490 OOG524490 OYC524490 PHY524490 PRU524490 QBQ524490 QLM524490 QVI524490 RFE524490 RPA524490 RYW524490 SIS524490 SSO524490 TCK524490 TMG524490 TWC524490 UFY524490 UPU524490 UZQ524490 VJM524490 VTI524490 WDE524490 WNA524490 KK590026 UG590026 AEC590026 ANY590026 AXU590026 BHQ590026 BRM590026 CBI590026 CLE590026 CVA590026 DEW590026 DOS590026 DYO590026 EIK590026 ESG590026 FCC590026 FLY590026 FVU590026 GFQ590026 GPM590026 GZI590026 HJE590026 HTA590026 ICW590026 IMS590026 IWO590026 JGK590026 JQG590026 KAC590026 KJY590026 KTU590026 LDQ590026 LNM590026 LXI590026 MHE590026 MRA590026 NAW590026 NKS590026 NUO590026 OEK590026 OOG590026 OYC590026 PHY590026 PRU590026 QBQ590026 QLM590026 QVI590026 RFE590026 RPA590026 RYW590026 SIS590026 SSO590026 TCK590026 TMG590026 TWC590026 UFY590026 UPU590026 UZQ590026 VJM590026 VTI590026 WDE590026 WNA590026 KK655562 UG655562 AEC655562 ANY655562 AXU655562 BHQ655562 BRM655562 CBI655562 CLE655562 CVA655562 DEW655562 DOS655562 DYO655562 EIK655562 ESG655562 FCC655562 FLY655562 FVU655562 GFQ655562 GPM655562 GZI655562 HJE655562 HTA655562 ICW655562 IMS655562 IWO655562 JGK655562 JQG655562 KAC655562 KJY655562 KTU655562 LDQ655562 LNM655562 LXI655562 MHE655562 MRA655562 NAW655562 NKS655562 NUO655562 OEK655562 OOG655562 OYC655562 PHY655562 PRU655562 QBQ655562 QLM655562 QVI655562 RFE655562 RPA655562 RYW655562 SIS655562 SSO655562 TCK655562 TMG655562 TWC655562 UFY655562 UPU655562 UZQ655562 VJM655562 VTI655562 WDE655562 WNA655562 KK721098 UG721098 AEC721098 ANY721098 AXU721098 BHQ721098 BRM721098 CBI721098 CLE721098 CVA721098 DEW721098 DOS721098 DYO721098 EIK721098 ESG721098 FCC721098 FLY721098 FVU721098 GFQ721098 GPM721098 GZI721098 HJE721098 HTA721098 ICW721098 IMS721098 IWO721098 JGK721098 JQG721098 KAC721098 KJY721098 KTU721098 LDQ721098 LNM721098 LXI721098 MHE721098 MRA721098 NAW721098 NKS721098 NUO721098 OEK721098 OOG721098 OYC721098 PHY721098 PRU721098 QBQ721098 QLM721098 QVI721098 RFE721098 RPA721098 RYW721098 SIS721098 SSO721098 TCK721098 TMG721098 TWC721098 UFY721098 UPU721098 UZQ721098 VJM721098 VTI721098 WDE721098 WNA721098 KK786634 UG786634 AEC786634 ANY786634 AXU786634 BHQ786634 BRM786634 CBI786634 CLE786634 CVA786634 DEW786634 DOS786634 DYO786634 EIK786634 ESG786634 FCC786634 FLY786634 FVU786634 GFQ786634 GPM786634 GZI786634 HJE786634 HTA786634 ICW786634 IMS786634 IWO786634 JGK786634 JQG786634 KAC786634 KJY786634 KTU786634 LDQ786634 LNM786634 LXI786634 MHE786634 MRA786634 NAW786634 NKS786634 NUO786634 OEK786634 OOG786634 OYC786634 PHY786634 PRU786634 QBQ786634 QLM786634 QVI786634 RFE786634 RPA786634 RYW786634 SIS786634 SSO786634 TCK786634 TMG786634 TWC786634 UFY786634 UPU786634 UZQ786634 VJM786634 VTI786634 WDE786634 WNA786634 KK852170 UG852170 AEC852170 ANY852170 AXU852170 BHQ852170 BRM852170 CBI852170 CLE852170 CVA852170 DEW852170 DOS852170 DYO852170 EIK852170 ESG852170 FCC852170 FLY852170 FVU852170 GFQ852170 GPM852170 GZI852170 HJE852170 HTA852170 ICW852170 IMS852170 IWO852170 JGK852170 JQG852170 KAC852170 KJY852170 KTU852170 LDQ852170 LNM852170 LXI852170 MHE852170 MRA852170 NAW852170 NKS852170 NUO852170 OEK852170 OOG852170 OYC852170 PHY852170 PRU852170 QBQ852170 QLM852170 QVI852170 RFE852170 RPA852170 RYW852170 SIS852170 SSO852170 TCK852170 TMG852170 TWC852170 UFY852170 UPU852170 UZQ852170 VJM852170 VTI852170 WDE852170 WNA852170 KK917706 UG917706 AEC917706 ANY917706 AXU917706 BHQ917706 BRM917706 CBI917706 CLE917706 CVA917706 DEW917706 DOS917706 DYO917706 EIK917706 ESG917706 FCC917706 FLY917706 FVU917706 GFQ917706 GPM917706 GZI917706 HJE917706 HTA917706 ICW917706 IMS917706 IWO917706 JGK917706 JQG917706 KAC917706 KJY917706 KTU917706 LDQ917706 LNM917706 LXI917706 MHE917706 MRA917706 NAW917706 NKS917706 NUO917706 OEK917706 OOG917706 OYC917706 PHY917706 PRU917706 QBQ917706 QLM917706 QVI917706 RFE917706 RPA917706 RYW917706 SIS917706 SSO917706 TCK917706 TMG917706 TWC917706 UFY917706 UPU917706 UZQ917706 VJM917706 VTI917706 WDE917706 WNA917706 KK983242 UG983242 AEC983242 ANY983242 AXU983242 BHQ983242 BRM983242 CBI983242 CLE983242 CVA983242 DEW983242 DOS983242 DYO983242 EIK983242 ESG983242 FCC983242 FLY983242 FVU983242 GFQ983242 GPM983242 GZI983242 HJE983242 HTA983242 ICW983242 IMS983242 IWO983242 JGK983242 JQG983242 KAC983242 KJY983242 KTU983242 LDQ983242 LNM983242 LXI983242 MHE983242 MRA983242 NAW983242 NKS983242 NUO983242 OEK983242 OOG983242 OYC983242 PHY983242 PRU983242 QBQ983242 QLM983242 QVI983242 RFE983242 RPA983242 RYW983242 SIS983242 SSO983242 TCK983242 TMG983242 TWC983242 UFY983242 UPU983242 UZQ983242 VJM983242 VTI983242 WDE983242 WNA983242 KK65747 UG65747 AEC65747 ANY65747 AXU65747 BHQ65747 BRM65747 CBI65747 CLE65747 CVA65747 DEW65747 DOS65747 DYO65747 EIK65747 ESG65747 FCC65747 FLY65747 FVU65747 GFQ65747 GPM65747 GZI65747 HJE65747 HTA65747 ICW65747 IMS65747 IWO65747 JGK65747 JQG65747 KAC65747 KJY65747 KTU65747 LDQ65747 LNM65747 LXI65747 MHE65747 MRA65747 NAW65747 NKS65747 NUO65747 OEK65747 OOG65747 OYC65747 PHY65747 PRU65747 QBQ65747 QLM65747 QVI65747 RFE65747 RPA65747 RYW65747 SIS65747 SSO65747 TCK65747 TMG65747 TWC65747 UFY65747 UPU65747 UZQ65747 VJM65747 VTI65747 WDE65747 WNA65747 KK131283 UG131283 AEC131283 ANY131283 AXU131283 BHQ131283 BRM131283 CBI131283 CLE131283 CVA131283 DEW131283 DOS131283 DYO131283 EIK131283 ESG131283 FCC131283 FLY131283 FVU131283 GFQ131283 GPM131283 GZI131283 HJE131283 HTA131283 ICW131283 IMS131283 IWO131283 JGK131283 JQG131283 KAC131283 KJY131283 KTU131283 LDQ131283 LNM131283 LXI131283 MHE131283 MRA131283 NAW131283 NKS131283 NUO131283 OEK131283 OOG131283 OYC131283 PHY131283 PRU131283 QBQ131283 QLM131283 QVI131283 RFE131283 RPA131283 RYW131283 SIS131283 SSO131283 TCK131283 TMG131283 TWC131283 UFY131283 UPU131283 UZQ131283 VJM131283 VTI131283 WDE131283 WNA131283 KK196819 UG196819 AEC196819 ANY196819 AXU196819 BHQ196819 BRM196819 CBI196819 CLE196819 CVA196819 DEW196819 DOS196819 DYO196819 EIK196819 ESG196819 FCC196819 FLY196819 FVU196819 GFQ196819 GPM196819 GZI196819 HJE196819 HTA196819 ICW196819 IMS196819 IWO196819 JGK196819 JQG196819 KAC196819 KJY196819 KTU196819 LDQ196819 LNM196819 LXI196819 MHE196819 MRA196819 NAW196819 NKS196819 NUO196819 OEK196819 OOG196819 OYC196819 PHY196819 PRU196819 QBQ196819 QLM196819 QVI196819 RFE196819 RPA196819 RYW196819 SIS196819 SSO196819 TCK196819 TMG196819 TWC196819 UFY196819 UPU196819 UZQ196819 VJM196819 VTI196819 WDE196819 WNA196819 KK262355 UG262355 AEC262355 ANY262355 AXU262355 BHQ262355 BRM262355 CBI262355 CLE262355 CVA262355 DEW262355 DOS262355 DYO262355 EIK262355 ESG262355 FCC262355 FLY262355 FVU262355 GFQ262355 GPM262355 GZI262355 HJE262355 HTA262355 ICW262355 IMS262355 IWO262355 JGK262355 JQG262355 KAC262355 KJY262355 KTU262355 LDQ262355 LNM262355 LXI262355 MHE262355 MRA262355 NAW262355 NKS262355 NUO262355 OEK262355 OOG262355 OYC262355 PHY262355 PRU262355 QBQ262355 QLM262355 QVI262355 RFE262355 RPA262355 RYW262355 SIS262355 SSO262355 TCK262355 TMG262355 TWC262355 UFY262355 UPU262355 UZQ262355 VJM262355 VTI262355 WDE262355 WNA262355 KK327891 UG327891 AEC327891 ANY327891 AXU327891 BHQ327891 BRM327891 CBI327891 CLE327891 CVA327891 DEW327891 DOS327891 DYO327891 EIK327891 ESG327891 FCC327891 FLY327891 FVU327891 GFQ327891 GPM327891 GZI327891 HJE327891 HTA327891 ICW327891 IMS327891 IWO327891 JGK327891 JQG327891 KAC327891 KJY327891 KTU327891 LDQ327891 LNM327891 LXI327891 MHE327891 MRA327891 NAW327891 NKS327891 NUO327891 OEK327891 OOG327891 OYC327891 PHY327891 PRU327891 QBQ327891 QLM327891 QVI327891 RFE327891 RPA327891 RYW327891 SIS327891 SSO327891 TCK327891 TMG327891 TWC327891 UFY327891 UPU327891 UZQ327891 VJM327891 VTI327891 WDE327891 WNA327891 KK393427 UG393427 AEC393427 ANY393427 AXU393427 BHQ393427 BRM393427 CBI393427 CLE393427 CVA393427 DEW393427 DOS393427 DYO393427 EIK393427 ESG393427 FCC393427 FLY393427 FVU393427 GFQ393427 GPM393427 GZI393427 HJE393427 HTA393427 ICW393427 IMS393427 IWO393427 JGK393427 JQG393427 KAC393427 KJY393427 KTU393427 LDQ393427 LNM393427 LXI393427 MHE393427 MRA393427 NAW393427 NKS393427 NUO393427 OEK393427 OOG393427 OYC393427 PHY393427 PRU393427 QBQ393427 QLM393427 QVI393427 RFE393427 RPA393427 RYW393427 SIS393427 SSO393427 TCK393427 TMG393427 TWC393427 UFY393427 UPU393427 UZQ393427 VJM393427 VTI393427 WDE393427 WNA393427 KK458963 UG458963 AEC458963 ANY458963 AXU458963 BHQ458963 BRM458963 CBI458963 CLE458963 CVA458963 DEW458963 DOS458963 DYO458963 EIK458963 ESG458963 FCC458963 FLY458963 FVU458963 GFQ458963 GPM458963 GZI458963 HJE458963 HTA458963 ICW458963 IMS458963 IWO458963 JGK458963 JQG458963 KAC458963 KJY458963 KTU458963 LDQ458963 LNM458963 LXI458963 MHE458963 MRA458963 NAW458963 NKS458963 NUO458963 OEK458963 OOG458963 OYC458963 PHY458963 PRU458963 QBQ458963 QLM458963 QVI458963 RFE458963 RPA458963 RYW458963 SIS458963 SSO458963 TCK458963 TMG458963 TWC458963 UFY458963 UPU458963 UZQ458963 VJM458963 VTI458963 WDE458963 WNA458963 KK524499 UG524499 AEC524499 ANY524499 AXU524499 BHQ524499 BRM524499 CBI524499 CLE524499 CVA524499 DEW524499 DOS524499 DYO524499 EIK524499 ESG524499 FCC524499 FLY524499 FVU524499 GFQ524499 GPM524499 GZI524499 HJE524499 HTA524499 ICW524499 IMS524499 IWO524499 JGK524499 JQG524499 KAC524499 KJY524499 KTU524499 LDQ524499 LNM524499 LXI524499 MHE524499 MRA524499 NAW524499 NKS524499 NUO524499 OEK524499 OOG524499 OYC524499 PHY524499 PRU524499 QBQ524499 QLM524499 QVI524499 RFE524499 RPA524499 RYW524499 SIS524499 SSO524499 TCK524499 TMG524499 TWC524499 UFY524499 UPU524499 UZQ524499 VJM524499 VTI524499 WDE524499 WNA524499 KK590035 UG590035 AEC590035 ANY590035 AXU590035 BHQ590035 BRM590035 CBI590035 CLE590035 CVA590035 DEW590035 DOS590035 DYO590035 EIK590035 ESG590035 FCC590035 FLY590035 FVU590035 GFQ590035 GPM590035 GZI590035 HJE590035 HTA590035 ICW590035 IMS590035 IWO590035 JGK590035 JQG590035 KAC590035 KJY590035 KTU590035 LDQ590035 LNM590035 LXI590035 MHE590035 MRA590035 NAW590035 NKS590035 NUO590035 OEK590035 OOG590035 OYC590035 PHY590035 PRU590035 QBQ590035 QLM590035 QVI590035 RFE590035 RPA590035 RYW590035 SIS590035 SSO590035 TCK590035 TMG590035 TWC590035 UFY590035 UPU590035 UZQ590035 VJM590035 VTI590035 WDE590035 WNA590035 KK655571 UG655571 AEC655571 ANY655571 AXU655571 BHQ655571 BRM655571 CBI655571 CLE655571 CVA655571 DEW655571 DOS655571 DYO655571 EIK655571 ESG655571 FCC655571 FLY655571 FVU655571 GFQ655571 GPM655571 GZI655571 HJE655571 HTA655571 ICW655571 IMS655571 IWO655571 JGK655571 JQG655571 KAC655571 KJY655571 KTU655571 LDQ655571 LNM655571 LXI655571 MHE655571 MRA655571 NAW655571 NKS655571 NUO655571 OEK655571 OOG655571 OYC655571 PHY655571 PRU655571 QBQ655571 QLM655571 QVI655571 RFE655571 RPA655571 RYW655571 SIS655571 SSO655571 TCK655571 TMG655571 TWC655571 UFY655571 UPU655571 UZQ655571 VJM655571 VTI655571 WDE655571 WNA655571 KK721107 UG721107 AEC721107 ANY721107 AXU721107 BHQ721107 BRM721107 CBI721107 CLE721107 CVA721107 DEW721107 DOS721107 DYO721107 EIK721107 ESG721107 FCC721107 FLY721107 FVU721107 GFQ721107 GPM721107 GZI721107 HJE721107 HTA721107 ICW721107 IMS721107 IWO721107 JGK721107 JQG721107 KAC721107 KJY721107 KTU721107 LDQ721107 LNM721107 LXI721107 MHE721107 MRA721107 NAW721107 NKS721107 NUO721107 OEK721107 OOG721107 OYC721107 PHY721107 PRU721107 QBQ721107 QLM721107 QVI721107 RFE721107 RPA721107 RYW721107 SIS721107 SSO721107 TCK721107 TMG721107 TWC721107 UFY721107 UPU721107 UZQ721107 VJM721107 VTI721107 WDE721107 WNA721107 KK786643 UG786643 AEC786643 ANY786643 AXU786643 BHQ786643 BRM786643 CBI786643 CLE786643 CVA786643 DEW786643 DOS786643 DYO786643 EIK786643 ESG786643 FCC786643 FLY786643 FVU786643 GFQ786643 GPM786643 GZI786643 HJE786643 HTA786643 ICW786643 IMS786643 IWO786643 JGK786643 JQG786643 KAC786643 KJY786643 KTU786643 LDQ786643 LNM786643 LXI786643 MHE786643 MRA786643 NAW786643 NKS786643 NUO786643 OEK786643 OOG786643 OYC786643 PHY786643 PRU786643 QBQ786643 QLM786643 QVI786643 RFE786643 RPA786643 RYW786643 SIS786643 SSO786643 TCK786643 TMG786643 TWC786643 UFY786643 UPU786643 UZQ786643 VJM786643 VTI786643 WDE786643 WNA786643 KK852179 UG852179 AEC852179 ANY852179 AXU852179 BHQ852179 BRM852179 CBI852179 CLE852179 CVA852179 DEW852179 DOS852179 DYO852179 EIK852179 ESG852179 FCC852179 FLY852179 FVU852179 GFQ852179 GPM852179 GZI852179 HJE852179 HTA852179 ICW852179 IMS852179 IWO852179 JGK852179 JQG852179 KAC852179 KJY852179 KTU852179 LDQ852179 LNM852179 LXI852179 MHE852179 MRA852179 NAW852179 NKS852179 NUO852179 OEK852179 OOG852179 OYC852179 PHY852179 PRU852179 QBQ852179 QLM852179 QVI852179 RFE852179 RPA852179 RYW852179 SIS852179 SSO852179 TCK852179 TMG852179 TWC852179 UFY852179 UPU852179 UZQ852179 VJM852179 VTI852179 WDE852179 WNA852179 KK917715 UG917715 AEC917715 ANY917715 AXU917715 BHQ917715 BRM917715 CBI917715 CLE917715 CVA917715 DEW917715 DOS917715 DYO917715 EIK917715 ESG917715 FCC917715 FLY917715 FVU917715 GFQ917715 GPM917715 GZI917715 HJE917715 HTA917715 ICW917715 IMS917715 IWO917715 JGK917715 JQG917715 KAC917715 KJY917715 KTU917715 LDQ917715 LNM917715 LXI917715 MHE917715 MRA917715 NAW917715 NKS917715 NUO917715 OEK917715 OOG917715 OYC917715 PHY917715 PRU917715 QBQ917715 QLM917715 QVI917715 RFE917715 RPA917715 RYW917715 SIS917715 SSO917715 TCK917715 TMG917715 TWC917715 UFY917715 UPU917715 UZQ917715 VJM917715 VTI917715 WDE917715 WNA917715 KK983251 UG983251 AEC983251 ANY983251 AXU983251 BHQ983251 BRM983251 CBI983251 CLE983251 CVA983251 DEW983251 DOS983251 DYO983251 EIK983251 ESG983251 FCC983251 FLY983251 FVU983251 GFQ983251 GPM983251 GZI983251 HJE983251 HTA983251 ICW983251 IMS983251 IWO983251 JGK983251 JQG983251 KAC983251 KJY983251 KTU983251 LDQ983251 LNM983251 LXI983251 MHE983251 MRA983251 NAW983251 NKS983251 NUO983251 OEK983251 OOG983251 OYC983251 PHY983251 PRU983251 QBQ983251 QLM983251 QVI983251 RFE983251 RPA983251 RYW983251 SIS983251 SSO983251 TCK983251 TMG983251 TWC983251 UFY983251 UPU983251 UZQ983251 VJM983251 VTI983251 WDE983251 WNA983251 KK65752 UG65752 AEC65752 ANY65752 AXU65752 BHQ65752 BRM65752 CBI65752 CLE65752 CVA65752 DEW65752 DOS65752 DYO65752 EIK65752 ESG65752 FCC65752 FLY65752 FVU65752 GFQ65752 GPM65752 GZI65752 HJE65752 HTA65752 ICW65752 IMS65752 IWO65752 JGK65752 JQG65752 KAC65752 KJY65752 KTU65752 LDQ65752 LNM65752 LXI65752 MHE65752 MRA65752 NAW65752 NKS65752 NUO65752 OEK65752 OOG65752 OYC65752 PHY65752 PRU65752 QBQ65752 QLM65752 QVI65752 RFE65752 RPA65752 RYW65752 SIS65752 SSO65752 TCK65752 TMG65752 TWC65752 UFY65752 UPU65752 UZQ65752 VJM65752 VTI65752 WDE65752 WNA65752 KK131288 UG131288 AEC131288 ANY131288 AXU131288 BHQ131288 BRM131288 CBI131288 CLE131288 CVA131288 DEW131288 DOS131288 DYO131288 EIK131288 ESG131288 FCC131288 FLY131288 FVU131288 GFQ131288 GPM131288 GZI131288 HJE131288 HTA131288 ICW131288 IMS131288 IWO131288 JGK131288 JQG131288 KAC131288 KJY131288 KTU131288 LDQ131288 LNM131288 LXI131288 MHE131288 MRA131288 NAW131288 NKS131288 NUO131288 OEK131288 OOG131288 OYC131288 PHY131288 PRU131288 QBQ131288 QLM131288 QVI131288 RFE131288 RPA131288 RYW131288 SIS131288 SSO131288 TCK131288 TMG131288 TWC131288 UFY131288 UPU131288 UZQ131288 VJM131288 VTI131288 WDE131288 WNA131288 KK196824 UG196824 AEC196824 ANY196824 AXU196824 BHQ196824 BRM196824 CBI196824 CLE196824 CVA196824 DEW196824 DOS196824 DYO196824 EIK196824 ESG196824 FCC196824 FLY196824 FVU196824 GFQ196824 GPM196824 GZI196824 HJE196824 HTA196824 ICW196824 IMS196824 IWO196824 JGK196824 JQG196824 KAC196824 KJY196824 KTU196824 LDQ196824 LNM196824 LXI196824 MHE196824 MRA196824 NAW196824 NKS196824 NUO196824 OEK196824 OOG196824 OYC196824 PHY196824 PRU196824 QBQ196824 QLM196824 QVI196824 RFE196824 RPA196824 RYW196824 SIS196824 SSO196824 TCK196824 TMG196824 TWC196824 UFY196824 UPU196824 UZQ196824 VJM196824 VTI196824 WDE196824 WNA196824 KK262360 UG262360 AEC262360 ANY262360 AXU262360 BHQ262360 BRM262360 CBI262360 CLE262360 CVA262360 DEW262360 DOS262360 DYO262360 EIK262360 ESG262360 FCC262360 FLY262360 FVU262360 GFQ262360 GPM262360 GZI262360 HJE262360 HTA262360 ICW262360 IMS262360 IWO262360 JGK262360 JQG262360 KAC262360 KJY262360 KTU262360 LDQ262360 LNM262360 LXI262360 MHE262360 MRA262360 NAW262360 NKS262360 NUO262360 OEK262360 OOG262360 OYC262360 PHY262360 PRU262360 QBQ262360 QLM262360 QVI262360 RFE262360 RPA262360 RYW262360 SIS262360 SSO262360 TCK262360 TMG262360 TWC262360 UFY262360 UPU262360 UZQ262360 VJM262360 VTI262360 WDE262360 WNA262360 KK327896 UG327896 AEC327896 ANY327896 AXU327896 BHQ327896 BRM327896 CBI327896 CLE327896 CVA327896 DEW327896 DOS327896 DYO327896 EIK327896 ESG327896 FCC327896 FLY327896 FVU327896 GFQ327896 GPM327896 GZI327896 HJE327896 HTA327896 ICW327896 IMS327896 IWO327896 JGK327896 JQG327896 KAC327896 KJY327896 KTU327896 LDQ327896 LNM327896 LXI327896 MHE327896 MRA327896 NAW327896 NKS327896 NUO327896 OEK327896 OOG327896 OYC327896 PHY327896 PRU327896 QBQ327896 QLM327896 QVI327896 RFE327896 RPA327896 RYW327896 SIS327896 SSO327896 TCK327896 TMG327896 TWC327896 UFY327896 UPU327896 UZQ327896 VJM327896 VTI327896 WDE327896 WNA327896 KK393432 UG393432 AEC393432 ANY393432 AXU393432 BHQ393432 BRM393432 CBI393432 CLE393432 CVA393432 DEW393432 DOS393432 DYO393432 EIK393432 ESG393432 FCC393432 FLY393432 FVU393432 GFQ393432 GPM393432 GZI393432 HJE393432 HTA393432 ICW393432 IMS393432 IWO393432 JGK393432 JQG393432 KAC393432 KJY393432 KTU393432 LDQ393432 LNM393432 LXI393432 MHE393432 MRA393432 NAW393432 NKS393432 NUO393432 OEK393432 OOG393432 OYC393432 PHY393432 PRU393432 QBQ393432 QLM393432 QVI393432 RFE393432 RPA393432 RYW393432 SIS393432 SSO393432 TCK393432 TMG393432 TWC393432 UFY393432 UPU393432 UZQ393432 VJM393432 VTI393432 WDE393432 WNA393432 KK458968 UG458968 AEC458968 ANY458968 AXU458968 BHQ458968 BRM458968 CBI458968 CLE458968 CVA458968 DEW458968 DOS458968 DYO458968 EIK458968 ESG458968 FCC458968 FLY458968 FVU458968 GFQ458968 GPM458968 GZI458968 HJE458968 HTA458968 ICW458968 IMS458968 IWO458968 JGK458968 JQG458968 KAC458968 KJY458968 KTU458968 LDQ458968 LNM458968 LXI458968 MHE458968 MRA458968 NAW458968 NKS458968 NUO458968 OEK458968 OOG458968 OYC458968 PHY458968 PRU458968 QBQ458968 QLM458968 QVI458968 RFE458968 RPA458968 RYW458968 SIS458968 SSO458968 TCK458968 TMG458968 TWC458968 UFY458968 UPU458968 UZQ458968 VJM458968 VTI458968 WDE458968 WNA458968 KK524504 UG524504 AEC524504 ANY524504 AXU524504 BHQ524504 BRM524504 CBI524504 CLE524504 CVA524504 DEW524504 DOS524504 DYO524504 EIK524504 ESG524504 FCC524504 FLY524504 FVU524504 GFQ524504 GPM524504 GZI524504 HJE524504 HTA524504 ICW524504 IMS524504 IWO524504 JGK524504 JQG524504 KAC524504 KJY524504 KTU524504 LDQ524504 LNM524504 LXI524504 MHE524504 MRA524504 NAW524504 NKS524504 NUO524504 OEK524504 OOG524504 OYC524504 PHY524504 PRU524504 QBQ524504 QLM524504 QVI524504 RFE524504 RPA524504 RYW524504 SIS524504 SSO524504 TCK524504 TMG524504 TWC524504 UFY524504 UPU524504 UZQ524504 VJM524504 VTI524504 WDE524504 WNA524504 KK590040 UG590040 AEC590040 ANY590040 AXU590040 BHQ590040 BRM590040 CBI590040 CLE590040 CVA590040 DEW590040 DOS590040 DYO590040 EIK590040 ESG590040 FCC590040 FLY590040 FVU590040 GFQ590040 GPM590040 GZI590040 HJE590040 HTA590040 ICW590040 IMS590040 IWO590040 JGK590040 JQG590040 KAC590040 KJY590040 KTU590040 LDQ590040 LNM590040 LXI590040 MHE590040 MRA590040 NAW590040 NKS590040 NUO590040 OEK590040 OOG590040 OYC590040 PHY590040 PRU590040 QBQ590040 QLM590040 QVI590040 RFE590040 RPA590040 RYW590040 SIS590040 SSO590040 TCK590040 TMG590040 TWC590040 UFY590040 UPU590040 UZQ590040 VJM590040 VTI590040 WDE590040 WNA590040 KK655576 UG655576 AEC655576 ANY655576 AXU655576 BHQ655576 BRM655576 CBI655576 CLE655576 CVA655576 DEW655576 DOS655576 DYO655576 EIK655576 ESG655576 FCC655576 FLY655576 FVU655576 GFQ655576 GPM655576 GZI655576 HJE655576 HTA655576 ICW655576 IMS655576 IWO655576 JGK655576 JQG655576 KAC655576 KJY655576 KTU655576 LDQ655576 LNM655576 LXI655576 MHE655576 MRA655576 NAW655576 NKS655576 NUO655576 OEK655576 OOG655576 OYC655576 PHY655576 PRU655576 QBQ655576 QLM655576 QVI655576 RFE655576 RPA655576 RYW655576 SIS655576 SSO655576 TCK655576 TMG655576 TWC655576 UFY655576 UPU655576 UZQ655576 VJM655576 VTI655576 WDE655576 WNA655576 KK721112 UG721112 AEC721112 ANY721112 AXU721112 BHQ721112 BRM721112 CBI721112 CLE721112 CVA721112 DEW721112 DOS721112 DYO721112 EIK721112 ESG721112 FCC721112 FLY721112 FVU721112 GFQ721112 GPM721112 GZI721112 HJE721112 HTA721112 ICW721112 IMS721112 IWO721112 JGK721112 JQG721112 KAC721112 KJY721112 KTU721112 LDQ721112 LNM721112 LXI721112 MHE721112 MRA721112 NAW721112 NKS721112 NUO721112 OEK721112 OOG721112 OYC721112 PHY721112 PRU721112 QBQ721112 QLM721112 QVI721112 RFE721112 RPA721112 RYW721112 SIS721112 SSO721112 TCK721112 TMG721112 TWC721112 UFY721112 UPU721112 UZQ721112 VJM721112 VTI721112 WDE721112 WNA721112 KK786648 UG786648 AEC786648 ANY786648 AXU786648 BHQ786648 BRM786648 CBI786648 CLE786648 CVA786648 DEW786648 DOS786648 DYO786648 EIK786648 ESG786648 FCC786648 FLY786648 FVU786648 GFQ786648 GPM786648 GZI786648 HJE786648 HTA786648 ICW786648 IMS786648 IWO786648 JGK786648 JQG786648 KAC786648 KJY786648 KTU786648 LDQ786648 LNM786648 LXI786648 MHE786648 MRA786648 NAW786648 NKS786648 NUO786648 OEK786648 OOG786648 OYC786648 PHY786648 PRU786648 QBQ786648 QLM786648 QVI786648 RFE786648 RPA786648 RYW786648 SIS786648 SSO786648 TCK786648 TMG786648 TWC786648 UFY786648 UPU786648 UZQ786648 VJM786648 VTI786648 WDE786648 WNA786648 KK852184 UG852184 AEC852184 ANY852184 AXU852184 BHQ852184 BRM852184 CBI852184 CLE852184 CVA852184 DEW852184 DOS852184 DYO852184 EIK852184 ESG852184 FCC852184 FLY852184 FVU852184 GFQ852184 GPM852184 GZI852184 HJE852184 HTA852184 ICW852184 IMS852184 IWO852184 JGK852184 JQG852184 KAC852184 KJY852184 KTU852184 LDQ852184 LNM852184 LXI852184 MHE852184 MRA852184 NAW852184 NKS852184 NUO852184 OEK852184 OOG852184 OYC852184 PHY852184 PRU852184 QBQ852184 QLM852184 QVI852184 RFE852184 RPA852184 RYW852184 SIS852184 SSO852184 TCK852184 TMG852184 TWC852184 UFY852184 UPU852184 UZQ852184 VJM852184 VTI852184 WDE852184 WNA852184 KK917720 UG917720 AEC917720 ANY917720 AXU917720 BHQ917720 BRM917720 CBI917720 CLE917720 CVA917720 DEW917720 DOS917720 DYO917720 EIK917720 ESG917720 FCC917720 FLY917720 FVU917720 GFQ917720 GPM917720 GZI917720 HJE917720 HTA917720 ICW917720 IMS917720 IWO917720 JGK917720 JQG917720 KAC917720 KJY917720 KTU917720 LDQ917720 LNM917720 LXI917720 MHE917720 MRA917720 NAW917720 NKS917720 NUO917720 OEK917720 OOG917720 OYC917720 PHY917720 PRU917720 QBQ917720 QLM917720 QVI917720 RFE917720 RPA917720 RYW917720 SIS917720 SSO917720 TCK917720 TMG917720 TWC917720 UFY917720 UPU917720 UZQ917720 VJM917720 VTI917720 WDE917720 WNA917720 KK983256 UG983256 AEC983256 ANY983256 AXU983256 BHQ983256 BRM983256 CBI983256 CLE983256 CVA983256 DEW983256 DOS983256 DYO983256 EIK983256 ESG983256 FCC983256 FLY983256 FVU983256 GFQ983256 GPM983256 GZI983256 HJE983256 HTA983256 ICW983256 IMS983256 IWO983256 JGK983256 JQG983256 KAC983256 KJY983256 KTU983256 LDQ983256 LNM983256 LXI983256 MHE983256 MRA983256 NAW983256 NKS983256 NUO983256 OEK983256 OOG983256 OYC983256 PHY983256 PRU983256 QBQ983256 QLM983256 QVI983256 RFE983256 RPA983256 RYW983256 SIS983256 SSO983256 TCK983256 TMG983256 TWC983256 UFY983256 UPU983256 UZQ983256 VJM983256 VTI983256 WDE983256 WNA983256 KK65761 UG65761 AEC65761 ANY65761 AXU65761 BHQ65761 BRM65761 CBI65761 CLE65761 CVA65761 DEW65761 DOS65761 DYO65761 EIK65761 ESG65761 FCC65761 FLY65761 FVU65761 GFQ65761 GPM65761 GZI65761 HJE65761 HTA65761 ICW65761 IMS65761 IWO65761 JGK65761 JQG65761 KAC65761 KJY65761 KTU65761 LDQ65761 LNM65761 LXI65761 MHE65761 MRA65761 NAW65761 NKS65761 NUO65761 OEK65761 OOG65761 OYC65761 PHY65761 PRU65761 QBQ65761 QLM65761 QVI65761 RFE65761 RPA65761 RYW65761 SIS65761 SSO65761 TCK65761 TMG65761 TWC65761 UFY65761 UPU65761 UZQ65761 VJM65761 VTI65761 WDE65761 WNA65761 KK131297 UG131297 AEC131297 ANY131297 AXU131297 BHQ131297 BRM131297 CBI131297 CLE131297 CVA131297 DEW131297 DOS131297 DYO131297 EIK131297 ESG131297 FCC131297 FLY131297 FVU131297 GFQ131297 GPM131297 GZI131297 HJE131297 HTA131297 ICW131297 IMS131297 IWO131297 JGK131297 JQG131297 KAC131297 KJY131297 KTU131297 LDQ131297 LNM131297 LXI131297 MHE131297 MRA131297 NAW131297 NKS131297 NUO131297 OEK131297 OOG131297 OYC131297 PHY131297 PRU131297 QBQ131297 QLM131297 QVI131297 RFE131297 RPA131297 RYW131297 SIS131297 SSO131297 TCK131297 TMG131297 TWC131297 UFY131297 UPU131297 UZQ131297 VJM131297 VTI131297 WDE131297 WNA131297 KK196833 UG196833 AEC196833 ANY196833 AXU196833 BHQ196833 BRM196833 CBI196833 CLE196833 CVA196833 DEW196833 DOS196833 DYO196833 EIK196833 ESG196833 FCC196833 FLY196833 FVU196833 GFQ196833 GPM196833 GZI196833 HJE196833 HTA196833 ICW196833 IMS196833 IWO196833 JGK196833 JQG196833 KAC196833 KJY196833 KTU196833 LDQ196833 LNM196833 LXI196833 MHE196833 MRA196833 NAW196833 NKS196833 NUO196833 OEK196833 OOG196833 OYC196833 PHY196833 PRU196833 QBQ196833 QLM196833 QVI196833 RFE196833 RPA196833 RYW196833 SIS196833 SSO196833 TCK196833 TMG196833 TWC196833 UFY196833 UPU196833 UZQ196833 VJM196833 VTI196833 WDE196833 WNA196833 KK262369 UG262369 AEC262369 ANY262369 AXU262369 BHQ262369 BRM262369 CBI262369 CLE262369 CVA262369 DEW262369 DOS262369 DYO262369 EIK262369 ESG262369 FCC262369 FLY262369 FVU262369 GFQ262369 GPM262369 GZI262369 HJE262369 HTA262369 ICW262369 IMS262369 IWO262369 JGK262369 JQG262369 KAC262369 KJY262369 KTU262369 LDQ262369 LNM262369 LXI262369 MHE262369 MRA262369 NAW262369 NKS262369 NUO262369 OEK262369 OOG262369 OYC262369 PHY262369 PRU262369 QBQ262369 QLM262369 QVI262369 RFE262369 RPA262369 RYW262369 SIS262369 SSO262369 TCK262369 TMG262369 TWC262369 UFY262369 UPU262369 UZQ262369 VJM262369 VTI262369 WDE262369 WNA262369 KK327905 UG327905 AEC327905 ANY327905 AXU327905 BHQ327905 BRM327905 CBI327905 CLE327905 CVA327905 DEW327905 DOS327905 DYO327905 EIK327905 ESG327905 FCC327905 FLY327905 FVU327905 GFQ327905 GPM327905 GZI327905 HJE327905 HTA327905 ICW327905 IMS327905 IWO327905 JGK327905 JQG327905 KAC327905 KJY327905 KTU327905 LDQ327905 LNM327905 LXI327905 MHE327905 MRA327905 NAW327905 NKS327905 NUO327905 OEK327905 OOG327905 OYC327905 PHY327905 PRU327905 QBQ327905 QLM327905 QVI327905 RFE327905 RPA327905 RYW327905 SIS327905 SSO327905 TCK327905 TMG327905 TWC327905 UFY327905 UPU327905 UZQ327905 VJM327905 VTI327905 WDE327905 WNA327905 KK393441 UG393441 AEC393441 ANY393441 AXU393441 BHQ393441 BRM393441 CBI393441 CLE393441 CVA393441 DEW393441 DOS393441 DYO393441 EIK393441 ESG393441 FCC393441 FLY393441 FVU393441 GFQ393441 GPM393441 GZI393441 HJE393441 HTA393441 ICW393441 IMS393441 IWO393441 JGK393441 JQG393441 KAC393441 KJY393441 KTU393441 LDQ393441 LNM393441 LXI393441 MHE393441 MRA393441 NAW393441 NKS393441 NUO393441 OEK393441 OOG393441 OYC393441 PHY393441 PRU393441 QBQ393441 QLM393441 QVI393441 RFE393441 RPA393441 RYW393441 SIS393441 SSO393441 TCK393441 TMG393441 TWC393441 UFY393441 UPU393441 UZQ393441 VJM393441 VTI393441 WDE393441 WNA393441 KK458977 UG458977 AEC458977 ANY458977 AXU458977 BHQ458977 BRM458977 CBI458977 CLE458977 CVA458977 DEW458977 DOS458977 DYO458977 EIK458977 ESG458977 FCC458977 FLY458977 FVU458977 GFQ458977 GPM458977 GZI458977 HJE458977 HTA458977 ICW458977 IMS458977 IWO458977 JGK458977 JQG458977 KAC458977 KJY458977 KTU458977 LDQ458977 LNM458977 LXI458977 MHE458977 MRA458977 NAW458977 NKS458977 NUO458977 OEK458977 OOG458977 OYC458977 PHY458977 PRU458977 QBQ458977 QLM458977 QVI458977 RFE458977 RPA458977 RYW458977 SIS458977 SSO458977 TCK458977 TMG458977 TWC458977 UFY458977 UPU458977 UZQ458977 VJM458977 VTI458977 WDE458977 WNA458977 KK524513 UG524513 AEC524513 ANY524513 AXU524513 BHQ524513 BRM524513 CBI524513 CLE524513 CVA524513 DEW524513 DOS524513 DYO524513 EIK524513 ESG524513 FCC524513 FLY524513 FVU524513 GFQ524513 GPM524513 GZI524513 HJE524513 HTA524513 ICW524513 IMS524513 IWO524513 JGK524513 JQG524513 KAC524513 KJY524513 KTU524513 LDQ524513 LNM524513 LXI524513 MHE524513 MRA524513 NAW524513 NKS524513 NUO524513 OEK524513 OOG524513 OYC524513 PHY524513 PRU524513 QBQ524513 QLM524513 QVI524513 RFE524513 RPA524513 RYW524513 SIS524513 SSO524513 TCK524513 TMG524513 TWC524513 UFY524513 UPU524513 UZQ524513 VJM524513 VTI524513 WDE524513 WNA524513 KK590049 UG590049 AEC590049 ANY590049 AXU590049 BHQ590049 BRM590049 CBI590049 CLE590049 CVA590049 DEW590049 DOS590049 DYO590049 EIK590049 ESG590049 FCC590049 FLY590049 FVU590049 GFQ590049 GPM590049 GZI590049 HJE590049 HTA590049 ICW590049 IMS590049 IWO590049 JGK590049 JQG590049 KAC590049 KJY590049 KTU590049 LDQ590049 LNM590049 LXI590049 MHE590049 MRA590049 NAW590049 NKS590049 NUO590049 OEK590049 OOG590049 OYC590049 PHY590049 PRU590049 QBQ590049 QLM590049 QVI590049 RFE590049 RPA590049 RYW590049 SIS590049 SSO590049 TCK590049 TMG590049 TWC590049 UFY590049 UPU590049 UZQ590049 VJM590049 VTI590049 WDE590049 WNA590049 KK655585 UG655585 AEC655585 ANY655585 AXU655585 BHQ655585 BRM655585 CBI655585 CLE655585 CVA655585 DEW655585 DOS655585 DYO655585 EIK655585 ESG655585 FCC655585 FLY655585 FVU655585 GFQ655585 GPM655585 GZI655585 HJE655585 HTA655585 ICW655585 IMS655585 IWO655585 JGK655585 JQG655585 KAC655585 KJY655585 KTU655585 LDQ655585 LNM655585 LXI655585 MHE655585 MRA655585 NAW655585 NKS655585 NUO655585 OEK655585 OOG655585 OYC655585 PHY655585 PRU655585 QBQ655585 QLM655585 QVI655585 RFE655585 RPA655585 RYW655585 SIS655585 SSO655585 TCK655585 TMG655585 TWC655585 UFY655585 UPU655585 UZQ655585 VJM655585 VTI655585 WDE655585 WNA655585 KK721121 UG721121 AEC721121 ANY721121 AXU721121 BHQ721121 BRM721121 CBI721121 CLE721121 CVA721121 DEW721121 DOS721121 DYO721121 EIK721121 ESG721121 FCC721121 FLY721121 FVU721121 GFQ721121 GPM721121 GZI721121 HJE721121 HTA721121 ICW721121 IMS721121 IWO721121 JGK721121 JQG721121 KAC721121 KJY721121 KTU721121 LDQ721121 LNM721121 LXI721121 MHE721121 MRA721121 NAW721121 NKS721121 NUO721121 OEK721121 OOG721121 OYC721121 PHY721121 PRU721121 QBQ721121 QLM721121 QVI721121 RFE721121 RPA721121 RYW721121 SIS721121 SSO721121 TCK721121 TMG721121 TWC721121 UFY721121 UPU721121 UZQ721121 VJM721121 VTI721121 WDE721121 WNA721121 KK786657 UG786657 AEC786657 ANY786657 AXU786657 BHQ786657 BRM786657 CBI786657 CLE786657 CVA786657 DEW786657 DOS786657 DYO786657 EIK786657 ESG786657 FCC786657 FLY786657 FVU786657 GFQ786657 GPM786657 GZI786657 HJE786657 HTA786657 ICW786657 IMS786657 IWO786657 JGK786657 JQG786657 KAC786657 KJY786657 KTU786657 LDQ786657 LNM786657 LXI786657 MHE786657 MRA786657 NAW786657 NKS786657 NUO786657 OEK786657 OOG786657 OYC786657 PHY786657 PRU786657 QBQ786657 QLM786657 QVI786657 RFE786657 RPA786657 RYW786657 SIS786657 SSO786657 TCK786657 TMG786657 TWC786657 UFY786657 UPU786657 UZQ786657 VJM786657 VTI786657 WDE786657 WNA786657 KK852193 UG852193 AEC852193 ANY852193 AXU852193 BHQ852193 BRM852193 CBI852193 CLE852193 CVA852193 DEW852193 DOS852193 DYO852193 EIK852193 ESG852193 FCC852193 FLY852193 FVU852193 GFQ852193 GPM852193 GZI852193 HJE852193 HTA852193 ICW852193 IMS852193 IWO852193 JGK852193 JQG852193 KAC852193 KJY852193 KTU852193 LDQ852193 LNM852193 LXI852193 MHE852193 MRA852193 NAW852193 NKS852193 NUO852193 OEK852193 OOG852193 OYC852193 PHY852193 PRU852193 QBQ852193 QLM852193 QVI852193 RFE852193 RPA852193 RYW852193 SIS852193 SSO852193 TCK852193 TMG852193 TWC852193 UFY852193 UPU852193 UZQ852193 VJM852193 VTI852193 WDE852193 WNA852193 KK917729 UG917729 AEC917729 ANY917729 AXU917729 BHQ917729 BRM917729 CBI917729 CLE917729 CVA917729 DEW917729 DOS917729 DYO917729 EIK917729 ESG917729 FCC917729 FLY917729 FVU917729 GFQ917729 GPM917729 GZI917729 HJE917729 HTA917729 ICW917729 IMS917729 IWO917729 JGK917729 JQG917729 KAC917729 KJY917729 KTU917729 LDQ917729 LNM917729 LXI917729 MHE917729 MRA917729 NAW917729 NKS917729 NUO917729 OEK917729 OOG917729 OYC917729 PHY917729 PRU917729 QBQ917729 QLM917729 QVI917729 RFE917729 RPA917729 RYW917729 SIS917729 SSO917729 TCK917729 TMG917729 TWC917729 UFY917729 UPU917729 UZQ917729 VJM917729 VTI917729 WDE917729 WNA917729 KK983265 UG983265 AEC983265 ANY983265 AXU983265 BHQ983265 BRM983265 CBI983265 CLE983265 CVA983265 DEW983265 DOS983265 DYO983265 EIK983265 ESG983265 FCC983265 FLY983265 FVU983265 GFQ983265 GPM983265 GZI983265 HJE983265 HTA983265 ICW983265 IMS983265 IWO983265 JGK983265 JQG983265 KAC983265 KJY983265 KTU983265 LDQ983265 LNM983265 LXI983265 MHE983265 MRA983265 NAW983265 NKS983265 NUO983265 OEK983265 OOG983265 OYC983265 PHY983265 PRU983265 QBQ983265 QLM983265 QVI983265 RFE983265 RPA983265 RYW983265 SIS983265 SSO983265 TCK983265 TMG983265 TWC983265 UFY983265 UPU983265 UZQ983265 VJM983265 VTI983265 WDE983265 WNA983265 KK65758 UG65758 AEC65758 ANY65758 AXU65758 BHQ65758 BRM65758 CBI65758 CLE65758 CVA65758 DEW65758 DOS65758 DYO65758 EIK65758 ESG65758 FCC65758 FLY65758 FVU65758 GFQ65758 GPM65758 GZI65758 HJE65758 HTA65758 ICW65758 IMS65758 IWO65758 JGK65758 JQG65758 KAC65758 KJY65758 KTU65758 LDQ65758 LNM65758 LXI65758 MHE65758 MRA65758 NAW65758 NKS65758 NUO65758 OEK65758 OOG65758 OYC65758 PHY65758 PRU65758 QBQ65758 QLM65758 QVI65758 RFE65758 RPA65758 RYW65758 SIS65758 SSO65758 TCK65758 TMG65758 TWC65758 UFY65758 UPU65758 UZQ65758 VJM65758 VTI65758 WDE65758 WNA65758 KK131294 UG131294 AEC131294 ANY131294 AXU131294 BHQ131294 BRM131294 CBI131294 CLE131294 CVA131294 DEW131294 DOS131294 DYO131294 EIK131294 ESG131294 FCC131294 FLY131294 FVU131294 GFQ131294 GPM131294 GZI131294 HJE131294 HTA131294 ICW131294 IMS131294 IWO131294 JGK131294 JQG131294 KAC131294 KJY131294 KTU131294 LDQ131294 LNM131294 LXI131294 MHE131294 MRA131294 NAW131294 NKS131294 NUO131294 OEK131294 OOG131294 OYC131294 PHY131294 PRU131294 QBQ131294 QLM131294 QVI131294 RFE131294 RPA131294 RYW131294 SIS131294 SSO131294 TCK131294 TMG131294 TWC131294 UFY131294 UPU131294 UZQ131294 VJM131294 VTI131294 WDE131294 WNA131294 KK196830 UG196830 AEC196830 ANY196830 AXU196830 BHQ196830 BRM196830 CBI196830 CLE196830 CVA196830 DEW196830 DOS196830 DYO196830 EIK196830 ESG196830 FCC196830 FLY196830 FVU196830 GFQ196830 GPM196830 GZI196830 HJE196830 HTA196830 ICW196830 IMS196830 IWO196830 JGK196830 JQG196830 KAC196830 KJY196830 KTU196830 LDQ196830 LNM196830 LXI196830 MHE196830 MRA196830 NAW196830 NKS196830 NUO196830 OEK196830 OOG196830 OYC196830 PHY196830 PRU196830 QBQ196830 QLM196830 QVI196830 RFE196830 RPA196830 RYW196830 SIS196830 SSO196830 TCK196830 TMG196830 TWC196830 UFY196830 UPU196830 UZQ196830 VJM196830 VTI196830 WDE196830 WNA196830 KK262366 UG262366 AEC262366 ANY262366 AXU262366 BHQ262366 BRM262366 CBI262366 CLE262366 CVA262366 DEW262366 DOS262366 DYO262366 EIK262366 ESG262366 FCC262366 FLY262366 FVU262366 GFQ262366 GPM262366 GZI262366 HJE262366 HTA262366 ICW262366 IMS262366 IWO262366 JGK262366 JQG262366 KAC262366 KJY262366 KTU262366 LDQ262366 LNM262366 LXI262366 MHE262366 MRA262366 NAW262366 NKS262366 NUO262366 OEK262366 OOG262366 OYC262366 PHY262366 PRU262366 QBQ262366 QLM262366 QVI262366 RFE262366 RPA262366 RYW262366 SIS262366 SSO262366 TCK262366 TMG262366 TWC262366 UFY262366 UPU262366 UZQ262366 VJM262366 VTI262366 WDE262366 WNA262366 KK327902 UG327902 AEC327902 ANY327902 AXU327902 BHQ327902 BRM327902 CBI327902 CLE327902 CVA327902 DEW327902 DOS327902 DYO327902 EIK327902 ESG327902 FCC327902 FLY327902 FVU327902 GFQ327902 GPM327902 GZI327902 HJE327902 HTA327902 ICW327902 IMS327902 IWO327902 JGK327902 JQG327902 KAC327902 KJY327902 KTU327902 LDQ327902 LNM327902 LXI327902 MHE327902 MRA327902 NAW327902 NKS327902 NUO327902 OEK327902 OOG327902 OYC327902 PHY327902 PRU327902 QBQ327902 QLM327902 QVI327902 RFE327902 RPA327902 RYW327902 SIS327902 SSO327902 TCK327902 TMG327902 TWC327902 UFY327902 UPU327902 UZQ327902 VJM327902 VTI327902 WDE327902 WNA327902 KK393438 UG393438 AEC393438 ANY393438 AXU393438 BHQ393438 BRM393438 CBI393438 CLE393438 CVA393438 DEW393438 DOS393438 DYO393438 EIK393438 ESG393438 FCC393438 FLY393438 FVU393438 GFQ393438 GPM393438 GZI393438 HJE393438 HTA393438 ICW393438 IMS393438 IWO393438 JGK393438 JQG393438 KAC393438 KJY393438 KTU393438 LDQ393438 LNM393438 LXI393438 MHE393438 MRA393438 NAW393438 NKS393438 NUO393438 OEK393438 OOG393438 OYC393438 PHY393438 PRU393438 QBQ393438 QLM393438 QVI393438 RFE393438 RPA393438 RYW393438 SIS393438 SSO393438 TCK393438 TMG393438 TWC393438 UFY393438 UPU393438 UZQ393438 VJM393438 VTI393438 WDE393438 WNA393438 KK458974 UG458974 AEC458974 ANY458974 AXU458974 BHQ458974 BRM458974 CBI458974 CLE458974 CVA458974 DEW458974 DOS458974 DYO458974 EIK458974 ESG458974 FCC458974 FLY458974 FVU458974 GFQ458974 GPM458974 GZI458974 HJE458974 HTA458974 ICW458974 IMS458974 IWO458974 JGK458974 JQG458974 KAC458974 KJY458974 KTU458974 LDQ458974 LNM458974 LXI458974 MHE458974 MRA458974 NAW458974 NKS458974 NUO458974 OEK458974 OOG458974 OYC458974 PHY458974 PRU458974 QBQ458974 QLM458974 QVI458974 RFE458974 RPA458974 RYW458974 SIS458974 SSO458974 TCK458974 TMG458974 TWC458974 UFY458974 UPU458974 UZQ458974 VJM458974 VTI458974 WDE458974 WNA458974 KK524510 UG524510 AEC524510 ANY524510 AXU524510 BHQ524510 BRM524510 CBI524510 CLE524510 CVA524510 DEW524510 DOS524510 DYO524510 EIK524510 ESG524510 FCC524510 FLY524510 FVU524510 GFQ524510 GPM524510 GZI524510 HJE524510 HTA524510 ICW524510 IMS524510 IWO524510 JGK524510 JQG524510 KAC524510 KJY524510 KTU524510 LDQ524510 LNM524510 LXI524510 MHE524510 MRA524510 NAW524510 NKS524510 NUO524510 OEK524510 OOG524510 OYC524510 PHY524510 PRU524510 QBQ524510 QLM524510 QVI524510 RFE524510 RPA524510 RYW524510 SIS524510 SSO524510 TCK524510 TMG524510 TWC524510 UFY524510 UPU524510 UZQ524510 VJM524510 VTI524510 WDE524510 WNA524510 KK590046 UG590046 AEC590046 ANY590046 AXU590046 BHQ590046 BRM590046 CBI590046 CLE590046 CVA590046 DEW590046 DOS590046 DYO590046 EIK590046 ESG590046 FCC590046 FLY590046 FVU590046 GFQ590046 GPM590046 GZI590046 HJE590046 HTA590046 ICW590046 IMS590046 IWO590046 JGK590046 JQG590046 KAC590046 KJY590046 KTU590046 LDQ590046 LNM590046 LXI590046 MHE590046 MRA590046 NAW590046 NKS590046 NUO590046 OEK590046 OOG590046 OYC590046 PHY590046 PRU590046 QBQ590046 QLM590046 QVI590046 RFE590046 RPA590046 RYW590046 SIS590046 SSO590046 TCK590046 TMG590046 TWC590046 UFY590046 UPU590046 UZQ590046 VJM590046 VTI590046 WDE590046 WNA590046 KK655582 UG655582 AEC655582 ANY655582 AXU655582 BHQ655582 BRM655582 CBI655582 CLE655582 CVA655582 DEW655582 DOS655582 DYO655582 EIK655582 ESG655582 FCC655582 FLY655582 FVU655582 GFQ655582 GPM655582 GZI655582 HJE655582 HTA655582 ICW655582 IMS655582 IWO655582 JGK655582 JQG655582 KAC655582 KJY655582 KTU655582 LDQ655582 LNM655582 LXI655582 MHE655582 MRA655582 NAW655582 NKS655582 NUO655582 OEK655582 OOG655582 OYC655582 PHY655582 PRU655582 QBQ655582 QLM655582 QVI655582 RFE655582 RPA655582 RYW655582 SIS655582 SSO655582 TCK655582 TMG655582 TWC655582 UFY655582 UPU655582 UZQ655582 VJM655582 VTI655582 WDE655582 WNA655582 KK721118 UG721118 AEC721118 ANY721118 AXU721118 BHQ721118 BRM721118 CBI721118 CLE721118 CVA721118 DEW721118 DOS721118 DYO721118 EIK721118 ESG721118 FCC721118 FLY721118 FVU721118 GFQ721118 GPM721118 GZI721118 HJE721118 HTA721118 ICW721118 IMS721118 IWO721118 JGK721118 JQG721118 KAC721118 KJY721118 KTU721118 LDQ721118 LNM721118 LXI721118 MHE721118 MRA721118 NAW721118 NKS721118 NUO721118 OEK721118 OOG721118 OYC721118 PHY721118 PRU721118 QBQ721118 QLM721118 QVI721118 RFE721118 RPA721118 RYW721118 SIS721118 SSO721118 TCK721118 TMG721118 TWC721118 UFY721118 UPU721118 UZQ721118 VJM721118 VTI721118 WDE721118 WNA721118 KK786654 UG786654 AEC786654 ANY786654 AXU786654 BHQ786654 BRM786654 CBI786654 CLE786654 CVA786654 DEW786654 DOS786654 DYO786654 EIK786654 ESG786654 FCC786654 FLY786654 FVU786654 GFQ786654 GPM786654 GZI786654 HJE786654 HTA786654 ICW786654 IMS786654 IWO786654 JGK786654 JQG786654 KAC786654 KJY786654 KTU786654 LDQ786654 LNM786654 LXI786654 MHE786654 MRA786654 NAW786654 NKS786654 NUO786654 OEK786654 OOG786654 OYC786654 PHY786654 PRU786654 QBQ786654 QLM786654 QVI786654 RFE786654 RPA786654 RYW786654 SIS786654 SSO786654 TCK786654 TMG786654 TWC786654 UFY786654 UPU786654 UZQ786654 VJM786654 VTI786654 WDE786654 WNA786654 KK852190 UG852190 AEC852190 ANY852190 AXU852190 BHQ852190 BRM852190 CBI852190 CLE852190 CVA852190 DEW852190 DOS852190 DYO852190 EIK852190 ESG852190 FCC852190 FLY852190 FVU852190 GFQ852190 GPM852190 GZI852190 HJE852190 HTA852190 ICW852190 IMS852190 IWO852190 JGK852190 JQG852190 KAC852190 KJY852190 KTU852190 LDQ852190 LNM852190 LXI852190 MHE852190 MRA852190 NAW852190 NKS852190 NUO852190 OEK852190 OOG852190 OYC852190 PHY852190 PRU852190 QBQ852190 QLM852190 QVI852190 RFE852190 RPA852190 RYW852190 SIS852190 SSO852190 TCK852190 TMG852190 TWC852190 UFY852190 UPU852190 UZQ852190 VJM852190 VTI852190 WDE852190 WNA852190 KK917726 UG917726 AEC917726 ANY917726 AXU917726 BHQ917726 BRM917726 CBI917726 CLE917726 CVA917726 DEW917726 DOS917726 DYO917726 EIK917726 ESG917726 FCC917726 FLY917726 FVU917726 GFQ917726 GPM917726 GZI917726 HJE917726 HTA917726 ICW917726 IMS917726 IWO917726 JGK917726 JQG917726 KAC917726 KJY917726 KTU917726 LDQ917726 LNM917726 LXI917726 MHE917726 MRA917726 NAW917726 NKS917726 NUO917726 OEK917726 OOG917726 OYC917726 PHY917726 PRU917726 QBQ917726 QLM917726 QVI917726 RFE917726 RPA917726 RYW917726 SIS917726 SSO917726 TCK917726 TMG917726 TWC917726 UFY917726 UPU917726 UZQ917726 VJM917726 VTI917726 WDE917726 WNA917726 KK983262 UG983262 AEC983262 ANY983262 AXU983262 BHQ983262 BRM983262 CBI983262 CLE983262 CVA983262 DEW983262 DOS983262 DYO983262 EIK983262 ESG983262 FCC983262 FLY983262 FVU983262 GFQ983262 GPM983262 GZI983262 HJE983262 HTA983262 ICW983262 IMS983262 IWO983262 JGK983262 JQG983262 KAC983262 KJY983262 KTU983262 LDQ983262 LNM983262 LXI983262 MHE983262 MRA983262 NAW983262 NKS983262 NUO983262 OEK983262 OOG983262 OYC983262 PHY983262 PRU983262 QBQ983262 QLM983262 QVI983262 RFE983262 RPA983262 RYW983262 SIS983262 SSO983262 TCK983262 TMG983262 TWC983262 UFY983262 UPU983262 UZQ983262 VJM983262 VTI983262 WDE983262 WNA983262 KK65755 UG65755 AEC65755 ANY65755 AXU65755 BHQ65755 BRM65755 CBI65755 CLE65755 CVA65755 DEW65755 DOS65755 DYO65755 EIK65755 ESG65755 FCC65755 FLY65755 FVU65755 GFQ65755 GPM65755 GZI65755 HJE65755 HTA65755 ICW65755 IMS65755 IWO65755 JGK65755 JQG65755 KAC65755 KJY65755 KTU65755 LDQ65755 LNM65755 LXI65755 MHE65755 MRA65755 NAW65755 NKS65755 NUO65755 OEK65755 OOG65755 OYC65755 PHY65755 PRU65755 QBQ65755 QLM65755 QVI65755 RFE65755 RPA65755 RYW65755 SIS65755 SSO65755 TCK65755 TMG65755 TWC65755 UFY65755 UPU65755 UZQ65755 VJM65755 VTI65755 WDE65755 WNA65755 KK131291 UG131291 AEC131291 ANY131291 AXU131291 BHQ131291 BRM131291 CBI131291 CLE131291 CVA131291 DEW131291 DOS131291 DYO131291 EIK131291 ESG131291 FCC131291 FLY131291 FVU131291 GFQ131291 GPM131291 GZI131291 HJE131291 HTA131291 ICW131291 IMS131291 IWO131291 JGK131291 JQG131291 KAC131291 KJY131291 KTU131291 LDQ131291 LNM131291 LXI131291 MHE131291 MRA131291 NAW131291 NKS131291 NUO131291 OEK131291 OOG131291 OYC131291 PHY131291 PRU131291 QBQ131291 QLM131291 QVI131291 RFE131291 RPA131291 RYW131291 SIS131291 SSO131291 TCK131291 TMG131291 TWC131291 UFY131291 UPU131291 UZQ131291 VJM131291 VTI131291 WDE131291 WNA131291 KK196827 UG196827 AEC196827 ANY196827 AXU196827 BHQ196827 BRM196827 CBI196827 CLE196827 CVA196827 DEW196827 DOS196827 DYO196827 EIK196827 ESG196827 FCC196827 FLY196827 FVU196827 GFQ196827 GPM196827 GZI196827 HJE196827 HTA196827 ICW196827 IMS196827 IWO196827 JGK196827 JQG196827 KAC196827 KJY196827 KTU196827 LDQ196827 LNM196827 LXI196827 MHE196827 MRA196827 NAW196827 NKS196827 NUO196827 OEK196827 OOG196827 OYC196827 PHY196827 PRU196827 QBQ196827 QLM196827 QVI196827 RFE196827 RPA196827 RYW196827 SIS196827 SSO196827 TCK196827 TMG196827 TWC196827 UFY196827 UPU196827 UZQ196827 VJM196827 VTI196827 WDE196827 WNA196827 KK262363 UG262363 AEC262363 ANY262363 AXU262363 BHQ262363 BRM262363 CBI262363 CLE262363 CVA262363 DEW262363 DOS262363 DYO262363 EIK262363 ESG262363 FCC262363 FLY262363 FVU262363 GFQ262363 GPM262363 GZI262363 HJE262363 HTA262363 ICW262363 IMS262363 IWO262363 JGK262363 JQG262363 KAC262363 KJY262363 KTU262363 LDQ262363 LNM262363 LXI262363 MHE262363 MRA262363 NAW262363 NKS262363 NUO262363 OEK262363 OOG262363 OYC262363 PHY262363 PRU262363 QBQ262363 QLM262363 QVI262363 RFE262363 RPA262363 RYW262363 SIS262363 SSO262363 TCK262363 TMG262363 TWC262363 UFY262363 UPU262363 UZQ262363 VJM262363 VTI262363 WDE262363 WNA262363 KK327899 UG327899 AEC327899 ANY327899 AXU327899 BHQ327899 BRM327899 CBI327899 CLE327899 CVA327899 DEW327899 DOS327899 DYO327899 EIK327899 ESG327899 FCC327899 FLY327899 FVU327899 GFQ327899 GPM327899 GZI327899 HJE327899 HTA327899 ICW327899 IMS327899 IWO327899 JGK327899 JQG327899 KAC327899 KJY327899 KTU327899 LDQ327899 LNM327899 LXI327899 MHE327899 MRA327899 NAW327899 NKS327899 NUO327899 OEK327899 OOG327899 OYC327899 PHY327899 PRU327899 QBQ327899 QLM327899 QVI327899 RFE327899 RPA327899 RYW327899 SIS327899 SSO327899 TCK327899 TMG327899 TWC327899 UFY327899 UPU327899 UZQ327899 VJM327899 VTI327899 WDE327899 WNA327899 KK393435 UG393435 AEC393435 ANY393435 AXU393435 BHQ393435 BRM393435 CBI393435 CLE393435 CVA393435 DEW393435 DOS393435 DYO393435 EIK393435 ESG393435 FCC393435 FLY393435 FVU393435 GFQ393435 GPM393435 GZI393435 HJE393435 HTA393435 ICW393435 IMS393435 IWO393435 JGK393435 JQG393435 KAC393435 KJY393435 KTU393435 LDQ393435 LNM393435 LXI393435 MHE393435 MRA393435 NAW393435 NKS393435 NUO393435 OEK393435 OOG393435 OYC393435 PHY393435 PRU393435 QBQ393435 QLM393435 QVI393435 RFE393435 RPA393435 RYW393435 SIS393435 SSO393435 TCK393435 TMG393435 TWC393435 UFY393435 UPU393435 UZQ393435 VJM393435 VTI393435 WDE393435 WNA393435 KK458971 UG458971 AEC458971 ANY458971 AXU458971 BHQ458971 BRM458971 CBI458971 CLE458971 CVA458971 DEW458971 DOS458971 DYO458971 EIK458971 ESG458971 FCC458971 FLY458971 FVU458971 GFQ458971 GPM458971 GZI458971 HJE458971 HTA458971 ICW458971 IMS458971 IWO458971 JGK458971 JQG458971 KAC458971 KJY458971 KTU458971 LDQ458971 LNM458971 LXI458971 MHE458971 MRA458971 NAW458971 NKS458971 NUO458971 OEK458971 OOG458971 OYC458971 PHY458971 PRU458971 QBQ458971 QLM458971 QVI458971 RFE458971 RPA458971 RYW458971 SIS458971 SSO458971 TCK458971 TMG458971 TWC458971 UFY458971 UPU458971 UZQ458971 VJM458971 VTI458971 WDE458971 WNA458971 KK524507 UG524507 AEC524507 ANY524507 AXU524507 BHQ524507 BRM524507 CBI524507 CLE524507 CVA524507 DEW524507 DOS524507 DYO524507 EIK524507 ESG524507 FCC524507 FLY524507 FVU524507 GFQ524507 GPM524507 GZI524507 HJE524507 HTA524507 ICW524507 IMS524507 IWO524507 JGK524507 JQG524507 KAC524507 KJY524507 KTU524507 LDQ524507 LNM524507 LXI524507 MHE524507 MRA524507 NAW524507 NKS524507 NUO524507 OEK524507 OOG524507 OYC524507 PHY524507 PRU524507 QBQ524507 QLM524507 QVI524507 RFE524507 RPA524507 RYW524507 SIS524507 SSO524507 TCK524507 TMG524507 TWC524507 UFY524507 UPU524507 UZQ524507 VJM524507 VTI524507 WDE524507 WNA524507 KK590043 UG590043 AEC590043 ANY590043 AXU590043 BHQ590043 BRM590043 CBI590043 CLE590043 CVA590043 DEW590043 DOS590043 DYO590043 EIK590043 ESG590043 FCC590043 FLY590043 FVU590043 GFQ590043 GPM590043 GZI590043 HJE590043 HTA590043 ICW590043 IMS590043 IWO590043 JGK590043 JQG590043 KAC590043 KJY590043 KTU590043 LDQ590043 LNM590043 LXI590043 MHE590043 MRA590043 NAW590043 NKS590043 NUO590043 OEK590043 OOG590043 OYC590043 PHY590043 PRU590043 QBQ590043 QLM590043 QVI590043 RFE590043 RPA590043 RYW590043 SIS590043 SSO590043 TCK590043 TMG590043 TWC590043 UFY590043 UPU590043 UZQ590043 VJM590043 VTI590043 WDE590043 WNA590043 KK655579 UG655579 AEC655579 ANY655579 AXU655579 BHQ655579 BRM655579 CBI655579 CLE655579 CVA655579 DEW655579 DOS655579 DYO655579 EIK655579 ESG655579 FCC655579 FLY655579 FVU655579 GFQ655579 GPM655579 GZI655579 HJE655579 HTA655579 ICW655579 IMS655579 IWO655579 JGK655579 JQG655579 KAC655579 KJY655579 KTU655579 LDQ655579 LNM655579 LXI655579 MHE655579 MRA655579 NAW655579 NKS655579 NUO655579 OEK655579 OOG655579 OYC655579 PHY655579 PRU655579 QBQ655579 QLM655579 QVI655579 RFE655579 RPA655579 RYW655579 SIS655579 SSO655579 TCK655579 TMG655579 TWC655579 UFY655579 UPU655579 UZQ655579 VJM655579 VTI655579 WDE655579 WNA655579 KK721115 UG721115 AEC721115 ANY721115 AXU721115 BHQ721115 BRM721115 CBI721115 CLE721115 CVA721115 DEW721115 DOS721115 DYO721115 EIK721115 ESG721115 FCC721115 FLY721115 FVU721115 GFQ721115 GPM721115 GZI721115 HJE721115 HTA721115 ICW721115 IMS721115 IWO721115 JGK721115 JQG721115 KAC721115 KJY721115 KTU721115 LDQ721115 LNM721115 LXI721115 MHE721115 MRA721115 NAW721115 NKS721115 NUO721115 OEK721115 OOG721115 OYC721115 PHY721115 PRU721115 QBQ721115 QLM721115 QVI721115 RFE721115 RPA721115 RYW721115 SIS721115 SSO721115 TCK721115 TMG721115 TWC721115 UFY721115 UPU721115 UZQ721115 VJM721115 VTI721115 WDE721115 WNA721115 KK786651 UG786651 AEC786651 ANY786651 AXU786651 BHQ786651 BRM786651 CBI786651 CLE786651 CVA786651 DEW786651 DOS786651 DYO786651 EIK786651 ESG786651 FCC786651 FLY786651 FVU786651 GFQ786651 GPM786651 GZI786651 HJE786651 HTA786651 ICW786651 IMS786651 IWO786651 JGK786651 JQG786651 KAC786651 KJY786651 KTU786651 LDQ786651 LNM786651 LXI786651 MHE786651 MRA786651 NAW786651 NKS786651 NUO786651 OEK786651 OOG786651 OYC786651 PHY786651 PRU786651 QBQ786651 QLM786651 QVI786651 RFE786651 RPA786651 RYW786651 SIS786651 SSO786651 TCK786651 TMG786651 TWC786651 UFY786651 UPU786651 UZQ786651 VJM786651 VTI786651 WDE786651 WNA786651 KK852187 UG852187 AEC852187 ANY852187 AXU852187 BHQ852187 BRM852187 CBI852187 CLE852187 CVA852187 DEW852187 DOS852187 DYO852187 EIK852187 ESG852187 FCC852187 FLY852187 FVU852187 GFQ852187 GPM852187 GZI852187 HJE852187 HTA852187 ICW852187 IMS852187 IWO852187 JGK852187 JQG852187 KAC852187 KJY852187 KTU852187 LDQ852187 LNM852187 LXI852187 MHE852187 MRA852187 NAW852187 NKS852187 NUO852187 OEK852187 OOG852187 OYC852187 PHY852187 PRU852187 QBQ852187 QLM852187 QVI852187 RFE852187 RPA852187 RYW852187 SIS852187 SSO852187 TCK852187 TMG852187 TWC852187 UFY852187 UPU852187 UZQ852187 VJM852187 VTI852187 WDE852187 WNA852187 KK917723 UG917723 AEC917723 ANY917723 AXU917723 BHQ917723 BRM917723 CBI917723 CLE917723 CVA917723 DEW917723 DOS917723 DYO917723 EIK917723 ESG917723 FCC917723 FLY917723 FVU917723 GFQ917723 GPM917723 GZI917723 HJE917723 HTA917723 ICW917723 IMS917723 IWO917723 JGK917723 JQG917723 KAC917723 KJY917723 KTU917723 LDQ917723 LNM917723 LXI917723 MHE917723 MRA917723 NAW917723 NKS917723 NUO917723 OEK917723 OOG917723 OYC917723 PHY917723 PRU917723 QBQ917723 QLM917723 QVI917723 RFE917723 RPA917723 RYW917723 SIS917723 SSO917723 TCK917723 TMG917723 TWC917723 UFY917723 UPU917723 UZQ917723 VJM917723 VTI917723 WDE917723 WNA917723 KK983259 UG983259 AEC983259 ANY983259 AXU983259 BHQ983259 BRM983259 CBI983259 CLE983259 CVA983259 DEW983259 DOS983259 DYO983259 EIK983259 ESG983259 FCC983259 FLY983259 FVU983259 GFQ983259 GPM983259 GZI983259 HJE983259 HTA983259 ICW983259 IMS983259 IWO983259 JGK983259 JQG983259 KAC983259 KJY983259 KTU983259 LDQ983259 LNM983259 LXI983259 MHE983259 MRA983259 NAW983259 NKS983259 NUO983259 OEK983259 OOG983259 OYC983259 PHY983259 PRU983259 QBQ983259 QLM983259 QVI983259 RFE983259 RPA983259 RYW983259 SIS983259 SSO983259 TCK983259 TMG983259 TWC983259 UFY983259 UPU983259 UZQ983259 VJM983259 VTI983259 WDE983259 WNA983259 KK65688 UG65688 AEC65688 ANY65688 AXU65688 BHQ65688 BRM65688 CBI65688 CLE65688 CVA65688 DEW65688 DOS65688 DYO65688 EIK65688 ESG65688 FCC65688 FLY65688 FVU65688 GFQ65688 GPM65688 GZI65688 HJE65688 HTA65688 ICW65688 IMS65688 IWO65688 JGK65688 JQG65688 KAC65688 KJY65688 KTU65688 LDQ65688 LNM65688 LXI65688 MHE65688 MRA65688 NAW65688 NKS65688 NUO65688 OEK65688 OOG65688 OYC65688 PHY65688 PRU65688 QBQ65688 QLM65688 QVI65688 RFE65688 RPA65688 RYW65688 SIS65688 SSO65688 TCK65688 TMG65688 TWC65688 UFY65688 UPU65688 UZQ65688 VJM65688 VTI65688 WDE65688 WNA65688 KK131224 UG131224 AEC131224 ANY131224 AXU131224 BHQ131224 BRM131224 CBI131224 CLE131224 CVA131224 DEW131224 DOS131224 DYO131224 EIK131224 ESG131224 FCC131224 FLY131224 FVU131224 GFQ131224 GPM131224 GZI131224 HJE131224 HTA131224 ICW131224 IMS131224 IWO131224 JGK131224 JQG131224 KAC131224 KJY131224 KTU131224 LDQ131224 LNM131224 LXI131224 MHE131224 MRA131224 NAW131224 NKS131224 NUO131224 OEK131224 OOG131224 OYC131224 PHY131224 PRU131224 QBQ131224 QLM131224 QVI131224 RFE131224 RPA131224 RYW131224 SIS131224 SSO131224 TCK131224 TMG131224 TWC131224 UFY131224 UPU131224 UZQ131224 VJM131224 VTI131224 WDE131224 WNA131224 KK196760 UG196760 AEC196760 ANY196760 AXU196760 BHQ196760 BRM196760 CBI196760 CLE196760 CVA196760 DEW196760 DOS196760 DYO196760 EIK196760 ESG196760 FCC196760 FLY196760 FVU196760 GFQ196760 GPM196760 GZI196760 HJE196760 HTA196760 ICW196760 IMS196760 IWO196760 JGK196760 JQG196760 KAC196760 KJY196760 KTU196760 LDQ196760 LNM196760 LXI196760 MHE196760 MRA196760 NAW196760 NKS196760 NUO196760 OEK196760 OOG196760 OYC196760 PHY196760 PRU196760 QBQ196760 QLM196760 QVI196760 RFE196760 RPA196760 RYW196760 SIS196760 SSO196760 TCK196760 TMG196760 TWC196760 UFY196760 UPU196760 UZQ196760 VJM196760 VTI196760 WDE196760 WNA196760 KK262296 UG262296 AEC262296 ANY262296 AXU262296 BHQ262296 BRM262296 CBI262296 CLE262296 CVA262296 DEW262296 DOS262296 DYO262296 EIK262296 ESG262296 FCC262296 FLY262296 FVU262296 GFQ262296 GPM262296 GZI262296 HJE262296 HTA262296 ICW262296 IMS262296 IWO262296 JGK262296 JQG262296 KAC262296 KJY262296 KTU262296 LDQ262296 LNM262296 LXI262296 MHE262296 MRA262296 NAW262296 NKS262296 NUO262296 OEK262296 OOG262296 OYC262296 PHY262296 PRU262296 QBQ262296 QLM262296 QVI262296 RFE262296 RPA262296 RYW262296 SIS262296 SSO262296 TCK262296 TMG262296 TWC262296 UFY262296 UPU262296 UZQ262296 VJM262296 VTI262296 WDE262296 WNA262296 KK327832 UG327832 AEC327832 ANY327832 AXU327832 BHQ327832 BRM327832 CBI327832 CLE327832 CVA327832 DEW327832 DOS327832 DYO327832 EIK327832 ESG327832 FCC327832 FLY327832 FVU327832 GFQ327832 GPM327832 GZI327832 HJE327832 HTA327832 ICW327832 IMS327832 IWO327832 JGK327832 JQG327832 KAC327832 KJY327832 KTU327832 LDQ327832 LNM327832 LXI327832 MHE327832 MRA327832 NAW327832 NKS327832 NUO327832 OEK327832 OOG327832 OYC327832 PHY327832 PRU327832 QBQ327832 QLM327832 QVI327832 RFE327832 RPA327832 RYW327832 SIS327832 SSO327832 TCK327832 TMG327832 TWC327832 UFY327832 UPU327832 UZQ327832 VJM327832 VTI327832 WDE327832 WNA327832 KK393368 UG393368 AEC393368 ANY393368 AXU393368 BHQ393368 BRM393368 CBI393368 CLE393368 CVA393368 DEW393368 DOS393368 DYO393368 EIK393368 ESG393368 FCC393368 FLY393368 FVU393368 GFQ393368 GPM393368 GZI393368 HJE393368 HTA393368 ICW393368 IMS393368 IWO393368 JGK393368 JQG393368 KAC393368 KJY393368 KTU393368 LDQ393368 LNM393368 LXI393368 MHE393368 MRA393368 NAW393368 NKS393368 NUO393368 OEK393368 OOG393368 OYC393368 PHY393368 PRU393368 QBQ393368 QLM393368 QVI393368 RFE393368 RPA393368 RYW393368 SIS393368 SSO393368 TCK393368 TMG393368 TWC393368 UFY393368 UPU393368 UZQ393368 VJM393368 VTI393368 WDE393368 WNA393368 KK458904 UG458904 AEC458904 ANY458904 AXU458904 BHQ458904 BRM458904 CBI458904 CLE458904 CVA458904 DEW458904 DOS458904 DYO458904 EIK458904 ESG458904 FCC458904 FLY458904 FVU458904 GFQ458904 GPM458904 GZI458904 HJE458904 HTA458904 ICW458904 IMS458904 IWO458904 JGK458904 JQG458904 KAC458904 KJY458904 KTU458904 LDQ458904 LNM458904 LXI458904 MHE458904 MRA458904 NAW458904 NKS458904 NUO458904 OEK458904 OOG458904 OYC458904 PHY458904 PRU458904 QBQ458904 QLM458904 QVI458904 RFE458904 RPA458904 RYW458904 SIS458904 SSO458904 TCK458904 TMG458904 TWC458904 UFY458904 UPU458904 UZQ458904 VJM458904 VTI458904 WDE458904 WNA458904 KK524440 UG524440 AEC524440 ANY524440 AXU524440 BHQ524440 BRM524440 CBI524440 CLE524440 CVA524440 DEW524440 DOS524440 DYO524440 EIK524440 ESG524440 FCC524440 FLY524440 FVU524440 GFQ524440 GPM524440 GZI524440 HJE524440 HTA524440 ICW524440 IMS524440 IWO524440 JGK524440 JQG524440 KAC524440 KJY524440 KTU524440 LDQ524440 LNM524440 LXI524440 MHE524440 MRA524440 NAW524440 NKS524440 NUO524440 OEK524440 OOG524440 OYC524440 PHY524440 PRU524440 QBQ524440 QLM524440 QVI524440 RFE524440 RPA524440 RYW524440 SIS524440 SSO524440 TCK524440 TMG524440 TWC524440 UFY524440 UPU524440 UZQ524440 VJM524440 VTI524440 WDE524440 WNA524440 KK589976 UG589976 AEC589976 ANY589976 AXU589976 BHQ589976 BRM589976 CBI589976 CLE589976 CVA589976 DEW589976 DOS589976 DYO589976 EIK589976 ESG589976 FCC589976 FLY589976 FVU589976 GFQ589976 GPM589976 GZI589976 HJE589976 HTA589976 ICW589976 IMS589976 IWO589976 JGK589976 JQG589976 KAC589976 KJY589976 KTU589976 LDQ589976 LNM589976 LXI589976 MHE589976 MRA589976 NAW589976 NKS589976 NUO589976 OEK589976 OOG589976 OYC589976 PHY589976 PRU589976 QBQ589976 QLM589976 QVI589976 RFE589976 RPA589976 RYW589976 SIS589976 SSO589976 TCK589976 TMG589976 TWC589976 UFY589976 UPU589976 UZQ589976 VJM589976 VTI589976 WDE589976 WNA589976 KK655512 UG655512 AEC655512 ANY655512 AXU655512 BHQ655512 BRM655512 CBI655512 CLE655512 CVA655512 DEW655512 DOS655512 DYO655512 EIK655512 ESG655512 FCC655512 FLY655512 FVU655512 GFQ655512 GPM655512 GZI655512 HJE655512 HTA655512 ICW655512 IMS655512 IWO655512 JGK655512 JQG655512 KAC655512 KJY655512 KTU655512 LDQ655512 LNM655512 LXI655512 MHE655512 MRA655512 NAW655512 NKS655512 NUO655512 OEK655512 OOG655512 OYC655512 PHY655512 PRU655512 QBQ655512 QLM655512 QVI655512 RFE655512 RPA655512 RYW655512 SIS655512 SSO655512 TCK655512 TMG655512 TWC655512 UFY655512 UPU655512 UZQ655512 VJM655512 VTI655512 WDE655512 WNA655512 KK721048 UG721048 AEC721048 ANY721048 AXU721048 BHQ721048 BRM721048 CBI721048 CLE721048 CVA721048 DEW721048 DOS721048 DYO721048 EIK721048 ESG721048 FCC721048 FLY721048 FVU721048 GFQ721048 GPM721048 GZI721048 HJE721048 HTA721048 ICW721048 IMS721048 IWO721048 JGK721048 JQG721048 KAC721048 KJY721048 KTU721048 LDQ721048 LNM721048 LXI721048 MHE721048 MRA721048 NAW721048 NKS721048 NUO721048 OEK721048 OOG721048 OYC721048 PHY721048 PRU721048 QBQ721048 QLM721048 QVI721048 RFE721048 RPA721048 RYW721048 SIS721048 SSO721048 TCK721048 TMG721048 TWC721048 UFY721048 UPU721048 UZQ721048 VJM721048 VTI721048 WDE721048 WNA721048 KK786584 UG786584 AEC786584 ANY786584 AXU786584 BHQ786584 BRM786584 CBI786584 CLE786584 CVA786584 DEW786584 DOS786584 DYO786584 EIK786584 ESG786584 FCC786584 FLY786584 FVU786584 GFQ786584 GPM786584 GZI786584 HJE786584 HTA786584 ICW786584 IMS786584 IWO786584 JGK786584 JQG786584 KAC786584 KJY786584 KTU786584 LDQ786584 LNM786584 LXI786584 MHE786584 MRA786584 NAW786584 NKS786584 NUO786584 OEK786584 OOG786584 OYC786584 PHY786584 PRU786584 QBQ786584 QLM786584 QVI786584 RFE786584 RPA786584 RYW786584 SIS786584 SSO786584 TCK786584 TMG786584 TWC786584 UFY786584 UPU786584 UZQ786584 VJM786584 VTI786584 WDE786584 WNA786584 KK852120 UG852120 AEC852120 ANY852120 AXU852120 BHQ852120 BRM852120 CBI852120 CLE852120 CVA852120 DEW852120 DOS852120 DYO852120 EIK852120 ESG852120 FCC852120 FLY852120 FVU852120 GFQ852120 GPM852120 GZI852120 HJE852120 HTA852120 ICW852120 IMS852120 IWO852120 JGK852120 JQG852120 KAC852120 KJY852120 KTU852120 LDQ852120 LNM852120 LXI852120 MHE852120 MRA852120 NAW852120 NKS852120 NUO852120 OEK852120 OOG852120 OYC852120 PHY852120 PRU852120 QBQ852120 QLM852120 QVI852120 RFE852120 RPA852120 RYW852120 SIS852120 SSO852120 TCK852120 TMG852120 TWC852120 UFY852120 UPU852120 UZQ852120 VJM852120 VTI852120 WDE852120 WNA852120 KK917656 UG917656 AEC917656 ANY917656 AXU917656 BHQ917656 BRM917656 CBI917656 CLE917656 CVA917656 DEW917656 DOS917656 DYO917656 EIK917656 ESG917656 FCC917656 FLY917656 FVU917656 GFQ917656 GPM917656 GZI917656 HJE917656 HTA917656 ICW917656 IMS917656 IWO917656 JGK917656 JQG917656 KAC917656 KJY917656 KTU917656 LDQ917656 LNM917656 LXI917656 MHE917656 MRA917656 NAW917656 NKS917656 NUO917656 OEK917656 OOG917656 OYC917656 PHY917656 PRU917656 QBQ917656 QLM917656 QVI917656 RFE917656 RPA917656 RYW917656 SIS917656 SSO917656 TCK917656 TMG917656 TWC917656 UFY917656 UPU917656 UZQ917656 VJM917656 VTI917656 WDE917656 WNA917656 KK983192 UG983192 AEC983192 ANY983192 AXU983192 BHQ983192 BRM983192 CBI983192 CLE983192 CVA983192 DEW983192 DOS983192 DYO983192 EIK983192 ESG983192 FCC983192 FLY983192 FVU983192 GFQ983192 GPM983192 GZI983192 HJE983192 HTA983192 ICW983192 IMS983192 IWO983192 JGK983192 JQG983192 KAC983192 KJY983192 KTU983192 LDQ983192 LNM983192 LXI983192 MHE983192 MRA983192 NAW983192 NKS983192 NUO983192 OEK983192 OOG983192 OYC983192 PHY983192 PRU983192 QBQ983192 QLM983192 QVI983192 RFE983192 RPA983192 RYW983192 SIS983192 SSO983192 TCK983192 TMG983192 TWC983192 UFY983192 UPU983192 UZQ983192 VJM983192 VTI983192 WDE983192 WNA983192 KK65697 UG65697 AEC65697 ANY65697 AXU65697 BHQ65697 BRM65697 CBI65697 CLE65697 CVA65697 DEW65697 DOS65697 DYO65697 EIK65697 ESG65697 FCC65697 FLY65697 FVU65697 GFQ65697 GPM65697 GZI65697 HJE65697 HTA65697 ICW65697 IMS65697 IWO65697 JGK65697 JQG65697 KAC65697 KJY65697 KTU65697 LDQ65697 LNM65697 LXI65697 MHE65697 MRA65697 NAW65697 NKS65697 NUO65697 OEK65697 OOG65697 OYC65697 PHY65697 PRU65697 QBQ65697 QLM65697 QVI65697 RFE65697 RPA65697 RYW65697 SIS65697 SSO65697 TCK65697 TMG65697 TWC65697 UFY65697 UPU65697 UZQ65697 VJM65697 VTI65697 WDE65697 WNA65697 KK131233 UG131233 AEC131233 ANY131233 AXU131233 BHQ131233 BRM131233 CBI131233 CLE131233 CVA131233 DEW131233 DOS131233 DYO131233 EIK131233 ESG131233 FCC131233 FLY131233 FVU131233 GFQ131233 GPM131233 GZI131233 HJE131233 HTA131233 ICW131233 IMS131233 IWO131233 JGK131233 JQG131233 KAC131233 KJY131233 KTU131233 LDQ131233 LNM131233 LXI131233 MHE131233 MRA131233 NAW131233 NKS131233 NUO131233 OEK131233 OOG131233 OYC131233 PHY131233 PRU131233 QBQ131233 QLM131233 QVI131233 RFE131233 RPA131233 RYW131233 SIS131233 SSO131233 TCK131233 TMG131233 TWC131233 UFY131233 UPU131233 UZQ131233 VJM131233 VTI131233 WDE131233 WNA131233 KK196769 UG196769 AEC196769 ANY196769 AXU196769 BHQ196769 BRM196769 CBI196769 CLE196769 CVA196769 DEW196769 DOS196769 DYO196769 EIK196769 ESG196769 FCC196769 FLY196769 FVU196769 GFQ196769 GPM196769 GZI196769 HJE196769 HTA196769 ICW196769 IMS196769 IWO196769 JGK196769 JQG196769 KAC196769 KJY196769 KTU196769 LDQ196769 LNM196769 LXI196769 MHE196769 MRA196769 NAW196769 NKS196769 NUO196769 OEK196769 OOG196769 OYC196769 PHY196769 PRU196769 QBQ196769 QLM196769 QVI196769 RFE196769 RPA196769 RYW196769 SIS196769 SSO196769 TCK196769 TMG196769 TWC196769 UFY196769 UPU196769 UZQ196769 VJM196769 VTI196769 WDE196769 WNA196769 KK262305 UG262305 AEC262305 ANY262305 AXU262305 BHQ262305 BRM262305 CBI262305 CLE262305 CVA262305 DEW262305 DOS262305 DYO262305 EIK262305 ESG262305 FCC262305 FLY262305 FVU262305 GFQ262305 GPM262305 GZI262305 HJE262305 HTA262305 ICW262305 IMS262305 IWO262305 JGK262305 JQG262305 KAC262305 KJY262305 KTU262305 LDQ262305 LNM262305 LXI262305 MHE262305 MRA262305 NAW262305 NKS262305 NUO262305 OEK262305 OOG262305 OYC262305 PHY262305 PRU262305 QBQ262305 QLM262305 QVI262305 RFE262305 RPA262305 RYW262305 SIS262305 SSO262305 TCK262305 TMG262305 TWC262305 UFY262305 UPU262305 UZQ262305 VJM262305 VTI262305 WDE262305 WNA262305 KK327841 UG327841 AEC327841 ANY327841 AXU327841 BHQ327841 BRM327841 CBI327841 CLE327841 CVA327841 DEW327841 DOS327841 DYO327841 EIK327841 ESG327841 FCC327841 FLY327841 FVU327841 GFQ327841 GPM327841 GZI327841 HJE327841 HTA327841 ICW327841 IMS327841 IWO327841 JGK327841 JQG327841 KAC327841 KJY327841 KTU327841 LDQ327841 LNM327841 LXI327841 MHE327841 MRA327841 NAW327841 NKS327841 NUO327841 OEK327841 OOG327841 OYC327841 PHY327841 PRU327841 QBQ327841 QLM327841 QVI327841 RFE327841 RPA327841 RYW327841 SIS327841 SSO327841 TCK327841 TMG327841 TWC327841 UFY327841 UPU327841 UZQ327841 VJM327841 VTI327841 WDE327841 WNA327841 KK393377 UG393377 AEC393377 ANY393377 AXU393377 BHQ393377 BRM393377 CBI393377 CLE393377 CVA393377 DEW393377 DOS393377 DYO393377 EIK393377 ESG393377 FCC393377 FLY393377 FVU393377 GFQ393377 GPM393377 GZI393377 HJE393377 HTA393377 ICW393377 IMS393377 IWO393377 JGK393377 JQG393377 KAC393377 KJY393377 KTU393377 LDQ393377 LNM393377 LXI393377 MHE393377 MRA393377 NAW393377 NKS393377 NUO393377 OEK393377 OOG393377 OYC393377 PHY393377 PRU393377 QBQ393377 QLM393377 QVI393377 RFE393377 RPA393377 RYW393377 SIS393377 SSO393377 TCK393377 TMG393377 TWC393377 UFY393377 UPU393377 UZQ393377 VJM393377 VTI393377 WDE393377 WNA393377 KK458913 UG458913 AEC458913 ANY458913 AXU458913 BHQ458913 BRM458913 CBI458913 CLE458913 CVA458913 DEW458913 DOS458913 DYO458913 EIK458913 ESG458913 FCC458913 FLY458913 FVU458913 GFQ458913 GPM458913 GZI458913 HJE458913 HTA458913 ICW458913 IMS458913 IWO458913 JGK458913 JQG458913 KAC458913 KJY458913 KTU458913 LDQ458913 LNM458913 LXI458913 MHE458913 MRA458913 NAW458913 NKS458913 NUO458913 OEK458913 OOG458913 OYC458913 PHY458913 PRU458913 QBQ458913 QLM458913 QVI458913 RFE458913 RPA458913 RYW458913 SIS458913 SSO458913 TCK458913 TMG458913 TWC458913 UFY458913 UPU458913 UZQ458913 VJM458913 VTI458913 WDE458913 WNA458913 KK524449 UG524449 AEC524449 ANY524449 AXU524449 BHQ524449 BRM524449 CBI524449 CLE524449 CVA524449 DEW524449 DOS524449 DYO524449 EIK524449 ESG524449 FCC524449 FLY524449 FVU524449 GFQ524449 GPM524449 GZI524449 HJE524449 HTA524449 ICW524449 IMS524449 IWO524449 JGK524449 JQG524449 KAC524449 KJY524449 KTU524449 LDQ524449 LNM524449 LXI524449 MHE524449 MRA524449 NAW524449 NKS524449 NUO524449 OEK524449 OOG524449 OYC524449 PHY524449 PRU524449 QBQ524449 QLM524449 QVI524449 RFE524449 RPA524449 RYW524449 SIS524449 SSO524449 TCK524449 TMG524449 TWC524449 UFY524449 UPU524449 UZQ524449 VJM524449 VTI524449 WDE524449 WNA524449 KK589985 UG589985 AEC589985 ANY589985 AXU589985 BHQ589985 BRM589985 CBI589985 CLE589985 CVA589985 DEW589985 DOS589985 DYO589985 EIK589985 ESG589985 FCC589985 FLY589985 FVU589985 GFQ589985 GPM589985 GZI589985 HJE589985 HTA589985 ICW589985 IMS589985 IWO589985 JGK589985 JQG589985 KAC589985 KJY589985 KTU589985 LDQ589985 LNM589985 LXI589985 MHE589985 MRA589985 NAW589985 NKS589985 NUO589985 OEK589985 OOG589985 OYC589985 PHY589985 PRU589985 QBQ589985 QLM589985 QVI589985 RFE589985 RPA589985 RYW589985 SIS589985 SSO589985 TCK589985 TMG589985 TWC589985 UFY589985 UPU589985 UZQ589985 VJM589985 VTI589985 WDE589985 WNA589985 KK655521 UG655521 AEC655521 ANY655521 AXU655521 BHQ655521 BRM655521 CBI655521 CLE655521 CVA655521 DEW655521 DOS655521 DYO655521 EIK655521 ESG655521 FCC655521 FLY655521 FVU655521 GFQ655521 GPM655521 GZI655521 HJE655521 HTA655521 ICW655521 IMS655521 IWO655521 JGK655521 JQG655521 KAC655521 KJY655521 KTU655521 LDQ655521 LNM655521 LXI655521 MHE655521 MRA655521 NAW655521 NKS655521 NUO655521 OEK655521 OOG655521 OYC655521 PHY655521 PRU655521 QBQ655521 QLM655521 QVI655521 RFE655521 RPA655521 RYW655521 SIS655521 SSO655521 TCK655521 TMG655521 TWC655521 UFY655521 UPU655521 UZQ655521 VJM655521 VTI655521 WDE655521 WNA655521 KK721057 UG721057 AEC721057 ANY721057 AXU721057 BHQ721057 BRM721057 CBI721057 CLE721057 CVA721057 DEW721057 DOS721057 DYO721057 EIK721057 ESG721057 FCC721057 FLY721057 FVU721057 GFQ721057 GPM721057 GZI721057 HJE721057 HTA721057 ICW721057 IMS721057 IWO721057 JGK721057 JQG721057 KAC721057 KJY721057 KTU721057 LDQ721057 LNM721057 LXI721057 MHE721057 MRA721057 NAW721057 NKS721057 NUO721057 OEK721057 OOG721057 OYC721057 PHY721057 PRU721057 QBQ721057 QLM721057 QVI721057 RFE721057 RPA721057 RYW721057 SIS721057 SSO721057 TCK721057 TMG721057 TWC721057 UFY721057 UPU721057 UZQ721057 VJM721057 VTI721057 WDE721057 WNA721057 KK786593 UG786593 AEC786593 ANY786593 AXU786593 BHQ786593 BRM786593 CBI786593 CLE786593 CVA786593 DEW786593 DOS786593 DYO786593 EIK786593 ESG786593 FCC786593 FLY786593 FVU786593 GFQ786593 GPM786593 GZI786593 HJE786593 HTA786593 ICW786593 IMS786593 IWO786593 JGK786593 JQG786593 KAC786593 KJY786593 KTU786593 LDQ786593 LNM786593 LXI786593 MHE786593 MRA786593 NAW786593 NKS786593 NUO786593 OEK786593 OOG786593 OYC786593 PHY786593 PRU786593 QBQ786593 QLM786593 QVI786593 RFE786593 RPA786593 RYW786593 SIS786593 SSO786593 TCK786593 TMG786593 TWC786593 UFY786593 UPU786593 UZQ786593 VJM786593 VTI786593 WDE786593 WNA786593 KK852129 UG852129 AEC852129 ANY852129 AXU852129 BHQ852129 BRM852129 CBI852129 CLE852129 CVA852129 DEW852129 DOS852129 DYO852129 EIK852129 ESG852129 FCC852129 FLY852129 FVU852129 GFQ852129 GPM852129 GZI852129 HJE852129 HTA852129 ICW852129 IMS852129 IWO852129 JGK852129 JQG852129 KAC852129 KJY852129 KTU852129 LDQ852129 LNM852129 LXI852129 MHE852129 MRA852129 NAW852129 NKS852129 NUO852129 OEK852129 OOG852129 OYC852129 PHY852129 PRU852129 QBQ852129 QLM852129 QVI852129 RFE852129 RPA852129 RYW852129 SIS852129 SSO852129 TCK852129 TMG852129 TWC852129 UFY852129 UPU852129 UZQ852129 VJM852129 VTI852129 WDE852129 WNA852129 KK917665 UG917665 AEC917665 ANY917665 AXU917665 BHQ917665 BRM917665 CBI917665 CLE917665 CVA917665 DEW917665 DOS917665 DYO917665 EIK917665 ESG917665 FCC917665 FLY917665 FVU917665 GFQ917665 GPM917665 GZI917665 HJE917665 HTA917665 ICW917665 IMS917665 IWO917665 JGK917665 JQG917665 KAC917665 KJY917665 KTU917665 LDQ917665 LNM917665 LXI917665 MHE917665 MRA917665 NAW917665 NKS917665 NUO917665 OEK917665 OOG917665 OYC917665 PHY917665 PRU917665 QBQ917665 QLM917665 QVI917665 RFE917665 RPA917665 RYW917665 SIS917665 SSO917665 TCK917665 TMG917665 TWC917665 UFY917665 UPU917665 UZQ917665 VJM917665 VTI917665 WDE917665 WNA917665 KK983201 UG983201 AEC983201 ANY983201 AXU983201 BHQ983201 BRM983201 CBI983201 CLE983201 CVA983201 DEW983201 DOS983201 DYO983201 EIK983201 ESG983201 FCC983201 FLY983201 FVU983201 GFQ983201 GPM983201 GZI983201 HJE983201 HTA983201 ICW983201 IMS983201 IWO983201 JGK983201 JQG983201 KAC983201 KJY983201 KTU983201 LDQ983201 LNM983201 LXI983201 MHE983201 MRA983201 NAW983201 NKS983201 NUO983201 OEK983201 OOG983201 OYC983201 PHY983201 PRU983201 QBQ983201 QLM983201 QVI983201 RFE983201 RPA983201 RYW983201 SIS983201 SSO983201 TCK983201 TMG983201 TWC983201 UFY983201 UPU983201 UZQ983201 VJM983201 VTI983201 WDE983201 WNA983201 KK65694 UG65694 AEC65694 ANY65694 AXU65694 BHQ65694 BRM65694 CBI65694 CLE65694 CVA65694 DEW65694 DOS65694 DYO65694 EIK65694 ESG65694 FCC65694 FLY65694 FVU65694 GFQ65694 GPM65694 GZI65694 HJE65694 HTA65694 ICW65694 IMS65694 IWO65694 JGK65694 JQG65694 KAC65694 KJY65694 KTU65694 LDQ65694 LNM65694 LXI65694 MHE65694 MRA65694 NAW65694 NKS65694 NUO65694 OEK65694 OOG65694 OYC65694 PHY65694 PRU65694 QBQ65694 QLM65694 QVI65694 RFE65694 RPA65694 RYW65694 SIS65694 SSO65694 TCK65694 TMG65694 TWC65694 UFY65694 UPU65694 UZQ65694 VJM65694 VTI65694 WDE65694 WNA65694 KK131230 UG131230 AEC131230 ANY131230 AXU131230 BHQ131230 BRM131230 CBI131230 CLE131230 CVA131230 DEW131230 DOS131230 DYO131230 EIK131230 ESG131230 FCC131230 FLY131230 FVU131230 GFQ131230 GPM131230 GZI131230 HJE131230 HTA131230 ICW131230 IMS131230 IWO131230 JGK131230 JQG131230 KAC131230 KJY131230 KTU131230 LDQ131230 LNM131230 LXI131230 MHE131230 MRA131230 NAW131230 NKS131230 NUO131230 OEK131230 OOG131230 OYC131230 PHY131230 PRU131230 QBQ131230 QLM131230 QVI131230 RFE131230 RPA131230 RYW131230 SIS131230 SSO131230 TCK131230 TMG131230 TWC131230 UFY131230 UPU131230 UZQ131230 VJM131230 VTI131230 WDE131230 WNA131230 KK196766 UG196766 AEC196766 ANY196766 AXU196766 BHQ196766 BRM196766 CBI196766 CLE196766 CVA196766 DEW196766 DOS196766 DYO196766 EIK196766 ESG196766 FCC196766 FLY196766 FVU196766 GFQ196766 GPM196766 GZI196766 HJE196766 HTA196766 ICW196766 IMS196766 IWO196766 JGK196766 JQG196766 KAC196766 KJY196766 KTU196766 LDQ196766 LNM196766 LXI196766 MHE196766 MRA196766 NAW196766 NKS196766 NUO196766 OEK196766 OOG196766 OYC196766 PHY196766 PRU196766 QBQ196766 QLM196766 QVI196766 RFE196766 RPA196766 RYW196766 SIS196766 SSO196766 TCK196766 TMG196766 TWC196766 UFY196766 UPU196766 UZQ196766 VJM196766 VTI196766 WDE196766 WNA196766 KK262302 UG262302 AEC262302 ANY262302 AXU262302 BHQ262302 BRM262302 CBI262302 CLE262302 CVA262302 DEW262302 DOS262302 DYO262302 EIK262302 ESG262302 FCC262302 FLY262302 FVU262302 GFQ262302 GPM262302 GZI262302 HJE262302 HTA262302 ICW262302 IMS262302 IWO262302 JGK262302 JQG262302 KAC262302 KJY262302 KTU262302 LDQ262302 LNM262302 LXI262302 MHE262302 MRA262302 NAW262302 NKS262302 NUO262302 OEK262302 OOG262302 OYC262302 PHY262302 PRU262302 QBQ262302 QLM262302 QVI262302 RFE262302 RPA262302 RYW262302 SIS262302 SSO262302 TCK262302 TMG262302 TWC262302 UFY262302 UPU262302 UZQ262302 VJM262302 VTI262302 WDE262302 WNA262302 KK327838 UG327838 AEC327838 ANY327838 AXU327838 BHQ327838 BRM327838 CBI327838 CLE327838 CVA327838 DEW327838 DOS327838 DYO327838 EIK327838 ESG327838 FCC327838 FLY327838 FVU327838 GFQ327838 GPM327838 GZI327838 HJE327838 HTA327838 ICW327838 IMS327838 IWO327838 JGK327838 JQG327838 KAC327838 KJY327838 KTU327838 LDQ327838 LNM327838 LXI327838 MHE327838 MRA327838 NAW327838 NKS327838 NUO327838 OEK327838 OOG327838 OYC327838 PHY327838 PRU327838 QBQ327838 QLM327838 QVI327838 RFE327838 RPA327838 RYW327838 SIS327838 SSO327838 TCK327838 TMG327838 TWC327838 UFY327838 UPU327838 UZQ327838 VJM327838 VTI327838 WDE327838 WNA327838 KK393374 UG393374 AEC393374 ANY393374 AXU393374 BHQ393374 BRM393374 CBI393374 CLE393374 CVA393374 DEW393374 DOS393374 DYO393374 EIK393374 ESG393374 FCC393374 FLY393374 FVU393374 GFQ393374 GPM393374 GZI393374 HJE393374 HTA393374 ICW393374 IMS393374 IWO393374 JGK393374 JQG393374 KAC393374 KJY393374 KTU393374 LDQ393374 LNM393374 LXI393374 MHE393374 MRA393374 NAW393374 NKS393374 NUO393374 OEK393374 OOG393374 OYC393374 PHY393374 PRU393374 QBQ393374 QLM393374 QVI393374 RFE393374 RPA393374 RYW393374 SIS393374 SSO393374 TCK393374 TMG393374 TWC393374 UFY393374 UPU393374 UZQ393374 VJM393374 VTI393374 WDE393374 WNA393374 KK458910 UG458910 AEC458910 ANY458910 AXU458910 BHQ458910 BRM458910 CBI458910 CLE458910 CVA458910 DEW458910 DOS458910 DYO458910 EIK458910 ESG458910 FCC458910 FLY458910 FVU458910 GFQ458910 GPM458910 GZI458910 HJE458910 HTA458910 ICW458910 IMS458910 IWO458910 JGK458910 JQG458910 KAC458910 KJY458910 KTU458910 LDQ458910 LNM458910 LXI458910 MHE458910 MRA458910 NAW458910 NKS458910 NUO458910 OEK458910 OOG458910 OYC458910 PHY458910 PRU458910 QBQ458910 QLM458910 QVI458910 RFE458910 RPA458910 RYW458910 SIS458910 SSO458910 TCK458910 TMG458910 TWC458910 UFY458910 UPU458910 UZQ458910 VJM458910 VTI458910 WDE458910 WNA458910 KK524446 UG524446 AEC524446 ANY524446 AXU524446 BHQ524446 BRM524446 CBI524446 CLE524446 CVA524446 DEW524446 DOS524446 DYO524446 EIK524446 ESG524446 FCC524446 FLY524446 FVU524446 GFQ524446 GPM524446 GZI524446 HJE524446 HTA524446 ICW524446 IMS524446 IWO524446 JGK524446 JQG524446 KAC524446 KJY524446 KTU524446 LDQ524446 LNM524446 LXI524446 MHE524446 MRA524446 NAW524446 NKS524446 NUO524446 OEK524446 OOG524446 OYC524446 PHY524446 PRU524446 QBQ524446 QLM524446 QVI524446 RFE524446 RPA524446 RYW524446 SIS524446 SSO524446 TCK524446 TMG524446 TWC524446 UFY524446 UPU524446 UZQ524446 VJM524446 VTI524446 WDE524446 WNA524446 KK589982 UG589982 AEC589982 ANY589982 AXU589982 BHQ589982 BRM589982 CBI589982 CLE589982 CVA589982 DEW589982 DOS589982 DYO589982 EIK589982 ESG589982 FCC589982 FLY589982 FVU589982 GFQ589982 GPM589982 GZI589982 HJE589982 HTA589982 ICW589982 IMS589982 IWO589982 JGK589982 JQG589982 KAC589982 KJY589982 KTU589982 LDQ589982 LNM589982 LXI589982 MHE589982 MRA589982 NAW589982 NKS589982 NUO589982 OEK589982 OOG589982 OYC589982 PHY589982 PRU589982 QBQ589982 QLM589982 QVI589982 RFE589982 RPA589982 RYW589982 SIS589982 SSO589982 TCK589982 TMG589982 TWC589982 UFY589982 UPU589982 UZQ589982 VJM589982 VTI589982 WDE589982 WNA589982 KK655518 UG655518 AEC655518 ANY655518 AXU655518 BHQ655518 BRM655518 CBI655518 CLE655518 CVA655518 DEW655518 DOS655518 DYO655518 EIK655518 ESG655518 FCC655518 FLY655518 FVU655518 GFQ655518 GPM655518 GZI655518 HJE655518 HTA655518 ICW655518 IMS655518 IWO655518 JGK655518 JQG655518 KAC655518 KJY655518 KTU655518 LDQ655518 LNM655518 LXI655518 MHE655518 MRA655518 NAW655518 NKS655518 NUO655518 OEK655518 OOG655518 OYC655518 PHY655518 PRU655518 QBQ655518 QLM655518 QVI655518 RFE655518 RPA655518 RYW655518 SIS655518 SSO655518 TCK655518 TMG655518 TWC655518 UFY655518 UPU655518 UZQ655518 VJM655518 VTI655518 WDE655518 WNA655518 KK721054 UG721054 AEC721054 ANY721054 AXU721054 BHQ721054 BRM721054 CBI721054 CLE721054 CVA721054 DEW721054 DOS721054 DYO721054 EIK721054 ESG721054 FCC721054 FLY721054 FVU721054 GFQ721054 GPM721054 GZI721054 HJE721054 HTA721054 ICW721054 IMS721054 IWO721054 JGK721054 JQG721054 KAC721054 KJY721054 KTU721054 LDQ721054 LNM721054 LXI721054 MHE721054 MRA721054 NAW721054 NKS721054 NUO721054 OEK721054 OOG721054 OYC721054 PHY721054 PRU721054 QBQ721054 QLM721054 QVI721054 RFE721054 RPA721054 RYW721054 SIS721054 SSO721054 TCK721054 TMG721054 TWC721054 UFY721054 UPU721054 UZQ721054 VJM721054 VTI721054 WDE721054 WNA721054 KK786590 UG786590 AEC786590 ANY786590 AXU786590 BHQ786590 BRM786590 CBI786590 CLE786590 CVA786590 DEW786590 DOS786590 DYO786590 EIK786590 ESG786590 FCC786590 FLY786590 FVU786590 GFQ786590 GPM786590 GZI786590 HJE786590 HTA786590 ICW786590 IMS786590 IWO786590 JGK786590 JQG786590 KAC786590 KJY786590 KTU786590 LDQ786590 LNM786590 LXI786590 MHE786590 MRA786590 NAW786590 NKS786590 NUO786590 OEK786590 OOG786590 OYC786590 PHY786590 PRU786590 QBQ786590 QLM786590 QVI786590 RFE786590 RPA786590 RYW786590 SIS786590 SSO786590 TCK786590 TMG786590 TWC786590 UFY786590 UPU786590 UZQ786590 VJM786590 VTI786590 WDE786590 WNA786590 KK852126 UG852126 AEC852126 ANY852126 AXU852126 BHQ852126 BRM852126 CBI852126 CLE852126 CVA852126 DEW852126 DOS852126 DYO852126 EIK852126 ESG852126 FCC852126 FLY852126 FVU852126 GFQ852126 GPM852126 GZI852126 HJE852126 HTA852126 ICW852126 IMS852126 IWO852126 JGK852126 JQG852126 KAC852126 KJY852126 KTU852126 LDQ852126 LNM852126 LXI852126 MHE852126 MRA852126 NAW852126 NKS852126 NUO852126 OEK852126 OOG852126 OYC852126 PHY852126 PRU852126 QBQ852126 QLM852126 QVI852126 RFE852126 RPA852126 RYW852126 SIS852126 SSO852126 TCK852126 TMG852126 TWC852126 UFY852126 UPU852126 UZQ852126 VJM852126 VTI852126 WDE852126 WNA852126 KK917662 UG917662 AEC917662 ANY917662 AXU917662 BHQ917662 BRM917662 CBI917662 CLE917662 CVA917662 DEW917662 DOS917662 DYO917662 EIK917662 ESG917662 FCC917662 FLY917662 FVU917662 GFQ917662 GPM917662 GZI917662 HJE917662 HTA917662 ICW917662 IMS917662 IWO917662 JGK917662 JQG917662 KAC917662 KJY917662 KTU917662 LDQ917662 LNM917662 LXI917662 MHE917662 MRA917662 NAW917662 NKS917662 NUO917662 OEK917662 OOG917662 OYC917662 PHY917662 PRU917662 QBQ917662 QLM917662 QVI917662 RFE917662 RPA917662 RYW917662 SIS917662 SSO917662 TCK917662 TMG917662 TWC917662 UFY917662 UPU917662 UZQ917662 VJM917662 VTI917662 WDE917662 WNA917662 KK983198 UG983198 AEC983198 ANY983198 AXU983198 BHQ983198 BRM983198 CBI983198 CLE983198 CVA983198 DEW983198 DOS983198 DYO983198 EIK983198 ESG983198 FCC983198 FLY983198 FVU983198 GFQ983198 GPM983198 GZI983198 HJE983198 HTA983198 ICW983198 IMS983198 IWO983198 JGK983198 JQG983198 KAC983198 KJY983198 KTU983198 LDQ983198 LNM983198 LXI983198 MHE983198 MRA983198 NAW983198 NKS983198 NUO983198 OEK983198 OOG983198 OYC983198 PHY983198 PRU983198 QBQ983198 QLM983198 QVI983198 RFE983198 RPA983198 RYW983198 SIS983198 SSO983198 TCK983198 TMG983198 TWC983198 UFY983198 UPU983198 UZQ983198 VJM983198 VTI983198 WDE983198 WNA983198 KK65691 UG65691 AEC65691 ANY65691 AXU65691 BHQ65691 BRM65691 CBI65691 CLE65691 CVA65691 DEW65691 DOS65691 DYO65691 EIK65691 ESG65691 FCC65691 FLY65691 FVU65691 GFQ65691 GPM65691 GZI65691 HJE65691 HTA65691 ICW65691 IMS65691 IWO65691 JGK65691 JQG65691 KAC65691 KJY65691 KTU65691 LDQ65691 LNM65691 LXI65691 MHE65691 MRA65691 NAW65691 NKS65691 NUO65691 OEK65691 OOG65691 OYC65691 PHY65691 PRU65691 QBQ65691 QLM65691 QVI65691 RFE65691 RPA65691 RYW65691 SIS65691 SSO65691 TCK65691 TMG65691 TWC65691 UFY65691 UPU65691 UZQ65691 VJM65691 VTI65691 WDE65691 WNA65691 KK131227 UG131227 AEC131227 ANY131227 AXU131227 BHQ131227 BRM131227 CBI131227 CLE131227 CVA131227 DEW131227 DOS131227 DYO131227 EIK131227 ESG131227 FCC131227 FLY131227 FVU131227 GFQ131227 GPM131227 GZI131227 HJE131227 HTA131227 ICW131227 IMS131227 IWO131227 JGK131227 JQG131227 KAC131227 KJY131227 KTU131227 LDQ131227 LNM131227 LXI131227 MHE131227 MRA131227 NAW131227 NKS131227 NUO131227 OEK131227 OOG131227 OYC131227 PHY131227 PRU131227 QBQ131227 QLM131227 QVI131227 RFE131227 RPA131227 RYW131227 SIS131227 SSO131227 TCK131227 TMG131227 TWC131227 UFY131227 UPU131227 UZQ131227 VJM131227 VTI131227 WDE131227 WNA131227 KK196763 UG196763 AEC196763 ANY196763 AXU196763 BHQ196763 BRM196763 CBI196763 CLE196763 CVA196763 DEW196763 DOS196763 DYO196763 EIK196763 ESG196763 FCC196763 FLY196763 FVU196763 GFQ196763 GPM196763 GZI196763 HJE196763 HTA196763 ICW196763 IMS196763 IWO196763 JGK196763 JQG196763 KAC196763 KJY196763 KTU196763 LDQ196763 LNM196763 LXI196763 MHE196763 MRA196763 NAW196763 NKS196763 NUO196763 OEK196763 OOG196763 OYC196763 PHY196763 PRU196763 QBQ196763 QLM196763 QVI196763 RFE196763 RPA196763 RYW196763 SIS196763 SSO196763 TCK196763 TMG196763 TWC196763 UFY196763 UPU196763 UZQ196763 VJM196763 VTI196763 WDE196763 WNA196763 KK262299 UG262299 AEC262299 ANY262299 AXU262299 BHQ262299 BRM262299 CBI262299 CLE262299 CVA262299 DEW262299 DOS262299 DYO262299 EIK262299 ESG262299 FCC262299 FLY262299 FVU262299 GFQ262299 GPM262299 GZI262299 HJE262299 HTA262299 ICW262299 IMS262299 IWO262299 JGK262299 JQG262299 KAC262299 KJY262299 KTU262299 LDQ262299 LNM262299 LXI262299 MHE262299 MRA262299 NAW262299 NKS262299 NUO262299 OEK262299 OOG262299 OYC262299 PHY262299 PRU262299 QBQ262299 QLM262299 QVI262299 RFE262299 RPA262299 RYW262299 SIS262299 SSO262299 TCK262299 TMG262299 TWC262299 UFY262299 UPU262299 UZQ262299 VJM262299 VTI262299 WDE262299 WNA262299 KK327835 UG327835 AEC327835 ANY327835 AXU327835 BHQ327835 BRM327835 CBI327835 CLE327835 CVA327835 DEW327835 DOS327835 DYO327835 EIK327835 ESG327835 FCC327835 FLY327835 FVU327835 GFQ327835 GPM327835 GZI327835 HJE327835 HTA327835 ICW327835 IMS327835 IWO327835 JGK327835 JQG327835 KAC327835 KJY327835 KTU327835 LDQ327835 LNM327835 LXI327835 MHE327835 MRA327835 NAW327835 NKS327835 NUO327835 OEK327835 OOG327835 OYC327835 PHY327835 PRU327835 QBQ327835 QLM327835 QVI327835 RFE327835 RPA327835 RYW327835 SIS327835 SSO327835 TCK327835 TMG327835 TWC327835 UFY327835 UPU327835 UZQ327835 VJM327835 VTI327835 WDE327835 WNA327835 KK393371 UG393371 AEC393371 ANY393371 AXU393371 BHQ393371 BRM393371 CBI393371 CLE393371 CVA393371 DEW393371 DOS393371 DYO393371 EIK393371 ESG393371 FCC393371 FLY393371 FVU393371 GFQ393371 GPM393371 GZI393371 HJE393371 HTA393371 ICW393371 IMS393371 IWO393371 JGK393371 JQG393371 KAC393371 KJY393371 KTU393371 LDQ393371 LNM393371 LXI393371 MHE393371 MRA393371 NAW393371 NKS393371 NUO393371 OEK393371 OOG393371 OYC393371 PHY393371 PRU393371 QBQ393371 QLM393371 QVI393371 RFE393371 RPA393371 RYW393371 SIS393371 SSO393371 TCK393371 TMG393371 TWC393371 UFY393371 UPU393371 UZQ393371 VJM393371 VTI393371 WDE393371 WNA393371 KK458907 UG458907 AEC458907 ANY458907 AXU458907 BHQ458907 BRM458907 CBI458907 CLE458907 CVA458907 DEW458907 DOS458907 DYO458907 EIK458907 ESG458907 FCC458907 FLY458907 FVU458907 GFQ458907 GPM458907 GZI458907 HJE458907 HTA458907 ICW458907 IMS458907 IWO458907 JGK458907 JQG458907 KAC458907 KJY458907 KTU458907 LDQ458907 LNM458907 LXI458907 MHE458907 MRA458907 NAW458907 NKS458907 NUO458907 OEK458907 OOG458907 OYC458907 PHY458907 PRU458907 QBQ458907 QLM458907 QVI458907 RFE458907 RPA458907 RYW458907 SIS458907 SSO458907 TCK458907 TMG458907 TWC458907 UFY458907 UPU458907 UZQ458907 VJM458907 VTI458907 WDE458907 WNA458907 KK524443 UG524443 AEC524443 ANY524443 AXU524443 BHQ524443 BRM524443 CBI524443 CLE524443 CVA524443 DEW524443 DOS524443 DYO524443 EIK524443 ESG524443 FCC524443 FLY524443 FVU524443 GFQ524443 GPM524443 GZI524443 HJE524443 HTA524443 ICW524443 IMS524443 IWO524443 JGK524443 JQG524443 KAC524443 KJY524443 KTU524443 LDQ524443 LNM524443 LXI524443 MHE524443 MRA524443 NAW524443 NKS524443 NUO524443 OEK524443 OOG524443 OYC524443 PHY524443 PRU524443 QBQ524443 QLM524443 QVI524443 RFE524443 RPA524443 RYW524443 SIS524443 SSO524443 TCK524443 TMG524443 TWC524443 UFY524443 UPU524443 UZQ524443 VJM524443 VTI524443 WDE524443 WNA524443 KK589979 UG589979 AEC589979 ANY589979 AXU589979 BHQ589979 BRM589979 CBI589979 CLE589979 CVA589979 DEW589979 DOS589979 DYO589979 EIK589979 ESG589979 FCC589979 FLY589979 FVU589979 GFQ589979 GPM589979 GZI589979 HJE589979 HTA589979 ICW589979 IMS589979 IWO589979 JGK589979 JQG589979 KAC589979 KJY589979 KTU589979 LDQ589979 LNM589979 LXI589979 MHE589979 MRA589979 NAW589979 NKS589979 NUO589979 OEK589979 OOG589979 OYC589979 PHY589979 PRU589979 QBQ589979 QLM589979 QVI589979 RFE589979 RPA589979 RYW589979 SIS589979 SSO589979 TCK589979 TMG589979 TWC589979 UFY589979 UPU589979 UZQ589979 VJM589979 VTI589979 WDE589979 WNA589979 KK655515 UG655515 AEC655515 ANY655515 AXU655515 BHQ655515 BRM655515 CBI655515 CLE655515 CVA655515 DEW655515 DOS655515 DYO655515 EIK655515 ESG655515 FCC655515 FLY655515 FVU655515 GFQ655515 GPM655515 GZI655515 HJE655515 HTA655515 ICW655515 IMS655515 IWO655515 JGK655515 JQG655515 KAC655515 KJY655515 KTU655515 LDQ655515 LNM655515 LXI655515 MHE655515 MRA655515 NAW655515 NKS655515 NUO655515 OEK655515 OOG655515 OYC655515 PHY655515 PRU655515 QBQ655515 QLM655515 QVI655515 RFE655515 RPA655515 RYW655515 SIS655515 SSO655515 TCK655515 TMG655515 TWC655515 UFY655515 UPU655515 UZQ655515 VJM655515 VTI655515 WDE655515 WNA655515 KK721051 UG721051 AEC721051 ANY721051 AXU721051 BHQ721051 BRM721051 CBI721051 CLE721051 CVA721051 DEW721051 DOS721051 DYO721051 EIK721051 ESG721051 FCC721051 FLY721051 FVU721051 GFQ721051 GPM721051 GZI721051 HJE721051 HTA721051 ICW721051 IMS721051 IWO721051 JGK721051 JQG721051 KAC721051 KJY721051 KTU721051 LDQ721051 LNM721051 LXI721051 MHE721051 MRA721051 NAW721051 NKS721051 NUO721051 OEK721051 OOG721051 OYC721051 PHY721051 PRU721051 QBQ721051 QLM721051 QVI721051 RFE721051 RPA721051 RYW721051 SIS721051 SSO721051 TCK721051 TMG721051 TWC721051 UFY721051 UPU721051 UZQ721051 VJM721051 VTI721051 WDE721051 WNA721051 KK786587 UG786587 AEC786587 ANY786587 AXU786587 BHQ786587 BRM786587 CBI786587 CLE786587 CVA786587 DEW786587 DOS786587 DYO786587 EIK786587 ESG786587 FCC786587 FLY786587 FVU786587 GFQ786587 GPM786587 GZI786587 HJE786587 HTA786587 ICW786587 IMS786587 IWO786587 JGK786587 JQG786587 KAC786587 KJY786587 KTU786587 LDQ786587 LNM786587 LXI786587 MHE786587 MRA786587 NAW786587 NKS786587 NUO786587 OEK786587 OOG786587 OYC786587 PHY786587 PRU786587 QBQ786587 QLM786587 QVI786587 RFE786587 RPA786587 RYW786587 SIS786587 SSO786587 TCK786587 TMG786587 TWC786587 UFY786587 UPU786587 UZQ786587 VJM786587 VTI786587 WDE786587 WNA786587 KK852123 UG852123 AEC852123 ANY852123 AXU852123 BHQ852123 BRM852123 CBI852123 CLE852123 CVA852123 DEW852123 DOS852123 DYO852123 EIK852123 ESG852123 FCC852123 FLY852123 FVU852123 GFQ852123 GPM852123 GZI852123 HJE852123 HTA852123 ICW852123 IMS852123 IWO852123 JGK852123 JQG852123 KAC852123 KJY852123 KTU852123 LDQ852123 LNM852123 LXI852123 MHE852123 MRA852123 NAW852123 NKS852123 NUO852123 OEK852123 OOG852123 OYC852123 PHY852123 PRU852123 QBQ852123 QLM852123 QVI852123 RFE852123 RPA852123 RYW852123 SIS852123 SSO852123 TCK852123 TMG852123 TWC852123 UFY852123 UPU852123 UZQ852123 VJM852123 VTI852123 WDE852123 WNA852123 KK917659 UG917659 AEC917659 ANY917659 AXU917659 BHQ917659 BRM917659 CBI917659 CLE917659 CVA917659 DEW917659 DOS917659 DYO917659 EIK917659 ESG917659 FCC917659 FLY917659 FVU917659 GFQ917659 GPM917659 GZI917659 HJE917659 HTA917659 ICW917659 IMS917659 IWO917659 JGK917659 JQG917659 KAC917659 KJY917659 KTU917659 LDQ917659 LNM917659 LXI917659 MHE917659 MRA917659 NAW917659 NKS917659 NUO917659 OEK917659 OOG917659 OYC917659 PHY917659 PRU917659 QBQ917659 QLM917659 QVI917659 RFE917659 RPA917659 RYW917659 SIS917659 SSO917659 TCK917659 TMG917659 TWC917659 UFY917659 UPU917659 UZQ917659 VJM917659 VTI917659 WDE917659 WNA917659 KK983195 UG983195 AEC983195 ANY983195 AXU983195 BHQ983195 BRM983195 CBI983195 CLE983195 CVA983195 DEW983195 DOS983195 DYO983195 EIK983195 ESG983195 FCC983195 FLY983195 FVU983195 GFQ983195 GPM983195 GZI983195 HJE983195 HTA983195 ICW983195 IMS983195 IWO983195 JGK983195 JQG983195 KAC983195 KJY983195 KTU983195 LDQ983195 LNM983195 LXI983195 MHE983195 MRA983195 NAW983195 NKS983195 NUO983195 OEK983195 OOG983195 OYC983195 PHY983195 PRU983195 QBQ983195 QLM983195 QVI983195 RFE983195 RPA983195 RYW983195 SIS983195 SSO983195 TCK983195 TMG983195 TWC983195 UFY983195 UPU983195 UZQ983195 VJM983195 VTI983195 WDE983195 WNA983195 KK65700 UG65700 AEC65700 ANY65700 AXU65700 BHQ65700 BRM65700 CBI65700 CLE65700 CVA65700 DEW65700 DOS65700 DYO65700 EIK65700 ESG65700 FCC65700 FLY65700 FVU65700 GFQ65700 GPM65700 GZI65700 HJE65700 HTA65700 ICW65700 IMS65700 IWO65700 JGK65700 JQG65700 KAC65700 KJY65700 KTU65700 LDQ65700 LNM65700 LXI65700 MHE65700 MRA65700 NAW65700 NKS65700 NUO65700 OEK65700 OOG65700 OYC65700 PHY65700 PRU65700 QBQ65700 QLM65700 QVI65700 RFE65700 RPA65700 RYW65700 SIS65700 SSO65700 TCK65700 TMG65700 TWC65700 UFY65700 UPU65700 UZQ65700 VJM65700 VTI65700 WDE65700 WNA65700 KK131236 UG131236 AEC131236 ANY131236 AXU131236 BHQ131236 BRM131236 CBI131236 CLE131236 CVA131236 DEW131236 DOS131236 DYO131236 EIK131236 ESG131236 FCC131236 FLY131236 FVU131236 GFQ131236 GPM131236 GZI131236 HJE131236 HTA131236 ICW131236 IMS131236 IWO131236 JGK131236 JQG131236 KAC131236 KJY131236 KTU131236 LDQ131236 LNM131236 LXI131236 MHE131236 MRA131236 NAW131236 NKS131236 NUO131236 OEK131236 OOG131236 OYC131236 PHY131236 PRU131236 QBQ131236 QLM131236 QVI131236 RFE131236 RPA131236 RYW131236 SIS131236 SSO131236 TCK131236 TMG131236 TWC131236 UFY131236 UPU131236 UZQ131236 VJM131236 VTI131236 WDE131236 WNA131236 KK196772 UG196772 AEC196772 ANY196772 AXU196772 BHQ196772 BRM196772 CBI196772 CLE196772 CVA196772 DEW196772 DOS196772 DYO196772 EIK196772 ESG196772 FCC196772 FLY196772 FVU196772 GFQ196772 GPM196772 GZI196772 HJE196772 HTA196772 ICW196772 IMS196772 IWO196772 JGK196772 JQG196772 KAC196772 KJY196772 KTU196772 LDQ196772 LNM196772 LXI196772 MHE196772 MRA196772 NAW196772 NKS196772 NUO196772 OEK196772 OOG196772 OYC196772 PHY196772 PRU196772 QBQ196772 QLM196772 QVI196772 RFE196772 RPA196772 RYW196772 SIS196772 SSO196772 TCK196772 TMG196772 TWC196772 UFY196772 UPU196772 UZQ196772 VJM196772 VTI196772 WDE196772 WNA196772 KK262308 UG262308 AEC262308 ANY262308 AXU262308 BHQ262308 BRM262308 CBI262308 CLE262308 CVA262308 DEW262308 DOS262308 DYO262308 EIK262308 ESG262308 FCC262308 FLY262308 FVU262308 GFQ262308 GPM262308 GZI262308 HJE262308 HTA262308 ICW262308 IMS262308 IWO262308 JGK262308 JQG262308 KAC262308 KJY262308 KTU262308 LDQ262308 LNM262308 LXI262308 MHE262308 MRA262308 NAW262308 NKS262308 NUO262308 OEK262308 OOG262308 OYC262308 PHY262308 PRU262308 QBQ262308 QLM262308 QVI262308 RFE262308 RPA262308 RYW262308 SIS262308 SSO262308 TCK262308 TMG262308 TWC262308 UFY262308 UPU262308 UZQ262308 VJM262308 VTI262308 WDE262308 WNA262308 KK327844 UG327844 AEC327844 ANY327844 AXU327844 BHQ327844 BRM327844 CBI327844 CLE327844 CVA327844 DEW327844 DOS327844 DYO327844 EIK327844 ESG327844 FCC327844 FLY327844 FVU327844 GFQ327844 GPM327844 GZI327844 HJE327844 HTA327844 ICW327844 IMS327844 IWO327844 JGK327844 JQG327844 KAC327844 KJY327844 KTU327844 LDQ327844 LNM327844 LXI327844 MHE327844 MRA327844 NAW327844 NKS327844 NUO327844 OEK327844 OOG327844 OYC327844 PHY327844 PRU327844 QBQ327844 QLM327844 QVI327844 RFE327844 RPA327844 RYW327844 SIS327844 SSO327844 TCK327844 TMG327844 TWC327844 UFY327844 UPU327844 UZQ327844 VJM327844 VTI327844 WDE327844 WNA327844 KK393380 UG393380 AEC393380 ANY393380 AXU393380 BHQ393380 BRM393380 CBI393380 CLE393380 CVA393380 DEW393380 DOS393380 DYO393380 EIK393380 ESG393380 FCC393380 FLY393380 FVU393380 GFQ393380 GPM393380 GZI393380 HJE393380 HTA393380 ICW393380 IMS393380 IWO393380 JGK393380 JQG393380 KAC393380 KJY393380 KTU393380 LDQ393380 LNM393380 LXI393380 MHE393380 MRA393380 NAW393380 NKS393380 NUO393380 OEK393380 OOG393380 OYC393380 PHY393380 PRU393380 QBQ393380 QLM393380 QVI393380 RFE393380 RPA393380 RYW393380 SIS393380 SSO393380 TCK393380 TMG393380 TWC393380 UFY393380 UPU393380 UZQ393380 VJM393380 VTI393380 WDE393380 WNA393380 KK458916 UG458916 AEC458916 ANY458916 AXU458916 BHQ458916 BRM458916 CBI458916 CLE458916 CVA458916 DEW458916 DOS458916 DYO458916 EIK458916 ESG458916 FCC458916 FLY458916 FVU458916 GFQ458916 GPM458916 GZI458916 HJE458916 HTA458916 ICW458916 IMS458916 IWO458916 JGK458916 JQG458916 KAC458916 KJY458916 KTU458916 LDQ458916 LNM458916 LXI458916 MHE458916 MRA458916 NAW458916 NKS458916 NUO458916 OEK458916 OOG458916 OYC458916 PHY458916 PRU458916 QBQ458916 QLM458916 QVI458916 RFE458916 RPA458916 RYW458916 SIS458916 SSO458916 TCK458916 TMG458916 TWC458916 UFY458916 UPU458916 UZQ458916 VJM458916 VTI458916 WDE458916 WNA458916 KK524452 UG524452 AEC524452 ANY524452 AXU524452 BHQ524452 BRM524452 CBI524452 CLE524452 CVA524452 DEW524452 DOS524452 DYO524452 EIK524452 ESG524452 FCC524452 FLY524452 FVU524452 GFQ524452 GPM524452 GZI524452 HJE524452 HTA524452 ICW524452 IMS524452 IWO524452 JGK524452 JQG524452 KAC524452 KJY524452 KTU524452 LDQ524452 LNM524452 LXI524452 MHE524452 MRA524452 NAW524452 NKS524452 NUO524452 OEK524452 OOG524452 OYC524452 PHY524452 PRU524452 QBQ524452 QLM524452 QVI524452 RFE524452 RPA524452 RYW524452 SIS524452 SSO524452 TCK524452 TMG524452 TWC524452 UFY524452 UPU524452 UZQ524452 VJM524452 VTI524452 WDE524452 WNA524452 KK589988 UG589988 AEC589988 ANY589988 AXU589988 BHQ589988 BRM589988 CBI589988 CLE589988 CVA589988 DEW589988 DOS589988 DYO589988 EIK589988 ESG589988 FCC589988 FLY589988 FVU589988 GFQ589988 GPM589988 GZI589988 HJE589988 HTA589988 ICW589988 IMS589988 IWO589988 JGK589988 JQG589988 KAC589988 KJY589988 KTU589988 LDQ589988 LNM589988 LXI589988 MHE589988 MRA589988 NAW589988 NKS589988 NUO589988 OEK589988 OOG589988 OYC589988 PHY589988 PRU589988 QBQ589988 QLM589988 QVI589988 RFE589988 RPA589988 RYW589988 SIS589988 SSO589988 TCK589988 TMG589988 TWC589988 UFY589988 UPU589988 UZQ589988 VJM589988 VTI589988 WDE589988 WNA589988 KK655524 UG655524 AEC655524 ANY655524 AXU655524 BHQ655524 BRM655524 CBI655524 CLE655524 CVA655524 DEW655524 DOS655524 DYO655524 EIK655524 ESG655524 FCC655524 FLY655524 FVU655524 GFQ655524 GPM655524 GZI655524 HJE655524 HTA655524 ICW655524 IMS655524 IWO655524 JGK655524 JQG655524 KAC655524 KJY655524 KTU655524 LDQ655524 LNM655524 LXI655524 MHE655524 MRA655524 NAW655524 NKS655524 NUO655524 OEK655524 OOG655524 OYC655524 PHY655524 PRU655524 QBQ655524 QLM655524 QVI655524 RFE655524 RPA655524 RYW655524 SIS655524 SSO655524 TCK655524 TMG655524 TWC655524 UFY655524 UPU655524 UZQ655524 VJM655524 VTI655524 WDE655524 WNA655524 KK721060 UG721060 AEC721060 ANY721060 AXU721060 BHQ721060 BRM721060 CBI721060 CLE721060 CVA721060 DEW721060 DOS721060 DYO721060 EIK721060 ESG721060 FCC721060 FLY721060 FVU721060 GFQ721060 GPM721060 GZI721060 HJE721060 HTA721060 ICW721060 IMS721060 IWO721060 JGK721060 JQG721060 KAC721060 KJY721060 KTU721060 LDQ721060 LNM721060 LXI721060 MHE721060 MRA721060 NAW721060 NKS721060 NUO721060 OEK721060 OOG721060 OYC721060 PHY721060 PRU721060 QBQ721060 QLM721060 QVI721060 RFE721060 RPA721060 RYW721060 SIS721060 SSO721060 TCK721060 TMG721060 TWC721060 UFY721060 UPU721060 UZQ721060 VJM721060 VTI721060 WDE721060 WNA721060 KK786596 UG786596 AEC786596 ANY786596 AXU786596 BHQ786596 BRM786596 CBI786596 CLE786596 CVA786596 DEW786596 DOS786596 DYO786596 EIK786596 ESG786596 FCC786596 FLY786596 FVU786596 GFQ786596 GPM786596 GZI786596 HJE786596 HTA786596 ICW786596 IMS786596 IWO786596 JGK786596 JQG786596 KAC786596 KJY786596 KTU786596 LDQ786596 LNM786596 LXI786596 MHE786596 MRA786596 NAW786596 NKS786596 NUO786596 OEK786596 OOG786596 OYC786596 PHY786596 PRU786596 QBQ786596 QLM786596 QVI786596 RFE786596 RPA786596 RYW786596 SIS786596 SSO786596 TCK786596 TMG786596 TWC786596 UFY786596 UPU786596 UZQ786596 VJM786596 VTI786596 WDE786596 WNA786596 KK852132 UG852132 AEC852132 ANY852132 AXU852132 BHQ852132 BRM852132 CBI852132 CLE852132 CVA852132 DEW852132 DOS852132 DYO852132 EIK852132 ESG852132 FCC852132 FLY852132 FVU852132 GFQ852132 GPM852132 GZI852132 HJE852132 HTA852132 ICW852132 IMS852132 IWO852132 JGK852132 JQG852132 KAC852132 KJY852132 KTU852132 LDQ852132 LNM852132 LXI852132 MHE852132 MRA852132 NAW852132 NKS852132 NUO852132 OEK852132 OOG852132 OYC852132 PHY852132 PRU852132 QBQ852132 QLM852132 QVI852132 RFE852132 RPA852132 RYW852132 SIS852132 SSO852132 TCK852132 TMG852132 TWC852132 UFY852132 UPU852132 UZQ852132 VJM852132 VTI852132 WDE852132 WNA852132 KK917668 UG917668 AEC917668 ANY917668 AXU917668 BHQ917668 BRM917668 CBI917668 CLE917668 CVA917668 DEW917668 DOS917668 DYO917668 EIK917668 ESG917668 FCC917668 FLY917668 FVU917668 GFQ917668 GPM917668 GZI917668 HJE917668 HTA917668 ICW917668 IMS917668 IWO917668 JGK917668 JQG917668 KAC917668 KJY917668 KTU917668 LDQ917668 LNM917668 LXI917668 MHE917668 MRA917668 NAW917668 NKS917668 NUO917668 OEK917668 OOG917668 OYC917668 PHY917668 PRU917668 QBQ917668 QLM917668 QVI917668 RFE917668 RPA917668 RYW917668 SIS917668 SSO917668 TCK917668 TMG917668 TWC917668 UFY917668 UPU917668 UZQ917668 VJM917668 VTI917668 WDE917668 WNA917668 KK983204 UG983204 AEC983204 ANY983204 AXU983204 BHQ983204 BRM983204 CBI983204 CLE983204 CVA983204 DEW983204 DOS983204 DYO983204 EIK983204 ESG983204 FCC983204 FLY983204 FVU983204 GFQ983204 GPM983204 GZI983204 HJE983204 HTA983204 ICW983204 IMS983204 IWO983204 JGK983204 JQG983204 KAC983204 KJY983204 KTU983204 LDQ983204 LNM983204 LXI983204 MHE983204 MRA983204 NAW983204 NKS983204 NUO983204 OEK983204 OOG983204 OYC983204 PHY983204 PRU983204 QBQ983204 QLM983204 QVI983204 RFE983204 RPA983204 RYW983204 SIS983204 SSO983204 TCK983204 TMG983204 TWC983204 UFY983204 UPU983204 UZQ983204 VJM983204 VTI983204 WDE983204 WNA983204 KK65671 UG65671 AEC65671 ANY65671 AXU65671 BHQ65671 BRM65671 CBI65671 CLE65671 CVA65671 DEW65671 DOS65671 DYO65671 EIK65671 ESG65671 FCC65671 FLY65671 FVU65671 GFQ65671 GPM65671 GZI65671 HJE65671 HTA65671 ICW65671 IMS65671 IWO65671 JGK65671 JQG65671 KAC65671 KJY65671 KTU65671 LDQ65671 LNM65671 LXI65671 MHE65671 MRA65671 NAW65671 NKS65671 NUO65671 OEK65671 OOG65671 OYC65671 PHY65671 PRU65671 QBQ65671 QLM65671 QVI65671 RFE65671 RPA65671 RYW65671 SIS65671 SSO65671 TCK65671 TMG65671 TWC65671 UFY65671 UPU65671 UZQ65671 VJM65671 VTI65671 WDE65671 WNA65671 KK131207 UG131207 AEC131207 ANY131207 AXU131207 BHQ131207 BRM131207 CBI131207 CLE131207 CVA131207 DEW131207 DOS131207 DYO131207 EIK131207 ESG131207 FCC131207 FLY131207 FVU131207 GFQ131207 GPM131207 GZI131207 HJE131207 HTA131207 ICW131207 IMS131207 IWO131207 JGK131207 JQG131207 KAC131207 KJY131207 KTU131207 LDQ131207 LNM131207 LXI131207 MHE131207 MRA131207 NAW131207 NKS131207 NUO131207 OEK131207 OOG131207 OYC131207 PHY131207 PRU131207 QBQ131207 QLM131207 QVI131207 RFE131207 RPA131207 RYW131207 SIS131207 SSO131207 TCK131207 TMG131207 TWC131207 UFY131207 UPU131207 UZQ131207 VJM131207 VTI131207 WDE131207 WNA131207 KK196743 UG196743 AEC196743 ANY196743 AXU196743 BHQ196743 BRM196743 CBI196743 CLE196743 CVA196743 DEW196743 DOS196743 DYO196743 EIK196743 ESG196743 FCC196743 FLY196743 FVU196743 GFQ196743 GPM196743 GZI196743 HJE196743 HTA196743 ICW196743 IMS196743 IWO196743 JGK196743 JQG196743 KAC196743 KJY196743 KTU196743 LDQ196743 LNM196743 LXI196743 MHE196743 MRA196743 NAW196743 NKS196743 NUO196743 OEK196743 OOG196743 OYC196743 PHY196743 PRU196743 QBQ196743 QLM196743 QVI196743 RFE196743 RPA196743 RYW196743 SIS196743 SSO196743 TCK196743 TMG196743 TWC196743 UFY196743 UPU196743 UZQ196743 VJM196743 VTI196743 WDE196743 WNA196743 KK262279 UG262279 AEC262279 ANY262279 AXU262279 BHQ262279 BRM262279 CBI262279 CLE262279 CVA262279 DEW262279 DOS262279 DYO262279 EIK262279 ESG262279 FCC262279 FLY262279 FVU262279 GFQ262279 GPM262279 GZI262279 HJE262279 HTA262279 ICW262279 IMS262279 IWO262279 JGK262279 JQG262279 KAC262279 KJY262279 KTU262279 LDQ262279 LNM262279 LXI262279 MHE262279 MRA262279 NAW262279 NKS262279 NUO262279 OEK262279 OOG262279 OYC262279 PHY262279 PRU262279 QBQ262279 QLM262279 QVI262279 RFE262279 RPA262279 RYW262279 SIS262279 SSO262279 TCK262279 TMG262279 TWC262279 UFY262279 UPU262279 UZQ262279 VJM262279 VTI262279 WDE262279 WNA262279 KK327815 UG327815 AEC327815 ANY327815 AXU327815 BHQ327815 BRM327815 CBI327815 CLE327815 CVA327815 DEW327815 DOS327815 DYO327815 EIK327815 ESG327815 FCC327815 FLY327815 FVU327815 GFQ327815 GPM327815 GZI327815 HJE327815 HTA327815 ICW327815 IMS327815 IWO327815 JGK327815 JQG327815 KAC327815 KJY327815 KTU327815 LDQ327815 LNM327815 LXI327815 MHE327815 MRA327815 NAW327815 NKS327815 NUO327815 OEK327815 OOG327815 OYC327815 PHY327815 PRU327815 QBQ327815 QLM327815 QVI327815 RFE327815 RPA327815 RYW327815 SIS327815 SSO327815 TCK327815 TMG327815 TWC327815 UFY327815 UPU327815 UZQ327815 VJM327815 VTI327815 WDE327815 WNA327815 KK393351 UG393351 AEC393351 ANY393351 AXU393351 BHQ393351 BRM393351 CBI393351 CLE393351 CVA393351 DEW393351 DOS393351 DYO393351 EIK393351 ESG393351 FCC393351 FLY393351 FVU393351 GFQ393351 GPM393351 GZI393351 HJE393351 HTA393351 ICW393351 IMS393351 IWO393351 JGK393351 JQG393351 KAC393351 KJY393351 KTU393351 LDQ393351 LNM393351 LXI393351 MHE393351 MRA393351 NAW393351 NKS393351 NUO393351 OEK393351 OOG393351 OYC393351 PHY393351 PRU393351 QBQ393351 QLM393351 QVI393351 RFE393351 RPA393351 RYW393351 SIS393351 SSO393351 TCK393351 TMG393351 TWC393351 UFY393351 UPU393351 UZQ393351 VJM393351 VTI393351 WDE393351 WNA393351 KK458887 UG458887 AEC458887 ANY458887 AXU458887 BHQ458887 BRM458887 CBI458887 CLE458887 CVA458887 DEW458887 DOS458887 DYO458887 EIK458887 ESG458887 FCC458887 FLY458887 FVU458887 GFQ458887 GPM458887 GZI458887 HJE458887 HTA458887 ICW458887 IMS458887 IWO458887 JGK458887 JQG458887 KAC458887 KJY458887 KTU458887 LDQ458887 LNM458887 LXI458887 MHE458887 MRA458887 NAW458887 NKS458887 NUO458887 OEK458887 OOG458887 OYC458887 PHY458887 PRU458887 QBQ458887 QLM458887 QVI458887 RFE458887 RPA458887 RYW458887 SIS458887 SSO458887 TCK458887 TMG458887 TWC458887 UFY458887 UPU458887 UZQ458887 VJM458887 VTI458887 WDE458887 WNA458887 KK524423 UG524423 AEC524423 ANY524423 AXU524423 BHQ524423 BRM524423 CBI524423 CLE524423 CVA524423 DEW524423 DOS524423 DYO524423 EIK524423 ESG524423 FCC524423 FLY524423 FVU524423 GFQ524423 GPM524423 GZI524423 HJE524423 HTA524423 ICW524423 IMS524423 IWO524423 JGK524423 JQG524423 KAC524423 KJY524423 KTU524423 LDQ524423 LNM524423 LXI524423 MHE524423 MRA524423 NAW524423 NKS524423 NUO524423 OEK524423 OOG524423 OYC524423 PHY524423 PRU524423 QBQ524423 QLM524423 QVI524423 RFE524423 RPA524423 RYW524423 SIS524423 SSO524423 TCK524423 TMG524423 TWC524423 UFY524423 UPU524423 UZQ524423 VJM524423 VTI524423 WDE524423 WNA524423 KK589959 UG589959 AEC589959 ANY589959 AXU589959 BHQ589959 BRM589959 CBI589959 CLE589959 CVA589959 DEW589959 DOS589959 DYO589959 EIK589959 ESG589959 FCC589959 FLY589959 FVU589959 GFQ589959 GPM589959 GZI589959 HJE589959 HTA589959 ICW589959 IMS589959 IWO589959 JGK589959 JQG589959 KAC589959 KJY589959 KTU589959 LDQ589959 LNM589959 LXI589959 MHE589959 MRA589959 NAW589959 NKS589959 NUO589959 OEK589959 OOG589959 OYC589959 PHY589959 PRU589959 QBQ589959 QLM589959 QVI589959 RFE589959 RPA589959 RYW589959 SIS589959 SSO589959 TCK589959 TMG589959 TWC589959 UFY589959 UPU589959 UZQ589959 VJM589959 VTI589959 WDE589959 WNA589959 KK655495 UG655495 AEC655495 ANY655495 AXU655495 BHQ655495 BRM655495 CBI655495 CLE655495 CVA655495 DEW655495 DOS655495 DYO655495 EIK655495 ESG655495 FCC655495 FLY655495 FVU655495 GFQ655495 GPM655495 GZI655495 HJE655495 HTA655495 ICW655495 IMS655495 IWO655495 JGK655495 JQG655495 KAC655495 KJY655495 KTU655495 LDQ655495 LNM655495 LXI655495 MHE655495 MRA655495 NAW655495 NKS655495 NUO655495 OEK655495 OOG655495 OYC655495 PHY655495 PRU655495 QBQ655495 QLM655495 QVI655495 RFE655495 RPA655495 RYW655495 SIS655495 SSO655495 TCK655495 TMG655495 TWC655495 UFY655495 UPU655495 UZQ655495 VJM655495 VTI655495 WDE655495 WNA655495 KK721031 UG721031 AEC721031 ANY721031 AXU721031 BHQ721031 BRM721031 CBI721031 CLE721031 CVA721031 DEW721031 DOS721031 DYO721031 EIK721031 ESG721031 FCC721031 FLY721031 FVU721031 GFQ721031 GPM721031 GZI721031 HJE721031 HTA721031 ICW721031 IMS721031 IWO721031 JGK721031 JQG721031 KAC721031 KJY721031 KTU721031 LDQ721031 LNM721031 LXI721031 MHE721031 MRA721031 NAW721031 NKS721031 NUO721031 OEK721031 OOG721031 OYC721031 PHY721031 PRU721031 QBQ721031 QLM721031 QVI721031 RFE721031 RPA721031 RYW721031 SIS721031 SSO721031 TCK721031 TMG721031 TWC721031 UFY721031 UPU721031 UZQ721031 VJM721031 VTI721031 WDE721031 WNA721031 KK786567 UG786567 AEC786567 ANY786567 AXU786567 BHQ786567 BRM786567 CBI786567 CLE786567 CVA786567 DEW786567 DOS786567 DYO786567 EIK786567 ESG786567 FCC786567 FLY786567 FVU786567 GFQ786567 GPM786567 GZI786567 HJE786567 HTA786567 ICW786567 IMS786567 IWO786567 JGK786567 JQG786567 KAC786567 KJY786567 KTU786567 LDQ786567 LNM786567 LXI786567 MHE786567 MRA786567 NAW786567 NKS786567 NUO786567 OEK786567 OOG786567 OYC786567 PHY786567 PRU786567 QBQ786567 QLM786567 QVI786567 RFE786567 RPA786567 RYW786567 SIS786567 SSO786567 TCK786567 TMG786567 TWC786567 UFY786567 UPU786567 UZQ786567 VJM786567 VTI786567 WDE786567 WNA786567 KK852103 UG852103 AEC852103 ANY852103 AXU852103 BHQ852103 BRM852103 CBI852103 CLE852103 CVA852103 DEW852103 DOS852103 DYO852103 EIK852103 ESG852103 FCC852103 FLY852103 FVU852103 GFQ852103 GPM852103 GZI852103 HJE852103 HTA852103 ICW852103 IMS852103 IWO852103 JGK852103 JQG852103 KAC852103 KJY852103 KTU852103 LDQ852103 LNM852103 LXI852103 MHE852103 MRA852103 NAW852103 NKS852103 NUO852103 OEK852103 OOG852103 OYC852103 PHY852103 PRU852103 QBQ852103 QLM852103 QVI852103 RFE852103 RPA852103 RYW852103 SIS852103 SSO852103 TCK852103 TMG852103 TWC852103 UFY852103 UPU852103 UZQ852103 VJM852103 VTI852103 WDE852103 WNA852103 KK917639 UG917639 AEC917639 ANY917639 AXU917639 BHQ917639 BRM917639 CBI917639 CLE917639 CVA917639 DEW917639 DOS917639 DYO917639 EIK917639 ESG917639 FCC917639 FLY917639 FVU917639 GFQ917639 GPM917639 GZI917639 HJE917639 HTA917639 ICW917639 IMS917639 IWO917639 JGK917639 JQG917639 KAC917639 KJY917639 KTU917639 LDQ917639 LNM917639 LXI917639 MHE917639 MRA917639 NAW917639 NKS917639 NUO917639 OEK917639 OOG917639 OYC917639 PHY917639 PRU917639 QBQ917639 QLM917639 QVI917639 RFE917639 RPA917639 RYW917639 SIS917639 SSO917639 TCK917639 TMG917639 TWC917639 UFY917639 UPU917639 UZQ917639 VJM917639 VTI917639 WDE917639 WNA917639 KK983175 UG983175 AEC983175 ANY983175 AXU983175 BHQ983175 BRM983175 CBI983175 CLE983175 CVA983175 DEW983175 DOS983175 DYO983175 EIK983175 ESG983175 FCC983175 FLY983175 FVU983175 GFQ983175 GPM983175 GZI983175 HJE983175 HTA983175 ICW983175 IMS983175 IWO983175 JGK983175 JQG983175 KAC983175 KJY983175 KTU983175 LDQ983175 LNM983175 LXI983175 MHE983175 MRA983175 NAW983175 NKS983175 NUO983175 OEK983175 OOG983175 OYC983175 PHY983175 PRU983175 QBQ983175 QLM983175 QVI983175 RFE983175 RPA983175 RYW983175 SIS983175 SSO983175 TCK983175 TMG983175 TWC983175 UFY983175 UPU983175 UZQ983175 VJM983175 VTI983175 WDE983175 WNA983175 KK65683 UG65683 AEC65683 ANY65683 AXU65683 BHQ65683 BRM65683 CBI65683 CLE65683 CVA65683 DEW65683 DOS65683 DYO65683 EIK65683 ESG65683 FCC65683 FLY65683 FVU65683 GFQ65683 GPM65683 GZI65683 HJE65683 HTA65683 ICW65683 IMS65683 IWO65683 JGK65683 JQG65683 KAC65683 KJY65683 KTU65683 LDQ65683 LNM65683 LXI65683 MHE65683 MRA65683 NAW65683 NKS65683 NUO65683 OEK65683 OOG65683 OYC65683 PHY65683 PRU65683 QBQ65683 QLM65683 QVI65683 RFE65683 RPA65683 RYW65683 SIS65683 SSO65683 TCK65683 TMG65683 TWC65683 UFY65683 UPU65683 UZQ65683 VJM65683 VTI65683 WDE65683 WNA65683 KK131219 UG131219 AEC131219 ANY131219 AXU131219 BHQ131219 BRM131219 CBI131219 CLE131219 CVA131219 DEW131219 DOS131219 DYO131219 EIK131219 ESG131219 FCC131219 FLY131219 FVU131219 GFQ131219 GPM131219 GZI131219 HJE131219 HTA131219 ICW131219 IMS131219 IWO131219 JGK131219 JQG131219 KAC131219 KJY131219 KTU131219 LDQ131219 LNM131219 LXI131219 MHE131219 MRA131219 NAW131219 NKS131219 NUO131219 OEK131219 OOG131219 OYC131219 PHY131219 PRU131219 QBQ131219 QLM131219 QVI131219 RFE131219 RPA131219 RYW131219 SIS131219 SSO131219 TCK131219 TMG131219 TWC131219 UFY131219 UPU131219 UZQ131219 VJM131219 VTI131219 WDE131219 WNA131219 KK196755 UG196755 AEC196755 ANY196755 AXU196755 BHQ196755 BRM196755 CBI196755 CLE196755 CVA196755 DEW196755 DOS196755 DYO196755 EIK196755 ESG196755 FCC196755 FLY196755 FVU196755 GFQ196755 GPM196755 GZI196755 HJE196755 HTA196755 ICW196755 IMS196755 IWO196755 JGK196755 JQG196755 KAC196755 KJY196755 KTU196755 LDQ196755 LNM196755 LXI196755 MHE196755 MRA196755 NAW196755 NKS196755 NUO196755 OEK196755 OOG196755 OYC196755 PHY196755 PRU196755 QBQ196755 QLM196755 QVI196755 RFE196755 RPA196755 RYW196755 SIS196755 SSO196755 TCK196755 TMG196755 TWC196755 UFY196755 UPU196755 UZQ196755 VJM196755 VTI196755 WDE196755 WNA196755 KK262291 UG262291 AEC262291 ANY262291 AXU262291 BHQ262291 BRM262291 CBI262291 CLE262291 CVA262291 DEW262291 DOS262291 DYO262291 EIK262291 ESG262291 FCC262291 FLY262291 FVU262291 GFQ262291 GPM262291 GZI262291 HJE262291 HTA262291 ICW262291 IMS262291 IWO262291 JGK262291 JQG262291 KAC262291 KJY262291 KTU262291 LDQ262291 LNM262291 LXI262291 MHE262291 MRA262291 NAW262291 NKS262291 NUO262291 OEK262291 OOG262291 OYC262291 PHY262291 PRU262291 QBQ262291 QLM262291 QVI262291 RFE262291 RPA262291 RYW262291 SIS262291 SSO262291 TCK262291 TMG262291 TWC262291 UFY262291 UPU262291 UZQ262291 VJM262291 VTI262291 WDE262291 WNA262291 KK327827 UG327827 AEC327827 ANY327827 AXU327827 BHQ327827 BRM327827 CBI327827 CLE327827 CVA327827 DEW327827 DOS327827 DYO327827 EIK327827 ESG327827 FCC327827 FLY327827 FVU327827 GFQ327827 GPM327827 GZI327827 HJE327827 HTA327827 ICW327827 IMS327827 IWO327827 JGK327827 JQG327827 KAC327827 KJY327827 KTU327827 LDQ327827 LNM327827 LXI327827 MHE327827 MRA327827 NAW327827 NKS327827 NUO327827 OEK327827 OOG327827 OYC327827 PHY327827 PRU327827 QBQ327827 QLM327827 QVI327827 RFE327827 RPA327827 RYW327827 SIS327827 SSO327827 TCK327827 TMG327827 TWC327827 UFY327827 UPU327827 UZQ327827 VJM327827 VTI327827 WDE327827 WNA327827 KK393363 UG393363 AEC393363 ANY393363 AXU393363 BHQ393363 BRM393363 CBI393363 CLE393363 CVA393363 DEW393363 DOS393363 DYO393363 EIK393363 ESG393363 FCC393363 FLY393363 FVU393363 GFQ393363 GPM393363 GZI393363 HJE393363 HTA393363 ICW393363 IMS393363 IWO393363 JGK393363 JQG393363 KAC393363 KJY393363 KTU393363 LDQ393363 LNM393363 LXI393363 MHE393363 MRA393363 NAW393363 NKS393363 NUO393363 OEK393363 OOG393363 OYC393363 PHY393363 PRU393363 QBQ393363 QLM393363 QVI393363 RFE393363 RPA393363 RYW393363 SIS393363 SSO393363 TCK393363 TMG393363 TWC393363 UFY393363 UPU393363 UZQ393363 VJM393363 VTI393363 WDE393363 WNA393363 KK458899 UG458899 AEC458899 ANY458899 AXU458899 BHQ458899 BRM458899 CBI458899 CLE458899 CVA458899 DEW458899 DOS458899 DYO458899 EIK458899 ESG458899 FCC458899 FLY458899 FVU458899 GFQ458899 GPM458899 GZI458899 HJE458899 HTA458899 ICW458899 IMS458899 IWO458899 JGK458899 JQG458899 KAC458899 KJY458899 KTU458899 LDQ458899 LNM458899 LXI458899 MHE458899 MRA458899 NAW458899 NKS458899 NUO458899 OEK458899 OOG458899 OYC458899 PHY458899 PRU458899 QBQ458899 QLM458899 QVI458899 RFE458899 RPA458899 RYW458899 SIS458899 SSO458899 TCK458899 TMG458899 TWC458899 UFY458899 UPU458899 UZQ458899 VJM458899 VTI458899 WDE458899 WNA458899 KK524435 UG524435 AEC524435 ANY524435 AXU524435 BHQ524435 BRM524435 CBI524435 CLE524435 CVA524435 DEW524435 DOS524435 DYO524435 EIK524435 ESG524435 FCC524435 FLY524435 FVU524435 GFQ524435 GPM524435 GZI524435 HJE524435 HTA524435 ICW524435 IMS524435 IWO524435 JGK524435 JQG524435 KAC524435 KJY524435 KTU524435 LDQ524435 LNM524435 LXI524435 MHE524435 MRA524435 NAW524435 NKS524435 NUO524435 OEK524435 OOG524435 OYC524435 PHY524435 PRU524435 QBQ524435 QLM524435 QVI524435 RFE524435 RPA524435 RYW524435 SIS524435 SSO524435 TCK524435 TMG524435 TWC524435 UFY524435 UPU524435 UZQ524435 VJM524435 VTI524435 WDE524435 WNA524435 KK589971 UG589971 AEC589971 ANY589971 AXU589971 BHQ589971 BRM589971 CBI589971 CLE589971 CVA589971 DEW589971 DOS589971 DYO589971 EIK589971 ESG589971 FCC589971 FLY589971 FVU589971 GFQ589971 GPM589971 GZI589971 HJE589971 HTA589971 ICW589971 IMS589971 IWO589971 JGK589971 JQG589971 KAC589971 KJY589971 KTU589971 LDQ589971 LNM589971 LXI589971 MHE589971 MRA589971 NAW589971 NKS589971 NUO589971 OEK589971 OOG589971 OYC589971 PHY589971 PRU589971 QBQ589971 QLM589971 QVI589971 RFE589971 RPA589971 RYW589971 SIS589971 SSO589971 TCK589971 TMG589971 TWC589971 UFY589971 UPU589971 UZQ589971 VJM589971 VTI589971 WDE589971 WNA589971 KK655507 UG655507 AEC655507 ANY655507 AXU655507 BHQ655507 BRM655507 CBI655507 CLE655507 CVA655507 DEW655507 DOS655507 DYO655507 EIK655507 ESG655507 FCC655507 FLY655507 FVU655507 GFQ655507 GPM655507 GZI655507 HJE655507 HTA655507 ICW655507 IMS655507 IWO655507 JGK655507 JQG655507 KAC655507 KJY655507 KTU655507 LDQ655507 LNM655507 LXI655507 MHE655507 MRA655507 NAW655507 NKS655507 NUO655507 OEK655507 OOG655507 OYC655507 PHY655507 PRU655507 QBQ655507 QLM655507 QVI655507 RFE655507 RPA655507 RYW655507 SIS655507 SSO655507 TCK655507 TMG655507 TWC655507 UFY655507 UPU655507 UZQ655507 VJM655507 VTI655507 WDE655507 WNA655507 KK721043 UG721043 AEC721043 ANY721043 AXU721043 BHQ721043 BRM721043 CBI721043 CLE721043 CVA721043 DEW721043 DOS721043 DYO721043 EIK721043 ESG721043 FCC721043 FLY721043 FVU721043 GFQ721043 GPM721043 GZI721043 HJE721043 HTA721043 ICW721043 IMS721043 IWO721043 JGK721043 JQG721043 KAC721043 KJY721043 KTU721043 LDQ721043 LNM721043 LXI721043 MHE721043 MRA721043 NAW721043 NKS721043 NUO721043 OEK721043 OOG721043 OYC721043 PHY721043 PRU721043 QBQ721043 QLM721043 QVI721043 RFE721043 RPA721043 RYW721043 SIS721043 SSO721043 TCK721043 TMG721043 TWC721043 UFY721043 UPU721043 UZQ721043 VJM721043 VTI721043 WDE721043 WNA721043 KK786579 UG786579 AEC786579 ANY786579 AXU786579 BHQ786579 BRM786579 CBI786579 CLE786579 CVA786579 DEW786579 DOS786579 DYO786579 EIK786579 ESG786579 FCC786579 FLY786579 FVU786579 GFQ786579 GPM786579 GZI786579 HJE786579 HTA786579 ICW786579 IMS786579 IWO786579 JGK786579 JQG786579 KAC786579 KJY786579 KTU786579 LDQ786579 LNM786579 LXI786579 MHE786579 MRA786579 NAW786579 NKS786579 NUO786579 OEK786579 OOG786579 OYC786579 PHY786579 PRU786579 QBQ786579 QLM786579 QVI786579 RFE786579 RPA786579 RYW786579 SIS786579 SSO786579 TCK786579 TMG786579 TWC786579 UFY786579 UPU786579 UZQ786579 VJM786579 VTI786579 WDE786579 WNA786579 KK852115 UG852115 AEC852115 ANY852115 AXU852115 BHQ852115 BRM852115 CBI852115 CLE852115 CVA852115 DEW852115 DOS852115 DYO852115 EIK852115 ESG852115 FCC852115 FLY852115 FVU852115 GFQ852115 GPM852115 GZI852115 HJE852115 HTA852115 ICW852115 IMS852115 IWO852115 JGK852115 JQG852115 KAC852115 KJY852115 KTU852115 LDQ852115 LNM852115 LXI852115 MHE852115 MRA852115 NAW852115 NKS852115 NUO852115 OEK852115 OOG852115 OYC852115 PHY852115 PRU852115 QBQ852115 QLM852115 QVI852115 RFE852115 RPA852115 RYW852115 SIS852115 SSO852115 TCK852115 TMG852115 TWC852115 UFY852115 UPU852115 UZQ852115 VJM852115 VTI852115 WDE852115 WNA852115 KK917651 UG917651 AEC917651 ANY917651 AXU917651 BHQ917651 BRM917651 CBI917651 CLE917651 CVA917651 DEW917651 DOS917651 DYO917651 EIK917651 ESG917651 FCC917651 FLY917651 FVU917651 GFQ917651 GPM917651 GZI917651 HJE917651 HTA917651 ICW917651 IMS917651 IWO917651 JGK917651 JQG917651 KAC917651 KJY917651 KTU917651 LDQ917651 LNM917651 LXI917651 MHE917651 MRA917651 NAW917651 NKS917651 NUO917651 OEK917651 OOG917651 OYC917651 PHY917651 PRU917651 QBQ917651 QLM917651 QVI917651 RFE917651 RPA917651 RYW917651 SIS917651 SSO917651 TCK917651 TMG917651 TWC917651 UFY917651 UPU917651 UZQ917651 VJM917651 VTI917651 WDE917651 WNA917651 KK983187 UG983187 AEC983187 ANY983187 AXU983187 BHQ983187 BRM983187 CBI983187 CLE983187 CVA983187 DEW983187 DOS983187 DYO983187 EIK983187 ESG983187 FCC983187 FLY983187 FVU983187 GFQ983187 GPM983187 GZI983187 HJE983187 HTA983187 ICW983187 IMS983187 IWO983187 JGK983187 JQG983187 KAC983187 KJY983187 KTU983187 LDQ983187 LNM983187 LXI983187 MHE983187 MRA983187 NAW983187 NKS983187 NUO983187 OEK983187 OOG983187 OYC983187 PHY983187 PRU983187 QBQ983187 QLM983187 QVI983187 RFE983187 RPA983187 RYW983187 SIS983187 SSO983187 TCK983187 TMG983187 TWC983187 UFY983187 UPU983187 UZQ983187 VJM983187 VTI983187 WDE983187 WNA983187 KK65674 UG65674 AEC65674 ANY65674 AXU65674 BHQ65674 BRM65674 CBI65674 CLE65674 CVA65674 DEW65674 DOS65674 DYO65674 EIK65674 ESG65674 FCC65674 FLY65674 FVU65674 GFQ65674 GPM65674 GZI65674 HJE65674 HTA65674 ICW65674 IMS65674 IWO65674 JGK65674 JQG65674 KAC65674 KJY65674 KTU65674 LDQ65674 LNM65674 LXI65674 MHE65674 MRA65674 NAW65674 NKS65674 NUO65674 OEK65674 OOG65674 OYC65674 PHY65674 PRU65674 QBQ65674 QLM65674 QVI65674 RFE65674 RPA65674 RYW65674 SIS65674 SSO65674 TCK65674 TMG65674 TWC65674 UFY65674 UPU65674 UZQ65674 VJM65674 VTI65674 WDE65674 WNA65674 KK131210 UG131210 AEC131210 ANY131210 AXU131210 BHQ131210 BRM131210 CBI131210 CLE131210 CVA131210 DEW131210 DOS131210 DYO131210 EIK131210 ESG131210 FCC131210 FLY131210 FVU131210 GFQ131210 GPM131210 GZI131210 HJE131210 HTA131210 ICW131210 IMS131210 IWO131210 JGK131210 JQG131210 KAC131210 KJY131210 KTU131210 LDQ131210 LNM131210 LXI131210 MHE131210 MRA131210 NAW131210 NKS131210 NUO131210 OEK131210 OOG131210 OYC131210 PHY131210 PRU131210 QBQ131210 QLM131210 QVI131210 RFE131210 RPA131210 RYW131210 SIS131210 SSO131210 TCK131210 TMG131210 TWC131210 UFY131210 UPU131210 UZQ131210 VJM131210 VTI131210 WDE131210 WNA131210 KK196746 UG196746 AEC196746 ANY196746 AXU196746 BHQ196746 BRM196746 CBI196746 CLE196746 CVA196746 DEW196746 DOS196746 DYO196746 EIK196746 ESG196746 FCC196746 FLY196746 FVU196746 GFQ196746 GPM196746 GZI196746 HJE196746 HTA196746 ICW196746 IMS196746 IWO196746 JGK196746 JQG196746 KAC196746 KJY196746 KTU196746 LDQ196746 LNM196746 LXI196746 MHE196746 MRA196746 NAW196746 NKS196746 NUO196746 OEK196746 OOG196746 OYC196746 PHY196746 PRU196746 QBQ196746 QLM196746 QVI196746 RFE196746 RPA196746 RYW196746 SIS196746 SSO196746 TCK196746 TMG196746 TWC196746 UFY196746 UPU196746 UZQ196746 VJM196746 VTI196746 WDE196746 WNA196746 KK262282 UG262282 AEC262282 ANY262282 AXU262282 BHQ262282 BRM262282 CBI262282 CLE262282 CVA262282 DEW262282 DOS262282 DYO262282 EIK262282 ESG262282 FCC262282 FLY262282 FVU262282 GFQ262282 GPM262282 GZI262282 HJE262282 HTA262282 ICW262282 IMS262282 IWO262282 JGK262282 JQG262282 KAC262282 KJY262282 KTU262282 LDQ262282 LNM262282 LXI262282 MHE262282 MRA262282 NAW262282 NKS262282 NUO262282 OEK262282 OOG262282 OYC262282 PHY262282 PRU262282 QBQ262282 QLM262282 QVI262282 RFE262282 RPA262282 RYW262282 SIS262282 SSO262282 TCK262282 TMG262282 TWC262282 UFY262282 UPU262282 UZQ262282 VJM262282 VTI262282 WDE262282 WNA262282 KK327818 UG327818 AEC327818 ANY327818 AXU327818 BHQ327818 BRM327818 CBI327818 CLE327818 CVA327818 DEW327818 DOS327818 DYO327818 EIK327818 ESG327818 FCC327818 FLY327818 FVU327818 GFQ327818 GPM327818 GZI327818 HJE327818 HTA327818 ICW327818 IMS327818 IWO327818 JGK327818 JQG327818 KAC327818 KJY327818 KTU327818 LDQ327818 LNM327818 LXI327818 MHE327818 MRA327818 NAW327818 NKS327818 NUO327818 OEK327818 OOG327818 OYC327818 PHY327818 PRU327818 QBQ327818 QLM327818 QVI327818 RFE327818 RPA327818 RYW327818 SIS327818 SSO327818 TCK327818 TMG327818 TWC327818 UFY327818 UPU327818 UZQ327818 VJM327818 VTI327818 WDE327818 WNA327818 KK393354 UG393354 AEC393354 ANY393354 AXU393354 BHQ393354 BRM393354 CBI393354 CLE393354 CVA393354 DEW393354 DOS393354 DYO393354 EIK393354 ESG393354 FCC393354 FLY393354 FVU393354 GFQ393354 GPM393354 GZI393354 HJE393354 HTA393354 ICW393354 IMS393354 IWO393354 JGK393354 JQG393354 KAC393354 KJY393354 KTU393354 LDQ393354 LNM393354 LXI393354 MHE393354 MRA393354 NAW393354 NKS393354 NUO393354 OEK393354 OOG393354 OYC393354 PHY393354 PRU393354 QBQ393354 QLM393354 QVI393354 RFE393354 RPA393354 RYW393354 SIS393354 SSO393354 TCK393354 TMG393354 TWC393354 UFY393354 UPU393354 UZQ393354 VJM393354 VTI393354 WDE393354 WNA393354 KK458890 UG458890 AEC458890 ANY458890 AXU458890 BHQ458890 BRM458890 CBI458890 CLE458890 CVA458890 DEW458890 DOS458890 DYO458890 EIK458890 ESG458890 FCC458890 FLY458890 FVU458890 GFQ458890 GPM458890 GZI458890 HJE458890 HTA458890 ICW458890 IMS458890 IWO458890 JGK458890 JQG458890 KAC458890 KJY458890 KTU458890 LDQ458890 LNM458890 LXI458890 MHE458890 MRA458890 NAW458890 NKS458890 NUO458890 OEK458890 OOG458890 OYC458890 PHY458890 PRU458890 QBQ458890 QLM458890 QVI458890 RFE458890 RPA458890 RYW458890 SIS458890 SSO458890 TCK458890 TMG458890 TWC458890 UFY458890 UPU458890 UZQ458890 VJM458890 VTI458890 WDE458890 WNA458890 KK524426 UG524426 AEC524426 ANY524426 AXU524426 BHQ524426 BRM524426 CBI524426 CLE524426 CVA524426 DEW524426 DOS524426 DYO524426 EIK524426 ESG524426 FCC524426 FLY524426 FVU524426 GFQ524426 GPM524426 GZI524426 HJE524426 HTA524426 ICW524426 IMS524426 IWO524426 JGK524426 JQG524426 KAC524426 KJY524426 KTU524426 LDQ524426 LNM524426 LXI524426 MHE524426 MRA524426 NAW524426 NKS524426 NUO524426 OEK524426 OOG524426 OYC524426 PHY524426 PRU524426 QBQ524426 QLM524426 QVI524426 RFE524426 RPA524426 RYW524426 SIS524426 SSO524426 TCK524426 TMG524426 TWC524426 UFY524426 UPU524426 UZQ524426 VJM524426 VTI524426 WDE524426 WNA524426 KK589962 UG589962 AEC589962 ANY589962 AXU589962 BHQ589962 BRM589962 CBI589962 CLE589962 CVA589962 DEW589962 DOS589962 DYO589962 EIK589962 ESG589962 FCC589962 FLY589962 FVU589962 GFQ589962 GPM589962 GZI589962 HJE589962 HTA589962 ICW589962 IMS589962 IWO589962 JGK589962 JQG589962 KAC589962 KJY589962 KTU589962 LDQ589962 LNM589962 LXI589962 MHE589962 MRA589962 NAW589962 NKS589962 NUO589962 OEK589962 OOG589962 OYC589962 PHY589962 PRU589962 QBQ589962 QLM589962 QVI589962 RFE589962 RPA589962 RYW589962 SIS589962 SSO589962 TCK589962 TMG589962 TWC589962 UFY589962 UPU589962 UZQ589962 VJM589962 VTI589962 WDE589962 WNA589962 KK655498 UG655498 AEC655498 ANY655498 AXU655498 BHQ655498 BRM655498 CBI655498 CLE655498 CVA655498 DEW655498 DOS655498 DYO655498 EIK655498 ESG655498 FCC655498 FLY655498 FVU655498 GFQ655498 GPM655498 GZI655498 HJE655498 HTA655498 ICW655498 IMS655498 IWO655498 JGK655498 JQG655498 KAC655498 KJY655498 KTU655498 LDQ655498 LNM655498 LXI655498 MHE655498 MRA655498 NAW655498 NKS655498 NUO655498 OEK655498 OOG655498 OYC655498 PHY655498 PRU655498 QBQ655498 QLM655498 QVI655498 RFE655498 RPA655498 RYW655498 SIS655498 SSO655498 TCK655498 TMG655498 TWC655498 UFY655498 UPU655498 UZQ655498 VJM655498 VTI655498 WDE655498 WNA655498 KK721034 UG721034 AEC721034 ANY721034 AXU721034 BHQ721034 BRM721034 CBI721034 CLE721034 CVA721034 DEW721034 DOS721034 DYO721034 EIK721034 ESG721034 FCC721034 FLY721034 FVU721034 GFQ721034 GPM721034 GZI721034 HJE721034 HTA721034 ICW721034 IMS721034 IWO721034 JGK721034 JQG721034 KAC721034 KJY721034 KTU721034 LDQ721034 LNM721034 LXI721034 MHE721034 MRA721034 NAW721034 NKS721034 NUO721034 OEK721034 OOG721034 OYC721034 PHY721034 PRU721034 QBQ721034 QLM721034 QVI721034 RFE721034 RPA721034 RYW721034 SIS721034 SSO721034 TCK721034 TMG721034 TWC721034 UFY721034 UPU721034 UZQ721034 VJM721034 VTI721034 WDE721034 WNA721034 KK786570 UG786570 AEC786570 ANY786570 AXU786570 BHQ786570 BRM786570 CBI786570 CLE786570 CVA786570 DEW786570 DOS786570 DYO786570 EIK786570 ESG786570 FCC786570 FLY786570 FVU786570 GFQ786570 GPM786570 GZI786570 HJE786570 HTA786570 ICW786570 IMS786570 IWO786570 JGK786570 JQG786570 KAC786570 KJY786570 KTU786570 LDQ786570 LNM786570 LXI786570 MHE786570 MRA786570 NAW786570 NKS786570 NUO786570 OEK786570 OOG786570 OYC786570 PHY786570 PRU786570 QBQ786570 QLM786570 QVI786570 RFE786570 RPA786570 RYW786570 SIS786570 SSO786570 TCK786570 TMG786570 TWC786570 UFY786570 UPU786570 UZQ786570 VJM786570 VTI786570 WDE786570 WNA786570 KK852106 UG852106 AEC852106 ANY852106 AXU852106 BHQ852106 BRM852106 CBI852106 CLE852106 CVA852106 DEW852106 DOS852106 DYO852106 EIK852106 ESG852106 FCC852106 FLY852106 FVU852106 GFQ852106 GPM852106 GZI852106 HJE852106 HTA852106 ICW852106 IMS852106 IWO852106 JGK852106 JQG852106 KAC852106 KJY852106 KTU852106 LDQ852106 LNM852106 LXI852106 MHE852106 MRA852106 NAW852106 NKS852106 NUO852106 OEK852106 OOG852106 OYC852106 PHY852106 PRU852106 QBQ852106 QLM852106 QVI852106 RFE852106 RPA852106 RYW852106 SIS852106 SSO852106 TCK852106 TMG852106 TWC852106 UFY852106 UPU852106 UZQ852106 VJM852106 VTI852106 WDE852106 WNA852106 KK917642 UG917642 AEC917642 ANY917642 AXU917642 BHQ917642 BRM917642 CBI917642 CLE917642 CVA917642 DEW917642 DOS917642 DYO917642 EIK917642 ESG917642 FCC917642 FLY917642 FVU917642 GFQ917642 GPM917642 GZI917642 HJE917642 HTA917642 ICW917642 IMS917642 IWO917642 JGK917642 JQG917642 KAC917642 KJY917642 KTU917642 LDQ917642 LNM917642 LXI917642 MHE917642 MRA917642 NAW917642 NKS917642 NUO917642 OEK917642 OOG917642 OYC917642 PHY917642 PRU917642 QBQ917642 QLM917642 QVI917642 RFE917642 RPA917642 RYW917642 SIS917642 SSO917642 TCK917642 TMG917642 TWC917642 UFY917642 UPU917642 UZQ917642 VJM917642 VTI917642 WDE917642 WNA917642 KK983178 UG983178 AEC983178 ANY983178 AXU983178 BHQ983178 BRM983178 CBI983178 CLE983178 CVA983178 DEW983178 DOS983178 DYO983178 EIK983178 ESG983178 FCC983178 FLY983178 FVU983178 GFQ983178 GPM983178 GZI983178 HJE983178 HTA983178 ICW983178 IMS983178 IWO983178 JGK983178 JQG983178 KAC983178 KJY983178 KTU983178 LDQ983178 LNM983178 LXI983178 MHE983178 MRA983178 NAW983178 NKS983178 NUO983178 OEK983178 OOG983178 OYC983178 PHY983178 PRU983178 QBQ983178 QLM983178 QVI983178 RFE983178 RPA983178 RYW983178 SIS983178 SSO983178 TCK983178 TMG983178 TWC983178 UFY983178 UPU983178 UZQ983178 VJM983178 VTI983178 WDE983178 WNA983178 KK65677 UG65677 AEC65677 ANY65677 AXU65677 BHQ65677 BRM65677 CBI65677 CLE65677 CVA65677 DEW65677 DOS65677 DYO65677 EIK65677 ESG65677 FCC65677 FLY65677 FVU65677 GFQ65677 GPM65677 GZI65677 HJE65677 HTA65677 ICW65677 IMS65677 IWO65677 JGK65677 JQG65677 KAC65677 KJY65677 KTU65677 LDQ65677 LNM65677 LXI65677 MHE65677 MRA65677 NAW65677 NKS65677 NUO65677 OEK65677 OOG65677 OYC65677 PHY65677 PRU65677 QBQ65677 QLM65677 QVI65677 RFE65677 RPA65677 RYW65677 SIS65677 SSO65677 TCK65677 TMG65677 TWC65677 UFY65677 UPU65677 UZQ65677 VJM65677 VTI65677 WDE65677 WNA65677 KK131213 UG131213 AEC131213 ANY131213 AXU131213 BHQ131213 BRM131213 CBI131213 CLE131213 CVA131213 DEW131213 DOS131213 DYO131213 EIK131213 ESG131213 FCC131213 FLY131213 FVU131213 GFQ131213 GPM131213 GZI131213 HJE131213 HTA131213 ICW131213 IMS131213 IWO131213 JGK131213 JQG131213 KAC131213 KJY131213 KTU131213 LDQ131213 LNM131213 LXI131213 MHE131213 MRA131213 NAW131213 NKS131213 NUO131213 OEK131213 OOG131213 OYC131213 PHY131213 PRU131213 QBQ131213 QLM131213 QVI131213 RFE131213 RPA131213 RYW131213 SIS131213 SSO131213 TCK131213 TMG131213 TWC131213 UFY131213 UPU131213 UZQ131213 VJM131213 VTI131213 WDE131213 WNA131213 KK196749 UG196749 AEC196749 ANY196749 AXU196749 BHQ196749 BRM196749 CBI196749 CLE196749 CVA196749 DEW196749 DOS196749 DYO196749 EIK196749 ESG196749 FCC196749 FLY196749 FVU196749 GFQ196749 GPM196749 GZI196749 HJE196749 HTA196749 ICW196749 IMS196749 IWO196749 JGK196749 JQG196749 KAC196749 KJY196749 KTU196749 LDQ196749 LNM196749 LXI196749 MHE196749 MRA196749 NAW196749 NKS196749 NUO196749 OEK196749 OOG196749 OYC196749 PHY196749 PRU196749 QBQ196749 QLM196749 QVI196749 RFE196749 RPA196749 RYW196749 SIS196749 SSO196749 TCK196749 TMG196749 TWC196749 UFY196749 UPU196749 UZQ196749 VJM196749 VTI196749 WDE196749 WNA196749 KK262285 UG262285 AEC262285 ANY262285 AXU262285 BHQ262285 BRM262285 CBI262285 CLE262285 CVA262285 DEW262285 DOS262285 DYO262285 EIK262285 ESG262285 FCC262285 FLY262285 FVU262285 GFQ262285 GPM262285 GZI262285 HJE262285 HTA262285 ICW262285 IMS262285 IWO262285 JGK262285 JQG262285 KAC262285 KJY262285 KTU262285 LDQ262285 LNM262285 LXI262285 MHE262285 MRA262285 NAW262285 NKS262285 NUO262285 OEK262285 OOG262285 OYC262285 PHY262285 PRU262285 QBQ262285 QLM262285 QVI262285 RFE262285 RPA262285 RYW262285 SIS262285 SSO262285 TCK262285 TMG262285 TWC262285 UFY262285 UPU262285 UZQ262285 VJM262285 VTI262285 WDE262285 WNA262285 KK327821 UG327821 AEC327821 ANY327821 AXU327821 BHQ327821 BRM327821 CBI327821 CLE327821 CVA327821 DEW327821 DOS327821 DYO327821 EIK327821 ESG327821 FCC327821 FLY327821 FVU327821 GFQ327821 GPM327821 GZI327821 HJE327821 HTA327821 ICW327821 IMS327821 IWO327821 JGK327821 JQG327821 KAC327821 KJY327821 KTU327821 LDQ327821 LNM327821 LXI327821 MHE327821 MRA327821 NAW327821 NKS327821 NUO327821 OEK327821 OOG327821 OYC327821 PHY327821 PRU327821 QBQ327821 QLM327821 QVI327821 RFE327821 RPA327821 RYW327821 SIS327821 SSO327821 TCK327821 TMG327821 TWC327821 UFY327821 UPU327821 UZQ327821 VJM327821 VTI327821 WDE327821 WNA327821 KK393357 UG393357 AEC393357 ANY393357 AXU393357 BHQ393357 BRM393357 CBI393357 CLE393357 CVA393357 DEW393357 DOS393357 DYO393357 EIK393357 ESG393357 FCC393357 FLY393357 FVU393357 GFQ393357 GPM393357 GZI393357 HJE393357 HTA393357 ICW393357 IMS393357 IWO393357 JGK393357 JQG393357 KAC393357 KJY393357 KTU393357 LDQ393357 LNM393357 LXI393357 MHE393357 MRA393357 NAW393357 NKS393357 NUO393357 OEK393357 OOG393357 OYC393357 PHY393357 PRU393357 QBQ393357 QLM393357 QVI393357 RFE393357 RPA393357 RYW393357 SIS393357 SSO393357 TCK393357 TMG393357 TWC393357 UFY393357 UPU393357 UZQ393357 VJM393357 VTI393357 WDE393357 WNA393357 KK458893 UG458893 AEC458893 ANY458893 AXU458893 BHQ458893 BRM458893 CBI458893 CLE458893 CVA458893 DEW458893 DOS458893 DYO458893 EIK458893 ESG458893 FCC458893 FLY458893 FVU458893 GFQ458893 GPM458893 GZI458893 HJE458893 HTA458893 ICW458893 IMS458893 IWO458893 JGK458893 JQG458893 KAC458893 KJY458893 KTU458893 LDQ458893 LNM458893 LXI458893 MHE458893 MRA458893 NAW458893 NKS458893 NUO458893 OEK458893 OOG458893 OYC458893 PHY458893 PRU458893 QBQ458893 QLM458893 QVI458893 RFE458893 RPA458893 RYW458893 SIS458893 SSO458893 TCK458893 TMG458893 TWC458893 UFY458893 UPU458893 UZQ458893 VJM458893 VTI458893 WDE458893 WNA458893 KK524429 UG524429 AEC524429 ANY524429 AXU524429 BHQ524429 BRM524429 CBI524429 CLE524429 CVA524429 DEW524429 DOS524429 DYO524429 EIK524429 ESG524429 FCC524429 FLY524429 FVU524429 GFQ524429 GPM524429 GZI524429 HJE524429 HTA524429 ICW524429 IMS524429 IWO524429 JGK524429 JQG524429 KAC524429 KJY524429 KTU524429 LDQ524429 LNM524429 LXI524429 MHE524429 MRA524429 NAW524429 NKS524429 NUO524429 OEK524429 OOG524429 OYC524429 PHY524429 PRU524429 QBQ524429 QLM524429 QVI524429 RFE524429 RPA524429 RYW524429 SIS524429 SSO524429 TCK524429 TMG524429 TWC524429 UFY524429 UPU524429 UZQ524429 VJM524429 VTI524429 WDE524429 WNA524429 KK589965 UG589965 AEC589965 ANY589965 AXU589965 BHQ589965 BRM589965 CBI589965 CLE589965 CVA589965 DEW589965 DOS589965 DYO589965 EIK589965 ESG589965 FCC589965 FLY589965 FVU589965 GFQ589965 GPM589965 GZI589965 HJE589965 HTA589965 ICW589965 IMS589965 IWO589965 JGK589965 JQG589965 KAC589965 KJY589965 KTU589965 LDQ589965 LNM589965 LXI589965 MHE589965 MRA589965 NAW589965 NKS589965 NUO589965 OEK589965 OOG589965 OYC589965 PHY589965 PRU589965 QBQ589965 QLM589965 QVI589965 RFE589965 RPA589965 RYW589965 SIS589965 SSO589965 TCK589965 TMG589965 TWC589965 UFY589965 UPU589965 UZQ589965 VJM589965 VTI589965 WDE589965 WNA589965 KK655501 UG655501 AEC655501 ANY655501 AXU655501 BHQ655501 BRM655501 CBI655501 CLE655501 CVA655501 DEW655501 DOS655501 DYO655501 EIK655501 ESG655501 FCC655501 FLY655501 FVU655501 GFQ655501 GPM655501 GZI655501 HJE655501 HTA655501 ICW655501 IMS655501 IWO655501 JGK655501 JQG655501 KAC655501 KJY655501 KTU655501 LDQ655501 LNM655501 LXI655501 MHE655501 MRA655501 NAW655501 NKS655501 NUO655501 OEK655501 OOG655501 OYC655501 PHY655501 PRU655501 QBQ655501 QLM655501 QVI655501 RFE655501 RPA655501 RYW655501 SIS655501 SSO655501 TCK655501 TMG655501 TWC655501 UFY655501 UPU655501 UZQ655501 VJM655501 VTI655501 WDE655501 WNA655501 KK721037 UG721037 AEC721037 ANY721037 AXU721037 BHQ721037 BRM721037 CBI721037 CLE721037 CVA721037 DEW721037 DOS721037 DYO721037 EIK721037 ESG721037 FCC721037 FLY721037 FVU721037 GFQ721037 GPM721037 GZI721037 HJE721037 HTA721037 ICW721037 IMS721037 IWO721037 JGK721037 JQG721037 KAC721037 KJY721037 KTU721037 LDQ721037 LNM721037 LXI721037 MHE721037 MRA721037 NAW721037 NKS721037 NUO721037 OEK721037 OOG721037 OYC721037 PHY721037 PRU721037 QBQ721037 QLM721037 QVI721037 RFE721037 RPA721037 RYW721037 SIS721037 SSO721037 TCK721037 TMG721037 TWC721037 UFY721037 UPU721037 UZQ721037 VJM721037 VTI721037 WDE721037 WNA721037 KK786573 UG786573 AEC786573 ANY786573 AXU786573 BHQ786573 BRM786573 CBI786573 CLE786573 CVA786573 DEW786573 DOS786573 DYO786573 EIK786573 ESG786573 FCC786573 FLY786573 FVU786573 GFQ786573 GPM786573 GZI786573 HJE786573 HTA786573 ICW786573 IMS786573 IWO786573 JGK786573 JQG786573 KAC786573 KJY786573 KTU786573 LDQ786573 LNM786573 LXI786573 MHE786573 MRA786573 NAW786573 NKS786573 NUO786573 OEK786573 OOG786573 OYC786573 PHY786573 PRU786573 QBQ786573 QLM786573 QVI786573 RFE786573 RPA786573 RYW786573 SIS786573 SSO786573 TCK786573 TMG786573 TWC786573 UFY786573 UPU786573 UZQ786573 VJM786573 VTI786573 WDE786573 WNA786573 KK852109 UG852109 AEC852109 ANY852109 AXU852109 BHQ852109 BRM852109 CBI852109 CLE852109 CVA852109 DEW852109 DOS852109 DYO852109 EIK852109 ESG852109 FCC852109 FLY852109 FVU852109 GFQ852109 GPM852109 GZI852109 HJE852109 HTA852109 ICW852109 IMS852109 IWO852109 JGK852109 JQG852109 KAC852109 KJY852109 KTU852109 LDQ852109 LNM852109 LXI852109 MHE852109 MRA852109 NAW852109 NKS852109 NUO852109 OEK852109 OOG852109 OYC852109 PHY852109 PRU852109 QBQ852109 QLM852109 QVI852109 RFE852109 RPA852109 RYW852109 SIS852109 SSO852109 TCK852109 TMG852109 TWC852109 UFY852109 UPU852109 UZQ852109 VJM852109 VTI852109 WDE852109 WNA852109 KK917645 UG917645 AEC917645 ANY917645 AXU917645 BHQ917645 BRM917645 CBI917645 CLE917645 CVA917645 DEW917645 DOS917645 DYO917645 EIK917645 ESG917645 FCC917645 FLY917645 FVU917645 GFQ917645 GPM917645 GZI917645 HJE917645 HTA917645 ICW917645 IMS917645 IWO917645 JGK917645 JQG917645 KAC917645 KJY917645 KTU917645 LDQ917645 LNM917645 LXI917645 MHE917645 MRA917645 NAW917645 NKS917645 NUO917645 OEK917645 OOG917645 OYC917645 PHY917645 PRU917645 QBQ917645 QLM917645 QVI917645 RFE917645 RPA917645 RYW917645 SIS917645 SSO917645 TCK917645 TMG917645 TWC917645 UFY917645 UPU917645 UZQ917645 VJM917645 VTI917645 WDE917645 WNA917645 KK983181 UG983181 AEC983181 ANY983181 AXU983181 BHQ983181 BRM983181 CBI983181 CLE983181 CVA983181 DEW983181 DOS983181 DYO983181 EIK983181 ESG983181 FCC983181 FLY983181 FVU983181 GFQ983181 GPM983181 GZI983181 HJE983181 HTA983181 ICW983181 IMS983181 IWO983181 JGK983181 JQG983181 KAC983181 KJY983181 KTU983181 LDQ983181 LNM983181 LXI983181 MHE983181 MRA983181 NAW983181 NKS983181 NUO983181 OEK983181 OOG983181 OYC983181 PHY983181 PRU983181 QBQ983181 QLM983181 QVI983181 RFE983181 RPA983181 RYW983181 SIS983181 SSO983181 TCK983181 TMG983181 TWC983181 UFY983181 UPU983181 UZQ983181 VJM983181 VTI983181 WDE983181 WNA983181 KK65680 UG65680 AEC65680 ANY65680 AXU65680 BHQ65680 BRM65680 CBI65680 CLE65680 CVA65680 DEW65680 DOS65680 DYO65680 EIK65680 ESG65680 FCC65680 FLY65680 FVU65680 GFQ65680 GPM65680 GZI65680 HJE65680 HTA65680 ICW65680 IMS65680 IWO65680 JGK65680 JQG65680 KAC65680 KJY65680 KTU65680 LDQ65680 LNM65680 LXI65680 MHE65680 MRA65680 NAW65680 NKS65680 NUO65680 OEK65680 OOG65680 OYC65680 PHY65680 PRU65680 QBQ65680 QLM65680 QVI65680 RFE65680 RPA65680 RYW65680 SIS65680 SSO65680 TCK65680 TMG65680 TWC65680 UFY65680 UPU65680 UZQ65680 VJM65680 VTI65680 WDE65680 WNA65680 KK131216 UG131216 AEC131216 ANY131216 AXU131216 BHQ131216 BRM131216 CBI131216 CLE131216 CVA131216 DEW131216 DOS131216 DYO131216 EIK131216 ESG131216 FCC131216 FLY131216 FVU131216 GFQ131216 GPM131216 GZI131216 HJE131216 HTA131216 ICW131216 IMS131216 IWO131216 JGK131216 JQG131216 KAC131216 KJY131216 KTU131216 LDQ131216 LNM131216 LXI131216 MHE131216 MRA131216 NAW131216 NKS131216 NUO131216 OEK131216 OOG131216 OYC131216 PHY131216 PRU131216 QBQ131216 QLM131216 QVI131216 RFE131216 RPA131216 RYW131216 SIS131216 SSO131216 TCK131216 TMG131216 TWC131216 UFY131216 UPU131216 UZQ131216 VJM131216 VTI131216 WDE131216 WNA131216 KK196752 UG196752 AEC196752 ANY196752 AXU196752 BHQ196752 BRM196752 CBI196752 CLE196752 CVA196752 DEW196752 DOS196752 DYO196752 EIK196752 ESG196752 FCC196752 FLY196752 FVU196752 GFQ196752 GPM196752 GZI196752 HJE196752 HTA196752 ICW196752 IMS196752 IWO196752 JGK196752 JQG196752 KAC196752 KJY196752 KTU196752 LDQ196752 LNM196752 LXI196752 MHE196752 MRA196752 NAW196752 NKS196752 NUO196752 OEK196752 OOG196752 OYC196752 PHY196752 PRU196752 QBQ196752 QLM196752 QVI196752 RFE196752 RPA196752 RYW196752 SIS196752 SSO196752 TCK196752 TMG196752 TWC196752 UFY196752 UPU196752 UZQ196752 VJM196752 VTI196752 WDE196752 WNA196752 KK262288 UG262288 AEC262288 ANY262288 AXU262288 BHQ262288 BRM262288 CBI262288 CLE262288 CVA262288 DEW262288 DOS262288 DYO262288 EIK262288 ESG262288 FCC262288 FLY262288 FVU262288 GFQ262288 GPM262288 GZI262288 HJE262288 HTA262288 ICW262288 IMS262288 IWO262288 JGK262288 JQG262288 KAC262288 KJY262288 KTU262288 LDQ262288 LNM262288 LXI262288 MHE262288 MRA262288 NAW262288 NKS262288 NUO262288 OEK262288 OOG262288 OYC262288 PHY262288 PRU262288 QBQ262288 QLM262288 QVI262288 RFE262288 RPA262288 RYW262288 SIS262288 SSO262288 TCK262288 TMG262288 TWC262288 UFY262288 UPU262288 UZQ262288 VJM262288 VTI262288 WDE262288 WNA262288 KK327824 UG327824 AEC327824 ANY327824 AXU327824 BHQ327824 BRM327824 CBI327824 CLE327824 CVA327824 DEW327824 DOS327824 DYO327824 EIK327824 ESG327824 FCC327824 FLY327824 FVU327824 GFQ327824 GPM327824 GZI327824 HJE327824 HTA327824 ICW327824 IMS327824 IWO327824 JGK327824 JQG327824 KAC327824 KJY327824 KTU327824 LDQ327824 LNM327824 LXI327824 MHE327824 MRA327824 NAW327824 NKS327824 NUO327824 OEK327824 OOG327824 OYC327824 PHY327824 PRU327824 QBQ327824 QLM327824 QVI327824 RFE327824 RPA327824 RYW327824 SIS327824 SSO327824 TCK327824 TMG327824 TWC327824 UFY327824 UPU327824 UZQ327824 VJM327824 VTI327824 WDE327824 WNA327824 KK393360 UG393360 AEC393360 ANY393360 AXU393360 BHQ393360 BRM393360 CBI393360 CLE393360 CVA393360 DEW393360 DOS393360 DYO393360 EIK393360 ESG393360 FCC393360 FLY393360 FVU393360 GFQ393360 GPM393360 GZI393360 HJE393360 HTA393360 ICW393360 IMS393360 IWO393360 JGK393360 JQG393360 KAC393360 KJY393360 KTU393360 LDQ393360 LNM393360 LXI393360 MHE393360 MRA393360 NAW393360 NKS393360 NUO393360 OEK393360 OOG393360 OYC393360 PHY393360 PRU393360 QBQ393360 QLM393360 QVI393360 RFE393360 RPA393360 RYW393360 SIS393360 SSO393360 TCK393360 TMG393360 TWC393360 UFY393360 UPU393360 UZQ393360 VJM393360 VTI393360 WDE393360 WNA393360 KK458896 UG458896 AEC458896 ANY458896 AXU458896 BHQ458896 BRM458896 CBI458896 CLE458896 CVA458896 DEW458896 DOS458896 DYO458896 EIK458896 ESG458896 FCC458896 FLY458896 FVU458896 GFQ458896 GPM458896 GZI458896 HJE458896 HTA458896 ICW458896 IMS458896 IWO458896 JGK458896 JQG458896 KAC458896 KJY458896 KTU458896 LDQ458896 LNM458896 LXI458896 MHE458896 MRA458896 NAW458896 NKS458896 NUO458896 OEK458896 OOG458896 OYC458896 PHY458896 PRU458896 QBQ458896 QLM458896 QVI458896 RFE458896 RPA458896 RYW458896 SIS458896 SSO458896 TCK458896 TMG458896 TWC458896 UFY458896 UPU458896 UZQ458896 VJM458896 VTI458896 WDE458896 WNA458896 KK524432 UG524432 AEC524432 ANY524432 AXU524432 BHQ524432 BRM524432 CBI524432 CLE524432 CVA524432 DEW524432 DOS524432 DYO524432 EIK524432 ESG524432 FCC524432 FLY524432 FVU524432 GFQ524432 GPM524432 GZI524432 HJE524432 HTA524432 ICW524432 IMS524432 IWO524432 JGK524432 JQG524432 KAC524432 KJY524432 KTU524432 LDQ524432 LNM524432 LXI524432 MHE524432 MRA524432 NAW524432 NKS524432 NUO524432 OEK524432 OOG524432 OYC524432 PHY524432 PRU524432 QBQ524432 QLM524432 QVI524432 RFE524432 RPA524432 RYW524432 SIS524432 SSO524432 TCK524432 TMG524432 TWC524432 UFY524432 UPU524432 UZQ524432 VJM524432 VTI524432 WDE524432 WNA524432 KK589968 UG589968 AEC589968 ANY589968 AXU589968 BHQ589968 BRM589968 CBI589968 CLE589968 CVA589968 DEW589968 DOS589968 DYO589968 EIK589968 ESG589968 FCC589968 FLY589968 FVU589968 GFQ589968 GPM589968 GZI589968 HJE589968 HTA589968 ICW589968 IMS589968 IWO589968 JGK589968 JQG589968 KAC589968 KJY589968 KTU589968 LDQ589968 LNM589968 LXI589968 MHE589968 MRA589968 NAW589968 NKS589968 NUO589968 OEK589968 OOG589968 OYC589968 PHY589968 PRU589968 QBQ589968 QLM589968 QVI589968 RFE589968 RPA589968 RYW589968 SIS589968 SSO589968 TCK589968 TMG589968 TWC589968 UFY589968 UPU589968 UZQ589968 VJM589968 VTI589968 WDE589968 WNA589968 KK655504 UG655504 AEC655504 ANY655504 AXU655504 BHQ655504 BRM655504 CBI655504 CLE655504 CVA655504 DEW655504 DOS655504 DYO655504 EIK655504 ESG655504 FCC655504 FLY655504 FVU655504 GFQ655504 GPM655504 GZI655504 HJE655504 HTA655504 ICW655504 IMS655504 IWO655504 JGK655504 JQG655504 KAC655504 KJY655504 KTU655504 LDQ655504 LNM655504 LXI655504 MHE655504 MRA655504 NAW655504 NKS655504 NUO655504 OEK655504 OOG655504 OYC655504 PHY655504 PRU655504 QBQ655504 QLM655504 QVI655504 RFE655504 RPA655504 RYW655504 SIS655504 SSO655504 TCK655504 TMG655504 TWC655504 UFY655504 UPU655504 UZQ655504 VJM655504 VTI655504 WDE655504 WNA655504 KK721040 UG721040 AEC721040 ANY721040 AXU721040 BHQ721040 BRM721040 CBI721040 CLE721040 CVA721040 DEW721040 DOS721040 DYO721040 EIK721040 ESG721040 FCC721040 FLY721040 FVU721040 GFQ721040 GPM721040 GZI721040 HJE721040 HTA721040 ICW721040 IMS721040 IWO721040 JGK721040 JQG721040 KAC721040 KJY721040 KTU721040 LDQ721040 LNM721040 LXI721040 MHE721040 MRA721040 NAW721040 NKS721040 NUO721040 OEK721040 OOG721040 OYC721040 PHY721040 PRU721040 QBQ721040 QLM721040 QVI721040 RFE721040 RPA721040 RYW721040 SIS721040 SSO721040 TCK721040 TMG721040 TWC721040 UFY721040 UPU721040 UZQ721040 VJM721040 VTI721040 WDE721040 WNA721040 KK786576 UG786576 AEC786576 ANY786576 AXU786576 BHQ786576 BRM786576 CBI786576 CLE786576 CVA786576 DEW786576 DOS786576 DYO786576 EIK786576 ESG786576 FCC786576 FLY786576 FVU786576 GFQ786576 GPM786576 GZI786576 HJE786576 HTA786576 ICW786576 IMS786576 IWO786576 JGK786576 JQG786576 KAC786576 KJY786576 KTU786576 LDQ786576 LNM786576 LXI786576 MHE786576 MRA786576 NAW786576 NKS786576 NUO786576 OEK786576 OOG786576 OYC786576 PHY786576 PRU786576 QBQ786576 QLM786576 QVI786576 RFE786576 RPA786576 RYW786576 SIS786576 SSO786576 TCK786576 TMG786576 TWC786576 UFY786576 UPU786576 UZQ786576 VJM786576 VTI786576 WDE786576 WNA786576 KK852112 UG852112 AEC852112 ANY852112 AXU852112 BHQ852112 BRM852112 CBI852112 CLE852112 CVA852112 DEW852112 DOS852112 DYO852112 EIK852112 ESG852112 FCC852112 FLY852112 FVU852112 GFQ852112 GPM852112 GZI852112 HJE852112 HTA852112 ICW852112 IMS852112 IWO852112 JGK852112 JQG852112 KAC852112 KJY852112 KTU852112 LDQ852112 LNM852112 LXI852112 MHE852112 MRA852112 NAW852112 NKS852112 NUO852112 OEK852112 OOG852112 OYC852112 PHY852112 PRU852112 QBQ852112 QLM852112 QVI852112 RFE852112 RPA852112 RYW852112 SIS852112 SSO852112 TCK852112 TMG852112 TWC852112 UFY852112 UPU852112 UZQ852112 VJM852112 VTI852112 WDE852112 WNA852112 KK917648 UG917648 AEC917648 ANY917648 AXU917648 BHQ917648 BRM917648 CBI917648 CLE917648 CVA917648 DEW917648 DOS917648 DYO917648 EIK917648 ESG917648 FCC917648 FLY917648 FVU917648 GFQ917648 GPM917648 GZI917648 HJE917648 HTA917648 ICW917648 IMS917648 IWO917648 JGK917648 JQG917648 KAC917648 KJY917648 KTU917648 LDQ917648 LNM917648 LXI917648 MHE917648 MRA917648 NAW917648 NKS917648 NUO917648 OEK917648 OOG917648 OYC917648 PHY917648 PRU917648 QBQ917648 QLM917648 QVI917648 RFE917648 RPA917648 RYW917648 SIS917648 SSO917648 TCK917648 TMG917648 TWC917648 UFY917648 UPU917648 UZQ917648 VJM917648 VTI917648 WDE917648 WNA917648 KK983184 UG983184 AEC983184 ANY983184 AXU983184 BHQ983184 BRM983184 CBI983184 CLE983184 CVA983184 DEW983184 DOS983184 DYO983184 EIK983184 ESG983184 FCC983184 FLY983184 FVU983184 GFQ983184 GPM983184 GZI983184 HJE983184 HTA983184 ICW983184 IMS983184 IWO983184 JGK983184 JQG983184 KAC983184 KJY983184 KTU983184 LDQ983184 LNM983184 LXI983184 MHE983184 MRA983184 NAW983184 NKS983184 NUO983184 OEK983184 OOG983184 OYC983184 PHY983184 PRU983184 QBQ983184 QLM983184 QVI983184 RFE983184 RPA983184 RYW983184 SIS983184 SSO983184 TCK983184 TMG983184 TWC983184 UFY983184 UPU983184 UZQ983184 VJM983184 VTI983184 WDE983184 WNA983184 WNA142 WDE142 VTI142 VJM142 UZQ142 UPU142 UFY142 TWC142 TMG142 TCK142 SSO142 SIS142 RYW142 RPA142 RFE142 QVI142 QLM142 QBQ142 PRU142 PHY142 OYC142 OOG142 OEK142 NUO142 NKS142 NAW142 MRA142 MHE142 LXI142 LNM142 LDQ142 KTU142 KJY142 KAC142 JQG142 JGK142 IWO142 IMS142 ICW142 HTA142 HJE142 GZI142 GPM142 GFQ142 FVU142 FLY142 FCC142 ESG142 EIK142 DYO142 DOS142 DEW142 CVA142 CLE142 CBI142 BRM142 BHQ142 AXU142 ANY142 AEC142 UG142 KK142 WNA139 WDE139 VTI139 VJM139 UZQ139 UPU139 UFY139 TWC139 TMG139 TCK139 SSO139 SIS139 RYW139 RPA139 RFE139 QVI139 QLM139 QBQ139 PRU139 PHY139 OYC139 OOG139 OEK139 NUO139 NKS139 NAW139 MRA139 MHE139 LXI139 LNM139 LDQ139 KTU139 KJY139 KAC139 JQG139 JGK139 IWO139 IMS139 ICW139 HTA139 HJE139 GZI139 GPM139 GFQ139 FVU139 FLY139 FCC139 ESG139 EIK139 DYO139 DOS139 DEW139 CVA139 CLE139 CBI139 BRM139 BHQ139 AXU139 ANY139 AEC139 UG139 KK139 WNA136 WDE136 VTI136 VJM136 UZQ136 UPU136 UFY136 TWC136 TMG136 TCK136 SSO136 SIS136 RYW136 RPA136 RFE136 QVI136 QLM136 QBQ136 PRU136 PHY136 OYC136 OOG136 OEK136 NUO136 NKS136 NAW136 MRA136 MHE136 LXI136 LNM136 LDQ136 KTU136 KJY136 KAC136 JQG136 JGK136 IWO136 IMS136 ICW136 HTA136 HJE136 GZI136 GPM136 GFQ136 FVU136 FLY136 FCC136 ESG136 EIK136 DYO136 DOS136 DEW136 CVA136 CLE136 CBI136 BRM136 BHQ136 AXU136 ANY136 AEC136 UG136 KK136 WNA145 WDE145 VTI145 VJM145 UZQ145 UPU145 UFY145 TWC145 TMG145 TCK145 SSO145 SIS145 RYW145 RPA145 RFE145 QVI145 QLM145 QBQ145 PRU145 PHY145 OYC145 OOG145 OEK145 NUO145 NKS145 NAW145 MRA145 MHE145 LXI145 LNM145 LDQ145 KTU145 KJY145 KAC145 JQG145 JGK145 IWO145 IMS145 ICW145 HTA145 HJE145 GZI145 GPM145 GFQ145 FVU145 FLY145 FCC145 ESG145 EIK145 DYO145 DOS145 DEW145 CVA145 CLE145 CBI145 BRM145 BHQ145 AXU145 ANY145 AEC145 UG145 KK145 WNA133 WDE133 VTI133 VJM133 UZQ133 UPU133 UFY133 TWC133 TMG133 TCK133 SSO133 SIS133 RYW133 RPA133 RFE133 QVI133 QLM133 QBQ133 PRU133 PHY133 OYC133 OOG133 OEK133 NUO133 NKS133 NAW133 MRA133 MHE133 LXI133 LNM133 LDQ133 KTU133 KJY133 KAC133 JQG133 JGK133 IWO133 IMS133 ICW133 HTA133 HJE133 GZI133 GPM133 GFQ133 FVU133 FLY133 FCC133 ESG133 EIK133 DYO133 DOS133 DEW133 CVA133 CLE133 CBI133 BRM133 BHQ133 AXU133 ANY133 AEC133 UG133 KK133 WNA162 WDE162 VTI162 VJM162 UZQ162 UPU162 UFY162 TWC162 TMG162 TCK162 SSO162 SIS162 RYW162 RPA162 RFE162 QVI162 QLM162 QBQ162 PRU162 PHY162 OYC162 OOG162 OEK162 NUO162 NKS162 NAW162 MRA162 MHE162 LXI162 LNM162 LDQ162 KTU162 KJY162 KAC162 JQG162 JGK162 IWO162 IMS162 ICW162 HTA162 HJE162 GZI162 GPM162 GFQ162 FVU162 FLY162 FCC162 ESG162 EIK162 DYO162 DOS162 DEW162 CVA162 CLE162 CBI162 BRM162 BHQ162 AXU162 ANY162 AEC162 UG162 KK162 WNA153 WDE153 VTI153 VJM153 UZQ153 UPU153 UFY153 TWC153 TMG153 TCK153 SSO153 SIS153 RYW153 RPA153 RFE153 QVI153 QLM153 QBQ153 PRU153 PHY153 OYC153 OOG153 OEK153 NUO153 NKS153 NAW153 MRA153 MHE153 LXI153 LNM153 LDQ153 KTU153 KJY153 KAC153 JQG153 JGK153 IWO153 IMS153 ICW153 HTA153 HJE153 GZI153 GPM153 GFQ153 FVU153 FLY153 FCC153 ESG153 EIK153 DYO153 DOS153 DEW153 CVA153 CLE153 CBI153 BRM153 BHQ153 AXU153 ANY153 AEC153 UG153 KK153 WNA156 WDE156 VTI156 VJM156 UZQ156 UPU156 UFY156 TWC156 TMG156 TCK156 SSO156 SIS156 RYW156 RPA156 RFE156 QVI156 QLM156 QBQ156 PRU156 PHY156 OYC156 OOG156 OEK156 NUO156 NKS156 NAW156 MRA156 MHE156 LXI156 LNM156 LDQ156 KTU156 KJY156 KAC156 JQG156 JGK156 IWO156 IMS156 ICW156 HTA156 HJE156 GZI156 GPM156 GFQ156 FVU156 FLY156 FCC156 ESG156 EIK156 DYO156 DOS156 DEW156 CVA156 CLE156 CBI156 BRM156 BHQ156 AXU156 ANY156 AEC156 UG156 KK156 WNA159 WDE159 VTI159 VJM159 UZQ159 UPU159 UFY159 TWC159 TMG159 TCK159 SSO159 SIS159 RYW159 RPA159 RFE159 QVI159 QLM159 QBQ159 PRU159 PHY159 OYC159 OOG159 OEK159 NUO159 NKS159 NAW159 MRA159 MHE159 LXI159 LNM159 LDQ159 KTU159 KJY159 KAC159 JQG159 JGK159 IWO159 IMS159 ICW159 HTA159 HJE159 GZI159 GPM159 GFQ159 FVU159 FLY159 FCC159 ESG159 EIK159 DYO159 DOS159 DEW159 CVA159 CLE159 CBI159 BRM159 BHQ159 AXU159 ANY159 AEC159 UG159 KK159 WNA150 WDE150 VTI150 VJM150 UZQ150 UPU150 UFY150 TWC150 TMG150 TCK150 SSO150 SIS150 RYW150 RPA150 RFE150 QVI150 QLM150 QBQ150 PRU150 PHY150 OYC150 OOG150 OEK150 NUO150 NKS150 NAW150 MRA150 MHE150 LXI150 LNM150 LDQ150 KTU150 KJY150 KAC150 JQG150 JGK150 IWO150 IMS150 ICW150 HTA150 HJE150 GZI150 GPM150 GFQ150 FVU150 FLY150 FCC150 ESG150 EIK150 DYO150 DOS150 DEW150 CVA150 CLE150 CBI150 BRM150 BHQ150 AXU150 ANY150 AEC150 UG150 KK150 WNA219 WDE219 VTI219 VJM219 UZQ219 UPU219 UFY219 TWC219 TMG219 TCK219 SSO219 SIS219 RYW219 RPA219 RFE219 QVI219 QLM219 QBQ219 PRU219 PHY219 OYC219 OOG219 OEK219 NUO219 NKS219 NAW219 MRA219 MHE219 LXI219 LNM219 LDQ219 KTU219 KJY219 KAC219 JQG219 JGK219 IWO219 IMS219 ICW219 HTA219 HJE219 GZI219 GPM219 GFQ219 FVU219 FLY219 FCC219 ESG219 EIK219 DYO219 DOS219 DEW219 CVA219 CLE219 CBI219 BRM219 BHQ219 AXU219 ANY219 AEC219 UG219 KK219 WNA222 WDE222 VTI222 VJM222 UZQ222 UPU222 UFY222 TWC222 TMG222 TCK222 SSO222 SIS222 RYW222 RPA222 RFE222 QVI222 QLM222 QBQ222 PRU222 PHY222 OYC222 OOG222 OEK222 NUO222 NKS222 NAW222 MRA222 MHE222 LXI222 LNM222 LDQ222 KTU222 KJY222 KAC222 JQG222 JGK222 IWO222 IMS222 ICW222 HTA222 HJE222 GZI222 GPM222 GFQ222 FVU222 FLY222 FCC222 ESG222 EIK222 DYO222 DOS222 DEW222 CVA222 CLE222 CBI222 BRM222 BHQ222 AXU222 ANY222 AEC222 UG222 KK222 WNA225 WDE225 VTI225 VJM225 UZQ225 UPU225 UFY225 TWC225 TMG225 TCK225 SSO225 SIS225 RYW225 RPA225 RFE225 QVI225 QLM225 QBQ225 PRU225 PHY225 OYC225 OOG225 OEK225 NUO225 NKS225 NAW225 MRA225 MHE225 LXI225 LNM225 LDQ225 KTU225 KJY225 KAC225 JQG225 JGK225 IWO225 IMS225 ICW225 HTA225 HJE225 GZI225 GPM225 GFQ225 FVU225 FLY225 FCC225 ESG225 EIK225 DYO225 DOS225 DEW225 CVA225 CLE225 CBI225 BRM225 BHQ225 AXU225 ANY225 AEC225 UG225 KK225 WNA216 WDE216 VTI216 VJM216 UZQ216 UPU216 UFY216 TWC216 TMG216 TCK216 SSO216 SIS216 RYW216 RPA216 RFE216 QVI216 QLM216 QBQ216 PRU216 PHY216 OYC216 OOG216 OEK216 NUO216 NKS216 NAW216 MRA216 MHE216 LXI216 LNM216 LDQ216 KTU216 KJY216 KAC216 JQG216 JGK216 IWO216 IMS216 ICW216 HTA216 HJE216 GZI216 GPM216 GFQ216 FVU216 FLY216 FCC216 ESG216 EIK216 DYO216 DOS216 DEW216 CVA216 CLE216 CBI216 BRM216 BHQ216 AXU216 ANY216 AEC216 UG216 KK216 WNA211 WDE211 VTI211 VJM211 UZQ211 UPU211 UFY211 TWC211 TMG211 TCK211 SSO211 SIS211 RYW211 RPA211 RFE211 QVI211 QLM211 QBQ211 PRU211 PHY211 OYC211 OOG211 OEK211 NUO211 NKS211 NAW211 MRA211 MHE211 LXI211 LNM211 LDQ211 KTU211 KJY211 KAC211 JQG211 JGK211 IWO211 IMS211 ICW211 HTA211 HJE211 GZI211 GPM211 GFQ211 FVU211 FLY211 FCC211 ESG211 EIK211 DYO211 DOS211 DEW211 CVA211 CLE211 CBI211 BRM211 BHQ211 AXU211 ANY211 AEC211 UG211 KK211 WNA202 WDE202 VTI202 VJM202 UZQ202 UPU202 UFY202 TWC202 TMG202 TCK202 SSO202 SIS202 RYW202 RPA202 RFE202 QVI202 QLM202 QBQ202 PRU202 PHY202 OYC202 OOG202 OEK202 NUO202 NKS202 NAW202 MRA202 MHE202 LXI202 LNM202 LDQ202 KTU202 KJY202 KAC202 JQG202 JGK202 IWO202 IMS202 ICW202 HTA202 HJE202 GZI202 GPM202 GFQ202 FVU202 FLY202 FCC202 ESG202 EIK202 DYO202 DOS202 DEW202 CVA202 CLE202 CBI202 BRM202 BHQ202 AXU202 ANY202 AEC202 UG202 KK202 WNA205 WDE205 VTI205 VJM205 UZQ205 UPU205 UFY205 TWC205 TMG205 TCK205 SSO205 SIS205 RYW205 RPA205 RFE205 QVI205 QLM205 QBQ205 PRU205 PHY205 OYC205 OOG205 OEK205 NUO205 NKS205 NAW205 MRA205 MHE205 LXI205 LNM205 LDQ205 KTU205 KJY205 KAC205 JQG205 JGK205 IWO205 IMS205 ICW205 HTA205 HJE205 GZI205 GPM205 GFQ205 FVU205 FLY205 FCC205 ESG205 EIK205 DYO205 DOS205 DEW205 CVA205 CLE205 CBI205 BRM205 BHQ205 AXU205 ANY205 AEC205 UG205 KK205 WNA208 WDE208 VTI208 VJM208 UZQ208 UPU208 UFY208 TWC208 TMG208 TCK208 SSO208 SIS208 RYW208 RPA208 RFE208 QVI208 QLM208 QBQ208 PRU208 PHY208 OYC208 OOG208 OEK208 NUO208 NKS208 NAW208 MRA208 MHE208 LXI208 LNM208 LDQ208 KTU208 KJY208 KAC208 JQG208 JGK208 IWO208 IMS208 ICW208 HTA208 HJE208 GZI208 GPM208 GFQ208 FVU208 FLY208 FCC208 ESG208 EIK208 DYO208 DOS208 DEW208 CVA208 CLE208 CBI208 BRM208 BHQ208 AXU208 ANY208 AEC208 UG208 KK208 WNA199 WDE199 VTI199 VJM199 UZQ199 UPU199 UFY199 TWC199 TMG199 TCK199 SSO199 SIS199 RYW199 RPA199 RFE199 QVI199 QLM199 QBQ199 PRU199 PHY199 OYC199 OOG199 OEK199 NUO199 NKS199 NAW199 MRA199 MHE199 LXI199 LNM199 LDQ199 KTU199 KJY199 KAC199 JQG199 JGK199 IWO199 IMS199 ICW199 HTA199 HJE199 GZI199 GPM199 GFQ199 FVU199 FLY199 FCC199 ESG199 EIK199 DYO199 DOS199 DEW199 CVA199 CLE199 CBI199 BRM199 BHQ199 AXU199 ANY199 AEC199 UG199 KK199 WNA255 WDE255 VTI255 VJM255 UZQ255 UPU255 UFY255 TWC255 TMG255 TCK255 SSO255 SIS255 RYW255 RPA255 RFE255 QVI255 QLM255 QBQ255 PRU255 PHY255 OYC255 OOG255 OEK255 NUO255 NKS255 NAW255 MRA255 MHE255 LXI255 LNM255 LDQ255 KTU255 KJY255 KAC255 JQG255 JGK255 IWO255 IMS255 ICW255 HTA255 HJE255 GZI255 GPM255 GFQ255 FVU255 FLY255 FCC255 ESG255 EIK255 DYO255 DOS255 DEW255 CVA255 CLE255 CBI255 BRM255 BHQ255 AXU255 ANY255 AEC255 UG255 KK255 WNA246 WDE246 VTI246 VJM246 UZQ246 UPU246 UFY246 TWC246 TMG246 TCK246 SSO246 SIS246 RYW246 RPA246 RFE246 QVI246 QLM246 QBQ246 PRU246 PHY246 OYC246 OOG246 OEK246 NUO246 NKS246 NAW246 MRA246 MHE246 LXI246 LNM246 LDQ246 KTU246 KJY246 KAC246 JQG246 JGK246 IWO246 IMS246 ICW246 HTA246 HJE246 GZI246 GPM246 GFQ246 FVU246 FLY246 FCC246 ESG246 EIK246 DYO246 DOS246 DEW246 CVA246 CLE246 CBI246 BRM246 BHQ246 AXU246 ANY246 AEC246 UG246 KK246 WNA249 WDE249 VTI249 VJM249 UZQ249 UPU249 UFY249 TWC249 TMG249 TCK249 SSO249 SIS249 RYW249 RPA249 RFE249 QVI249 QLM249 QBQ249 PRU249 PHY249 OYC249 OOG249 OEK249 NUO249 NKS249 NAW249 MRA249 MHE249 LXI249 LNM249 LDQ249 KTU249 KJY249 KAC249 JQG249 JGK249 IWO249 IMS249 ICW249 HTA249 HJE249 GZI249 GPM249 GFQ249 FVU249 FLY249 FCC249 ESG249 EIK249 DYO249 DOS249 DEW249 CVA249 CLE249 CBI249 BRM249 BHQ249 AXU249 ANY249 AEC249 UG249 KK249 WNA252 WDE252 VTI252 VJM252 UZQ252 UPU252 UFY252 TWC252 TMG252 TCK252 SSO252 SIS252 RYW252 RPA252 RFE252 QVI252 QLM252 QBQ252 PRU252 PHY252 OYC252 OOG252 OEK252 NUO252 NKS252 NAW252 MRA252 MHE252 LXI252 LNM252 LDQ252 KTU252 KJY252 KAC252 JQG252 JGK252 IWO252 IMS252 ICW252 HTA252 HJE252 GZI252 GPM252 GFQ252 FVU252 FLY252 FCC252 ESG252 EIK252 DYO252 DOS252 DEW252 CVA252 CLE252 CBI252 BRM252 BHQ252 AXU252 ANY252 AEC252 UG252 KK252 WNA243 WDE243 VTI243 VJM243 UZQ243 UPU243 UFY243 TWC243 TMG243 TCK243 SSO243 SIS243 RYW243 RPA243 RFE243 QVI243 QLM243 QBQ243 PRU243 PHY243 OYC243 OOG243 OEK243 NUO243 NKS243 NAW243 MRA243 MHE243 LXI243 LNM243 LDQ243 KTU243 KJY243 KAC243 JQG243 JGK243 IWO243 IMS243 ICW243 HTA243 HJE243 GZI243 GPM243 GFQ243 FVU243 FLY243 FCC243 ESG243 EIK243 DYO243 DOS243 DEW243 CVA243 CLE243 CBI243 BRM243 BHQ243 AXU243 ANY243 AEC243 UG243 KK243 WNA272 WDE272 VTI272 VJM272 UZQ272 UPU272 UFY272 TWC272 TMG272 TCK272 SSO272 SIS272 RYW272 RPA272 RFE272 QVI272 QLM272 QBQ272 PRU272 PHY272 OYC272 OOG272 OEK272 NUO272 NKS272 NAW272 MRA272 MHE272 LXI272 LNM272 LDQ272 KTU272 KJY272 KAC272 JQG272 JGK272 IWO272 IMS272 ICW272 HTA272 HJE272 GZI272 GPM272 GFQ272 FVU272 FLY272 FCC272 ESG272 EIK272 DYO272 DOS272 DEW272 CVA272 CLE272 CBI272 BRM272 BHQ272 AXU272 ANY272 AEC272 UG272 KK272 WNA263 WDE263 VTI263 VJM263 UZQ263 UPU263 UFY263 TWC263 TMG263 TCK263 SSO263 SIS263 RYW263 RPA263 RFE263 QVI263 QLM263 QBQ263 PRU263 PHY263 OYC263 OOG263 OEK263 NUO263 NKS263 NAW263 MRA263 MHE263 LXI263 LNM263 LDQ263 KTU263 KJY263 KAC263 JQG263 JGK263 IWO263 IMS263 ICW263 HTA263 HJE263 GZI263 GPM263 GFQ263 FVU263 FLY263 FCC263 ESG263 EIK263 DYO263 DOS263 DEW263 CVA263 CLE263 CBI263 BRM263 BHQ263 AXU263 ANY263 AEC263 UG263 KK263 WNA266 WDE266 VTI266 VJM266 UZQ266 UPU266 UFY266 TWC266 TMG266 TCK266 SSO266 SIS266 RYW266 RPA266 RFE266 QVI266 QLM266 QBQ266 PRU266 PHY266 OYC266 OOG266 OEK266 NUO266 NKS266 NAW266 MRA266 MHE266 LXI266 LNM266 LDQ266 KTU266 KJY266 KAC266 JQG266 JGK266 IWO266 IMS266 ICW266 HTA266 HJE266 GZI266 GPM266 GFQ266 FVU266 FLY266 FCC266 ESG266 EIK266 DYO266 DOS266 DEW266 CVA266 CLE266 CBI266 BRM266 BHQ266 AXU266 ANY266 AEC266 UG266 KK266 WNA269 WDE269 VTI269 VJM269 UZQ269 UPU269 UFY269 TWC269 TMG269 TCK269 SSO269 SIS269 RYW269 RPA269 RFE269 QVI269 QLM269 QBQ269 PRU269 PHY269 OYC269 OOG269 OEK269 NUO269 NKS269 NAW269 MRA269 MHE269 LXI269 LNM269 LDQ269 KTU269 KJY269 KAC269 JQG269 JGK269 IWO269 IMS269 ICW269 HTA269 HJE269 GZI269 GPM269 GFQ269 FVU269 FLY269 FCC269 ESG269 EIK269 DYO269 DOS269 DEW269 CVA269 CLE269 CBI269 BRM269 BHQ269 AXU269 ANY269 AEC269 UG269 KK269 WNA260 WDE260 VTI260 VJM260 UZQ260 UPU260 UFY260 TWC260 TMG260 TCK260 SSO260 SIS260 RYW260 RPA260 RFE260 QVI260 QLM260 QBQ260 PRU260 PHY260 OYC260 OOG260 OEK260 NUO260 NKS260 NAW260 MRA260 MHE260 LXI260 LNM260 LDQ260 KTU260 KJY260 KAC260 JQG260 JGK260 IWO260 IMS260 ICW260 HTA260 HJE260 GZI260 GPM260 GFQ260 FVU260 FLY260 FCC260 ESG260 EIK260 DYO260 DOS260 DEW260 CVA260 CLE260 CBI260 BRM260 BHQ260 AXU260 ANY260 AEC260 UG260 KK260 WNA228 WDE228 VTI228 VJM228 UZQ228 UPU228 UFY228 TWC228 TMG228 TCK228 SSO228 SIS228 RYW228 RPA228 RFE228 QVI228 QLM228 QBQ228 PRU228 PHY228 OYC228 OOG228 OEK228 NUO228 NKS228 NAW228 MRA228 MHE228 LXI228 LNM228 LDQ228 KTU228 KJY228 KAC228 JQG228 JGK228 IWO228 IMS228 ICW228 HTA228 HJE228 GZI228 GPM228 GFQ228 FVU228 FLY228 FCC228 ESG228 EIK228 DYO228 DOS228 DEW228 CVA228 CLE228 CBI228 BRM228 BHQ228 AXU228 ANY228 AEC228 UG228 KK228 G260 G263 G266 G269 G272 G243 G246 G249 G252 G255 G150 G159 G156 G153 G162 G133 G145 G136 G139 G142 G216 G219 G222 G225 G228 G199 G202 G205 G208 G211 G327824 G262288 G196752 G131216 G65680 G983181 G917645 G852109 G786573 G721037 G655501 G589965 G524429 G458893 G393357 G327821 G262285 G196749 G131213 G65677 G983178 G917642 G852106 G786570 G721034 G655498 G589962 G524426 G458890 G393354 G327818 G262282 G196746 G131210 G65674 G983187 G917651 G852115 G786579 G721043 G655507 G589971 G524435 G458899 G393363 G327827 G262291 G196755 G131219 G65683 G983175 G917639 G852103 G786567 G721031 G655495 G589959 G524423 G458887 G393351 G327815 G262279 G196743 G131207 G65671 G983204 G917668 G852132 G786596 G721060 G655524 G589988 G524452 G458916 G393380 G327844 G262308 G196772 G131236 G65700 G983195 G917659 G852123 G786587 G721051 G655515 G589979 G524443 G458907 G393371 G327835 G262299 G196763 G131227 G65691 G983198 G917662 G852126 G786590 G721054 G655518 G589982 G524446 G458910 G393374 G327838 G262302 G196766 G131230 G65694 G983201 G917665 G852129 G786593 G721057 G655521 G589985 G524449 G458913 G393377 G327841 G262305 G196769 G131233 G65697 G983192 G917656 G852120 G786584 G721048 G655512 G589976 G524440 G458904 G393368 G327832 G262296 G196760 G131224 G65688 G983259 G917723 G852187 G786651 G721115 G655579 G590043 G524507 G458971 G393435 G327899 G262363 G196827 G131291 G65755 G983262 G917726 G852190 G786654 G721118 G655582 G590046 G524510 G458974 G393438 G327902 G262366 G196830 G131294 G65758 G983265 G917729 G852193 G786657 G721121 G655585 G590049 G524513 G458977 G393441 G327905 G262369 G196833 G131297 G65761 G983256 G917720 G852184 G786648 G721112 G655576 G590040 G524504 G458968 G393432 G327896 G262360 G196824 G131288 G65752 G983251 G917715 G852179 G786643 G721107 G655571 G590035 G524499 G458963 G393427 G327891 G262355 G196819 G131283 G65747 G983242 G917706 G852170 G786634 G721098 G655562 G590026 G524490 G458954 G393418 G327882 G262346 G196810 G131274 G65738 G655504 G983245 G917709 G852173 G786637 G721101 G655565 G590029 G524493 G458957 G393421 G327885 G262349 G196813 G131277 G65741 G589968 G983248 G917712 G852176 G786640 G721104 G655568 G590032 G524496 G458960 G393424 G327888 G262352 G196816 G131280 G65744 G524432 G983239 G917703 G852167 G786631 G721095 G655559 G590023 G524487 G458951 G393415 G327879 G262343 G196807 G131271 G65735 G458896 G983294 G917758 G852222 G786686 G721150 G655614 G590078 G524542 G459006 G393470 G327934 G262398 G196862 G131326 G65790 G983285 G917749 G852213 G786677 G721141 G655605 G590069 G524533 G458997 G393461 G327925 G262389 G196853 G131317 G65781 G983288 G917752 G852216 G786680 G721144 G655608 G590072 G524536 G459000 G393464 G327928 G262392 G196856 G131320 G65784 G983291 G917755 G852219 G786683 G721147 G655611 G590075 G524539 G459003 G393467 G327931 G262395 G196859 G131323 G65787 G983282 G917746 G852210 G786674 G721138 G655602 G590066 G524530 G458994 G393458 G327922 G262386 G196850 G131314 G65778 G721040 G983311 G917775 G852239 G786703 G721167 G655631 G590095 G524559 G459023 G393487 G327951 G262415 G196879 G131343 G65807 G983184 G983302 G917766 G852230 G786694 G721158 G655622 G590086 G524550 G459014 G393478 G327942 G262406 G196870 G131334 G65798 G917648 G983305 G917769 G852233 G786697 G721161 G655625 G590089 G524553 G459017 G393481 G327945 G262409 G196873 G131337 G65801 G852112 G983308 G917772 G852236 G786700 G721164 G655628 G590092 G524556 G459020 G393484 G327948 G262412 G196876 G131340 G65804 G786576 G983299 G917763 G852227 G786691 G721155 G655619 G590083 G524547 G459011 G393475 G327939 G262403 G196867 G131331 G65795 G983268 G917732 G852196 G786660 G721124 G655588 G590052 G524516 G458980 G393444 G327908 G262372 G196836 G131300 G65764 G393360</xm:sqref>
        </x14:dataValidation>
        <x14:dataValidation type="list" allowBlank="1" showInputMessage="1" showErrorMessage="1" xr:uid="{00000000-0002-0000-1100-000021000000}">
          <x14:formula1>
            <xm:f>List_Summary</xm:f>
          </x14:formula1>
          <xm:sqref>KN65764 UJ65764 AEF65764 AOB65764 AXX65764 BHT65764 BRP65764 CBL65764 CLH65764 CVD65764 DEZ65764 DOV65764 DYR65764 EIN65764 ESJ65764 FCF65764 FMB65764 FVX65764 GFT65764 GPP65764 GZL65764 HJH65764 HTD65764 ICZ65764 IMV65764 IWR65764 JGN65764 JQJ65764 KAF65764 KKB65764 KTX65764 LDT65764 LNP65764 LXL65764 MHH65764 MRD65764 NAZ65764 NKV65764 NUR65764 OEN65764 OOJ65764 OYF65764 PIB65764 PRX65764 QBT65764 QLP65764 QVL65764 RFH65764 RPD65764 RYZ65764 SIV65764 SSR65764 TCN65764 TMJ65764 TWF65764 UGB65764 UPX65764 UZT65764 VJP65764 VTL65764 WDH65764 WND65764 KN131300 UJ131300 AEF131300 AOB131300 AXX131300 BHT131300 BRP131300 CBL131300 CLH131300 CVD131300 DEZ131300 DOV131300 DYR131300 EIN131300 ESJ131300 FCF131300 FMB131300 FVX131300 GFT131300 GPP131300 GZL131300 HJH131300 HTD131300 ICZ131300 IMV131300 IWR131300 JGN131300 JQJ131300 KAF131300 KKB131300 KTX131300 LDT131300 LNP131300 LXL131300 MHH131300 MRD131300 NAZ131300 NKV131300 NUR131300 OEN131300 OOJ131300 OYF131300 PIB131300 PRX131300 QBT131300 QLP131300 QVL131300 RFH131300 RPD131300 RYZ131300 SIV131300 SSR131300 TCN131300 TMJ131300 TWF131300 UGB131300 UPX131300 UZT131300 VJP131300 VTL131300 WDH131300 WND131300 KN196836 UJ196836 AEF196836 AOB196836 AXX196836 BHT196836 BRP196836 CBL196836 CLH196836 CVD196836 DEZ196836 DOV196836 DYR196836 EIN196836 ESJ196836 FCF196836 FMB196836 FVX196836 GFT196836 GPP196836 GZL196836 HJH196836 HTD196836 ICZ196836 IMV196836 IWR196836 JGN196836 JQJ196836 KAF196836 KKB196836 KTX196836 LDT196836 LNP196836 LXL196836 MHH196836 MRD196836 NAZ196836 NKV196836 NUR196836 OEN196836 OOJ196836 OYF196836 PIB196836 PRX196836 QBT196836 QLP196836 QVL196836 RFH196836 RPD196836 RYZ196836 SIV196836 SSR196836 TCN196836 TMJ196836 TWF196836 UGB196836 UPX196836 UZT196836 VJP196836 VTL196836 WDH196836 WND196836 KN262372 UJ262372 AEF262372 AOB262372 AXX262372 BHT262372 BRP262372 CBL262372 CLH262372 CVD262372 DEZ262372 DOV262372 DYR262372 EIN262372 ESJ262372 FCF262372 FMB262372 FVX262372 GFT262372 GPP262372 GZL262372 HJH262372 HTD262372 ICZ262372 IMV262372 IWR262372 JGN262372 JQJ262372 KAF262372 KKB262372 KTX262372 LDT262372 LNP262372 LXL262372 MHH262372 MRD262372 NAZ262372 NKV262372 NUR262372 OEN262372 OOJ262372 OYF262372 PIB262372 PRX262372 QBT262372 QLP262372 QVL262372 RFH262372 RPD262372 RYZ262372 SIV262372 SSR262372 TCN262372 TMJ262372 TWF262372 UGB262372 UPX262372 UZT262372 VJP262372 VTL262372 WDH262372 WND262372 KN327908 UJ327908 AEF327908 AOB327908 AXX327908 BHT327908 BRP327908 CBL327908 CLH327908 CVD327908 DEZ327908 DOV327908 DYR327908 EIN327908 ESJ327908 FCF327908 FMB327908 FVX327908 GFT327908 GPP327908 GZL327908 HJH327908 HTD327908 ICZ327908 IMV327908 IWR327908 JGN327908 JQJ327908 KAF327908 KKB327908 KTX327908 LDT327908 LNP327908 LXL327908 MHH327908 MRD327908 NAZ327908 NKV327908 NUR327908 OEN327908 OOJ327908 OYF327908 PIB327908 PRX327908 QBT327908 QLP327908 QVL327908 RFH327908 RPD327908 RYZ327908 SIV327908 SSR327908 TCN327908 TMJ327908 TWF327908 UGB327908 UPX327908 UZT327908 VJP327908 VTL327908 WDH327908 WND327908 KN393444 UJ393444 AEF393444 AOB393444 AXX393444 BHT393444 BRP393444 CBL393444 CLH393444 CVD393444 DEZ393444 DOV393444 DYR393444 EIN393444 ESJ393444 FCF393444 FMB393444 FVX393444 GFT393444 GPP393444 GZL393444 HJH393444 HTD393444 ICZ393444 IMV393444 IWR393444 JGN393444 JQJ393444 KAF393444 KKB393444 KTX393444 LDT393444 LNP393444 LXL393444 MHH393444 MRD393444 NAZ393444 NKV393444 NUR393444 OEN393444 OOJ393444 OYF393444 PIB393444 PRX393444 QBT393444 QLP393444 QVL393444 RFH393444 RPD393444 RYZ393444 SIV393444 SSR393444 TCN393444 TMJ393444 TWF393444 UGB393444 UPX393444 UZT393444 VJP393444 VTL393444 WDH393444 WND393444 KN458980 UJ458980 AEF458980 AOB458980 AXX458980 BHT458980 BRP458980 CBL458980 CLH458980 CVD458980 DEZ458980 DOV458980 DYR458980 EIN458980 ESJ458980 FCF458980 FMB458980 FVX458980 GFT458980 GPP458980 GZL458980 HJH458980 HTD458980 ICZ458980 IMV458980 IWR458980 JGN458980 JQJ458980 KAF458980 KKB458980 KTX458980 LDT458980 LNP458980 LXL458980 MHH458980 MRD458980 NAZ458980 NKV458980 NUR458980 OEN458980 OOJ458980 OYF458980 PIB458980 PRX458980 QBT458980 QLP458980 QVL458980 RFH458980 RPD458980 RYZ458980 SIV458980 SSR458980 TCN458980 TMJ458980 TWF458980 UGB458980 UPX458980 UZT458980 VJP458980 VTL458980 WDH458980 WND458980 KN524516 UJ524516 AEF524516 AOB524516 AXX524516 BHT524516 BRP524516 CBL524516 CLH524516 CVD524516 DEZ524516 DOV524516 DYR524516 EIN524516 ESJ524516 FCF524516 FMB524516 FVX524516 GFT524516 GPP524516 GZL524516 HJH524516 HTD524516 ICZ524516 IMV524516 IWR524516 JGN524516 JQJ524516 KAF524516 KKB524516 KTX524516 LDT524516 LNP524516 LXL524516 MHH524516 MRD524516 NAZ524516 NKV524516 NUR524516 OEN524516 OOJ524516 OYF524516 PIB524516 PRX524516 QBT524516 QLP524516 QVL524516 RFH524516 RPD524516 RYZ524516 SIV524516 SSR524516 TCN524516 TMJ524516 TWF524516 UGB524516 UPX524516 UZT524516 VJP524516 VTL524516 WDH524516 WND524516 KN590052 UJ590052 AEF590052 AOB590052 AXX590052 BHT590052 BRP590052 CBL590052 CLH590052 CVD590052 DEZ590052 DOV590052 DYR590052 EIN590052 ESJ590052 FCF590052 FMB590052 FVX590052 GFT590052 GPP590052 GZL590052 HJH590052 HTD590052 ICZ590052 IMV590052 IWR590052 JGN590052 JQJ590052 KAF590052 KKB590052 KTX590052 LDT590052 LNP590052 LXL590052 MHH590052 MRD590052 NAZ590052 NKV590052 NUR590052 OEN590052 OOJ590052 OYF590052 PIB590052 PRX590052 QBT590052 QLP590052 QVL590052 RFH590052 RPD590052 RYZ590052 SIV590052 SSR590052 TCN590052 TMJ590052 TWF590052 UGB590052 UPX590052 UZT590052 VJP590052 VTL590052 WDH590052 WND590052 KN655588 UJ655588 AEF655588 AOB655588 AXX655588 BHT655588 BRP655588 CBL655588 CLH655588 CVD655588 DEZ655588 DOV655588 DYR655588 EIN655588 ESJ655588 FCF655588 FMB655588 FVX655588 GFT655588 GPP655588 GZL655588 HJH655588 HTD655588 ICZ655588 IMV655588 IWR655588 JGN655588 JQJ655588 KAF655588 KKB655588 KTX655588 LDT655588 LNP655588 LXL655588 MHH655588 MRD655588 NAZ655588 NKV655588 NUR655588 OEN655588 OOJ655588 OYF655588 PIB655588 PRX655588 QBT655588 QLP655588 QVL655588 RFH655588 RPD655588 RYZ655588 SIV655588 SSR655588 TCN655588 TMJ655588 TWF655588 UGB655588 UPX655588 UZT655588 VJP655588 VTL655588 WDH655588 WND655588 KN721124 UJ721124 AEF721124 AOB721124 AXX721124 BHT721124 BRP721124 CBL721124 CLH721124 CVD721124 DEZ721124 DOV721124 DYR721124 EIN721124 ESJ721124 FCF721124 FMB721124 FVX721124 GFT721124 GPP721124 GZL721124 HJH721124 HTD721124 ICZ721124 IMV721124 IWR721124 JGN721124 JQJ721124 KAF721124 KKB721124 KTX721124 LDT721124 LNP721124 LXL721124 MHH721124 MRD721124 NAZ721124 NKV721124 NUR721124 OEN721124 OOJ721124 OYF721124 PIB721124 PRX721124 QBT721124 QLP721124 QVL721124 RFH721124 RPD721124 RYZ721124 SIV721124 SSR721124 TCN721124 TMJ721124 TWF721124 UGB721124 UPX721124 UZT721124 VJP721124 VTL721124 WDH721124 WND721124 KN786660 UJ786660 AEF786660 AOB786660 AXX786660 BHT786660 BRP786660 CBL786660 CLH786660 CVD786660 DEZ786660 DOV786660 DYR786660 EIN786660 ESJ786660 FCF786660 FMB786660 FVX786660 GFT786660 GPP786660 GZL786660 HJH786660 HTD786660 ICZ786660 IMV786660 IWR786660 JGN786660 JQJ786660 KAF786660 KKB786660 KTX786660 LDT786660 LNP786660 LXL786660 MHH786660 MRD786660 NAZ786660 NKV786660 NUR786660 OEN786660 OOJ786660 OYF786660 PIB786660 PRX786660 QBT786660 QLP786660 QVL786660 RFH786660 RPD786660 RYZ786660 SIV786660 SSR786660 TCN786660 TMJ786660 TWF786660 UGB786660 UPX786660 UZT786660 VJP786660 VTL786660 WDH786660 WND786660 KN852196 UJ852196 AEF852196 AOB852196 AXX852196 BHT852196 BRP852196 CBL852196 CLH852196 CVD852196 DEZ852196 DOV852196 DYR852196 EIN852196 ESJ852196 FCF852196 FMB852196 FVX852196 GFT852196 GPP852196 GZL852196 HJH852196 HTD852196 ICZ852196 IMV852196 IWR852196 JGN852196 JQJ852196 KAF852196 KKB852196 KTX852196 LDT852196 LNP852196 LXL852196 MHH852196 MRD852196 NAZ852196 NKV852196 NUR852196 OEN852196 OOJ852196 OYF852196 PIB852196 PRX852196 QBT852196 QLP852196 QVL852196 RFH852196 RPD852196 RYZ852196 SIV852196 SSR852196 TCN852196 TMJ852196 TWF852196 UGB852196 UPX852196 UZT852196 VJP852196 VTL852196 WDH852196 WND852196 KN917732 UJ917732 AEF917732 AOB917732 AXX917732 BHT917732 BRP917732 CBL917732 CLH917732 CVD917732 DEZ917732 DOV917732 DYR917732 EIN917732 ESJ917732 FCF917732 FMB917732 FVX917732 GFT917732 GPP917732 GZL917732 HJH917732 HTD917732 ICZ917732 IMV917732 IWR917732 JGN917732 JQJ917732 KAF917732 KKB917732 KTX917732 LDT917732 LNP917732 LXL917732 MHH917732 MRD917732 NAZ917732 NKV917732 NUR917732 OEN917732 OOJ917732 OYF917732 PIB917732 PRX917732 QBT917732 QLP917732 QVL917732 RFH917732 RPD917732 RYZ917732 SIV917732 SSR917732 TCN917732 TMJ917732 TWF917732 UGB917732 UPX917732 UZT917732 VJP917732 VTL917732 WDH917732 WND917732 KN983268 UJ983268 AEF983268 AOB983268 AXX983268 BHT983268 BRP983268 CBL983268 CLH983268 CVD983268 DEZ983268 DOV983268 DYR983268 EIN983268 ESJ983268 FCF983268 FMB983268 FVX983268 GFT983268 GPP983268 GZL983268 HJH983268 HTD983268 ICZ983268 IMV983268 IWR983268 JGN983268 JQJ983268 KAF983268 KKB983268 KTX983268 LDT983268 LNP983268 LXL983268 MHH983268 MRD983268 NAZ983268 NKV983268 NUR983268 OEN983268 OOJ983268 OYF983268 PIB983268 PRX983268 QBT983268 QLP983268 QVL983268 RFH983268 RPD983268 RYZ983268 SIV983268 SSR983268 TCN983268 TMJ983268 TWF983268 UGB983268 UPX983268 UZT983268 VJP983268 VTL983268 WDH983268 WND983268 KN65795 UJ65795 AEF65795 AOB65795 AXX65795 BHT65795 BRP65795 CBL65795 CLH65795 CVD65795 DEZ65795 DOV65795 DYR65795 EIN65795 ESJ65795 FCF65795 FMB65795 FVX65795 GFT65795 GPP65795 GZL65795 HJH65795 HTD65795 ICZ65795 IMV65795 IWR65795 JGN65795 JQJ65795 KAF65795 KKB65795 KTX65795 LDT65795 LNP65795 LXL65795 MHH65795 MRD65795 NAZ65795 NKV65795 NUR65795 OEN65795 OOJ65795 OYF65795 PIB65795 PRX65795 QBT65795 QLP65795 QVL65795 RFH65795 RPD65795 RYZ65795 SIV65795 SSR65795 TCN65795 TMJ65795 TWF65795 UGB65795 UPX65795 UZT65795 VJP65795 VTL65795 WDH65795 WND65795 KN131331 UJ131331 AEF131331 AOB131331 AXX131331 BHT131331 BRP131331 CBL131331 CLH131331 CVD131331 DEZ131331 DOV131331 DYR131331 EIN131331 ESJ131331 FCF131331 FMB131331 FVX131331 GFT131331 GPP131331 GZL131331 HJH131331 HTD131331 ICZ131331 IMV131331 IWR131331 JGN131331 JQJ131331 KAF131331 KKB131331 KTX131331 LDT131331 LNP131331 LXL131331 MHH131331 MRD131331 NAZ131331 NKV131331 NUR131331 OEN131331 OOJ131331 OYF131331 PIB131331 PRX131331 QBT131331 QLP131331 QVL131331 RFH131331 RPD131331 RYZ131331 SIV131331 SSR131331 TCN131331 TMJ131331 TWF131331 UGB131331 UPX131331 UZT131331 VJP131331 VTL131331 WDH131331 WND131331 KN196867 UJ196867 AEF196867 AOB196867 AXX196867 BHT196867 BRP196867 CBL196867 CLH196867 CVD196867 DEZ196867 DOV196867 DYR196867 EIN196867 ESJ196867 FCF196867 FMB196867 FVX196867 GFT196867 GPP196867 GZL196867 HJH196867 HTD196867 ICZ196867 IMV196867 IWR196867 JGN196867 JQJ196867 KAF196867 KKB196867 KTX196867 LDT196867 LNP196867 LXL196867 MHH196867 MRD196867 NAZ196867 NKV196867 NUR196867 OEN196867 OOJ196867 OYF196867 PIB196867 PRX196867 QBT196867 QLP196867 QVL196867 RFH196867 RPD196867 RYZ196867 SIV196867 SSR196867 TCN196867 TMJ196867 TWF196867 UGB196867 UPX196867 UZT196867 VJP196867 VTL196867 WDH196867 WND196867 KN262403 UJ262403 AEF262403 AOB262403 AXX262403 BHT262403 BRP262403 CBL262403 CLH262403 CVD262403 DEZ262403 DOV262403 DYR262403 EIN262403 ESJ262403 FCF262403 FMB262403 FVX262403 GFT262403 GPP262403 GZL262403 HJH262403 HTD262403 ICZ262403 IMV262403 IWR262403 JGN262403 JQJ262403 KAF262403 KKB262403 KTX262403 LDT262403 LNP262403 LXL262403 MHH262403 MRD262403 NAZ262403 NKV262403 NUR262403 OEN262403 OOJ262403 OYF262403 PIB262403 PRX262403 QBT262403 QLP262403 QVL262403 RFH262403 RPD262403 RYZ262403 SIV262403 SSR262403 TCN262403 TMJ262403 TWF262403 UGB262403 UPX262403 UZT262403 VJP262403 VTL262403 WDH262403 WND262403 KN327939 UJ327939 AEF327939 AOB327939 AXX327939 BHT327939 BRP327939 CBL327939 CLH327939 CVD327939 DEZ327939 DOV327939 DYR327939 EIN327939 ESJ327939 FCF327939 FMB327939 FVX327939 GFT327939 GPP327939 GZL327939 HJH327939 HTD327939 ICZ327939 IMV327939 IWR327939 JGN327939 JQJ327939 KAF327939 KKB327939 KTX327939 LDT327939 LNP327939 LXL327939 MHH327939 MRD327939 NAZ327939 NKV327939 NUR327939 OEN327939 OOJ327939 OYF327939 PIB327939 PRX327939 QBT327939 QLP327939 QVL327939 RFH327939 RPD327939 RYZ327939 SIV327939 SSR327939 TCN327939 TMJ327939 TWF327939 UGB327939 UPX327939 UZT327939 VJP327939 VTL327939 WDH327939 WND327939 KN393475 UJ393475 AEF393475 AOB393475 AXX393475 BHT393475 BRP393475 CBL393475 CLH393475 CVD393475 DEZ393475 DOV393475 DYR393475 EIN393475 ESJ393475 FCF393475 FMB393475 FVX393475 GFT393475 GPP393475 GZL393475 HJH393475 HTD393475 ICZ393475 IMV393475 IWR393475 JGN393475 JQJ393475 KAF393475 KKB393475 KTX393475 LDT393475 LNP393475 LXL393475 MHH393475 MRD393475 NAZ393475 NKV393475 NUR393475 OEN393475 OOJ393475 OYF393475 PIB393475 PRX393475 QBT393475 QLP393475 QVL393475 RFH393475 RPD393475 RYZ393475 SIV393475 SSR393475 TCN393475 TMJ393475 TWF393475 UGB393475 UPX393475 UZT393475 VJP393475 VTL393475 WDH393475 WND393475 KN459011 UJ459011 AEF459011 AOB459011 AXX459011 BHT459011 BRP459011 CBL459011 CLH459011 CVD459011 DEZ459011 DOV459011 DYR459011 EIN459011 ESJ459011 FCF459011 FMB459011 FVX459011 GFT459011 GPP459011 GZL459011 HJH459011 HTD459011 ICZ459011 IMV459011 IWR459011 JGN459011 JQJ459011 KAF459011 KKB459011 KTX459011 LDT459011 LNP459011 LXL459011 MHH459011 MRD459011 NAZ459011 NKV459011 NUR459011 OEN459011 OOJ459011 OYF459011 PIB459011 PRX459011 QBT459011 QLP459011 QVL459011 RFH459011 RPD459011 RYZ459011 SIV459011 SSR459011 TCN459011 TMJ459011 TWF459011 UGB459011 UPX459011 UZT459011 VJP459011 VTL459011 WDH459011 WND459011 KN524547 UJ524547 AEF524547 AOB524547 AXX524547 BHT524547 BRP524547 CBL524547 CLH524547 CVD524547 DEZ524547 DOV524547 DYR524547 EIN524547 ESJ524547 FCF524547 FMB524547 FVX524547 GFT524547 GPP524547 GZL524547 HJH524547 HTD524547 ICZ524547 IMV524547 IWR524547 JGN524547 JQJ524547 KAF524547 KKB524547 KTX524547 LDT524547 LNP524547 LXL524547 MHH524547 MRD524547 NAZ524547 NKV524547 NUR524547 OEN524547 OOJ524547 OYF524547 PIB524547 PRX524547 QBT524547 QLP524547 QVL524547 RFH524547 RPD524547 RYZ524547 SIV524547 SSR524547 TCN524547 TMJ524547 TWF524547 UGB524547 UPX524547 UZT524547 VJP524547 VTL524547 WDH524547 WND524547 KN590083 UJ590083 AEF590083 AOB590083 AXX590083 BHT590083 BRP590083 CBL590083 CLH590083 CVD590083 DEZ590083 DOV590083 DYR590083 EIN590083 ESJ590083 FCF590083 FMB590083 FVX590083 GFT590083 GPP590083 GZL590083 HJH590083 HTD590083 ICZ590083 IMV590083 IWR590083 JGN590083 JQJ590083 KAF590083 KKB590083 KTX590083 LDT590083 LNP590083 LXL590083 MHH590083 MRD590083 NAZ590083 NKV590083 NUR590083 OEN590083 OOJ590083 OYF590083 PIB590083 PRX590083 QBT590083 QLP590083 QVL590083 RFH590083 RPD590083 RYZ590083 SIV590083 SSR590083 TCN590083 TMJ590083 TWF590083 UGB590083 UPX590083 UZT590083 VJP590083 VTL590083 WDH590083 WND590083 KN655619 UJ655619 AEF655619 AOB655619 AXX655619 BHT655619 BRP655619 CBL655619 CLH655619 CVD655619 DEZ655619 DOV655619 DYR655619 EIN655619 ESJ655619 FCF655619 FMB655619 FVX655619 GFT655619 GPP655619 GZL655619 HJH655619 HTD655619 ICZ655619 IMV655619 IWR655619 JGN655619 JQJ655619 KAF655619 KKB655619 KTX655619 LDT655619 LNP655619 LXL655619 MHH655619 MRD655619 NAZ655619 NKV655619 NUR655619 OEN655619 OOJ655619 OYF655619 PIB655619 PRX655619 QBT655619 QLP655619 QVL655619 RFH655619 RPD655619 RYZ655619 SIV655619 SSR655619 TCN655619 TMJ655619 TWF655619 UGB655619 UPX655619 UZT655619 VJP655619 VTL655619 WDH655619 WND655619 KN721155 UJ721155 AEF721155 AOB721155 AXX721155 BHT721155 BRP721155 CBL721155 CLH721155 CVD721155 DEZ721155 DOV721155 DYR721155 EIN721155 ESJ721155 FCF721155 FMB721155 FVX721155 GFT721155 GPP721155 GZL721155 HJH721155 HTD721155 ICZ721155 IMV721155 IWR721155 JGN721155 JQJ721155 KAF721155 KKB721155 KTX721155 LDT721155 LNP721155 LXL721155 MHH721155 MRD721155 NAZ721155 NKV721155 NUR721155 OEN721155 OOJ721155 OYF721155 PIB721155 PRX721155 QBT721155 QLP721155 QVL721155 RFH721155 RPD721155 RYZ721155 SIV721155 SSR721155 TCN721155 TMJ721155 TWF721155 UGB721155 UPX721155 UZT721155 VJP721155 VTL721155 WDH721155 WND721155 KN786691 UJ786691 AEF786691 AOB786691 AXX786691 BHT786691 BRP786691 CBL786691 CLH786691 CVD786691 DEZ786691 DOV786691 DYR786691 EIN786691 ESJ786691 FCF786691 FMB786691 FVX786691 GFT786691 GPP786691 GZL786691 HJH786691 HTD786691 ICZ786691 IMV786691 IWR786691 JGN786691 JQJ786691 KAF786691 KKB786691 KTX786691 LDT786691 LNP786691 LXL786691 MHH786691 MRD786691 NAZ786691 NKV786691 NUR786691 OEN786691 OOJ786691 OYF786691 PIB786691 PRX786691 QBT786691 QLP786691 QVL786691 RFH786691 RPD786691 RYZ786691 SIV786691 SSR786691 TCN786691 TMJ786691 TWF786691 UGB786691 UPX786691 UZT786691 VJP786691 VTL786691 WDH786691 WND786691 KN852227 UJ852227 AEF852227 AOB852227 AXX852227 BHT852227 BRP852227 CBL852227 CLH852227 CVD852227 DEZ852227 DOV852227 DYR852227 EIN852227 ESJ852227 FCF852227 FMB852227 FVX852227 GFT852227 GPP852227 GZL852227 HJH852227 HTD852227 ICZ852227 IMV852227 IWR852227 JGN852227 JQJ852227 KAF852227 KKB852227 KTX852227 LDT852227 LNP852227 LXL852227 MHH852227 MRD852227 NAZ852227 NKV852227 NUR852227 OEN852227 OOJ852227 OYF852227 PIB852227 PRX852227 QBT852227 QLP852227 QVL852227 RFH852227 RPD852227 RYZ852227 SIV852227 SSR852227 TCN852227 TMJ852227 TWF852227 UGB852227 UPX852227 UZT852227 VJP852227 VTL852227 WDH852227 WND852227 KN917763 UJ917763 AEF917763 AOB917763 AXX917763 BHT917763 BRP917763 CBL917763 CLH917763 CVD917763 DEZ917763 DOV917763 DYR917763 EIN917763 ESJ917763 FCF917763 FMB917763 FVX917763 GFT917763 GPP917763 GZL917763 HJH917763 HTD917763 ICZ917763 IMV917763 IWR917763 JGN917763 JQJ917763 KAF917763 KKB917763 KTX917763 LDT917763 LNP917763 LXL917763 MHH917763 MRD917763 NAZ917763 NKV917763 NUR917763 OEN917763 OOJ917763 OYF917763 PIB917763 PRX917763 QBT917763 QLP917763 QVL917763 RFH917763 RPD917763 RYZ917763 SIV917763 SSR917763 TCN917763 TMJ917763 TWF917763 UGB917763 UPX917763 UZT917763 VJP917763 VTL917763 WDH917763 WND917763 KN983299 UJ983299 AEF983299 AOB983299 AXX983299 BHT983299 BRP983299 CBL983299 CLH983299 CVD983299 DEZ983299 DOV983299 DYR983299 EIN983299 ESJ983299 FCF983299 FMB983299 FVX983299 GFT983299 GPP983299 GZL983299 HJH983299 HTD983299 ICZ983299 IMV983299 IWR983299 JGN983299 JQJ983299 KAF983299 KKB983299 KTX983299 LDT983299 LNP983299 LXL983299 MHH983299 MRD983299 NAZ983299 NKV983299 NUR983299 OEN983299 OOJ983299 OYF983299 PIB983299 PRX983299 QBT983299 QLP983299 QVL983299 RFH983299 RPD983299 RYZ983299 SIV983299 SSR983299 TCN983299 TMJ983299 TWF983299 UGB983299 UPX983299 UZT983299 VJP983299 VTL983299 WDH983299 WND983299 KN65804 UJ65804 AEF65804 AOB65804 AXX65804 BHT65804 BRP65804 CBL65804 CLH65804 CVD65804 DEZ65804 DOV65804 DYR65804 EIN65804 ESJ65804 FCF65804 FMB65804 FVX65804 GFT65804 GPP65804 GZL65804 HJH65804 HTD65804 ICZ65804 IMV65804 IWR65804 JGN65804 JQJ65804 KAF65804 KKB65804 KTX65804 LDT65804 LNP65804 LXL65804 MHH65804 MRD65804 NAZ65804 NKV65804 NUR65804 OEN65804 OOJ65804 OYF65804 PIB65804 PRX65804 QBT65804 QLP65804 QVL65804 RFH65804 RPD65804 RYZ65804 SIV65804 SSR65804 TCN65804 TMJ65804 TWF65804 UGB65804 UPX65804 UZT65804 VJP65804 VTL65804 WDH65804 WND65804 KN131340 UJ131340 AEF131340 AOB131340 AXX131340 BHT131340 BRP131340 CBL131340 CLH131340 CVD131340 DEZ131340 DOV131340 DYR131340 EIN131340 ESJ131340 FCF131340 FMB131340 FVX131340 GFT131340 GPP131340 GZL131340 HJH131340 HTD131340 ICZ131340 IMV131340 IWR131340 JGN131340 JQJ131340 KAF131340 KKB131340 KTX131340 LDT131340 LNP131340 LXL131340 MHH131340 MRD131340 NAZ131340 NKV131340 NUR131340 OEN131340 OOJ131340 OYF131340 PIB131340 PRX131340 QBT131340 QLP131340 QVL131340 RFH131340 RPD131340 RYZ131340 SIV131340 SSR131340 TCN131340 TMJ131340 TWF131340 UGB131340 UPX131340 UZT131340 VJP131340 VTL131340 WDH131340 WND131340 KN196876 UJ196876 AEF196876 AOB196876 AXX196876 BHT196876 BRP196876 CBL196876 CLH196876 CVD196876 DEZ196876 DOV196876 DYR196876 EIN196876 ESJ196876 FCF196876 FMB196876 FVX196876 GFT196876 GPP196876 GZL196876 HJH196876 HTD196876 ICZ196876 IMV196876 IWR196876 JGN196876 JQJ196876 KAF196876 KKB196876 KTX196876 LDT196876 LNP196876 LXL196876 MHH196876 MRD196876 NAZ196876 NKV196876 NUR196876 OEN196876 OOJ196876 OYF196876 PIB196876 PRX196876 QBT196876 QLP196876 QVL196876 RFH196876 RPD196876 RYZ196876 SIV196876 SSR196876 TCN196876 TMJ196876 TWF196876 UGB196876 UPX196876 UZT196876 VJP196876 VTL196876 WDH196876 WND196876 KN262412 UJ262412 AEF262412 AOB262412 AXX262412 BHT262412 BRP262412 CBL262412 CLH262412 CVD262412 DEZ262412 DOV262412 DYR262412 EIN262412 ESJ262412 FCF262412 FMB262412 FVX262412 GFT262412 GPP262412 GZL262412 HJH262412 HTD262412 ICZ262412 IMV262412 IWR262412 JGN262412 JQJ262412 KAF262412 KKB262412 KTX262412 LDT262412 LNP262412 LXL262412 MHH262412 MRD262412 NAZ262412 NKV262412 NUR262412 OEN262412 OOJ262412 OYF262412 PIB262412 PRX262412 QBT262412 QLP262412 QVL262412 RFH262412 RPD262412 RYZ262412 SIV262412 SSR262412 TCN262412 TMJ262412 TWF262412 UGB262412 UPX262412 UZT262412 VJP262412 VTL262412 WDH262412 WND262412 KN327948 UJ327948 AEF327948 AOB327948 AXX327948 BHT327948 BRP327948 CBL327948 CLH327948 CVD327948 DEZ327948 DOV327948 DYR327948 EIN327948 ESJ327948 FCF327948 FMB327948 FVX327948 GFT327948 GPP327948 GZL327948 HJH327948 HTD327948 ICZ327948 IMV327948 IWR327948 JGN327948 JQJ327948 KAF327948 KKB327948 KTX327948 LDT327948 LNP327948 LXL327948 MHH327948 MRD327948 NAZ327948 NKV327948 NUR327948 OEN327948 OOJ327948 OYF327948 PIB327948 PRX327948 QBT327948 QLP327948 QVL327948 RFH327948 RPD327948 RYZ327948 SIV327948 SSR327948 TCN327948 TMJ327948 TWF327948 UGB327948 UPX327948 UZT327948 VJP327948 VTL327948 WDH327948 WND327948 KN393484 UJ393484 AEF393484 AOB393484 AXX393484 BHT393484 BRP393484 CBL393484 CLH393484 CVD393484 DEZ393484 DOV393484 DYR393484 EIN393484 ESJ393484 FCF393484 FMB393484 FVX393484 GFT393484 GPP393484 GZL393484 HJH393484 HTD393484 ICZ393484 IMV393484 IWR393484 JGN393484 JQJ393484 KAF393484 KKB393484 KTX393484 LDT393484 LNP393484 LXL393484 MHH393484 MRD393484 NAZ393484 NKV393484 NUR393484 OEN393484 OOJ393484 OYF393484 PIB393484 PRX393484 QBT393484 QLP393484 QVL393484 RFH393484 RPD393484 RYZ393484 SIV393484 SSR393484 TCN393484 TMJ393484 TWF393484 UGB393484 UPX393484 UZT393484 VJP393484 VTL393484 WDH393484 WND393484 KN459020 UJ459020 AEF459020 AOB459020 AXX459020 BHT459020 BRP459020 CBL459020 CLH459020 CVD459020 DEZ459020 DOV459020 DYR459020 EIN459020 ESJ459020 FCF459020 FMB459020 FVX459020 GFT459020 GPP459020 GZL459020 HJH459020 HTD459020 ICZ459020 IMV459020 IWR459020 JGN459020 JQJ459020 KAF459020 KKB459020 KTX459020 LDT459020 LNP459020 LXL459020 MHH459020 MRD459020 NAZ459020 NKV459020 NUR459020 OEN459020 OOJ459020 OYF459020 PIB459020 PRX459020 QBT459020 QLP459020 QVL459020 RFH459020 RPD459020 RYZ459020 SIV459020 SSR459020 TCN459020 TMJ459020 TWF459020 UGB459020 UPX459020 UZT459020 VJP459020 VTL459020 WDH459020 WND459020 KN524556 UJ524556 AEF524556 AOB524556 AXX524556 BHT524556 BRP524556 CBL524556 CLH524556 CVD524556 DEZ524556 DOV524556 DYR524556 EIN524556 ESJ524556 FCF524556 FMB524556 FVX524556 GFT524556 GPP524556 GZL524556 HJH524556 HTD524556 ICZ524556 IMV524556 IWR524556 JGN524556 JQJ524556 KAF524556 KKB524556 KTX524556 LDT524556 LNP524556 LXL524556 MHH524556 MRD524556 NAZ524556 NKV524556 NUR524556 OEN524556 OOJ524556 OYF524556 PIB524556 PRX524556 QBT524556 QLP524556 QVL524556 RFH524556 RPD524556 RYZ524556 SIV524556 SSR524556 TCN524556 TMJ524556 TWF524556 UGB524556 UPX524556 UZT524556 VJP524556 VTL524556 WDH524556 WND524556 KN590092 UJ590092 AEF590092 AOB590092 AXX590092 BHT590092 BRP590092 CBL590092 CLH590092 CVD590092 DEZ590092 DOV590092 DYR590092 EIN590092 ESJ590092 FCF590092 FMB590092 FVX590092 GFT590092 GPP590092 GZL590092 HJH590092 HTD590092 ICZ590092 IMV590092 IWR590092 JGN590092 JQJ590092 KAF590092 KKB590092 KTX590092 LDT590092 LNP590092 LXL590092 MHH590092 MRD590092 NAZ590092 NKV590092 NUR590092 OEN590092 OOJ590092 OYF590092 PIB590092 PRX590092 QBT590092 QLP590092 QVL590092 RFH590092 RPD590092 RYZ590092 SIV590092 SSR590092 TCN590092 TMJ590092 TWF590092 UGB590092 UPX590092 UZT590092 VJP590092 VTL590092 WDH590092 WND590092 KN655628 UJ655628 AEF655628 AOB655628 AXX655628 BHT655628 BRP655628 CBL655628 CLH655628 CVD655628 DEZ655628 DOV655628 DYR655628 EIN655628 ESJ655628 FCF655628 FMB655628 FVX655628 GFT655628 GPP655628 GZL655628 HJH655628 HTD655628 ICZ655628 IMV655628 IWR655628 JGN655628 JQJ655628 KAF655628 KKB655628 KTX655628 LDT655628 LNP655628 LXL655628 MHH655628 MRD655628 NAZ655628 NKV655628 NUR655628 OEN655628 OOJ655628 OYF655628 PIB655628 PRX655628 QBT655628 QLP655628 QVL655628 RFH655628 RPD655628 RYZ655628 SIV655628 SSR655628 TCN655628 TMJ655628 TWF655628 UGB655628 UPX655628 UZT655628 VJP655628 VTL655628 WDH655628 WND655628 KN721164 UJ721164 AEF721164 AOB721164 AXX721164 BHT721164 BRP721164 CBL721164 CLH721164 CVD721164 DEZ721164 DOV721164 DYR721164 EIN721164 ESJ721164 FCF721164 FMB721164 FVX721164 GFT721164 GPP721164 GZL721164 HJH721164 HTD721164 ICZ721164 IMV721164 IWR721164 JGN721164 JQJ721164 KAF721164 KKB721164 KTX721164 LDT721164 LNP721164 LXL721164 MHH721164 MRD721164 NAZ721164 NKV721164 NUR721164 OEN721164 OOJ721164 OYF721164 PIB721164 PRX721164 QBT721164 QLP721164 QVL721164 RFH721164 RPD721164 RYZ721164 SIV721164 SSR721164 TCN721164 TMJ721164 TWF721164 UGB721164 UPX721164 UZT721164 VJP721164 VTL721164 WDH721164 WND721164 KN786700 UJ786700 AEF786700 AOB786700 AXX786700 BHT786700 BRP786700 CBL786700 CLH786700 CVD786700 DEZ786700 DOV786700 DYR786700 EIN786700 ESJ786700 FCF786700 FMB786700 FVX786700 GFT786700 GPP786700 GZL786700 HJH786700 HTD786700 ICZ786700 IMV786700 IWR786700 JGN786700 JQJ786700 KAF786700 KKB786700 KTX786700 LDT786700 LNP786700 LXL786700 MHH786700 MRD786700 NAZ786700 NKV786700 NUR786700 OEN786700 OOJ786700 OYF786700 PIB786700 PRX786700 QBT786700 QLP786700 QVL786700 RFH786700 RPD786700 RYZ786700 SIV786700 SSR786700 TCN786700 TMJ786700 TWF786700 UGB786700 UPX786700 UZT786700 VJP786700 VTL786700 WDH786700 WND786700 KN852236 UJ852236 AEF852236 AOB852236 AXX852236 BHT852236 BRP852236 CBL852236 CLH852236 CVD852236 DEZ852236 DOV852236 DYR852236 EIN852236 ESJ852236 FCF852236 FMB852236 FVX852236 GFT852236 GPP852236 GZL852236 HJH852236 HTD852236 ICZ852236 IMV852236 IWR852236 JGN852236 JQJ852236 KAF852236 KKB852236 KTX852236 LDT852236 LNP852236 LXL852236 MHH852236 MRD852236 NAZ852236 NKV852236 NUR852236 OEN852236 OOJ852236 OYF852236 PIB852236 PRX852236 QBT852236 QLP852236 QVL852236 RFH852236 RPD852236 RYZ852236 SIV852236 SSR852236 TCN852236 TMJ852236 TWF852236 UGB852236 UPX852236 UZT852236 VJP852236 VTL852236 WDH852236 WND852236 KN917772 UJ917772 AEF917772 AOB917772 AXX917772 BHT917772 BRP917772 CBL917772 CLH917772 CVD917772 DEZ917772 DOV917772 DYR917772 EIN917772 ESJ917772 FCF917772 FMB917772 FVX917772 GFT917772 GPP917772 GZL917772 HJH917772 HTD917772 ICZ917772 IMV917772 IWR917772 JGN917772 JQJ917772 KAF917772 KKB917772 KTX917772 LDT917772 LNP917772 LXL917772 MHH917772 MRD917772 NAZ917772 NKV917772 NUR917772 OEN917772 OOJ917772 OYF917772 PIB917772 PRX917772 QBT917772 QLP917772 QVL917772 RFH917772 RPD917772 RYZ917772 SIV917772 SSR917772 TCN917772 TMJ917772 TWF917772 UGB917772 UPX917772 UZT917772 VJP917772 VTL917772 WDH917772 WND917772 KN983308 UJ983308 AEF983308 AOB983308 AXX983308 BHT983308 BRP983308 CBL983308 CLH983308 CVD983308 DEZ983308 DOV983308 DYR983308 EIN983308 ESJ983308 FCF983308 FMB983308 FVX983308 GFT983308 GPP983308 GZL983308 HJH983308 HTD983308 ICZ983308 IMV983308 IWR983308 JGN983308 JQJ983308 KAF983308 KKB983308 KTX983308 LDT983308 LNP983308 LXL983308 MHH983308 MRD983308 NAZ983308 NKV983308 NUR983308 OEN983308 OOJ983308 OYF983308 PIB983308 PRX983308 QBT983308 QLP983308 QVL983308 RFH983308 RPD983308 RYZ983308 SIV983308 SSR983308 TCN983308 TMJ983308 TWF983308 UGB983308 UPX983308 UZT983308 VJP983308 VTL983308 WDH983308 WND983308 KN65801 UJ65801 AEF65801 AOB65801 AXX65801 BHT65801 BRP65801 CBL65801 CLH65801 CVD65801 DEZ65801 DOV65801 DYR65801 EIN65801 ESJ65801 FCF65801 FMB65801 FVX65801 GFT65801 GPP65801 GZL65801 HJH65801 HTD65801 ICZ65801 IMV65801 IWR65801 JGN65801 JQJ65801 KAF65801 KKB65801 KTX65801 LDT65801 LNP65801 LXL65801 MHH65801 MRD65801 NAZ65801 NKV65801 NUR65801 OEN65801 OOJ65801 OYF65801 PIB65801 PRX65801 QBT65801 QLP65801 QVL65801 RFH65801 RPD65801 RYZ65801 SIV65801 SSR65801 TCN65801 TMJ65801 TWF65801 UGB65801 UPX65801 UZT65801 VJP65801 VTL65801 WDH65801 WND65801 KN131337 UJ131337 AEF131337 AOB131337 AXX131337 BHT131337 BRP131337 CBL131337 CLH131337 CVD131337 DEZ131337 DOV131337 DYR131337 EIN131337 ESJ131337 FCF131337 FMB131337 FVX131337 GFT131337 GPP131337 GZL131337 HJH131337 HTD131337 ICZ131337 IMV131337 IWR131337 JGN131337 JQJ131337 KAF131337 KKB131337 KTX131337 LDT131337 LNP131337 LXL131337 MHH131337 MRD131337 NAZ131337 NKV131337 NUR131337 OEN131337 OOJ131337 OYF131337 PIB131337 PRX131337 QBT131337 QLP131337 QVL131337 RFH131337 RPD131337 RYZ131337 SIV131337 SSR131337 TCN131337 TMJ131337 TWF131337 UGB131337 UPX131337 UZT131337 VJP131337 VTL131337 WDH131337 WND131337 KN196873 UJ196873 AEF196873 AOB196873 AXX196873 BHT196873 BRP196873 CBL196873 CLH196873 CVD196873 DEZ196873 DOV196873 DYR196873 EIN196873 ESJ196873 FCF196873 FMB196873 FVX196873 GFT196873 GPP196873 GZL196873 HJH196873 HTD196873 ICZ196873 IMV196873 IWR196873 JGN196873 JQJ196873 KAF196873 KKB196873 KTX196873 LDT196873 LNP196873 LXL196873 MHH196873 MRD196873 NAZ196873 NKV196873 NUR196873 OEN196873 OOJ196873 OYF196873 PIB196873 PRX196873 QBT196873 QLP196873 QVL196873 RFH196873 RPD196873 RYZ196873 SIV196873 SSR196873 TCN196873 TMJ196873 TWF196873 UGB196873 UPX196873 UZT196873 VJP196873 VTL196873 WDH196873 WND196873 KN262409 UJ262409 AEF262409 AOB262409 AXX262409 BHT262409 BRP262409 CBL262409 CLH262409 CVD262409 DEZ262409 DOV262409 DYR262409 EIN262409 ESJ262409 FCF262409 FMB262409 FVX262409 GFT262409 GPP262409 GZL262409 HJH262409 HTD262409 ICZ262409 IMV262409 IWR262409 JGN262409 JQJ262409 KAF262409 KKB262409 KTX262409 LDT262409 LNP262409 LXL262409 MHH262409 MRD262409 NAZ262409 NKV262409 NUR262409 OEN262409 OOJ262409 OYF262409 PIB262409 PRX262409 QBT262409 QLP262409 QVL262409 RFH262409 RPD262409 RYZ262409 SIV262409 SSR262409 TCN262409 TMJ262409 TWF262409 UGB262409 UPX262409 UZT262409 VJP262409 VTL262409 WDH262409 WND262409 KN327945 UJ327945 AEF327945 AOB327945 AXX327945 BHT327945 BRP327945 CBL327945 CLH327945 CVD327945 DEZ327945 DOV327945 DYR327945 EIN327945 ESJ327945 FCF327945 FMB327945 FVX327945 GFT327945 GPP327945 GZL327945 HJH327945 HTD327945 ICZ327945 IMV327945 IWR327945 JGN327945 JQJ327945 KAF327945 KKB327945 KTX327945 LDT327945 LNP327945 LXL327945 MHH327945 MRD327945 NAZ327945 NKV327945 NUR327945 OEN327945 OOJ327945 OYF327945 PIB327945 PRX327945 QBT327945 QLP327945 QVL327945 RFH327945 RPD327945 RYZ327945 SIV327945 SSR327945 TCN327945 TMJ327945 TWF327945 UGB327945 UPX327945 UZT327945 VJP327945 VTL327945 WDH327945 WND327945 KN393481 UJ393481 AEF393481 AOB393481 AXX393481 BHT393481 BRP393481 CBL393481 CLH393481 CVD393481 DEZ393481 DOV393481 DYR393481 EIN393481 ESJ393481 FCF393481 FMB393481 FVX393481 GFT393481 GPP393481 GZL393481 HJH393481 HTD393481 ICZ393481 IMV393481 IWR393481 JGN393481 JQJ393481 KAF393481 KKB393481 KTX393481 LDT393481 LNP393481 LXL393481 MHH393481 MRD393481 NAZ393481 NKV393481 NUR393481 OEN393481 OOJ393481 OYF393481 PIB393481 PRX393481 QBT393481 QLP393481 QVL393481 RFH393481 RPD393481 RYZ393481 SIV393481 SSR393481 TCN393481 TMJ393481 TWF393481 UGB393481 UPX393481 UZT393481 VJP393481 VTL393481 WDH393481 WND393481 KN459017 UJ459017 AEF459017 AOB459017 AXX459017 BHT459017 BRP459017 CBL459017 CLH459017 CVD459017 DEZ459017 DOV459017 DYR459017 EIN459017 ESJ459017 FCF459017 FMB459017 FVX459017 GFT459017 GPP459017 GZL459017 HJH459017 HTD459017 ICZ459017 IMV459017 IWR459017 JGN459017 JQJ459017 KAF459017 KKB459017 KTX459017 LDT459017 LNP459017 LXL459017 MHH459017 MRD459017 NAZ459017 NKV459017 NUR459017 OEN459017 OOJ459017 OYF459017 PIB459017 PRX459017 QBT459017 QLP459017 QVL459017 RFH459017 RPD459017 RYZ459017 SIV459017 SSR459017 TCN459017 TMJ459017 TWF459017 UGB459017 UPX459017 UZT459017 VJP459017 VTL459017 WDH459017 WND459017 KN524553 UJ524553 AEF524553 AOB524553 AXX524553 BHT524553 BRP524553 CBL524553 CLH524553 CVD524553 DEZ524553 DOV524553 DYR524553 EIN524553 ESJ524553 FCF524553 FMB524553 FVX524553 GFT524553 GPP524553 GZL524553 HJH524553 HTD524553 ICZ524553 IMV524553 IWR524553 JGN524553 JQJ524553 KAF524553 KKB524553 KTX524553 LDT524553 LNP524553 LXL524553 MHH524553 MRD524553 NAZ524553 NKV524553 NUR524553 OEN524553 OOJ524553 OYF524553 PIB524553 PRX524553 QBT524553 QLP524553 QVL524553 RFH524553 RPD524553 RYZ524553 SIV524553 SSR524553 TCN524553 TMJ524553 TWF524553 UGB524553 UPX524553 UZT524553 VJP524553 VTL524553 WDH524553 WND524553 KN590089 UJ590089 AEF590089 AOB590089 AXX590089 BHT590089 BRP590089 CBL590089 CLH590089 CVD590089 DEZ590089 DOV590089 DYR590089 EIN590089 ESJ590089 FCF590089 FMB590089 FVX590089 GFT590089 GPP590089 GZL590089 HJH590089 HTD590089 ICZ590089 IMV590089 IWR590089 JGN590089 JQJ590089 KAF590089 KKB590089 KTX590089 LDT590089 LNP590089 LXL590089 MHH590089 MRD590089 NAZ590089 NKV590089 NUR590089 OEN590089 OOJ590089 OYF590089 PIB590089 PRX590089 QBT590089 QLP590089 QVL590089 RFH590089 RPD590089 RYZ590089 SIV590089 SSR590089 TCN590089 TMJ590089 TWF590089 UGB590089 UPX590089 UZT590089 VJP590089 VTL590089 WDH590089 WND590089 KN655625 UJ655625 AEF655625 AOB655625 AXX655625 BHT655625 BRP655625 CBL655625 CLH655625 CVD655625 DEZ655625 DOV655625 DYR655625 EIN655625 ESJ655625 FCF655625 FMB655625 FVX655625 GFT655625 GPP655625 GZL655625 HJH655625 HTD655625 ICZ655625 IMV655625 IWR655625 JGN655625 JQJ655625 KAF655625 KKB655625 KTX655625 LDT655625 LNP655625 LXL655625 MHH655625 MRD655625 NAZ655625 NKV655625 NUR655625 OEN655625 OOJ655625 OYF655625 PIB655625 PRX655625 QBT655625 QLP655625 QVL655625 RFH655625 RPD655625 RYZ655625 SIV655625 SSR655625 TCN655625 TMJ655625 TWF655625 UGB655625 UPX655625 UZT655625 VJP655625 VTL655625 WDH655625 WND655625 KN721161 UJ721161 AEF721161 AOB721161 AXX721161 BHT721161 BRP721161 CBL721161 CLH721161 CVD721161 DEZ721161 DOV721161 DYR721161 EIN721161 ESJ721161 FCF721161 FMB721161 FVX721161 GFT721161 GPP721161 GZL721161 HJH721161 HTD721161 ICZ721161 IMV721161 IWR721161 JGN721161 JQJ721161 KAF721161 KKB721161 KTX721161 LDT721161 LNP721161 LXL721161 MHH721161 MRD721161 NAZ721161 NKV721161 NUR721161 OEN721161 OOJ721161 OYF721161 PIB721161 PRX721161 QBT721161 QLP721161 QVL721161 RFH721161 RPD721161 RYZ721161 SIV721161 SSR721161 TCN721161 TMJ721161 TWF721161 UGB721161 UPX721161 UZT721161 VJP721161 VTL721161 WDH721161 WND721161 KN786697 UJ786697 AEF786697 AOB786697 AXX786697 BHT786697 BRP786697 CBL786697 CLH786697 CVD786697 DEZ786697 DOV786697 DYR786697 EIN786697 ESJ786697 FCF786697 FMB786697 FVX786697 GFT786697 GPP786697 GZL786697 HJH786697 HTD786697 ICZ786697 IMV786697 IWR786697 JGN786697 JQJ786697 KAF786697 KKB786697 KTX786697 LDT786697 LNP786697 LXL786697 MHH786697 MRD786697 NAZ786697 NKV786697 NUR786697 OEN786697 OOJ786697 OYF786697 PIB786697 PRX786697 QBT786697 QLP786697 QVL786697 RFH786697 RPD786697 RYZ786697 SIV786697 SSR786697 TCN786697 TMJ786697 TWF786697 UGB786697 UPX786697 UZT786697 VJP786697 VTL786697 WDH786697 WND786697 KN852233 UJ852233 AEF852233 AOB852233 AXX852233 BHT852233 BRP852233 CBL852233 CLH852233 CVD852233 DEZ852233 DOV852233 DYR852233 EIN852233 ESJ852233 FCF852233 FMB852233 FVX852233 GFT852233 GPP852233 GZL852233 HJH852233 HTD852233 ICZ852233 IMV852233 IWR852233 JGN852233 JQJ852233 KAF852233 KKB852233 KTX852233 LDT852233 LNP852233 LXL852233 MHH852233 MRD852233 NAZ852233 NKV852233 NUR852233 OEN852233 OOJ852233 OYF852233 PIB852233 PRX852233 QBT852233 QLP852233 QVL852233 RFH852233 RPD852233 RYZ852233 SIV852233 SSR852233 TCN852233 TMJ852233 TWF852233 UGB852233 UPX852233 UZT852233 VJP852233 VTL852233 WDH852233 WND852233 KN917769 UJ917769 AEF917769 AOB917769 AXX917769 BHT917769 BRP917769 CBL917769 CLH917769 CVD917769 DEZ917769 DOV917769 DYR917769 EIN917769 ESJ917769 FCF917769 FMB917769 FVX917769 GFT917769 GPP917769 GZL917769 HJH917769 HTD917769 ICZ917769 IMV917769 IWR917769 JGN917769 JQJ917769 KAF917769 KKB917769 KTX917769 LDT917769 LNP917769 LXL917769 MHH917769 MRD917769 NAZ917769 NKV917769 NUR917769 OEN917769 OOJ917769 OYF917769 PIB917769 PRX917769 QBT917769 QLP917769 QVL917769 RFH917769 RPD917769 RYZ917769 SIV917769 SSR917769 TCN917769 TMJ917769 TWF917769 UGB917769 UPX917769 UZT917769 VJP917769 VTL917769 WDH917769 WND917769 KN983305 UJ983305 AEF983305 AOB983305 AXX983305 BHT983305 BRP983305 CBL983305 CLH983305 CVD983305 DEZ983305 DOV983305 DYR983305 EIN983305 ESJ983305 FCF983305 FMB983305 FVX983305 GFT983305 GPP983305 GZL983305 HJH983305 HTD983305 ICZ983305 IMV983305 IWR983305 JGN983305 JQJ983305 KAF983305 KKB983305 KTX983305 LDT983305 LNP983305 LXL983305 MHH983305 MRD983305 NAZ983305 NKV983305 NUR983305 OEN983305 OOJ983305 OYF983305 PIB983305 PRX983305 QBT983305 QLP983305 QVL983305 RFH983305 RPD983305 RYZ983305 SIV983305 SSR983305 TCN983305 TMJ983305 TWF983305 UGB983305 UPX983305 UZT983305 VJP983305 VTL983305 WDH983305 WND983305 KN65798 UJ65798 AEF65798 AOB65798 AXX65798 BHT65798 BRP65798 CBL65798 CLH65798 CVD65798 DEZ65798 DOV65798 DYR65798 EIN65798 ESJ65798 FCF65798 FMB65798 FVX65798 GFT65798 GPP65798 GZL65798 HJH65798 HTD65798 ICZ65798 IMV65798 IWR65798 JGN65798 JQJ65798 KAF65798 KKB65798 KTX65798 LDT65798 LNP65798 LXL65798 MHH65798 MRD65798 NAZ65798 NKV65798 NUR65798 OEN65798 OOJ65798 OYF65798 PIB65798 PRX65798 QBT65798 QLP65798 QVL65798 RFH65798 RPD65798 RYZ65798 SIV65798 SSR65798 TCN65798 TMJ65798 TWF65798 UGB65798 UPX65798 UZT65798 VJP65798 VTL65798 WDH65798 WND65798 KN131334 UJ131334 AEF131334 AOB131334 AXX131334 BHT131334 BRP131334 CBL131334 CLH131334 CVD131334 DEZ131334 DOV131334 DYR131334 EIN131334 ESJ131334 FCF131334 FMB131334 FVX131334 GFT131334 GPP131334 GZL131334 HJH131334 HTD131334 ICZ131334 IMV131334 IWR131334 JGN131334 JQJ131334 KAF131334 KKB131334 KTX131334 LDT131334 LNP131334 LXL131334 MHH131334 MRD131334 NAZ131334 NKV131334 NUR131334 OEN131334 OOJ131334 OYF131334 PIB131334 PRX131334 QBT131334 QLP131334 QVL131334 RFH131334 RPD131334 RYZ131334 SIV131334 SSR131334 TCN131334 TMJ131334 TWF131334 UGB131334 UPX131334 UZT131334 VJP131334 VTL131334 WDH131334 WND131334 KN196870 UJ196870 AEF196870 AOB196870 AXX196870 BHT196870 BRP196870 CBL196870 CLH196870 CVD196870 DEZ196870 DOV196870 DYR196870 EIN196870 ESJ196870 FCF196870 FMB196870 FVX196870 GFT196870 GPP196870 GZL196870 HJH196870 HTD196870 ICZ196870 IMV196870 IWR196870 JGN196870 JQJ196870 KAF196870 KKB196870 KTX196870 LDT196870 LNP196870 LXL196870 MHH196870 MRD196870 NAZ196870 NKV196870 NUR196870 OEN196870 OOJ196870 OYF196870 PIB196870 PRX196870 QBT196870 QLP196870 QVL196870 RFH196870 RPD196870 RYZ196870 SIV196870 SSR196870 TCN196870 TMJ196870 TWF196870 UGB196870 UPX196870 UZT196870 VJP196870 VTL196870 WDH196870 WND196870 KN262406 UJ262406 AEF262406 AOB262406 AXX262406 BHT262406 BRP262406 CBL262406 CLH262406 CVD262406 DEZ262406 DOV262406 DYR262406 EIN262406 ESJ262406 FCF262406 FMB262406 FVX262406 GFT262406 GPP262406 GZL262406 HJH262406 HTD262406 ICZ262406 IMV262406 IWR262406 JGN262406 JQJ262406 KAF262406 KKB262406 KTX262406 LDT262406 LNP262406 LXL262406 MHH262406 MRD262406 NAZ262406 NKV262406 NUR262406 OEN262406 OOJ262406 OYF262406 PIB262406 PRX262406 QBT262406 QLP262406 QVL262406 RFH262406 RPD262406 RYZ262406 SIV262406 SSR262406 TCN262406 TMJ262406 TWF262406 UGB262406 UPX262406 UZT262406 VJP262406 VTL262406 WDH262406 WND262406 KN327942 UJ327942 AEF327942 AOB327942 AXX327942 BHT327942 BRP327942 CBL327942 CLH327942 CVD327942 DEZ327942 DOV327942 DYR327942 EIN327942 ESJ327942 FCF327942 FMB327942 FVX327942 GFT327942 GPP327942 GZL327942 HJH327942 HTD327942 ICZ327942 IMV327942 IWR327942 JGN327942 JQJ327942 KAF327942 KKB327942 KTX327942 LDT327942 LNP327942 LXL327942 MHH327942 MRD327942 NAZ327942 NKV327942 NUR327942 OEN327942 OOJ327942 OYF327942 PIB327942 PRX327942 QBT327942 QLP327942 QVL327942 RFH327942 RPD327942 RYZ327942 SIV327942 SSR327942 TCN327942 TMJ327942 TWF327942 UGB327942 UPX327942 UZT327942 VJP327942 VTL327942 WDH327942 WND327942 KN393478 UJ393478 AEF393478 AOB393478 AXX393478 BHT393478 BRP393478 CBL393478 CLH393478 CVD393478 DEZ393478 DOV393478 DYR393478 EIN393478 ESJ393478 FCF393478 FMB393478 FVX393478 GFT393478 GPP393478 GZL393478 HJH393478 HTD393478 ICZ393478 IMV393478 IWR393478 JGN393478 JQJ393478 KAF393478 KKB393478 KTX393478 LDT393478 LNP393478 LXL393478 MHH393478 MRD393478 NAZ393478 NKV393478 NUR393478 OEN393478 OOJ393478 OYF393478 PIB393478 PRX393478 QBT393478 QLP393478 QVL393478 RFH393478 RPD393478 RYZ393478 SIV393478 SSR393478 TCN393478 TMJ393478 TWF393478 UGB393478 UPX393478 UZT393478 VJP393478 VTL393478 WDH393478 WND393478 KN459014 UJ459014 AEF459014 AOB459014 AXX459014 BHT459014 BRP459014 CBL459014 CLH459014 CVD459014 DEZ459014 DOV459014 DYR459014 EIN459014 ESJ459014 FCF459014 FMB459014 FVX459014 GFT459014 GPP459014 GZL459014 HJH459014 HTD459014 ICZ459014 IMV459014 IWR459014 JGN459014 JQJ459014 KAF459014 KKB459014 KTX459014 LDT459014 LNP459014 LXL459014 MHH459014 MRD459014 NAZ459014 NKV459014 NUR459014 OEN459014 OOJ459014 OYF459014 PIB459014 PRX459014 QBT459014 QLP459014 QVL459014 RFH459014 RPD459014 RYZ459014 SIV459014 SSR459014 TCN459014 TMJ459014 TWF459014 UGB459014 UPX459014 UZT459014 VJP459014 VTL459014 WDH459014 WND459014 KN524550 UJ524550 AEF524550 AOB524550 AXX524550 BHT524550 BRP524550 CBL524550 CLH524550 CVD524550 DEZ524550 DOV524550 DYR524550 EIN524550 ESJ524550 FCF524550 FMB524550 FVX524550 GFT524550 GPP524550 GZL524550 HJH524550 HTD524550 ICZ524550 IMV524550 IWR524550 JGN524550 JQJ524550 KAF524550 KKB524550 KTX524550 LDT524550 LNP524550 LXL524550 MHH524550 MRD524550 NAZ524550 NKV524550 NUR524550 OEN524550 OOJ524550 OYF524550 PIB524550 PRX524550 QBT524550 QLP524550 QVL524550 RFH524550 RPD524550 RYZ524550 SIV524550 SSR524550 TCN524550 TMJ524550 TWF524550 UGB524550 UPX524550 UZT524550 VJP524550 VTL524550 WDH524550 WND524550 KN590086 UJ590086 AEF590086 AOB590086 AXX590086 BHT590086 BRP590086 CBL590086 CLH590086 CVD590086 DEZ590086 DOV590086 DYR590086 EIN590086 ESJ590086 FCF590086 FMB590086 FVX590086 GFT590086 GPP590086 GZL590086 HJH590086 HTD590086 ICZ590086 IMV590086 IWR590086 JGN590086 JQJ590086 KAF590086 KKB590086 KTX590086 LDT590086 LNP590086 LXL590086 MHH590086 MRD590086 NAZ590086 NKV590086 NUR590086 OEN590086 OOJ590086 OYF590086 PIB590086 PRX590086 QBT590086 QLP590086 QVL590086 RFH590086 RPD590086 RYZ590086 SIV590086 SSR590086 TCN590086 TMJ590086 TWF590086 UGB590086 UPX590086 UZT590086 VJP590086 VTL590086 WDH590086 WND590086 KN655622 UJ655622 AEF655622 AOB655622 AXX655622 BHT655622 BRP655622 CBL655622 CLH655622 CVD655622 DEZ655622 DOV655622 DYR655622 EIN655622 ESJ655622 FCF655622 FMB655622 FVX655622 GFT655622 GPP655622 GZL655622 HJH655622 HTD655622 ICZ655622 IMV655622 IWR655622 JGN655622 JQJ655622 KAF655622 KKB655622 KTX655622 LDT655622 LNP655622 LXL655622 MHH655622 MRD655622 NAZ655622 NKV655622 NUR655622 OEN655622 OOJ655622 OYF655622 PIB655622 PRX655622 QBT655622 QLP655622 QVL655622 RFH655622 RPD655622 RYZ655622 SIV655622 SSR655622 TCN655622 TMJ655622 TWF655622 UGB655622 UPX655622 UZT655622 VJP655622 VTL655622 WDH655622 WND655622 KN721158 UJ721158 AEF721158 AOB721158 AXX721158 BHT721158 BRP721158 CBL721158 CLH721158 CVD721158 DEZ721158 DOV721158 DYR721158 EIN721158 ESJ721158 FCF721158 FMB721158 FVX721158 GFT721158 GPP721158 GZL721158 HJH721158 HTD721158 ICZ721158 IMV721158 IWR721158 JGN721158 JQJ721158 KAF721158 KKB721158 KTX721158 LDT721158 LNP721158 LXL721158 MHH721158 MRD721158 NAZ721158 NKV721158 NUR721158 OEN721158 OOJ721158 OYF721158 PIB721158 PRX721158 QBT721158 QLP721158 QVL721158 RFH721158 RPD721158 RYZ721158 SIV721158 SSR721158 TCN721158 TMJ721158 TWF721158 UGB721158 UPX721158 UZT721158 VJP721158 VTL721158 WDH721158 WND721158 KN786694 UJ786694 AEF786694 AOB786694 AXX786694 BHT786694 BRP786694 CBL786694 CLH786694 CVD786694 DEZ786694 DOV786694 DYR786694 EIN786694 ESJ786694 FCF786694 FMB786694 FVX786694 GFT786694 GPP786694 GZL786694 HJH786694 HTD786694 ICZ786694 IMV786694 IWR786694 JGN786694 JQJ786694 KAF786694 KKB786694 KTX786694 LDT786694 LNP786694 LXL786694 MHH786694 MRD786694 NAZ786694 NKV786694 NUR786694 OEN786694 OOJ786694 OYF786694 PIB786694 PRX786694 QBT786694 QLP786694 QVL786694 RFH786694 RPD786694 RYZ786694 SIV786694 SSR786694 TCN786694 TMJ786694 TWF786694 UGB786694 UPX786694 UZT786694 VJP786694 VTL786694 WDH786694 WND786694 KN852230 UJ852230 AEF852230 AOB852230 AXX852230 BHT852230 BRP852230 CBL852230 CLH852230 CVD852230 DEZ852230 DOV852230 DYR852230 EIN852230 ESJ852230 FCF852230 FMB852230 FVX852230 GFT852230 GPP852230 GZL852230 HJH852230 HTD852230 ICZ852230 IMV852230 IWR852230 JGN852230 JQJ852230 KAF852230 KKB852230 KTX852230 LDT852230 LNP852230 LXL852230 MHH852230 MRD852230 NAZ852230 NKV852230 NUR852230 OEN852230 OOJ852230 OYF852230 PIB852230 PRX852230 QBT852230 QLP852230 QVL852230 RFH852230 RPD852230 RYZ852230 SIV852230 SSR852230 TCN852230 TMJ852230 TWF852230 UGB852230 UPX852230 UZT852230 VJP852230 VTL852230 WDH852230 WND852230 KN917766 UJ917766 AEF917766 AOB917766 AXX917766 BHT917766 BRP917766 CBL917766 CLH917766 CVD917766 DEZ917766 DOV917766 DYR917766 EIN917766 ESJ917766 FCF917766 FMB917766 FVX917766 GFT917766 GPP917766 GZL917766 HJH917766 HTD917766 ICZ917766 IMV917766 IWR917766 JGN917766 JQJ917766 KAF917766 KKB917766 KTX917766 LDT917766 LNP917766 LXL917766 MHH917766 MRD917766 NAZ917766 NKV917766 NUR917766 OEN917766 OOJ917766 OYF917766 PIB917766 PRX917766 QBT917766 QLP917766 QVL917766 RFH917766 RPD917766 RYZ917766 SIV917766 SSR917766 TCN917766 TMJ917766 TWF917766 UGB917766 UPX917766 UZT917766 VJP917766 VTL917766 WDH917766 WND917766 KN983302 UJ983302 AEF983302 AOB983302 AXX983302 BHT983302 BRP983302 CBL983302 CLH983302 CVD983302 DEZ983302 DOV983302 DYR983302 EIN983302 ESJ983302 FCF983302 FMB983302 FVX983302 GFT983302 GPP983302 GZL983302 HJH983302 HTD983302 ICZ983302 IMV983302 IWR983302 JGN983302 JQJ983302 KAF983302 KKB983302 KTX983302 LDT983302 LNP983302 LXL983302 MHH983302 MRD983302 NAZ983302 NKV983302 NUR983302 OEN983302 OOJ983302 OYF983302 PIB983302 PRX983302 QBT983302 QLP983302 QVL983302 RFH983302 RPD983302 RYZ983302 SIV983302 SSR983302 TCN983302 TMJ983302 TWF983302 UGB983302 UPX983302 UZT983302 VJP983302 VTL983302 WDH983302 WND983302 KN65807 UJ65807 AEF65807 AOB65807 AXX65807 BHT65807 BRP65807 CBL65807 CLH65807 CVD65807 DEZ65807 DOV65807 DYR65807 EIN65807 ESJ65807 FCF65807 FMB65807 FVX65807 GFT65807 GPP65807 GZL65807 HJH65807 HTD65807 ICZ65807 IMV65807 IWR65807 JGN65807 JQJ65807 KAF65807 KKB65807 KTX65807 LDT65807 LNP65807 LXL65807 MHH65807 MRD65807 NAZ65807 NKV65807 NUR65807 OEN65807 OOJ65807 OYF65807 PIB65807 PRX65807 QBT65807 QLP65807 QVL65807 RFH65807 RPD65807 RYZ65807 SIV65807 SSR65807 TCN65807 TMJ65807 TWF65807 UGB65807 UPX65807 UZT65807 VJP65807 VTL65807 WDH65807 WND65807 KN131343 UJ131343 AEF131343 AOB131343 AXX131343 BHT131343 BRP131343 CBL131343 CLH131343 CVD131343 DEZ131343 DOV131343 DYR131343 EIN131343 ESJ131343 FCF131343 FMB131343 FVX131343 GFT131343 GPP131343 GZL131343 HJH131343 HTD131343 ICZ131343 IMV131343 IWR131343 JGN131343 JQJ131343 KAF131343 KKB131343 KTX131343 LDT131343 LNP131343 LXL131343 MHH131343 MRD131343 NAZ131343 NKV131343 NUR131343 OEN131343 OOJ131343 OYF131343 PIB131343 PRX131343 QBT131343 QLP131343 QVL131343 RFH131343 RPD131343 RYZ131343 SIV131343 SSR131343 TCN131343 TMJ131343 TWF131343 UGB131343 UPX131343 UZT131343 VJP131343 VTL131343 WDH131343 WND131343 KN196879 UJ196879 AEF196879 AOB196879 AXX196879 BHT196879 BRP196879 CBL196879 CLH196879 CVD196879 DEZ196879 DOV196879 DYR196879 EIN196879 ESJ196879 FCF196879 FMB196879 FVX196879 GFT196879 GPP196879 GZL196879 HJH196879 HTD196879 ICZ196879 IMV196879 IWR196879 JGN196879 JQJ196879 KAF196879 KKB196879 KTX196879 LDT196879 LNP196879 LXL196879 MHH196879 MRD196879 NAZ196879 NKV196879 NUR196879 OEN196879 OOJ196879 OYF196879 PIB196879 PRX196879 QBT196879 QLP196879 QVL196879 RFH196879 RPD196879 RYZ196879 SIV196879 SSR196879 TCN196879 TMJ196879 TWF196879 UGB196879 UPX196879 UZT196879 VJP196879 VTL196879 WDH196879 WND196879 KN262415 UJ262415 AEF262415 AOB262415 AXX262415 BHT262415 BRP262415 CBL262415 CLH262415 CVD262415 DEZ262415 DOV262415 DYR262415 EIN262415 ESJ262415 FCF262415 FMB262415 FVX262415 GFT262415 GPP262415 GZL262415 HJH262415 HTD262415 ICZ262415 IMV262415 IWR262415 JGN262415 JQJ262415 KAF262415 KKB262415 KTX262415 LDT262415 LNP262415 LXL262415 MHH262415 MRD262415 NAZ262415 NKV262415 NUR262415 OEN262415 OOJ262415 OYF262415 PIB262415 PRX262415 QBT262415 QLP262415 QVL262415 RFH262415 RPD262415 RYZ262415 SIV262415 SSR262415 TCN262415 TMJ262415 TWF262415 UGB262415 UPX262415 UZT262415 VJP262415 VTL262415 WDH262415 WND262415 KN327951 UJ327951 AEF327951 AOB327951 AXX327951 BHT327951 BRP327951 CBL327951 CLH327951 CVD327951 DEZ327951 DOV327951 DYR327951 EIN327951 ESJ327951 FCF327951 FMB327951 FVX327951 GFT327951 GPP327951 GZL327951 HJH327951 HTD327951 ICZ327951 IMV327951 IWR327951 JGN327951 JQJ327951 KAF327951 KKB327951 KTX327951 LDT327951 LNP327951 LXL327951 MHH327951 MRD327951 NAZ327951 NKV327951 NUR327951 OEN327951 OOJ327951 OYF327951 PIB327951 PRX327951 QBT327951 QLP327951 QVL327951 RFH327951 RPD327951 RYZ327951 SIV327951 SSR327951 TCN327951 TMJ327951 TWF327951 UGB327951 UPX327951 UZT327951 VJP327951 VTL327951 WDH327951 WND327951 KN393487 UJ393487 AEF393487 AOB393487 AXX393487 BHT393487 BRP393487 CBL393487 CLH393487 CVD393487 DEZ393487 DOV393487 DYR393487 EIN393487 ESJ393487 FCF393487 FMB393487 FVX393487 GFT393487 GPP393487 GZL393487 HJH393487 HTD393487 ICZ393487 IMV393487 IWR393487 JGN393487 JQJ393487 KAF393487 KKB393487 KTX393487 LDT393487 LNP393487 LXL393487 MHH393487 MRD393487 NAZ393487 NKV393487 NUR393487 OEN393487 OOJ393487 OYF393487 PIB393487 PRX393487 QBT393487 QLP393487 QVL393487 RFH393487 RPD393487 RYZ393487 SIV393487 SSR393487 TCN393487 TMJ393487 TWF393487 UGB393487 UPX393487 UZT393487 VJP393487 VTL393487 WDH393487 WND393487 KN459023 UJ459023 AEF459023 AOB459023 AXX459023 BHT459023 BRP459023 CBL459023 CLH459023 CVD459023 DEZ459023 DOV459023 DYR459023 EIN459023 ESJ459023 FCF459023 FMB459023 FVX459023 GFT459023 GPP459023 GZL459023 HJH459023 HTD459023 ICZ459023 IMV459023 IWR459023 JGN459023 JQJ459023 KAF459023 KKB459023 KTX459023 LDT459023 LNP459023 LXL459023 MHH459023 MRD459023 NAZ459023 NKV459023 NUR459023 OEN459023 OOJ459023 OYF459023 PIB459023 PRX459023 QBT459023 QLP459023 QVL459023 RFH459023 RPD459023 RYZ459023 SIV459023 SSR459023 TCN459023 TMJ459023 TWF459023 UGB459023 UPX459023 UZT459023 VJP459023 VTL459023 WDH459023 WND459023 KN524559 UJ524559 AEF524559 AOB524559 AXX524559 BHT524559 BRP524559 CBL524559 CLH524559 CVD524559 DEZ524559 DOV524559 DYR524559 EIN524559 ESJ524559 FCF524559 FMB524559 FVX524559 GFT524559 GPP524559 GZL524559 HJH524559 HTD524559 ICZ524559 IMV524559 IWR524559 JGN524559 JQJ524559 KAF524559 KKB524559 KTX524559 LDT524559 LNP524559 LXL524559 MHH524559 MRD524559 NAZ524559 NKV524559 NUR524559 OEN524559 OOJ524559 OYF524559 PIB524559 PRX524559 QBT524559 QLP524559 QVL524559 RFH524559 RPD524559 RYZ524559 SIV524559 SSR524559 TCN524559 TMJ524559 TWF524559 UGB524559 UPX524559 UZT524559 VJP524559 VTL524559 WDH524559 WND524559 KN590095 UJ590095 AEF590095 AOB590095 AXX590095 BHT590095 BRP590095 CBL590095 CLH590095 CVD590095 DEZ590095 DOV590095 DYR590095 EIN590095 ESJ590095 FCF590095 FMB590095 FVX590095 GFT590095 GPP590095 GZL590095 HJH590095 HTD590095 ICZ590095 IMV590095 IWR590095 JGN590095 JQJ590095 KAF590095 KKB590095 KTX590095 LDT590095 LNP590095 LXL590095 MHH590095 MRD590095 NAZ590095 NKV590095 NUR590095 OEN590095 OOJ590095 OYF590095 PIB590095 PRX590095 QBT590095 QLP590095 QVL590095 RFH590095 RPD590095 RYZ590095 SIV590095 SSR590095 TCN590095 TMJ590095 TWF590095 UGB590095 UPX590095 UZT590095 VJP590095 VTL590095 WDH590095 WND590095 KN655631 UJ655631 AEF655631 AOB655631 AXX655631 BHT655631 BRP655631 CBL655631 CLH655631 CVD655631 DEZ655631 DOV655631 DYR655631 EIN655631 ESJ655631 FCF655631 FMB655631 FVX655631 GFT655631 GPP655631 GZL655631 HJH655631 HTD655631 ICZ655631 IMV655631 IWR655631 JGN655631 JQJ655631 KAF655631 KKB655631 KTX655631 LDT655631 LNP655631 LXL655631 MHH655631 MRD655631 NAZ655631 NKV655631 NUR655631 OEN655631 OOJ655631 OYF655631 PIB655631 PRX655631 QBT655631 QLP655631 QVL655631 RFH655631 RPD655631 RYZ655631 SIV655631 SSR655631 TCN655631 TMJ655631 TWF655631 UGB655631 UPX655631 UZT655631 VJP655631 VTL655631 WDH655631 WND655631 KN721167 UJ721167 AEF721167 AOB721167 AXX721167 BHT721167 BRP721167 CBL721167 CLH721167 CVD721167 DEZ721167 DOV721167 DYR721167 EIN721167 ESJ721167 FCF721167 FMB721167 FVX721167 GFT721167 GPP721167 GZL721167 HJH721167 HTD721167 ICZ721167 IMV721167 IWR721167 JGN721167 JQJ721167 KAF721167 KKB721167 KTX721167 LDT721167 LNP721167 LXL721167 MHH721167 MRD721167 NAZ721167 NKV721167 NUR721167 OEN721167 OOJ721167 OYF721167 PIB721167 PRX721167 QBT721167 QLP721167 QVL721167 RFH721167 RPD721167 RYZ721167 SIV721167 SSR721167 TCN721167 TMJ721167 TWF721167 UGB721167 UPX721167 UZT721167 VJP721167 VTL721167 WDH721167 WND721167 KN786703 UJ786703 AEF786703 AOB786703 AXX786703 BHT786703 BRP786703 CBL786703 CLH786703 CVD786703 DEZ786703 DOV786703 DYR786703 EIN786703 ESJ786703 FCF786703 FMB786703 FVX786703 GFT786703 GPP786703 GZL786703 HJH786703 HTD786703 ICZ786703 IMV786703 IWR786703 JGN786703 JQJ786703 KAF786703 KKB786703 KTX786703 LDT786703 LNP786703 LXL786703 MHH786703 MRD786703 NAZ786703 NKV786703 NUR786703 OEN786703 OOJ786703 OYF786703 PIB786703 PRX786703 QBT786703 QLP786703 QVL786703 RFH786703 RPD786703 RYZ786703 SIV786703 SSR786703 TCN786703 TMJ786703 TWF786703 UGB786703 UPX786703 UZT786703 VJP786703 VTL786703 WDH786703 WND786703 KN852239 UJ852239 AEF852239 AOB852239 AXX852239 BHT852239 BRP852239 CBL852239 CLH852239 CVD852239 DEZ852239 DOV852239 DYR852239 EIN852239 ESJ852239 FCF852239 FMB852239 FVX852239 GFT852239 GPP852239 GZL852239 HJH852239 HTD852239 ICZ852239 IMV852239 IWR852239 JGN852239 JQJ852239 KAF852239 KKB852239 KTX852239 LDT852239 LNP852239 LXL852239 MHH852239 MRD852239 NAZ852239 NKV852239 NUR852239 OEN852239 OOJ852239 OYF852239 PIB852239 PRX852239 QBT852239 QLP852239 QVL852239 RFH852239 RPD852239 RYZ852239 SIV852239 SSR852239 TCN852239 TMJ852239 TWF852239 UGB852239 UPX852239 UZT852239 VJP852239 VTL852239 WDH852239 WND852239 KN917775 UJ917775 AEF917775 AOB917775 AXX917775 BHT917775 BRP917775 CBL917775 CLH917775 CVD917775 DEZ917775 DOV917775 DYR917775 EIN917775 ESJ917775 FCF917775 FMB917775 FVX917775 GFT917775 GPP917775 GZL917775 HJH917775 HTD917775 ICZ917775 IMV917775 IWR917775 JGN917775 JQJ917775 KAF917775 KKB917775 KTX917775 LDT917775 LNP917775 LXL917775 MHH917775 MRD917775 NAZ917775 NKV917775 NUR917775 OEN917775 OOJ917775 OYF917775 PIB917775 PRX917775 QBT917775 QLP917775 QVL917775 RFH917775 RPD917775 RYZ917775 SIV917775 SSR917775 TCN917775 TMJ917775 TWF917775 UGB917775 UPX917775 UZT917775 VJP917775 VTL917775 WDH917775 WND917775 KN983311 UJ983311 AEF983311 AOB983311 AXX983311 BHT983311 BRP983311 CBL983311 CLH983311 CVD983311 DEZ983311 DOV983311 DYR983311 EIN983311 ESJ983311 FCF983311 FMB983311 FVX983311 GFT983311 GPP983311 GZL983311 HJH983311 HTD983311 ICZ983311 IMV983311 IWR983311 JGN983311 JQJ983311 KAF983311 KKB983311 KTX983311 LDT983311 LNP983311 LXL983311 MHH983311 MRD983311 NAZ983311 NKV983311 NUR983311 OEN983311 OOJ983311 OYF983311 PIB983311 PRX983311 QBT983311 QLP983311 QVL983311 RFH983311 RPD983311 RYZ983311 SIV983311 SSR983311 TCN983311 TMJ983311 TWF983311 UGB983311 UPX983311 UZT983311 VJP983311 VTL983311 WDH983311 WND983311 KN65778 UJ65778 AEF65778 AOB65778 AXX65778 BHT65778 BRP65778 CBL65778 CLH65778 CVD65778 DEZ65778 DOV65778 DYR65778 EIN65778 ESJ65778 FCF65778 FMB65778 FVX65778 GFT65778 GPP65778 GZL65778 HJH65778 HTD65778 ICZ65778 IMV65778 IWR65778 JGN65778 JQJ65778 KAF65778 KKB65778 KTX65778 LDT65778 LNP65778 LXL65778 MHH65778 MRD65778 NAZ65778 NKV65778 NUR65778 OEN65778 OOJ65778 OYF65778 PIB65778 PRX65778 QBT65778 QLP65778 QVL65778 RFH65778 RPD65778 RYZ65778 SIV65778 SSR65778 TCN65778 TMJ65778 TWF65778 UGB65778 UPX65778 UZT65778 VJP65778 VTL65778 WDH65778 WND65778 KN131314 UJ131314 AEF131314 AOB131314 AXX131314 BHT131314 BRP131314 CBL131314 CLH131314 CVD131314 DEZ131314 DOV131314 DYR131314 EIN131314 ESJ131314 FCF131314 FMB131314 FVX131314 GFT131314 GPP131314 GZL131314 HJH131314 HTD131314 ICZ131314 IMV131314 IWR131314 JGN131314 JQJ131314 KAF131314 KKB131314 KTX131314 LDT131314 LNP131314 LXL131314 MHH131314 MRD131314 NAZ131314 NKV131314 NUR131314 OEN131314 OOJ131314 OYF131314 PIB131314 PRX131314 QBT131314 QLP131314 QVL131314 RFH131314 RPD131314 RYZ131314 SIV131314 SSR131314 TCN131314 TMJ131314 TWF131314 UGB131314 UPX131314 UZT131314 VJP131314 VTL131314 WDH131314 WND131314 KN196850 UJ196850 AEF196850 AOB196850 AXX196850 BHT196850 BRP196850 CBL196850 CLH196850 CVD196850 DEZ196850 DOV196850 DYR196850 EIN196850 ESJ196850 FCF196850 FMB196850 FVX196850 GFT196850 GPP196850 GZL196850 HJH196850 HTD196850 ICZ196850 IMV196850 IWR196850 JGN196850 JQJ196850 KAF196850 KKB196850 KTX196850 LDT196850 LNP196850 LXL196850 MHH196850 MRD196850 NAZ196850 NKV196850 NUR196850 OEN196850 OOJ196850 OYF196850 PIB196850 PRX196850 QBT196850 QLP196850 QVL196850 RFH196850 RPD196850 RYZ196850 SIV196850 SSR196850 TCN196850 TMJ196850 TWF196850 UGB196850 UPX196850 UZT196850 VJP196850 VTL196850 WDH196850 WND196850 KN262386 UJ262386 AEF262386 AOB262386 AXX262386 BHT262386 BRP262386 CBL262386 CLH262386 CVD262386 DEZ262386 DOV262386 DYR262386 EIN262386 ESJ262386 FCF262386 FMB262386 FVX262386 GFT262386 GPP262386 GZL262386 HJH262386 HTD262386 ICZ262386 IMV262386 IWR262386 JGN262386 JQJ262386 KAF262386 KKB262386 KTX262386 LDT262386 LNP262386 LXL262386 MHH262386 MRD262386 NAZ262386 NKV262386 NUR262386 OEN262386 OOJ262386 OYF262386 PIB262386 PRX262386 QBT262386 QLP262386 QVL262386 RFH262386 RPD262386 RYZ262386 SIV262386 SSR262386 TCN262386 TMJ262386 TWF262386 UGB262386 UPX262386 UZT262386 VJP262386 VTL262386 WDH262386 WND262386 KN327922 UJ327922 AEF327922 AOB327922 AXX327922 BHT327922 BRP327922 CBL327922 CLH327922 CVD327922 DEZ327922 DOV327922 DYR327922 EIN327922 ESJ327922 FCF327922 FMB327922 FVX327922 GFT327922 GPP327922 GZL327922 HJH327922 HTD327922 ICZ327922 IMV327922 IWR327922 JGN327922 JQJ327922 KAF327922 KKB327922 KTX327922 LDT327922 LNP327922 LXL327922 MHH327922 MRD327922 NAZ327922 NKV327922 NUR327922 OEN327922 OOJ327922 OYF327922 PIB327922 PRX327922 QBT327922 QLP327922 QVL327922 RFH327922 RPD327922 RYZ327922 SIV327922 SSR327922 TCN327922 TMJ327922 TWF327922 UGB327922 UPX327922 UZT327922 VJP327922 VTL327922 WDH327922 WND327922 KN393458 UJ393458 AEF393458 AOB393458 AXX393458 BHT393458 BRP393458 CBL393458 CLH393458 CVD393458 DEZ393458 DOV393458 DYR393458 EIN393458 ESJ393458 FCF393458 FMB393458 FVX393458 GFT393458 GPP393458 GZL393458 HJH393458 HTD393458 ICZ393458 IMV393458 IWR393458 JGN393458 JQJ393458 KAF393458 KKB393458 KTX393458 LDT393458 LNP393458 LXL393458 MHH393458 MRD393458 NAZ393458 NKV393458 NUR393458 OEN393458 OOJ393458 OYF393458 PIB393458 PRX393458 QBT393458 QLP393458 QVL393458 RFH393458 RPD393458 RYZ393458 SIV393458 SSR393458 TCN393458 TMJ393458 TWF393458 UGB393458 UPX393458 UZT393458 VJP393458 VTL393458 WDH393458 WND393458 KN458994 UJ458994 AEF458994 AOB458994 AXX458994 BHT458994 BRP458994 CBL458994 CLH458994 CVD458994 DEZ458994 DOV458994 DYR458994 EIN458994 ESJ458994 FCF458994 FMB458994 FVX458994 GFT458994 GPP458994 GZL458994 HJH458994 HTD458994 ICZ458994 IMV458994 IWR458994 JGN458994 JQJ458994 KAF458994 KKB458994 KTX458994 LDT458994 LNP458994 LXL458994 MHH458994 MRD458994 NAZ458994 NKV458994 NUR458994 OEN458994 OOJ458994 OYF458994 PIB458994 PRX458994 QBT458994 QLP458994 QVL458994 RFH458994 RPD458994 RYZ458994 SIV458994 SSR458994 TCN458994 TMJ458994 TWF458994 UGB458994 UPX458994 UZT458994 VJP458994 VTL458994 WDH458994 WND458994 KN524530 UJ524530 AEF524530 AOB524530 AXX524530 BHT524530 BRP524530 CBL524530 CLH524530 CVD524530 DEZ524530 DOV524530 DYR524530 EIN524530 ESJ524530 FCF524530 FMB524530 FVX524530 GFT524530 GPP524530 GZL524530 HJH524530 HTD524530 ICZ524530 IMV524530 IWR524530 JGN524530 JQJ524530 KAF524530 KKB524530 KTX524530 LDT524530 LNP524530 LXL524530 MHH524530 MRD524530 NAZ524530 NKV524530 NUR524530 OEN524530 OOJ524530 OYF524530 PIB524530 PRX524530 QBT524530 QLP524530 QVL524530 RFH524530 RPD524530 RYZ524530 SIV524530 SSR524530 TCN524530 TMJ524530 TWF524530 UGB524530 UPX524530 UZT524530 VJP524530 VTL524530 WDH524530 WND524530 KN590066 UJ590066 AEF590066 AOB590066 AXX590066 BHT590066 BRP590066 CBL590066 CLH590066 CVD590066 DEZ590066 DOV590066 DYR590066 EIN590066 ESJ590066 FCF590066 FMB590066 FVX590066 GFT590066 GPP590066 GZL590066 HJH590066 HTD590066 ICZ590066 IMV590066 IWR590066 JGN590066 JQJ590066 KAF590066 KKB590066 KTX590066 LDT590066 LNP590066 LXL590066 MHH590066 MRD590066 NAZ590066 NKV590066 NUR590066 OEN590066 OOJ590066 OYF590066 PIB590066 PRX590066 QBT590066 QLP590066 QVL590066 RFH590066 RPD590066 RYZ590066 SIV590066 SSR590066 TCN590066 TMJ590066 TWF590066 UGB590066 UPX590066 UZT590066 VJP590066 VTL590066 WDH590066 WND590066 KN655602 UJ655602 AEF655602 AOB655602 AXX655602 BHT655602 BRP655602 CBL655602 CLH655602 CVD655602 DEZ655602 DOV655602 DYR655602 EIN655602 ESJ655602 FCF655602 FMB655602 FVX655602 GFT655602 GPP655602 GZL655602 HJH655602 HTD655602 ICZ655602 IMV655602 IWR655602 JGN655602 JQJ655602 KAF655602 KKB655602 KTX655602 LDT655602 LNP655602 LXL655602 MHH655602 MRD655602 NAZ655602 NKV655602 NUR655602 OEN655602 OOJ655602 OYF655602 PIB655602 PRX655602 QBT655602 QLP655602 QVL655602 RFH655602 RPD655602 RYZ655602 SIV655602 SSR655602 TCN655602 TMJ655602 TWF655602 UGB655602 UPX655602 UZT655602 VJP655602 VTL655602 WDH655602 WND655602 KN721138 UJ721138 AEF721138 AOB721138 AXX721138 BHT721138 BRP721138 CBL721138 CLH721138 CVD721138 DEZ721138 DOV721138 DYR721138 EIN721138 ESJ721138 FCF721138 FMB721138 FVX721138 GFT721138 GPP721138 GZL721138 HJH721138 HTD721138 ICZ721138 IMV721138 IWR721138 JGN721138 JQJ721138 KAF721138 KKB721138 KTX721138 LDT721138 LNP721138 LXL721138 MHH721138 MRD721138 NAZ721138 NKV721138 NUR721138 OEN721138 OOJ721138 OYF721138 PIB721138 PRX721138 QBT721138 QLP721138 QVL721138 RFH721138 RPD721138 RYZ721138 SIV721138 SSR721138 TCN721138 TMJ721138 TWF721138 UGB721138 UPX721138 UZT721138 VJP721138 VTL721138 WDH721138 WND721138 KN786674 UJ786674 AEF786674 AOB786674 AXX786674 BHT786674 BRP786674 CBL786674 CLH786674 CVD786674 DEZ786674 DOV786674 DYR786674 EIN786674 ESJ786674 FCF786674 FMB786674 FVX786674 GFT786674 GPP786674 GZL786674 HJH786674 HTD786674 ICZ786674 IMV786674 IWR786674 JGN786674 JQJ786674 KAF786674 KKB786674 KTX786674 LDT786674 LNP786674 LXL786674 MHH786674 MRD786674 NAZ786674 NKV786674 NUR786674 OEN786674 OOJ786674 OYF786674 PIB786674 PRX786674 QBT786674 QLP786674 QVL786674 RFH786674 RPD786674 RYZ786674 SIV786674 SSR786674 TCN786674 TMJ786674 TWF786674 UGB786674 UPX786674 UZT786674 VJP786674 VTL786674 WDH786674 WND786674 KN852210 UJ852210 AEF852210 AOB852210 AXX852210 BHT852210 BRP852210 CBL852210 CLH852210 CVD852210 DEZ852210 DOV852210 DYR852210 EIN852210 ESJ852210 FCF852210 FMB852210 FVX852210 GFT852210 GPP852210 GZL852210 HJH852210 HTD852210 ICZ852210 IMV852210 IWR852210 JGN852210 JQJ852210 KAF852210 KKB852210 KTX852210 LDT852210 LNP852210 LXL852210 MHH852210 MRD852210 NAZ852210 NKV852210 NUR852210 OEN852210 OOJ852210 OYF852210 PIB852210 PRX852210 QBT852210 QLP852210 QVL852210 RFH852210 RPD852210 RYZ852210 SIV852210 SSR852210 TCN852210 TMJ852210 TWF852210 UGB852210 UPX852210 UZT852210 VJP852210 VTL852210 WDH852210 WND852210 KN917746 UJ917746 AEF917746 AOB917746 AXX917746 BHT917746 BRP917746 CBL917746 CLH917746 CVD917746 DEZ917746 DOV917746 DYR917746 EIN917746 ESJ917746 FCF917746 FMB917746 FVX917746 GFT917746 GPP917746 GZL917746 HJH917746 HTD917746 ICZ917746 IMV917746 IWR917746 JGN917746 JQJ917746 KAF917746 KKB917746 KTX917746 LDT917746 LNP917746 LXL917746 MHH917746 MRD917746 NAZ917746 NKV917746 NUR917746 OEN917746 OOJ917746 OYF917746 PIB917746 PRX917746 QBT917746 QLP917746 QVL917746 RFH917746 RPD917746 RYZ917746 SIV917746 SSR917746 TCN917746 TMJ917746 TWF917746 UGB917746 UPX917746 UZT917746 VJP917746 VTL917746 WDH917746 WND917746 KN983282 UJ983282 AEF983282 AOB983282 AXX983282 BHT983282 BRP983282 CBL983282 CLH983282 CVD983282 DEZ983282 DOV983282 DYR983282 EIN983282 ESJ983282 FCF983282 FMB983282 FVX983282 GFT983282 GPP983282 GZL983282 HJH983282 HTD983282 ICZ983282 IMV983282 IWR983282 JGN983282 JQJ983282 KAF983282 KKB983282 KTX983282 LDT983282 LNP983282 LXL983282 MHH983282 MRD983282 NAZ983282 NKV983282 NUR983282 OEN983282 OOJ983282 OYF983282 PIB983282 PRX983282 QBT983282 QLP983282 QVL983282 RFH983282 RPD983282 RYZ983282 SIV983282 SSR983282 TCN983282 TMJ983282 TWF983282 UGB983282 UPX983282 UZT983282 VJP983282 VTL983282 WDH983282 WND983282 KN65787 UJ65787 AEF65787 AOB65787 AXX65787 BHT65787 BRP65787 CBL65787 CLH65787 CVD65787 DEZ65787 DOV65787 DYR65787 EIN65787 ESJ65787 FCF65787 FMB65787 FVX65787 GFT65787 GPP65787 GZL65787 HJH65787 HTD65787 ICZ65787 IMV65787 IWR65787 JGN65787 JQJ65787 KAF65787 KKB65787 KTX65787 LDT65787 LNP65787 LXL65787 MHH65787 MRD65787 NAZ65787 NKV65787 NUR65787 OEN65787 OOJ65787 OYF65787 PIB65787 PRX65787 QBT65787 QLP65787 QVL65787 RFH65787 RPD65787 RYZ65787 SIV65787 SSR65787 TCN65787 TMJ65787 TWF65787 UGB65787 UPX65787 UZT65787 VJP65787 VTL65787 WDH65787 WND65787 KN131323 UJ131323 AEF131323 AOB131323 AXX131323 BHT131323 BRP131323 CBL131323 CLH131323 CVD131323 DEZ131323 DOV131323 DYR131323 EIN131323 ESJ131323 FCF131323 FMB131323 FVX131323 GFT131323 GPP131323 GZL131323 HJH131323 HTD131323 ICZ131323 IMV131323 IWR131323 JGN131323 JQJ131323 KAF131323 KKB131323 KTX131323 LDT131323 LNP131323 LXL131323 MHH131323 MRD131323 NAZ131323 NKV131323 NUR131323 OEN131323 OOJ131323 OYF131323 PIB131323 PRX131323 QBT131323 QLP131323 QVL131323 RFH131323 RPD131323 RYZ131323 SIV131323 SSR131323 TCN131323 TMJ131323 TWF131323 UGB131323 UPX131323 UZT131323 VJP131323 VTL131323 WDH131323 WND131323 KN196859 UJ196859 AEF196859 AOB196859 AXX196859 BHT196859 BRP196859 CBL196859 CLH196859 CVD196859 DEZ196859 DOV196859 DYR196859 EIN196859 ESJ196859 FCF196859 FMB196859 FVX196859 GFT196859 GPP196859 GZL196859 HJH196859 HTD196859 ICZ196859 IMV196859 IWR196859 JGN196859 JQJ196859 KAF196859 KKB196859 KTX196859 LDT196859 LNP196859 LXL196859 MHH196859 MRD196859 NAZ196859 NKV196859 NUR196859 OEN196859 OOJ196859 OYF196859 PIB196859 PRX196859 QBT196859 QLP196859 QVL196859 RFH196859 RPD196859 RYZ196859 SIV196859 SSR196859 TCN196859 TMJ196859 TWF196859 UGB196859 UPX196859 UZT196859 VJP196859 VTL196859 WDH196859 WND196859 KN262395 UJ262395 AEF262395 AOB262395 AXX262395 BHT262395 BRP262395 CBL262395 CLH262395 CVD262395 DEZ262395 DOV262395 DYR262395 EIN262395 ESJ262395 FCF262395 FMB262395 FVX262395 GFT262395 GPP262395 GZL262395 HJH262395 HTD262395 ICZ262395 IMV262395 IWR262395 JGN262395 JQJ262395 KAF262395 KKB262395 KTX262395 LDT262395 LNP262395 LXL262395 MHH262395 MRD262395 NAZ262395 NKV262395 NUR262395 OEN262395 OOJ262395 OYF262395 PIB262395 PRX262395 QBT262395 QLP262395 QVL262395 RFH262395 RPD262395 RYZ262395 SIV262395 SSR262395 TCN262395 TMJ262395 TWF262395 UGB262395 UPX262395 UZT262395 VJP262395 VTL262395 WDH262395 WND262395 KN327931 UJ327931 AEF327931 AOB327931 AXX327931 BHT327931 BRP327931 CBL327931 CLH327931 CVD327931 DEZ327931 DOV327931 DYR327931 EIN327931 ESJ327931 FCF327931 FMB327931 FVX327931 GFT327931 GPP327931 GZL327931 HJH327931 HTD327931 ICZ327931 IMV327931 IWR327931 JGN327931 JQJ327931 KAF327931 KKB327931 KTX327931 LDT327931 LNP327931 LXL327931 MHH327931 MRD327931 NAZ327931 NKV327931 NUR327931 OEN327931 OOJ327931 OYF327931 PIB327931 PRX327931 QBT327931 QLP327931 QVL327931 RFH327931 RPD327931 RYZ327931 SIV327931 SSR327931 TCN327931 TMJ327931 TWF327931 UGB327931 UPX327931 UZT327931 VJP327931 VTL327931 WDH327931 WND327931 KN393467 UJ393467 AEF393467 AOB393467 AXX393467 BHT393467 BRP393467 CBL393467 CLH393467 CVD393467 DEZ393467 DOV393467 DYR393467 EIN393467 ESJ393467 FCF393467 FMB393467 FVX393467 GFT393467 GPP393467 GZL393467 HJH393467 HTD393467 ICZ393467 IMV393467 IWR393467 JGN393467 JQJ393467 KAF393467 KKB393467 KTX393467 LDT393467 LNP393467 LXL393467 MHH393467 MRD393467 NAZ393467 NKV393467 NUR393467 OEN393467 OOJ393467 OYF393467 PIB393467 PRX393467 QBT393467 QLP393467 QVL393467 RFH393467 RPD393467 RYZ393467 SIV393467 SSR393467 TCN393467 TMJ393467 TWF393467 UGB393467 UPX393467 UZT393467 VJP393467 VTL393467 WDH393467 WND393467 KN459003 UJ459003 AEF459003 AOB459003 AXX459003 BHT459003 BRP459003 CBL459003 CLH459003 CVD459003 DEZ459003 DOV459003 DYR459003 EIN459003 ESJ459003 FCF459003 FMB459003 FVX459003 GFT459003 GPP459003 GZL459003 HJH459003 HTD459003 ICZ459003 IMV459003 IWR459003 JGN459003 JQJ459003 KAF459003 KKB459003 KTX459003 LDT459003 LNP459003 LXL459003 MHH459003 MRD459003 NAZ459003 NKV459003 NUR459003 OEN459003 OOJ459003 OYF459003 PIB459003 PRX459003 QBT459003 QLP459003 QVL459003 RFH459003 RPD459003 RYZ459003 SIV459003 SSR459003 TCN459003 TMJ459003 TWF459003 UGB459003 UPX459003 UZT459003 VJP459003 VTL459003 WDH459003 WND459003 KN524539 UJ524539 AEF524539 AOB524539 AXX524539 BHT524539 BRP524539 CBL524539 CLH524539 CVD524539 DEZ524539 DOV524539 DYR524539 EIN524539 ESJ524539 FCF524539 FMB524539 FVX524539 GFT524539 GPP524539 GZL524539 HJH524539 HTD524539 ICZ524539 IMV524539 IWR524539 JGN524539 JQJ524539 KAF524539 KKB524539 KTX524539 LDT524539 LNP524539 LXL524539 MHH524539 MRD524539 NAZ524539 NKV524539 NUR524539 OEN524539 OOJ524539 OYF524539 PIB524539 PRX524539 QBT524539 QLP524539 QVL524539 RFH524539 RPD524539 RYZ524539 SIV524539 SSR524539 TCN524539 TMJ524539 TWF524539 UGB524539 UPX524539 UZT524539 VJP524539 VTL524539 WDH524539 WND524539 KN590075 UJ590075 AEF590075 AOB590075 AXX590075 BHT590075 BRP590075 CBL590075 CLH590075 CVD590075 DEZ590075 DOV590075 DYR590075 EIN590075 ESJ590075 FCF590075 FMB590075 FVX590075 GFT590075 GPP590075 GZL590075 HJH590075 HTD590075 ICZ590075 IMV590075 IWR590075 JGN590075 JQJ590075 KAF590075 KKB590075 KTX590075 LDT590075 LNP590075 LXL590075 MHH590075 MRD590075 NAZ590075 NKV590075 NUR590075 OEN590075 OOJ590075 OYF590075 PIB590075 PRX590075 QBT590075 QLP590075 QVL590075 RFH590075 RPD590075 RYZ590075 SIV590075 SSR590075 TCN590075 TMJ590075 TWF590075 UGB590075 UPX590075 UZT590075 VJP590075 VTL590075 WDH590075 WND590075 KN655611 UJ655611 AEF655611 AOB655611 AXX655611 BHT655611 BRP655611 CBL655611 CLH655611 CVD655611 DEZ655611 DOV655611 DYR655611 EIN655611 ESJ655611 FCF655611 FMB655611 FVX655611 GFT655611 GPP655611 GZL655611 HJH655611 HTD655611 ICZ655611 IMV655611 IWR655611 JGN655611 JQJ655611 KAF655611 KKB655611 KTX655611 LDT655611 LNP655611 LXL655611 MHH655611 MRD655611 NAZ655611 NKV655611 NUR655611 OEN655611 OOJ655611 OYF655611 PIB655611 PRX655611 QBT655611 QLP655611 QVL655611 RFH655611 RPD655611 RYZ655611 SIV655611 SSR655611 TCN655611 TMJ655611 TWF655611 UGB655611 UPX655611 UZT655611 VJP655611 VTL655611 WDH655611 WND655611 KN721147 UJ721147 AEF721147 AOB721147 AXX721147 BHT721147 BRP721147 CBL721147 CLH721147 CVD721147 DEZ721147 DOV721147 DYR721147 EIN721147 ESJ721147 FCF721147 FMB721147 FVX721147 GFT721147 GPP721147 GZL721147 HJH721147 HTD721147 ICZ721147 IMV721147 IWR721147 JGN721147 JQJ721147 KAF721147 KKB721147 KTX721147 LDT721147 LNP721147 LXL721147 MHH721147 MRD721147 NAZ721147 NKV721147 NUR721147 OEN721147 OOJ721147 OYF721147 PIB721147 PRX721147 QBT721147 QLP721147 QVL721147 RFH721147 RPD721147 RYZ721147 SIV721147 SSR721147 TCN721147 TMJ721147 TWF721147 UGB721147 UPX721147 UZT721147 VJP721147 VTL721147 WDH721147 WND721147 KN786683 UJ786683 AEF786683 AOB786683 AXX786683 BHT786683 BRP786683 CBL786683 CLH786683 CVD786683 DEZ786683 DOV786683 DYR786683 EIN786683 ESJ786683 FCF786683 FMB786683 FVX786683 GFT786683 GPP786683 GZL786683 HJH786683 HTD786683 ICZ786683 IMV786683 IWR786683 JGN786683 JQJ786683 KAF786683 KKB786683 KTX786683 LDT786683 LNP786683 LXL786683 MHH786683 MRD786683 NAZ786683 NKV786683 NUR786683 OEN786683 OOJ786683 OYF786683 PIB786683 PRX786683 QBT786683 QLP786683 QVL786683 RFH786683 RPD786683 RYZ786683 SIV786683 SSR786683 TCN786683 TMJ786683 TWF786683 UGB786683 UPX786683 UZT786683 VJP786683 VTL786683 WDH786683 WND786683 KN852219 UJ852219 AEF852219 AOB852219 AXX852219 BHT852219 BRP852219 CBL852219 CLH852219 CVD852219 DEZ852219 DOV852219 DYR852219 EIN852219 ESJ852219 FCF852219 FMB852219 FVX852219 GFT852219 GPP852219 GZL852219 HJH852219 HTD852219 ICZ852219 IMV852219 IWR852219 JGN852219 JQJ852219 KAF852219 KKB852219 KTX852219 LDT852219 LNP852219 LXL852219 MHH852219 MRD852219 NAZ852219 NKV852219 NUR852219 OEN852219 OOJ852219 OYF852219 PIB852219 PRX852219 QBT852219 QLP852219 QVL852219 RFH852219 RPD852219 RYZ852219 SIV852219 SSR852219 TCN852219 TMJ852219 TWF852219 UGB852219 UPX852219 UZT852219 VJP852219 VTL852219 WDH852219 WND852219 KN917755 UJ917755 AEF917755 AOB917755 AXX917755 BHT917755 BRP917755 CBL917755 CLH917755 CVD917755 DEZ917755 DOV917755 DYR917755 EIN917755 ESJ917755 FCF917755 FMB917755 FVX917755 GFT917755 GPP917755 GZL917755 HJH917755 HTD917755 ICZ917755 IMV917755 IWR917755 JGN917755 JQJ917755 KAF917755 KKB917755 KTX917755 LDT917755 LNP917755 LXL917755 MHH917755 MRD917755 NAZ917755 NKV917755 NUR917755 OEN917755 OOJ917755 OYF917755 PIB917755 PRX917755 QBT917755 QLP917755 QVL917755 RFH917755 RPD917755 RYZ917755 SIV917755 SSR917755 TCN917755 TMJ917755 TWF917755 UGB917755 UPX917755 UZT917755 VJP917755 VTL917755 WDH917755 WND917755 KN983291 UJ983291 AEF983291 AOB983291 AXX983291 BHT983291 BRP983291 CBL983291 CLH983291 CVD983291 DEZ983291 DOV983291 DYR983291 EIN983291 ESJ983291 FCF983291 FMB983291 FVX983291 GFT983291 GPP983291 GZL983291 HJH983291 HTD983291 ICZ983291 IMV983291 IWR983291 JGN983291 JQJ983291 KAF983291 KKB983291 KTX983291 LDT983291 LNP983291 LXL983291 MHH983291 MRD983291 NAZ983291 NKV983291 NUR983291 OEN983291 OOJ983291 OYF983291 PIB983291 PRX983291 QBT983291 QLP983291 QVL983291 RFH983291 RPD983291 RYZ983291 SIV983291 SSR983291 TCN983291 TMJ983291 TWF983291 UGB983291 UPX983291 UZT983291 VJP983291 VTL983291 WDH983291 WND983291 KN65784 UJ65784 AEF65784 AOB65784 AXX65784 BHT65784 BRP65784 CBL65784 CLH65784 CVD65784 DEZ65784 DOV65784 DYR65784 EIN65784 ESJ65784 FCF65784 FMB65784 FVX65784 GFT65784 GPP65784 GZL65784 HJH65784 HTD65784 ICZ65784 IMV65784 IWR65784 JGN65784 JQJ65784 KAF65784 KKB65784 KTX65784 LDT65784 LNP65784 LXL65784 MHH65784 MRD65784 NAZ65784 NKV65784 NUR65784 OEN65784 OOJ65784 OYF65784 PIB65784 PRX65784 QBT65784 QLP65784 QVL65784 RFH65784 RPD65784 RYZ65784 SIV65784 SSR65784 TCN65784 TMJ65784 TWF65784 UGB65784 UPX65784 UZT65784 VJP65784 VTL65784 WDH65784 WND65784 KN131320 UJ131320 AEF131320 AOB131320 AXX131320 BHT131320 BRP131320 CBL131320 CLH131320 CVD131320 DEZ131320 DOV131320 DYR131320 EIN131320 ESJ131320 FCF131320 FMB131320 FVX131320 GFT131320 GPP131320 GZL131320 HJH131320 HTD131320 ICZ131320 IMV131320 IWR131320 JGN131320 JQJ131320 KAF131320 KKB131320 KTX131320 LDT131320 LNP131320 LXL131320 MHH131320 MRD131320 NAZ131320 NKV131320 NUR131320 OEN131320 OOJ131320 OYF131320 PIB131320 PRX131320 QBT131320 QLP131320 QVL131320 RFH131320 RPD131320 RYZ131320 SIV131320 SSR131320 TCN131320 TMJ131320 TWF131320 UGB131320 UPX131320 UZT131320 VJP131320 VTL131320 WDH131320 WND131320 KN196856 UJ196856 AEF196856 AOB196856 AXX196856 BHT196856 BRP196856 CBL196856 CLH196856 CVD196856 DEZ196856 DOV196856 DYR196856 EIN196856 ESJ196856 FCF196856 FMB196856 FVX196856 GFT196856 GPP196856 GZL196856 HJH196856 HTD196856 ICZ196856 IMV196856 IWR196856 JGN196856 JQJ196856 KAF196856 KKB196856 KTX196856 LDT196856 LNP196856 LXL196856 MHH196856 MRD196856 NAZ196856 NKV196856 NUR196856 OEN196856 OOJ196856 OYF196856 PIB196856 PRX196856 QBT196856 QLP196856 QVL196856 RFH196856 RPD196856 RYZ196856 SIV196856 SSR196856 TCN196856 TMJ196856 TWF196856 UGB196856 UPX196856 UZT196856 VJP196856 VTL196856 WDH196856 WND196856 KN262392 UJ262392 AEF262392 AOB262392 AXX262392 BHT262392 BRP262392 CBL262392 CLH262392 CVD262392 DEZ262392 DOV262392 DYR262392 EIN262392 ESJ262392 FCF262392 FMB262392 FVX262392 GFT262392 GPP262392 GZL262392 HJH262392 HTD262392 ICZ262392 IMV262392 IWR262392 JGN262392 JQJ262392 KAF262392 KKB262392 KTX262392 LDT262392 LNP262392 LXL262392 MHH262392 MRD262392 NAZ262392 NKV262392 NUR262392 OEN262392 OOJ262392 OYF262392 PIB262392 PRX262392 QBT262392 QLP262392 QVL262392 RFH262392 RPD262392 RYZ262392 SIV262392 SSR262392 TCN262392 TMJ262392 TWF262392 UGB262392 UPX262392 UZT262392 VJP262392 VTL262392 WDH262392 WND262392 KN327928 UJ327928 AEF327928 AOB327928 AXX327928 BHT327928 BRP327928 CBL327928 CLH327928 CVD327928 DEZ327928 DOV327928 DYR327928 EIN327928 ESJ327928 FCF327928 FMB327928 FVX327928 GFT327928 GPP327928 GZL327928 HJH327928 HTD327928 ICZ327928 IMV327928 IWR327928 JGN327928 JQJ327928 KAF327928 KKB327928 KTX327928 LDT327928 LNP327928 LXL327928 MHH327928 MRD327928 NAZ327928 NKV327928 NUR327928 OEN327928 OOJ327928 OYF327928 PIB327928 PRX327928 QBT327928 QLP327928 QVL327928 RFH327928 RPD327928 RYZ327928 SIV327928 SSR327928 TCN327928 TMJ327928 TWF327928 UGB327928 UPX327928 UZT327928 VJP327928 VTL327928 WDH327928 WND327928 KN393464 UJ393464 AEF393464 AOB393464 AXX393464 BHT393464 BRP393464 CBL393464 CLH393464 CVD393464 DEZ393464 DOV393464 DYR393464 EIN393464 ESJ393464 FCF393464 FMB393464 FVX393464 GFT393464 GPP393464 GZL393464 HJH393464 HTD393464 ICZ393464 IMV393464 IWR393464 JGN393464 JQJ393464 KAF393464 KKB393464 KTX393464 LDT393464 LNP393464 LXL393464 MHH393464 MRD393464 NAZ393464 NKV393464 NUR393464 OEN393464 OOJ393464 OYF393464 PIB393464 PRX393464 QBT393464 QLP393464 QVL393464 RFH393464 RPD393464 RYZ393464 SIV393464 SSR393464 TCN393464 TMJ393464 TWF393464 UGB393464 UPX393464 UZT393464 VJP393464 VTL393464 WDH393464 WND393464 KN459000 UJ459000 AEF459000 AOB459000 AXX459000 BHT459000 BRP459000 CBL459000 CLH459000 CVD459000 DEZ459000 DOV459000 DYR459000 EIN459000 ESJ459000 FCF459000 FMB459000 FVX459000 GFT459000 GPP459000 GZL459000 HJH459000 HTD459000 ICZ459000 IMV459000 IWR459000 JGN459000 JQJ459000 KAF459000 KKB459000 KTX459000 LDT459000 LNP459000 LXL459000 MHH459000 MRD459000 NAZ459000 NKV459000 NUR459000 OEN459000 OOJ459000 OYF459000 PIB459000 PRX459000 QBT459000 QLP459000 QVL459000 RFH459000 RPD459000 RYZ459000 SIV459000 SSR459000 TCN459000 TMJ459000 TWF459000 UGB459000 UPX459000 UZT459000 VJP459000 VTL459000 WDH459000 WND459000 KN524536 UJ524536 AEF524536 AOB524536 AXX524536 BHT524536 BRP524536 CBL524536 CLH524536 CVD524536 DEZ524536 DOV524536 DYR524536 EIN524536 ESJ524536 FCF524536 FMB524536 FVX524536 GFT524536 GPP524536 GZL524536 HJH524536 HTD524536 ICZ524536 IMV524536 IWR524536 JGN524536 JQJ524536 KAF524536 KKB524536 KTX524536 LDT524536 LNP524536 LXL524536 MHH524536 MRD524536 NAZ524536 NKV524536 NUR524536 OEN524536 OOJ524536 OYF524536 PIB524536 PRX524536 QBT524536 QLP524536 QVL524536 RFH524536 RPD524536 RYZ524536 SIV524536 SSR524536 TCN524536 TMJ524536 TWF524536 UGB524536 UPX524536 UZT524536 VJP524536 VTL524536 WDH524536 WND524536 KN590072 UJ590072 AEF590072 AOB590072 AXX590072 BHT590072 BRP590072 CBL590072 CLH590072 CVD590072 DEZ590072 DOV590072 DYR590072 EIN590072 ESJ590072 FCF590072 FMB590072 FVX590072 GFT590072 GPP590072 GZL590072 HJH590072 HTD590072 ICZ590072 IMV590072 IWR590072 JGN590072 JQJ590072 KAF590072 KKB590072 KTX590072 LDT590072 LNP590072 LXL590072 MHH590072 MRD590072 NAZ590072 NKV590072 NUR590072 OEN590072 OOJ590072 OYF590072 PIB590072 PRX590072 QBT590072 QLP590072 QVL590072 RFH590072 RPD590072 RYZ590072 SIV590072 SSR590072 TCN590072 TMJ590072 TWF590072 UGB590072 UPX590072 UZT590072 VJP590072 VTL590072 WDH590072 WND590072 KN655608 UJ655608 AEF655608 AOB655608 AXX655608 BHT655608 BRP655608 CBL655608 CLH655608 CVD655608 DEZ655608 DOV655608 DYR655608 EIN655608 ESJ655608 FCF655608 FMB655608 FVX655608 GFT655608 GPP655608 GZL655608 HJH655608 HTD655608 ICZ655608 IMV655608 IWR655608 JGN655608 JQJ655608 KAF655608 KKB655608 KTX655608 LDT655608 LNP655608 LXL655608 MHH655608 MRD655608 NAZ655608 NKV655608 NUR655608 OEN655608 OOJ655608 OYF655608 PIB655608 PRX655608 QBT655608 QLP655608 QVL655608 RFH655608 RPD655608 RYZ655608 SIV655608 SSR655608 TCN655608 TMJ655608 TWF655608 UGB655608 UPX655608 UZT655608 VJP655608 VTL655608 WDH655608 WND655608 KN721144 UJ721144 AEF721144 AOB721144 AXX721144 BHT721144 BRP721144 CBL721144 CLH721144 CVD721144 DEZ721144 DOV721144 DYR721144 EIN721144 ESJ721144 FCF721144 FMB721144 FVX721144 GFT721144 GPP721144 GZL721144 HJH721144 HTD721144 ICZ721144 IMV721144 IWR721144 JGN721144 JQJ721144 KAF721144 KKB721144 KTX721144 LDT721144 LNP721144 LXL721144 MHH721144 MRD721144 NAZ721144 NKV721144 NUR721144 OEN721144 OOJ721144 OYF721144 PIB721144 PRX721144 QBT721144 QLP721144 QVL721144 RFH721144 RPD721144 RYZ721144 SIV721144 SSR721144 TCN721144 TMJ721144 TWF721144 UGB721144 UPX721144 UZT721144 VJP721144 VTL721144 WDH721144 WND721144 KN786680 UJ786680 AEF786680 AOB786680 AXX786680 BHT786680 BRP786680 CBL786680 CLH786680 CVD786680 DEZ786680 DOV786680 DYR786680 EIN786680 ESJ786680 FCF786680 FMB786680 FVX786680 GFT786680 GPP786680 GZL786680 HJH786680 HTD786680 ICZ786680 IMV786680 IWR786680 JGN786680 JQJ786680 KAF786680 KKB786680 KTX786680 LDT786680 LNP786680 LXL786680 MHH786680 MRD786680 NAZ786680 NKV786680 NUR786680 OEN786680 OOJ786680 OYF786680 PIB786680 PRX786680 QBT786680 QLP786680 QVL786680 RFH786680 RPD786680 RYZ786680 SIV786680 SSR786680 TCN786680 TMJ786680 TWF786680 UGB786680 UPX786680 UZT786680 VJP786680 VTL786680 WDH786680 WND786680 KN852216 UJ852216 AEF852216 AOB852216 AXX852216 BHT852216 BRP852216 CBL852216 CLH852216 CVD852216 DEZ852216 DOV852216 DYR852216 EIN852216 ESJ852216 FCF852216 FMB852216 FVX852216 GFT852216 GPP852216 GZL852216 HJH852216 HTD852216 ICZ852216 IMV852216 IWR852216 JGN852216 JQJ852216 KAF852216 KKB852216 KTX852216 LDT852216 LNP852216 LXL852216 MHH852216 MRD852216 NAZ852216 NKV852216 NUR852216 OEN852216 OOJ852216 OYF852216 PIB852216 PRX852216 QBT852216 QLP852216 QVL852216 RFH852216 RPD852216 RYZ852216 SIV852216 SSR852216 TCN852216 TMJ852216 TWF852216 UGB852216 UPX852216 UZT852216 VJP852216 VTL852216 WDH852216 WND852216 KN917752 UJ917752 AEF917752 AOB917752 AXX917752 BHT917752 BRP917752 CBL917752 CLH917752 CVD917752 DEZ917752 DOV917752 DYR917752 EIN917752 ESJ917752 FCF917752 FMB917752 FVX917752 GFT917752 GPP917752 GZL917752 HJH917752 HTD917752 ICZ917752 IMV917752 IWR917752 JGN917752 JQJ917752 KAF917752 KKB917752 KTX917752 LDT917752 LNP917752 LXL917752 MHH917752 MRD917752 NAZ917752 NKV917752 NUR917752 OEN917752 OOJ917752 OYF917752 PIB917752 PRX917752 QBT917752 QLP917752 QVL917752 RFH917752 RPD917752 RYZ917752 SIV917752 SSR917752 TCN917752 TMJ917752 TWF917752 UGB917752 UPX917752 UZT917752 VJP917752 VTL917752 WDH917752 WND917752 KN983288 UJ983288 AEF983288 AOB983288 AXX983288 BHT983288 BRP983288 CBL983288 CLH983288 CVD983288 DEZ983288 DOV983288 DYR983288 EIN983288 ESJ983288 FCF983288 FMB983288 FVX983288 GFT983288 GPP983288 GZL983288 HJH983288 HTD983288 ICZ983288 IMV983288 IWR983288 JGN983288 JQJ983288 KAF983288 KKB983288 KTX983288 LDT983288 LNP983288 LXL983288 MHH983288 MRD983288 NAZ983288 NKV983288 NUR983288 OEN983288 OOJ983288 OYF983288 PIB983288 PRX983288 QBT983288 QLP983288 QVL983288 RFH983288 RPD983288 RYZ983288 SIV983288 SSR983288 TCN983288 TMJ983288 TWF983288 UGB983288 UPX983288 UZT983288 VJP983288 VTL983288 WDH983288 WND983288 KN65781 UJ65781 AEF65781 AOB65781 AXX65781 BHT65781 BRP65781 CBL65781 CLH65781 CVD65781 DEZ65781 DOV65781 DYR65781 EIN65781 ESJ65781 FCF65781 FMB65781 FVX65781 GFT65781 GPP65781 GZL65781 HJH65781 HTD65781 ICZ65781 IMV65781 IWR65781 JGN65781 JQJ65781 KAF65781 KKB65781 KTX65781 LDT65781 LNP65781 LXL65781 MHH65781 MRD65781 NAZ65781 NKV65781 NUR65781 OEN65781 OOJ65781 OYF65781 PIB65781 PRX65781 QBT65781 QLP65781 QVL65781 RFH65781 RPD65781 RYZ65781 SIV65781 SSR65781 TCN65781 TMJ65781 TWF65781 UGB65781 UPX65781 UZT65781 VJP65781 VTL65781 WDH65781 WND65781 KN131317 UJ131317 AEF131317 AOB131317 AXX131317 BHT131317 BRP131317 CBL131317 CLH131317 CVD131317 DEZ131317 DOV131317 DYR131317 EIN131317 ESJ131317 FCF131317 FMB131317 FVX131317 GFT131317 GPP131317 GZL131317 HJH131317 HTD131317 ICZ131317 IMV131317 IWR131317 JGN131317 JQJ131317 KAF131317 KKB131317 KTX131317 LDT131317 LNP131317 LXL131317 MHH131317 MRD131317 NAZ131317 NKV131317 NUR131317 OEN131317 OOJ131317 OYF131317 PIB131317 PRX131317 QBT131317 QLP131317 QVL131317 RFH131317 RPD131317 RYZ131317 SIV131317 SSR131317 TCN131317 TMJ131317 TWF131317 UGB131317 UPX131317 UZT131317 VJP131317 VTL131317 WDH131317 WND131317 KN196853 UJ196853 AEF196853 AOB196853 AXX196853 BHT196853 BRP196853 CBL196853 CLH196853 CVD196853 DEZ196853 DOV196853 DYR196853 EIN196853 ESJ196853 FCF196853 FMB196853 FVX196853 GFT196853 GPP196853 GZL196853 HJH196853 HTD196853 ICZ196853 IMV196853 IWR196853 JGN196853 JQJ196853 KAF196853 KKB196853 KTX196853 LDT196853 LNP196853 LXL196853 MHH196853 MRD196853 NAZ196853 NKV196853 NUR196853 OEN196853 OOJ196853 OYF196853 PIB196853 PRX196853 QBT196853 QLP196853 QVL196853 RFH196853 RPD196853 RYZ196853 SIV196853 SSR196853 TCN196853 TMJ196853 TWF196853 UGB196853 UPX196853 UZT196853 VJP196853 VTL196853 WDH196853 WND196853 KN262389 UJ262389 AEF262389 AOB262389 AXX262389 BHT262389 BRP262389 CBL262389 CLH262389 CVD262389 DEZ262389 DOV262389 DYR262389 EIN262389 ESJ262389 FCF262389 FMB262389 FVX262389 GFT262389 GPP262389 GZL262389 HJH262389 HTD262389 ICZ262389 IMV262389 IWR262389 JGN262389 JQJ262389 KAF262389 KKB262389 KTX262389 LDT262389 LNP262389 LXL262389 MHH262389 MRD262389 NAZ262389 NKV262389 NUR262389 OEN262389 OOJ262389 OYF262389 PIB262389 PRX262389 QBT262389 QLP262389 QVL262389 RFH262389 RPD262389 RYZ262389 SIV262389 SSR262389 TCN262389 TMJ262389 TWF262389 UGB262389 UPX262389 UZT262389 VJP262389 VTL262389 WDH262389 WND262389 KN327925 UJ327925 AEF327925 AOB327925 AXX327925 BHT327925 BRP327925 CBL327925 CLH327925 CVD327925 DEZ327925 DOV327925 DYR327925 EIN327925 ESJ327925 FCF327925 FMB327925 FVX327925 GFT327925 GPP327925 GZL327925 HJH327925 HTD327925 ICZ327925 IMV327925 IWR327925 JGN327925 JQJ327925 KAF327925 KKB327925 KTX327925 LDT327925 LNP327925 LXL327925 MHH327925 MRD327925 NAZ327925 NKV327925 NUR327925 OEN327925 OOJ327925 OYF327925 PIB327925 PRX327925 QBT327925 QLP327925 QVL327925 RFH327925 RPD327925 RYZ327925 SIV327925 SSR327925 TCN327925 TMJ327925 TWF327925 UGB327925 UPX327925 UZT327925 VJP327925 VTL327925 WDH327925 WND327925 KN393461 UJ393461 AEF393461 AOB393461 AXX393461 BHT393461 BRP393461 CBL393461 CLH393461 CVD393461 DEZ393461 DOV393461 DYR393461 EIN393461 ESJ393461 FCF393461 FMB393461 FVX393461 GFT393461 GPP393461 GZL393461 HJH393461 HTD393461 ICZ393461 IMV393461 IWR393461 JGN393461 JQJ393461 KAF393461 KKB393461 KTX393461 LDT393461 LNP393461 LXL393461 MHH393461 MRD393461 NAZ393461 NKV393461 NUR393461 OEN393461 OOJ393461 OYF393461 PIB393461 PRX393461 QBT393461 QLP393461 QVL393461 RFH393461 RPD393461 RYZ393461 SIV393461 SSR393461 TCN393461 TMJ393461 TWF393461 UGB393461 UPX393461 UZT393461 VJP393461 VTL393461 WDH393461 WND393461 KN458997 UJ458997 AEF458997 AOB458997 AXX458997 BHT458997 BRP458997 CBL458997 CLH458997 CVD458997 DEZ458997 DOV458997 DYR458997 EIN458997 ESJ458997 FCF458997 FMB458997 FVX458997 GFT458997 GPP458997 GZL458997 HJH458997 HTD458997 ICZ458997 IMV458997 IWR458997 JGN458997 JQJ458997 KAF458997 KKB458997 KTX458997 LDT458997 LNP458997 LXL458997 MHH458997 MRD458997 NAZ458997 NKV458997 NUR458997 OEN458997 OOJ458997 OYF458997 PIB458997 PRX458997 QBT458997 QLP458997 QVL458997 RFH458997 RPD458997 RYZ458997 SIV458997 SSR458997 TCN458997 TMJ458997 TWF458997 UGB458997 UPX458997 UZT458997 VJP458997 VTL458997 WDH458997 WND458997 KN524533 UJ524533 AEF524533 AOB524533 AXX524533 BHT524533 BRP524533 CBL524533 CLH524533 CVD524533 DEZ524533 DOV524533 DYR524533 EIN524533 ESJ524533 FCF524533 FMB524533 FVX524533 GFT524533 GPP524533 GZL524533 HJH524533 HTD524533 ICZ524533 IMV524533 IWR524533 JGN524533 JQJ524533 KAF524533 KKB524533 KTX524533 LDT524533 LNP524533 LXL524533 MHH524533 MRD524533 NAZ524533 NKV524533 NUR524533 OEN524533 OOJ524533 OYF524533 PIB524533 PRX524533 QBT524533 QLP524533 QVL524533 RFH524533 RPD524533 RYZ524533 SIV524533 SSR524533 TCN524533 TMJ524533 TWF524533 UGB524533 UPX524533 UZT524533 VJP524533 VTL524533 WDH524533 WND524533 KN590069 UJ590069 AEF590069 AOB590069 AXX590069 BHT590069 BRP590069 CBL590069 CLH590069 CVD590069 DEZ590069 DOV590069 DYR590069 EIN590069 ESJ590069 FCF590069 FMB590069 FVX590069 GFT590069 GPP590069 GZL590069 HJH590069 HTD590069 ICZ590069 IMV590069 IWR590069 JGN590069 JQJ590069 KAF590069 KKB590069 KTX590069 LDT590069 LNP590069 LXL590069 MHH590069 MRD590069 NAZ590069 NKV590069 NUR590069 OEN590069 OOJ590069 OYF590069 PIB590069 PRX590069 QBT590069 QLP590069 QVL590069 RFH590069 RPD590069 RYZ590069 SIV590069 SSR590069 TCN590069 TMJ590069 TWF590069 UGB590069 UPX590069 UZT590069 VJP590069 VTL590069 WDH590069 WND590069 KN655605 UJ655605 AEF655605 AOB655605 AXX655605 BHT655605 BRP655605 CBL655605 CLH655605 CVD655605 DEZ655605 DOV655605 DYR655605 EIN655605 ESJ655605 FCF655605 FMB655605 FVX655605 GFT655605 GPP655605 GZL655605 HJH655605 HTD655605 ICZ655605 IMV655605 IWR655605 JGN655605 JQJ655605 KAF655605 KKB655605 KTX655605 LDT655605 LNP655605 LXL655605 MHH655605 MRD655605 NAZ655605 NKV655605 NUR655605 OEN655605 OOJ655605 OYF655605 PIB655605 PRX655605 QBT655605 QLP655605 QVL655605 RFH655605 RPD655605 RYZ655605 SIV655605 SSR655605 TCN655605 TMJ655605 TWF655605 UGB655605 UPX655605 UZT655605 VJP655605 VTL655605 WDH655605 WND655605 KN721141 UJ721141 AEF721141 AOB721141 AXX721141 BHT721141 BRP721141 CBL721141 CLH721141 CVD721141 DEZ721141 DOV721141 DYR721141 EIN721141 ESJ721141 FCF721141 FMB721141 FVX721141 GFT721141 GPP721141 GZL721141 HJH721141 HTD721141 ICZ721141 IMV721141 IWR721141 JGN721141 JQJ721141 KAF721141 KKB721141 KTX721141 LDT721141 LNP721141 LXL721141 MHH721141 MRD721141 NAZ721141 NKV721141 NUR721141 OEN721141 OOJ721141 OYF721141 PIB721141 PRX721141 QBT721141 QLP721141 QVL721141 RFH721141 RPD721141 RYZ721141 SIV721141 SSR721141 TCN721141 TMJ721141 TWF721141 UGB721141 UPX721141 UZT721141 VJP721141 VTL721141 WDH721141 WND721141 KN786677 UJ786677 AEF786677 AOB786677 AXX786677 BHT786677 BRP786677 CBL786677 CLH786677 CVD786677 DEZ786677 DOV786677 DYR786677 EIN786677 ESJ786677 FCF786677 FMB786677 FVX786677 GFT786677 GPP786677 GZL786677 HJH786677 HTD786677 ICZ786677 IMV786677 IWR786677 JGN786677 JQJ786677 KAF786677 KKB786677 KTX786677 LDT786677 LNP786677 LXL786677 MHH786677 MRD786677 NAZ786677 NKV786677 NUR786677 OEN786677 OOJ786677 OYF786677 PIB786677 PRX786677 QBT786677 QLP786677 QVL786677 RFH786677 RPD786677 RYZ786677 SIV786677 SSR786677 TCN786677 TMJ786677 TWF786677 UGB786677 UPX786677 UZT786677 VJP786677 VTL786677 WDH786677 WND786677 KN852213 UJ852213 AEF852213 AOB852213 AXX852213 BHT852213 BRP852213 CBL852213 CLH852213 CVD852213 DEZ852213 DOV852213 DYR852213 EIN852213 ESJ852213 FCF852213 FMB852213 FVX852213 GFT852213 GPP852213 GZL852213 HJH852213 HTD852213 ICZ852213 IMV852213 IWR852213 JGN852213 JQJ852213 KAF852213 KKB852213 KTX852213 LDT852213 LNP852213 LXL852213 MHH852213 MRD852213 NAZ852213 NKV852213 NUR852213 OEN852213 OOJ852213 OYF852213 PIB852213 PRX852213 QBT852213 QLP852213 QVL852213 RFH852213 RPD852213 RYZ852213 SIV852213 SSR852213 TCN852213 TMJ852213 TWF852213 UGB852213 UPX852213 UZT852213 VJP852213 VTL852213 WDH852213 WND852213 KN917749 UJ917749 AEF917749 AOB917749 AXX917749 BHT917749 BRP917749 CBL917749 CLH917749 CVD917749 DEZ917749 DOV917749 DYR917749 EIN917749 ESJ917749 FCF917749 FMB917749 FVX917749 GFT917749 GPP917749 GZL917749 HJH917749 HTD917749 ICZ917749 IMV917749 IWR917749 JGN917749 JQJ917749 KAF917749 KKB917749 KTX917749 LDT917749 LNP917749 LXL917749 MHH917749 MRD917749 NAZ917749 NKV917749 NUR917749 OEN917749 OOJ917749 OYF917749 PIB917749 PRX917749 QBT917749 QLP917749 QVL917749 RFH917749 RPD917749 RYZ917749 SIV917749 SSR917749 TCN917749 TMJ917749 TWF917749 UGB917749 UPX917749 UZT917749 VJP917749 VTL917749 WDH917749 WND917749 KN983285 UJ983285 AEF983285 AOB983285 AXX983285 BHT983285 BRP983285 CBL983285 CLH983285 CVD983285 DEZ983285 DOV983285 DYR983285 EIN983285 ESJ983285 FCF983285 FMB983285 FVX983285 GFT983285 GPP983285 GZL983285 HJH983285 HTD983285 ICZ983285 IMV983285 IWR983285 JGN983285 JQJ983285 KAF983285 KKB983285 KTX983285 LDT983285 LNP983285 LXL983285 MHH983285 MRD983285 NAZ983285 NKV983285 NUR983285 OEN983285 OOJ983285 OYF983285 PIB983285 PRX983285 QBT983285 QLP983285 QVL983285 RFH983285 RPD983285 RYZ983285 SIV983285 SSR983285 TCN983285 TMJ983285 TWF983285 UGB983285 UPX983285 UZT983285 VJP983285 VTL983285 WDH983285 WND983285 KN65790 UJ65790 AEF65790 AOB65790 AXX65790 BHT65790 BRP65790 CBL65790 CLH65790 CVD65790 DEZ65790 DOV65790 DYR65790 EIN65790 ESJ65790 FCF65790 FMB65790 FVX65790 GFT65790 GPP65790 GZL65790 HJH65790 HTD65790 ICZ65790 IMV65790 IWR65790 JGN65790 JQJ65790 KAF65790 KKB65790 KTX65790 LDT65790 LNP65790 LXL65790 MHH65790 MRD65790 NAZ65790 NKV65790 NUR65790 OEN65790 OOJ65790 OYF65790 PIB65790 PRX65790 QBT65790 QLP65790 QVL65790 RFH65790 RPD65790 RYZ65790 SIV65790 SSR65790 TCN65790 TMJ65790 TWF65790 UGB65790 UPX65790 UZT65790 VJP65790 VTL65790 WDH65790 WND65790 KN131326 UJ131326 AEF131326 AOB131326 AXX131326 BHT131326 BRP131326 CBL131326 CLH131326 CVD131326 DEZ131326 DOV131326 DYR131326 EIN131326 ESJ131326 FCF131326 FMB131326 FVX131326 GFT131326 GPP131326 GZL131326 HJH131326 HTD131326 ICZ131326 IMV131326 IWR131326 JGN131326 JQJ131326 KAF131326 KKB131326 KTX131326 LDT131326 LNP131326 LXL131326 MHH131326 MRD131326 NAZ131326 NKV131326 NUR131326 OEN131326 OOJ131326 OYF131326 PIB131326 PRX131326 QBT131326 QLP131326 QVL131326 RFH131326 RPD131326 RYZ131326 SIV131326 SSR131326 TCN131326 TMJ131326 TWF131326 UGB131326 UPX131326 UZT131326 VJP131326 VTL131326 WDH131326 WND131326 KN196862 UJ196862 AEF196862 AOB196862 AXX196862 BHT196862 BRP196862 CBL196862 CLH196862 CVD196862 DEZ196862 DOV196862 DYR196862 EIN196862 ESJ196862 FCF196862 FMB196862 FVX196862 GFT196862 GPP196862 GZL196862 HJH196862 HTD196862 ICZ196862 IMV196862 IWR196862 JGN196862 JQJ196862 KAF196862 KKB196862 KTX196862 LDT196862 LNP196862 LXL196862 MHH196862 MRD196862 NAZ196862 NKV196862 NUR196862 OEN196862 OOJ196862 OYF196862 PIB196862 PRX196862 QBT196862 QLP196862 QVL196862 RFH196862 RPD196862 RYZ196862 SIV196862 SSR196862 TCN196862 TMJ196862 TWF196862 UGB196862 UPX196862 UZT196862 VJP196862 VTL196862 WDH196862 WND196862 KN262398 UJ262398 AEF262398 AOB262398 AXX262398 BHT262398 BRP262398 CBL262398 CLH262398 CVD262398 DEZ262398 DOV262398 DYR262398 EIN262398 ESJ262398 FCF262398 FMB262398 FVX262398 GFT262398 GPP262398 GZL262398 HJH262398 HTD262398 ICZ262398 IMV262398 IWR262398 JGN262398 JQJ262398 KAF262398 KKB262398 KTX262398 LDT262398 LNP262398 LXL262398 MHH262398 MRD262398 NAZ262398 NKV262398 NUR262398 OEN262398 OOJ262398 OYF262398 PIB262398 PRX262398 QBT262398 QLP262398 QVL262398 RFH262398 RPD262398 RYZ262398 SIV262398 SSR262398 TCN262398 TMJ262398 TWF262398 UGB262398 UPX262398 UZT262398 VJP262398 VTL262398 WDH262398 WND262398 KN327934 UJ327934 AEF327934 AOB327934 AXX327934 BHT327934 BRP327934 CBL327934 CLH327934 CVD327934 DEZ327934 DOV327934 DYR327934 EIN327934 ESJ327934 FCF327934 FMB327934 FVX327934 GFT327934 GPP327934 GZL327934 HJH327934 HTD327934 ICZ327934 IMV327934 IWR327934 JGN327934 JQJ327934 KAF327934 KKB327934 KTX327934 LDT327934 LNP327934 LXL327934 MHH327934 MRD327934 NAZ327934 NKV327934 NUR327934 OEN327934 OOJ327934 OYF327934 PIB327934 PRX327934 QBT327934 QLP327934 QVL327934 RFH327934 RPD327934 RYZ327934 SIV327934 SSR327934 TCN327934 TMJ327934 TWF327934 UGB327934 UPX327934 UZT327934 VJP327934 VTL327934 WDH327934 WND327934 KN393470 UJ393470 AEF393470 AOB393470 AXX393470 BHT393470 BRP393470 CBL393470 CLH393470 CVD393470 DEZ393470 DOV393470 DYR393470 EIN393470 ESJ393470 FCF393470 FMB393470 FVX393470 GFT393470 GPP393470 GZL393470 HJH393470 HTD393470 ICZ393470 IMV393470 IWR393470 JGN393470 JQJ393470 KAF393470 KKB393470 KTX393470 LDT393470 LNP393470 LXL393470 MHH393470 MRD393470 NAZ393470 NKV393470 NUR393470 OEN393470 OOJ393470 OYF393470 PIB393470 PRX393470 QBT393470 QLP393470 QVL393470 RFH393470 RPD393470 RYZ393470 SIV393470 SSR393470 TCN393470 TMJ393470 TWF393470 UGB393470 UPX393470 UZT393470 VJP393470 VTL393470 WDH393470 WND393470 KN459006 UJ459006 AEF459006 AOB459006 AXX459006 BHT459006 BRP459006 CBL459006 CLH459006 CVD459006 DEZ459006 DOV459006 DYR459006 EIN459006 ESJ459006 FCF459006 FMB459006 FVX459006 GFT459006 GPP459006 GZL459006 HJH459006 HTD459006 ICZ459006 IMV459006 IWR459006 JGN459006 JQJ459006 KAF459006 KKB459006 KTX459006 LDT459006 LNP459006 LXL459006 MHH459006 MRD459006 NAZ459006 NKV459006 NUR459006 OEN459006 OOJ459006 OYF459006 PIB459006 PRX459006 QBT459006 QLP459006 QVL459006 RFH459006 RPD459006 RYZ459006 SIV459006 SSR459006 TCN459006 TMJ459006 TWF459006 UGB459006 UPX459006 UZT459006 VJP459006 VTL459006 WDH459006 WND459006 KN524542 UJ524542 AEF524542 AOB524542 AXX524542 BHT524542 BRP524542 CBL524542 CLH524542 CVD524542 DEZ524542 DOV524542 DYR524542 EIN524542 ESJ524542 FCF524542 FMB524542 FVX524542 GFT524542 GPP524542 GZL524542 HJH524542 HTD524542 ICZ524542 IMV524542 IWR524542 JGN524542 JQJ524542 KAF524542 KKB524542 KTX524542 LDT524542 LNP524542 LXL524542 MHH524542 MRD524542 NAZ524542 NKV524542 NUR524542 OEN524542 OOJ524542 OYF524542 PIB524542 PRX524542 QBT524542 QLP524542 QVL524542 RFH524542 RPD524542 RYZ524542 SIV524542 SSR524542 TCN524542 TMJ524542 TWF524542 UGB524542 UPX524542 UZT524542 VJP524542 VTL524542 WDH524542 WND524542 KN590078 UJ590078 AEF590078 AOB590078 AXX590078 BHT590078 BRP590078 CBL590078 CLH590078 CVD590078 DEZ590078 DOV590078 DYR590078 EIN590078 ESJ590078 FCF590078 FMB590078 FVX590078 GFT590078 GPP590078 GZL590078 HJH590078 HTD590078 ICZ590078 IMV590078 IWR590078 JGN590078 JQJ590078 KAF590078 KKB590078 KTX590078 LDT590078 LNP590078 LXL590078 MHH590078 MRD590078 NAZ590078 NKV590078 NUR590078 OEN590078 OOJ590078 OYF590078 PIB590078 PRX590078 QBT590078 QLP590078 QVL590078 RFH590078 RPD590078 RYZ590078 SIV590078 SSR590078 TCN590078 TMJ590078 TWF590078 UGB590078 UPX590078 UZT590078 VJP590078 VTL590078 WDH590078 WND590078 KN655614 UJ655614 AEF655614 AOB655614 AXX655614 BHT655614 BRP655614 CBL655614 CLH655614 CVD655614 DEZ655614 DOV655614 DYR655614 EIN655614 ESJ655614 FCF655614 FMB655614 FVX655614 GFT655614 GPP655614 GZL655614 HJH655614 HTD655614 ICZ655614 IMV655614 IWR655614 JGN655614 JQJ655614 KAF655614 KKB655614 KTX655614 LDT655614 LNP655614 LXL655614 MHH655614 MRD655614 NAZ655614 NKV655614 NUR655614 OEN655614 OOJ655614 OYF655614 PIB655614 PRX655614 QBT655614 QLP655614 QVL655614 RFH655614 RPD655614 RYZ655614 SIV655614 SSR655614 TCN655614 TMJ655614 TWF655614 UGB655614 UPX655614 UZT655614 VJP655614 VTL655614 WDH655614 WND655614 KN721150 UJ721150 AEF721150 AOB721150 AXX721150 BHT721150 BRP721150 CBL721150 CLH721150 CVD721150 DEZ721150 DOV721150 DYR721150 EIN721150 ESJ721150 FCF721150 FMB721150 FVX721150 GFT721150 GPP721150 GZL721150 HJH721150 HTD721150 ICZ721150 IMV721150 IWR721150 JGN721150 JQJ721150 KAF721150 KKB721150 KTX721150 LDT721150 LNP721150 LXL721150 MHH721150 MRD721150 NAZ721150 NKV721150 NUR721150 OEN721150 OOJ721150 OYF721150 PIB721150 PRX721150 QBT721150 QLP721150 QVL721150 RFH721150 RPD721150 RYZ721150 SIV721150 SSR721150 TCN721150 TMJ721150 TWF721150 UGB721150 UPX721150 UZT721150 VJP721150 VTL721150 WDH721150 WND721150 KN786686 UJ786686 AEF786686 AOB786686 AXX786686 BHT786686 BRP786686 CBL786686 CLH786686 CVD786686 DEZ786686 DOV786686 DYR786686 EIN786686 ESJ786686 FCF786686 FMB786686 FVX786686 GFT786686 GPP786686 GZL786686 HJH786686 HTD786686 ICZ786686 IMV786686 IWR786686 JGN786686 JQJ786686 KAF786686 KKB786686 KTX786686 LDT786686 LNP786686 LXL786686 MHH786686 MRD786686 NAZ786686 NKV786686 NUR786686 OEN786686 OOJ786686 OYF786686 PIB786686 PRX786686 QBT786686 QLP786686 QVL786686 RFH786686 RPD786686 RYZ786686 SIV786686 SSR786686 TCN786686 TMJ786686 TWF786686 UGB786686 UPX786686 UZT786686 VJP786686 VTL786686 WDH786686 WND786686 KN852222 UJ852222 AEF852222 AOB852222 AXX852222 BHT852222 BRP852222 CBL852222 CLH852222 CVD852222 DEZ852222 DOV852222 DYR852222 EIN852222 ESJ852222 FCF852222 FMB852222 FVX852222 GFT852222 GPP852222 GZL852222 HJH852222 HTD852222 ICZ852222 IMV852222 IWR852222 JGN852222 JQJ852222 KAF852222 KKB852222 KTX852222 LDT852222 LNP852222 LXL852222 MHH852222 MRD852222 NAZ852222 NKV852222 NUR852222 OEN852222 OOJ852222 OYF852222 PIB852222 PRX852222 QBT852222 QLP852222 QVL852222 RFH852222 RPD852222 RYZ852222 SIV852222 SSR852222 TCN852222 TMJ852222 TWF852222 UGB852222 UPX852222 UZT852222 VJP852222 VTL852222 WDH852222 WND852222 KN917758 UJ917758 AEF917758 AOB917758 AXX917758 BHT917758 BRP917758 CBL917758 CLH917758 CVD917758 DEZ917758 DOV917758 DYR917758 EIN917758 ESJ917758 FCF917758 FMB917758 FVX917758 GFT917758 GPP917758 GZL917758 HJH917758 HTD917758 ICZ917758 IMV917758 IWR917758 JGN917758 JQJ917758 KAF917758 KKB917758 KTX917758 LDT917758 LNP917758 LXL917758 MHH917758 MRD917758 NAZ917758 NKV917758 NUR917758 OEN917758 OOJ917758 OYF917758 PIB917758 PRX917758 QBT917758 QLP917758 QVL917758 RFH917758 RPD917758 RYZ917758 SIV917758 SSR917758 TCN917758 TMJ917758 TWF917758 UGB917758 UPX917758 UZT917758 VJP917758 VTL917758 WDH917758 WND917758 KN983294 UJ983294 AEF983294 AOB983294 AXX983294 BHT983294 BRP983294 CBL983294 CLH983294 CVD983294 DEZ983294 DOV983294 DYR983294 EIN983294 ESJ983294 FCF983294 FMB983294 FVX983294 GFT983294 GPP983294 GZL983294 HJH983294 HTD983294 ICZ983294 IMV983294 IWR983294 JGN983294 JQJ983294 KAF983294 KKB983294 KTX983294 LDT983294 LNP983294 LXL983294 MHH983294 MRD983294 NAZ983294 NKV983294 NUR983294 OEN983294 OOJ983294 OYF983294 PIB983294 PRX983294 QBT983294 QLP983294 QVL983294 RFH983294 RPD983294 RYZ983294 SIV983294 SSR983294 TCN983294 TMJ983294 TWF983294 UGB983294 UPX983294 UZT983294 VJP983294 VTL983294 WDH983294 WND983294 KN65735 UJ65735 AEF65735 AOB65735 AXX65735 BHT65735 BRP65735 CBL65735 CLH65735 CVD65735 DEZ65735 DOV65735 DYR65735 EIN65735 ESJ65735 FCF65735 FMB65735 FVX65735 GFT65735 GPP65735 GZL65735 HJH65735 HTD65735 ICZ65735 IMV65735 IWR65735 JGN65735 JQJ65735 KAF65735 KKB65735 KTX65735 LDT65735 LNP65735 LXL65735 MHH65735 MRD65735 NAZ65735 NKV65735 NUR65735 OEN65735 OOJ65735 OYF65735 PIB65735 PRX65735 QBT65735 QLP65735 QVL65735 RFH65735 RPD65735 RYZ65735 SIV65735 SSR65735 TCN65735 TMJ65735 TWF65735 UGB65735 UPX65735 UZT65735 VJP65735 VTL65735 WDH65735 WND65735 KN131271 UJ131271 AEF131271 AOB131271 AXX131271 BHT131271 BRP131271 CBL131271 CLH131271 CVD131271 DEZ131271 DOV131271 DYR131271 EIN131271 ESJ131271 FCF131271 FMB131271 FVX131271 GFT131271 GPP131271 GZL131271 HJH131271 HTD131271 ICZ131271 IMV131271 IWR131271 JGN131271 JQJ131271 KAF131271 KKB131271 KTX131271 LDT131271 LNP131271 LXL131271 MHH131271 MRD131271 NAZ131271 NKV131271 NUR131271 OEN131271 OOJ131271 OYF131271 PIB131271 PRX131271 QBT131271 QLP131271 QVL131271 RFH131271 RPD131271 RYZ131271 SIV131271 SSR131271 TCN131271 TMJ131271 TWF131271 UGB131271 UPX131271 UZT131271 VJP131271 VTL131271 WDH131271 WND131271 KN196807 UJ196807 AEF196807 AOB196807 AXX196807 BHT196807 BRP196807 CBL196807 CLH196807 CVD196807 DEZ196807 DOV196807 DYR196807 EIN196807 ESJ196807 FCF196807 FMB196807 FVX196807 GFT196807 GPP196807 GZL196807 HJH196807 HTD196807 ICZ196807 IMV196807 IWR196807 JGN196807 JQJ196807 KAF196807 KKB196807 KTX196807 LDT196807 LNP196807 LXL196807 MHH196807 MRD196807 NAZ196807 NKV196807 NUR196807 OEN196807 OOJ196807 OYF196807 PIB196807 PRX196807 QBT196807 QLP196807 QVL196807 RFH196807 RPD196807 RYZ196807 SIV196807 SSR196807 TCN196807 TMJ196807 TWF196807 UGB196807 UPX196807 UZT196807 VJP196807 VTL196807 WDH196807 WND196807 KN262343 UJ262343 AEF262343 AOB262343 AXX262343 BHT262343 BRP262343 CBL262343 CLH262343 CVD262343 DEZ262343 DOV262343 DYR262343 EIN262343 ESJ262343 FCF262343 FMB262343 FVX262343 GFT262343 GPP262343 GZL262343 HJH262343 HTD262343 ICZ262343 IMV262343 IWR262343 JGN262343 JQJ262343 KAF262343 KKB262343 KTX262343 LDT262343 LNP262343 LXL262343 MHH262343 MRD262343 NAZ262343 NKV262343 NUR262343 OEN262343 OOJ262343 OYF262343 PIB262343 PRX262343 QBT262343 QLP262343 QVL262343 RFH262343 RPD262343 RYZ262343 SIV262343 SSR262343 TCN262343 TMJ262343 TWF262343 UGB262343 UPX262343 UZT262343 VJP262343 VTL262343 WDH262343 WND262343 KN327879 UJ327879 AEF327879 AOB327879 AXX327879 BHT327879 BRP327879 CBL327879 CLH327879 CVD327879 DEZ327879 DOV327879 DYR327879 EIN327879 ESJ327879 FCF327879 FMB327879 FVX327879 GFT327879 GPP327879 GZL327879 HJH327879 HTD327879 ICZ327879 IMV327879 IWR327879 JGN327879 JQJ327879 KAF327879 KKB327879 KTX327879 LDT327879 LNP327879 LXL327879 MHH327879 MRD327879 NAZ327879 NKV327879 NUR327879 OEN327879 OOJ327879 OYF327879 PIB327879 PRX327879 QBT327879 QLP327879 QVL327879 RFH327879 RPD327879 RYZ327879 SIV327879 SSR327879 TCN327879 TMJ327879 TWF327879 UGB327879 UPX327879 UZT327879 VJP327879 VTL327879 WDH327879 WND327879 KN393415 UJ393415 AEF393415 AOB393415 AXX393415 BHT393415 BRP393415 CBL393415 CLH393415 CVD393415 DEZ393415 DOV393415 DYR393415 EIN393415 ESJ393415 FCF393415 FMB393415 FVX393415 GFT393415 GPP393415 GZL393415 HJH393415 HTD393415 ICZ393415 IMV393415 IWR393415 JGN393415 JQJ393415 KAF393415 KKB393415 KTX393415 LDT393415 LNP393415 LXL393415 MHH393415 MRD393415 NAZ393415 NKV393415 NUR393415 OEN393415 OOJ393415 OYF393415 PIB393415 PRX393415 QBT393415 QLP393415 QVL393415 RFH393415 RPD393415 RYZ393415 SIV393415 SSR393415 TCN393415 TMJ393415 TWF393415 UGB393415 UPX393415 UZT393415 VJP393415 VTL393415 WDH393415 WND393415 KN458951 UJ458951 AEF458951 AOB458951 AXX458951 BHT458951 BRP458951 CBL458951 CLH458951 CVD458951 DEZ458951 DOV458951 DYR458951 EIN458951 ESJ458951 FCF458951 FMB458951 FVX458951 GFT458951 GPP458951 GZL458951 HJH458951 HTD458951 ICZ458951 IMV458951 IWR458951 JGN458951 JQJ458951 KAF458951 KKB458951 KTX458951 LDT458951 LNP458951 LXL458951 MHH458951 MRD458951 NAZ458951 NKV458951 NUR458951 OEN458951 OOJ458951 OYF458951 PIB458951 PRX458951 QBT458951 QLP458951 QVL458951 RFH458951 RPD458951 RYZ458951 SIV458951 SSR458951 TCN458951 TMJ458951 TWF458951 UGB458951 UPX458951 UZT458951 VJP458951 VTL458951 WDH458951 WND458951 KN524487 UJ524487 AEF524487 AOB524487 AXX524487 BHT524487 BRP524487 CBL524487 CLH524487 CVD524487 DEZ524487 DOV524487 DYR524487 EIN524487 ESJ524487 FCF524487 FMB524487 FVX524487 GFT524487 GPP524487 GZL524487 HJH524487 HTD524487 ICZ524487 IMV524487 IWR524487 JGN524487 JQJ524487 KAF524487 KKB524487 KTX524487 LDT524487 LNP524487 LXL524487 MHH524487 MRD524487 NAZ524487 NKV524487 NUR524487 OEN524487 OOJ524487 OYF524487 PIB524487 PRX524487 QBT524487 QLP524487 QVL524487 RFH524487 RPD524487 RYZ524487 SIV524487 SSR524487 TCN524487 TMJ524487 TWF524487 UGB524487 UPX524487 UZT524487 VJP524487 VTL524487 WDH524487 WND524487 KN590023 UJ590023 AEF590023 AOB590023 AXX590023 BHT590023 BRP590023 CBL590023 CLH590023 CVD590023 DEZ590023 DOV590023 DYR590023 EIN590023 ESJ590023 FCF590023 FMB590023 FVX590023 GFT590023 GPP590023 GZL590023 HJH590023 HTD590023 ICZ590023 IMV590023 IWR590023 JGN590023 JQJ590023 KAF590023 KKB590023 KTX590023 LDT590023 LNP590023 LXL590023 MHH590023 MRD590023 NAZ590023 NKV590023 NUR590023 OEN590023 OOJ590023 OYF590023 PIB590023 PRX590023 QBT590023 QLP590023 QVL590023 RFH590023 RPD590023 RYZ590023 SIV590023 SSR590023 TCN590023 TMJ590023 TWF590023 UGB590023 UPX590023 UZT590023 VJP590023 VTL590023 WDH590023 WND590023 KN655559 UJ655559 AEF655559 AOB655559 AXX655559 BHT655559 BRP655559 CBL655559 CLH655559 CVD655559 DEZ655559 DOV655559 DYR655559 EIN655559 ESJ655559 FCF655559 FMB655559 FVX655559 GFT655559 GPP655559 GZL655559 HJH655559 HTD655559 ICZ655559 IMV655559 IWR655559 JGN655559 JQJ655559 KAF655559 KKB655559 KTX655559 LDT655559 LNP655559 LXL655559 MHH655559 MRD655559 NAZ655559 NKV655559 NUR655559 OEN655559 OOJ655559 OYF655559 PIB655559 PRX655559 QBT655559 QLP655559 QVL655559 RFH655559 RPD655559 RYZ655559 SIV655559 SSR655559 TCN655559 TMJ655559 TWF655559 UGB655559 UPX655559 UZT655559 VJP655559 VTL655559 WDH655559 WND655559 KN721095 UJ721095 AEF721095 AOB721095 AXX721095 BHT721095 BRP721095 CBL721095 CLH721095 CVD721095 DEZ721095 DOV721095 DYR721095 EIN721095 ESJ721095 FCF721095 FMB721095 FVX721095 GFT721095 GPP721095 GZL721095 HJH721095 HTD721095 ICZ721095 IMV721095 IWR721095 JGN721095 JQJ721095 KAF721095 KKB721095 KTX721095 LDT721095 LNP721095 LXL721095 MHH721095 MRD721095 NAZ721095 NKV721095 NUR721095 OEN721095 OOJ721095 OYF721095 PIB721095 PRX721095 QBT721095 QLP721095 QVL721095 RFH721095 RPD721095 RYZ721095 SIV721095 SSR721095 TCN721095 TMJ721095 TWF721095 UGB721095 UPX721095 UZT721095 VJP721095 VTL721095 WDH721095 WND721095 KN786631 UJ786631 AEF786631 AOB786631 AXX786631 BHT786631 BRP786631 CBL786631 CLH786631 CVD786631 DEZ786631 DOV786631 DYR786631 EIN786631 ESJ786631 FCF786631 FMB786631 FVX786631 GFT786631 GPP786631 GZL786631 HJH786631 HTD786631 ICZ786631 IMV786631 IWR786631 JGN786631 JQJ786631 KAF786631 KKB786631 KTX786631 LDT786631 LNP786631 LXL786631 MHH786631 MRD786631 NAZ786631 NKV786631 NUR786631 OEN786631 OOJ786631 OYF786631 PIB786631 PRX786631 QBT786631 QLP786631 QVL786631 RFH786631 RPD786631 RYZ786631 SIV786631 SSR786631 TCN786631 TMJ786631 TWF786631 UGB786631 UPX786631 UZT786631 VJP786631 VTL786631 WDH786631 WND786631 KN852167 UJ852167 AEF852167 AOB852167 AXX852167 BHT852167 BRP852167 CBL852167 CLH852167 CVD852167 DEZ852167 DOV852167 DYR852167 EIN852167 ESJ852167 FCF852167 FMB852167 FVX852167 GFT852167 GPP852167 GZL852167 HJH852167 HTD852167 ICZ852167 IMV852167 IWR852167 JGN852167 JQJ852167 KAF852167 KKB852167 KTX852167 LDT852167 LNP852167 LXL852167 MHH852167 MRD852167 NAZ852167 NKV852167 NUR852167 OEN852167 OOJ852167 OYF852167 PIB852167 PRX852167 QBT852167 QLP852167 QVL852167 RFH852167 RPD852167 RYZ852167 SIV852167 SSR852167 TCN852167 TMJ852167 TWF852167 UGB852167 UPX852167 UZT852167 VJP852167 VTL852167 WDH852167 WND852167 KN917703 UJ917703 AEF917703 AOB917703 AXX917703 BHT917703 BRP917703 CBL917703 CLH917703 CVD917703 DEZ917703 DOV917703 DYR917703 EIN917703 ESJ917703 FCF917703 FMB917703 FVX917703 GFT917703 GPP917703 GZL917703 HJH917703 HTD917703 ICZ917703 IMV917703 IWR917703 JGN917703 JQJ917703 KAF917703 KKB917703 KTX917703 LDT917703 LNP917703 LXL917703 MHH917703 MRD917703 NAZ917703 NKV917703 NUR917703 OEN917703 OOJ917703 OYF917703 PIB917703 PRX917703 QBT917703 QLP917703 QVL917703 RFH917703 RPD917703 RYZ917703 SIV917703 SSR917703 TCN917703 TMJ917703 TWF917703 UGB917703 UPX917703 UZT917703 VJP917703 VTL917703 WDH917703 WND917703 KN983239 UJ983239 AEF983239 AOB983239 AXX983239 BHT983239 BRP983239 CBL983239 CLH983239 CVD983239 DEZ983239 DOV983239 DYR983239 EIN983239 ESJ983239 FCF983239 FMB983239 FVX983239 GFT983239 GPP983239 GZL983239 HJH983239 HTD983239 ICZ983239 IMV983239 IWR983239 JGN983239 JQJ983239 KAF983239 KKB983239 KTX983239 LDT983239 LNP983239 LXL983239 MHH983239 MRD983239 NAZ983239 NKV983239 NUR983239 OEN983239 OOJ983239 OYF983239 PIB983239 PRX983239 QBT983239 QLP983239 QVL983239 RFH983239 RPD983239 RYZ983239 SIV983239 SSR983239 TCN983239 TMJ983239 TWF983239 UGB983239 UPX983239 UZT983239 VJP983239 VTL983239 WDH983239 WND983239 KN65744 UJ65744 AEF65744 AOB65744 AXX65744 BHT65744 BRP65744 CBL65744 CLH65744 CVD65744 DEZ65744 DOV65744 DYR65744 EIN65744 ESJ65744 FCF65744 FMB65744 FVX65744 GFT65744 GPP65744 GZL65744 HJH65744 HTD65744 ICZ65744 IMV65744 IWR65744 JGN65744 JQJ65744 KAF65744 KKB65744 KTX65744 LDT65744 LNP65744 LXL65744 MHH65744 MRD65744 NAZ65744 NKV65744 NUR65744 OEN65744 OOJ65744 OYF65744 PIB65744 PRX65744 QBT65744 QLP65744 QVL65744 RFH65744 RPD65744 RYZ65744 SIV65744 SSR65744 TCN65744 TMJ65744 TWF65744 UGB65744 UPX65744 UZT65744 VJP65744 VTL65744 WDH65744 WND65744 KN131280 UJ131280 AEF131280 AOB131280 AXX131280 BHT131280 BRP131280 CBL131280 CLH131280 CVD131280 DEZ131280 DOV131280 DYR131280 EIN131280 ESJ131280 FCF131280 FMB131280 FVX131280 GFT131280 GPP131280 GZL131280 HJH131280 HTD131280 ICZ131280 IMV131280 IWR131280 JGN131280 JQJ131280 KAF131280 KKB131280 KTX131280 LDT131280 LNP131280 LXL131280 MHH131280 MRD131280 NAZ131280 NKV131280 NUR131280 OEN131280 OOJ131280 OYF131280 PIB131280 PRX131280 QBT131280 QLP131280 QVL131280 RFH131280 RPD131280 RYZ131280 SIV131280 SSR131280 TCN131280 TMJ131280 TWF131280 UGB131280 UPX131280 UZT131280 VJP131280 VTL131280 WDH131280 WND131280 KN196816 UJ196816 AEF196816 AOB196816 AXX196816 BHT196816 BRP196816 CBL196816 CLH196816 CVD196816 DEZ196816 DOV196816 DYR196816 EIN196816 ESJ196816 FCF196816 FMB196816 FVX196816 GFT196816 GPP196816 GZL196816 HJH196816 HTD196816 ICZ196816 IMV196816 IWR196816 JGN196816 JQJ196816 KAF196816 KKB196816 KTX196816 LDT196816 LNP196816 LXL196816 MHH196816 MRD196816 NAZ196816 NKV196816 NUR196816 OEN196816 OOJ196816 OYF196816 PIB196816 PRX196816 QBT196816 QLP196816 QVL196816 RFH196816 RPD196816 RYZ196816 SIV196816 SSR196816 TCN196816 TMJ196816 TWF196816 UGB196816 UPX196816 UZT196816 VJP196816 VTL196816 WDH196816 WND196816 KN262352 UJ262352 AEF262352 AOB262352 AXX262352 BHT262352 BRP262352 CBL262352 CLH262352 CVD262352 DEZ262352 DOV262352 DYR262352 EIN262352 ESJ262352 FCF262352 FMB262352 FVX262352 GFT262352 GPP262352 GZL262352 HJH262352 HTD262352 ICZ262352 IMV262352 IWR262352 JGN262352 JQJ262352 KAF262352 KKB262352 KTX262352 LDT262352 LNP262352 LXL262352 MHH262352 MRD262352 NAZ262352 NKV262352 NUR262352 OEN262352 OOJ262352 OYF262352 PIB262352 PRX262352 QBT262352 QLP262352 QVL262352 RFH262352 RPD262352 RYZ262352 SIV262352 SSR262352 TCN262352 TMJ262352 TWF262352 UGB262352 UPX262352 UZT262352 VJP262352 VTL262352 WDH262352 WND262352 KN327888 UJ327888 AEF327888 AOB327888 AXX327888 BHT327888 BRP327888 CBL327888 CLH327888 CVD327888 DEZ327888 DOV327888 DYR327888 EIN327888 ESJ327888 FCF327888 FMB327888 FVX327888 GFT327888 GPP327888 GZL327888 HJH327888 HTD327888 ICZ327888 IMV327888 IWR327888 JGN327888 JQJ327888 KAF327888 KKB327888 KTX327888 LDT327888 LNP327888 LXL327888 MHH327888 MRD327888 NAZ327888 NKV327888 NUR327888 OEN327888 OOJ327888 OYF327888 PIB327888 PRX327888 QBT327888 QLP327888 QVL327888 RFH327888 RPD327888 RYZ327888 SIV327888 SSR327888 TCN327888 TMJ327888 TWF327888 UGB327888 UPX327888 UZT327888 VJP327888 VTL327888 WDH327888 WND327888 KN393424 UJ393424 AEF393424 AOB393424 AXX393424 BHT393424 BRP393424 CBL393424 CLH393424 CVD393424 DEZ393424 DOV393424 DYR393424 EIN393424 ESJ393424 FCF393424 FMB393424 FVX393424 GFT393424 GPP393424 GZL393424 HJH393424 HTD393424 ICZ393424 IMV393424 IWR393424 JGN393424 JQJ393424 KAF393424 KKB393424 KTX393424 LDT393424 LNP393424 LXL393424 MHH393424 MRD393424 NAZ393424 NKV393424 NUR393424 OEN393424 OOJ393424 OYF393424 PIB393424 PRX393424 QBT393424 QLP393424 QVL393424 RFH393424 RPD393424 RYZ393424 SIV393424 SSR393424 TCN393424 TMJ393424 TWF393424 UGB393424 UPX393424 UZT393424 VJP393424 VTL393424 WDH393424 WND393424 KN458960 UJ458960 AEF458960 AOB458960 AXX458960 BHT458960 BRP458960 CBL458960 CLH458960 CVD458960 DEZ458960 DOV458960 DYR458960 EIN458960 ESJ458960 FCF458960 FMB458960 FVX458960 GFT458960 GPP458960 GZL458960 HJH458960 HTD458960 ICZ458960 IMV458960 IWR458960 JGN458960 JQJ458960 KAF458960 KKB458960 KTX458960 LDT458960 LNP458960 LXL458960 MHH458960 MRD458960 NAZ458960 NKV458960 NUR458960 OEN458960 OOJ458960 OYF458960 PIB458960 PRX458960 QBT458960 QLP458960 QVL458960 RFH458960 RPD458960 RYZ458960 SIV458960 SSR458960 TCN458960 TMJ458960 TWF458960 UGB458960 UPX458960 UZT458960 VJP458960 VTL458960 WDH458960 WND458960 KN524496 UJ524496 AEF524496 AOB524496 AXX524496 BHT524496 BRP524496 CBL524496 CLH524496 CVD524496 DEZ524496 DOV524496 DYR524496 EIN524496 ESJ524496 FCF524496 FMB524496 FVX524496 GFT524496 GPP524496 GZL524496 HJH524496 HTD524496 ICZ524496 IMV524496 IWR524496 JGN524496 JQJ524496 KAF524496 KKB524496 KTX524496 LDT524496 LNP524496 LXL524496 MHH524496 MRD524496 NAZ524496 NKV524496 NUR524496 OEN524496 OOJ524496 OYF524496 PIB524496 PRX524496 QBT524496 QLP524496 QVL524496 RFH524496 RPD524496 RYZ524496 SIV524496 SSR524496 TCN524496 TMJ524496 TWF524496 UGB524496 UPX524496 UZT524496 VJP524496 VTL524496 WDH524496 WND524496 KN590032 UJ590032 AEF590032 AOB590032 AXX590032 BHT590032 BRP590032 CBL590032 CLH590032 CVD590032 DEZ590032 DOV590032 DYR590032 EIN590032 ESJ590032 FCF590032 FMB590032 FVX590032 GFT590032 GPP590032 GZL590032 HJH590032 HTD590032 ICZ590032 IMV590032 IWR590032 JGN590032 JQJ590032 KAF590032 KKB590032 KTX590032 LDT590032 LNP590032 LXL590032 MHH590032 MRD590032 NAZ590032 NKV590032 NUR590032 OEN590032 OOJ590032 OYF590032 PIB590032 PRX590032 QBT590032 QLP590032 QVL590032 RFH590032 RPD590032 RYZ590032 SIV590032 SSR590032 TCN590032 TMJ590032 TWF590032 UGB590032 UPX590032 UZT590032 VJP590032 VTL590032 WDH590032 WND590032 KN655568 UJ655568 AEF655568 AOB655568 AXX655568 BHT655568 BRP655568 CBL655568 CLH655568 CVD655568 DEZ655568 DOV655568 DYR655568 EIN655568 ESJ655568 FCF655568 FMB655568 FVX655568 GFT655568 GPP655568 GZL655568 HJH655568 HTD655568 ICZ655568 IMV655568 IWR655568 JGN655568 JQJ655568 KAF655568 KKB655568 KTX655568 LDT655568 LNP655568 LXL655568 MHH655568 MRD655568 NAZ655568 NKV655568 NUR655568 OEN655568 OOJ655568 OYF655568 PIB655568 PRX655568 QBT655568 QLP655568 QVL655568 RFH655568 RPD655568 RYZ655568 SIV655568 SSR655568 TCN655568 TMJ655568 TWF655568 UGB655568 UPX655568 UZT655568 VJP655568 VTL655568 WDH655568 WND655568 KN721104 UJ721104 AEF721104 AOB721104 AXX721104 BHT721104 BRP721104 CBL721104 CLH721104 CVD721104 DEZ721104 DOV721104 DYR721104 EIN721104 ESJ721104 FCF721104 FMB721104 FVX721104 GFT721104 GPP721104 GZL721104 HJH721104 HTD721104 ICZ721104 IMV721104 IWR721104 JGN721104 JQJ721104 KAF721104 KKB721104 KTX721104 LDT721104 LNP721104 LXL721104 MHH721104 MRD721104 NAZ721104 NKV721104 NUR721104 OEN721104 OOJ721104 OYF721104 PIB721104 PRX721104 QBT721104 QLP721104 QVL721104 RFH721104 RPD721104 RYZ721104 SIV721104 SSR721104 TCN721104 TMJ721104 TWF721104 UGB721104 UPX721104 UZT721104 VJP721104 VTL721104 WDH721104 WND721104 KN786640 UJ786640 AEF786640 AOB786640 AXX786640 BHT786640 BRP786640 CBL786640 CLH786640 CVD786640 DEZ786640 DOV786640 DYR786640 EIN786640 ESJ786640 FCF786640 FMB786640 FVX786640 GFT786640 GPP786640 GZL786640 HJH786640 HTD786640 ICZ786640 IMV786640 IWR786640 JGN786640 JQJ786640 KAF786640 KKB786640 KTX786640 LDT786640 LNP786640 LXL786640 MHH786640 MRD786640 NAZ786640 NKV786640 NUR786640 OEN786640 OOJ786640 OYF786640 PIB786640 PRX786640 QBT786640 QLP786640 QVL786640 RFH786640 RPD786640 RYZ786640 SIV786640 SSR786640 TCN786640 TMJ786640 TWF786640 UGB786640 UPX786640 UZT786640 VJP786640 VTL786640 WDH786640 WND786640 KN852176 UJ852176 AEF852176 AOB852176 AXX852176 BHT852176 BRP852176 CBL852176 CLH852176 CVD852176 DEZ852176 DOV852176 DYR852176 EIN852176 ESJ852176 FCF852176 FMB852176 FVX852176 GFT852176 GPP852176 GZL852176 HJH852176 HTD852176 ICZ852176 IMV852176 IWR852176 JGN852176 JQJ852176 KAF852176 KKB852176 KTX852176 LDT852176 LNP852176 LXL852176 MHH852176 MRD852176 NAZ852176 NKV852176 NUR852176 OEN852176 OOJ852176 OYF852176 PIB852176 PRX852176 QBT852176 QLP852176 QVL852176 RFH852176 RPD852176 RYZ852176 SIV852176 SSR852176 TCN852176 TMJ852176 TWF852176 UGB852176 UPX852176 UZT852176 VJP852176 VTL852176 WDH852176 WND852176 KN917712 UJ917712 AEF917712 AOB917712 AXX917712 BHT917712 BRP917712 CBL917712 CLH917712 CVD917712 DEZ917712 DOV917712 DYR917712 EIN917712 ESJ917712 FCF917712 FMB917712 FVX917712 GFT917712 GPP917712 GZL917712 HJH917712 HTD917712 ICZ917712 IMV917712 IWR917712 JGN917712 JQJ917712 KAF917712 KKB917712 KTX917712 LDT917712 LNP917712 LXL917712 MHH917712 MRD917712 NAZ917712 NKV917712 NUR917712 OEN917712 OOJ917712 OYF917712 PIB917712 PRX917712 QBT917712 QLP917712 QVL917712 RFH917712 RPD917712 RYZ917712 SIV917712 SSR917712 TCN917712 TMJ917712 TWF917712 UGB917712 UPX917712 UZT917712 VJP917712 VTL917712 WDH917712 WND917712 KN983248 UJ983248 AEF983248 AOB983248 AXX983248 BHT983248 BRP983248 CBL983248 CLH983248 CVD983248 DEZ983248 DOV983248 DYR983248 EIN983248 ESJ983248 FCF983248 FMB983248 FVX983248 GFT983248 GPP983248 GZL983248 HJH983248 HTD983248 ICZ983248 IMV983248 IWR983248 JGN983248 JQJ983248 KAF983248 KKB983248 KTX983248 LDT983248 LNP983248 LXL983248 MHH983248 MRD983248 NAZ983248 NKV983248 NUR983248 OEN983248 OOJ983248 OYF983248 PIB983248 PRX983248 QBT983248 QLP983248 QVL983248 RFH983248 RPD983248 RYZ983248 SIV983248 SSR983248 TCN983248 TMJ983248 TWF983248 UGB983248 UPX983248 UZT983248 VJP983248 VTL983248 WDH983248 WND983248 KN65741 UJ65741 AEF65741 AOB65741 AXX65741 BHT65741 BRP65741 CBL65741 CLH65741 CVD65741 DEZ65741 DOV65741 DYR65741 EIN65741 ESJ65741 FCF65741 FMB65741 FVX65741 GFT65741 GPP65741 GZL65741 HJH65741 HTD65741 ICZ65741 IMV65741 IWR65741 JGN65741 JQJ65741 KAF65741 KKB65741 KTX65741 LDT65741 LNP65741 LXL65741 MHH65741 MRD65741 NAZ65741 NKV65741 NUR65741 OEN65741 OOJ65741 OYF65741 PIB65741 PRX65741 QBT65741 QLP65741 QVL65741 RFH65741 RPD65741 RYZ65741 SIV65741 SSR65741 TCN65741 TMJ65741 TWF65741 UGB65741 UPX65741 UZT65741 VJP65741 VTL65741 WDH65741 WND65741 KN131277 UJ131277 AEF131277 AOB131277 AXX131277 BHT131277 BRP131277 CBL131277 CLH131277 CVD131277 DEZ131277 DOV131277 DYR131277 EIN131277 ESJ131277 FCF131277 FMB131277 FVX131277 GFT131277 GPP131277 GZL131277 HJH131277 HTD131277 ICZ131277 IMV131277 IWR131277 JGN131277 JQJ131277 KAF131277 KKB131277 KTX131277 LDT131277 LNP131277 LXL131277 MHH131277 MRD131277 NAZ131277 NKV131277 NUR131277 OEN131277 OOJ131277 OYF131277 PIB131277 PRX131277 QBT131277 QLP131277 QVL131277 RFH131277 RPD131277 RYZ131277 SIV131277 SSR131277 TCN131277 TMJ131277 TWF131277 UGB131277 UPX131277 UZT131277 VJP131277 VTL131277 WDH131277 WND131277 KN196813 UJ196813 AEF196813 AOB196813 AXX196813 BHT196813 BRP196813 CBL196813 CLH196813 CVD196813 DEZ196813 DOV196813 DYR196813 EIN196813 ESJ196813 FCF196813 FMB196813 FVX196813 GFT196813 GPP196813 GZL196813 HJH196813 HTD196813 ICZ196813 IMV196813 IWR196813 JGN196813 JQJ196813 KAF196813 KKB196813 KTX196813 LDT196813 LNP196813 LXL196813 MHH196813 MRD196813 NAZ196813 NKV196813 NUR196813 OEN196813 OOJ196813 OYF196813 PIB196813 PRX196813 QBT196813 QLP196813 QVL196813 RFH196813 RPD196813 RYZ196813 SIV196813 SSR196813 TCN196813 TMJ196813 TWF196813 UGB196813 UPX196813 UZT196813 VJP196813 VTL196813 WDH196813 WND196813 KN262349 UJ262349 AEF262349 AOB262349 AXX262349 BHT262349 BRP262349 CBL262349 CLH262349 CVD262349 DEZ262349 DOV262349 DYR262349 EIN262349 ESJ262349 FCF262349 FMB262349 FVX262349 GFT262349 GPP262349 GZL262349 HJH262349 HTD262349 ICZ262349 IMV262349 IWR262349 JGN262349 JQJ262349 KAF262349 KKB262349 KTX262349 LDT262349 LNP262349 LXL262349 MHH262349 MRD262349 NAZ262349 NKV262349 NUR262349 OEN262349 OOJ262349 OYF262349 PIB262349 PRX262349 QBT262349 QLP262349 QVL262349 RFH262349 RPD262349 RYZ262349 SIV262349 SSR262349 TCN262349 TMJ262349 TWF262349 UGB262349 UPX262349 UZT262349 VJP262349 VTL262349 WDH262349 WND262349 KN327885 UJ327885 AEF327885 AOB327885 AXX327885 BHT327885 BRP327885 CBL327885 CLH327885 CVD327885 DEZ327885 DOV327885 DYR327885 EIN327885 ESJ327885 FCF327885 FMB327885 FVX327885 GFT327885 GPP327885 GZL327885 HJH327885 HTD327885 ICZ327885 IMV327885 IWR327885 JGN327885 JQJ327885 KAF327885 KKB327885 KTX327885 LDT327885 LNP327885 LXL327885 MHH327885 MRD327885 NAZ327885 NKV327885 NUR327885 OEN327885 OOJ327885 OYF327885 PIB327885 PRX327885 QBT327885 QLP327885 QVL327885 RFH327885 RPD327885 RYZ327885 SIV327885 SSR327885 TCN327885 TMJ327885 TWF327885 UGB327885 UPX327885 UZT327885 VJP327885 VTL327885 WDH327885 WND327885 KN393421 UJ393421 AEF393421 AOB393421 AXX393421 BHT393421 BRP393421 CBL393421 CLH393421 CVD393421 DEZ393421 DOV393421 DYR393421 EIN393421 ESJ393421 FCF393421 FMB393421 FVX393421 GFT393421 GPP393421 GZL393421 HJH393421 HTD393421 ICZ393421 IMV393421 IWR393421 JGN393421 JQJ393421 KAF393421 KKB393421 KTX393421 LDT393421 LNP393421 LXL393421 MHH393421 MRD393421 NAZ393421 NKV393421 NUR393421 OEN393421 OOJ393421 OYF393421 PIB393421 PRX393421 QBT393421 QLP393421 QVL393421 RFH393421 RPD393421 RYZ393421 SIV393421 SSR393421 TCN393421 TMJ393421 TWF393421 UGB393421 UPX393421 UZT393421 VJP393421 VTL393421 WDH393421 WND393421 KN458957 UJ458957 AEF458957 AOB458957 AXX458957 BHT458957 BRP458957 CBL458957 CLH458957 CVD458957 DEZ458957 DOV458957 DYR458957 EIN458957 ESJ458957 FCF458957 FMB458957 FVX458957 GFT458957 GPP458957 GZL458957 HJH458957 HTD458957 ICZ458957 IMV458957 IWR458957 JGN458957 JQJ458957 KAF458957 KKB458957 KTX458957 LDT458957 LNP458957 LXL458957 MHH458957 MRD458957 NAZ458957 NKV458957 NUR458957 OEN458957 OOJ458957 OYF458957 PIB458957 PRX458957 QBT458957 QLP458957 QVL458957 RFH458957 RPD458957 RYZ458957 SIV458957 SSR458957 TCN458957 TMJ458957 TWF458957 UGB458957 UPX458957 UZT458957 VJP458957 VTL458957 WDH458957 WND458957 KN524493 UJ524493 AEF524493 AOB524493 AXX524493 BHT524493 BRP524493 CBL524493 CLH524493 CVD524493 DEZ524493 DOV524493 DYR524493 EIN524493 ESJ524493 FCF524493 FMB524493 FVX524493 GFT524493 GPP524493 GZL524493 HJH524493 HTD524493 ICZ524493 IMV524493 IWR524493 JGN524493 JQJ524493 KAF524493 KKB524493 KTX524493 LDT524493 LNP524493 LXL524493 MHH524493 MRD524493 NAZ524493 NKV524493 NUR524493 OEN524493 OOJ524493 OYF524493 PIB524493 PRX524493 QBT524493 QLP524493 QVL524493 RFH524493 RPD524493 RYZ524493 SIV524493 SSR524493 TCN524493 TMJ524493 TWF524493 UGB524493 UPX524493 UZT524493 VJP524493 VTL524493 WDH524493 WND524493 KN590029 UJ590029 AEF590029 AOB590029 AXX590029 BHT590029 BRP590029 CBL590029 CLH590029 CVD590029 DEZ590029 DOV590029 DYR590029 EIN590029 ESJ590029 FCF590029 FMB590029 FVX590029 GFT590029 GPP590029 GZL590029 HJH590029 HTD590029 ICZ590029 IMV590029 IWR590029 JGN590029 JQJ590029 KAF590029 KKB590029 KTX590029 LDT590029 LNP590029 LXL590029 MHH590029 MRD590029 NAZ590029 NKV590029 NUR590029 OEN590029 OOJ590029 OYF590029 PIB590029 PRX590029 QBT590029 QLP590029 QVL590029 RFH590029 RPD590029 RYZ590029 SIV590029 SSR590029 TCN590029 TMJ590029 TWF590029 UGB590029 UPX590029 UZT590029 VJP590029 VTL590029 WDH590029 WND590029 KN655565 UJ655565 AEF655565 AOB655565 AXX655565 BHT655565 BRP655565 CBL655565 CLH655565 CVD655565 DEZ655565 DOV655565 DYR655565 EIN655565 ESJ655565 FCF655565 FMB655565 FVX655565 GFT655565 GPP655565 GZL655565 HJH655565 HTD655565 ICZ655565 IMV655565 IWR655565 JGN655565 JQJ655565 KAF655565 KKB655565 KTX655565 LDT655565 LNP655565 LXL655565 MHH655565 MRD655565 NAZ655565 NKV655565 NUR655565 OEN655565 OOJ655565 OYF655565 PIB655565 PRX655565 QBT655565 QLP655565 QVL655565 RFH655565 RPD655565 RYZ655565 SIV655565 SSR655565 TCN655565 TMJ655565 TWF655565 UGB655565 UPX655565 UZT655565 VJP655565 VTL655565 WDH655565 WND655565 KN721101 UJ721101 AEF721101 AOB721101 AXX721101 BHT721101 BRP721101 CBL721101 CLH721101 CVD721101 DEZ721101 DOV721101 DYR721101 EIN721101 ESJ721101 FCF721101 FMB721101 FVX721101 GFT721101 GPP721101 GZL721101 HJH721101 HTD721101 ICZ721101 IMV721101 IWR721101 JGN721101 JQJ721101 KAF721101 KKB721101 KTX721101 LDT721101 LNP721101 LXL721101 MHH721101 MRD721101 NAZ721101 NKV721101 NUR721101 OEN721101 OOJ721101 OYF721101 PIB721101 PRX721101 QBT721101 QLP721101 QVL721101 RFH721101 RPD721101 RYZ721101 SIV721101 SSR721101 TCN721101 TMJ721101 TWF721101 UGB721101 UPX721101 UZT721101 VJP721101 VTL721101 WDH721101 WND721101 KN786637 UJ786637 AEF786637 AOB786637 AXX786637 BHT786637 BRP786637 CBL786637 CLH786637 CVD786637 DEZ786637 DOV786637 DYR786637 EIN786637 ESJ786637 FCF786637 FMB786637 FVX786637 GFT786637 GPP786637 GZL786637 HJH786637 HTD786637 ICZ786637 IMV786637 IWR786637 JGN786637 JQJ786637 KAF786637 KKB786637 KTX786637 LDT786637 LNP786637 LXL786637 MHH786637 MRD786637 NAZ786637 NKV786637 NUR786637 OEN786637 OOJ786637 OYF786637 PIB786637 PRX786637 QBT786637 QLP786637 QVL786637 RFH786637 RPD786637 RYZ786637 SIV786637 SSR786637 TCN786637 TMJ786637 TWF786637 UGB786637 UPX786637 UZT786637 VJP786637 VTL786637 WDH786637 WND786637 KN852173 UJ852173 AEF852173 AOB852173 AXX852173 BHT852173 BRP852173 CBL852173 CLH852173 CVD852173 DEZ852173 DOV852173 DYR852173 EIN852173 ESJ852173 FCF852173 FMB852173 FVX852173 GFT852173 GPP852173 GZL852173 HJH852173 HTD852173 ICZ852173 IMV852173 IWR852173 JGN852173 JQJ852173 KAF852173 KKB852173 KTX852173 LDT852173 LNP852173 LXL852173 MHH852173 MRD852173 NAZ852173 NKV852173 NUR852173 OEN852173 OOJ852173 OYF852173 PIB852173 PRX852173 QBT852173 QLP852173 QVL852173 RFH852173 RPD852173 RYZ852173 SIV852173 SSR852173 TCN852173 TMJ852173 TWF852173 UGB852173 UPX852173 UZT852173 VJP852173 VTL852173 WDH852173 WND852173 KN917709 UJ917709 AEF917709 AOB917709 AXX917709 BHT917709 BRP917709 CBL917709 CLH917709 CVD917709 DEZ917709 DOV917709 DYR917709 EIN917709 ESJ917709 FCF917709 FMB917709 FVX917709 GFT917709 GPP917709 GZL917709 HJH917709 HTD917709 ICZ917709 IMV917709 IWR917709 JGN917709 JQJ917709 KAF917709 KKB917709 KTX917709 LDT917709 LNP917709 LXL917709 MHH917709 MRD917709 NAZ917709 NKV917709 NUR917709 OEN917709 OOJ917709 OYF917709 PIB917709 PRX917709 QBT917709 QLP917709 QVL917709 RFH917709 RPD917709 RYZ917709 SIV917709 SSR917709 TCN917709 TMJ917709 TWF917709 UGB917709 UPX917709 UZT917709 VJP917709 VTL917709 WDH917709 WND917709 KN983245 UJ983245 AEF983245 AOB983245 AXX983245 BHT983245 BRP983245 CBL983245 CLH983245 CVD983245 DEZ983245 DOV983245 DYR983245 EIN983245 ESJ983245 FCF983245 FMB983245 FVX983245 GFT983245 GPP983245 GZL983245 HJH983245 HTD983245 ICZ983245 IMV983245 IWR983245 JGN983245 JQJ983245 KAF983245 KKB983245 KTX983245 LDT983245 LNP983245 LXL983245 MHH983245 MRD983245 NAZ983245 NKV983245 NUR983245 OEN983245 OOJ983245 OYF983245 PIB983245 PRX983245 QBT983245 QLP983245 QVL983245 RFH983245 RPD983245 RYZ983245 SIV983245 SSR983245 TCN983245 TMJ983245 TWF983245 UGB983245 UPX983245 UZT983245 VJP983245 VTL983245 WDH983245 WND983245 KN65738 UJ65738 AEF65738 AOB65738 AXX65738 BHT65738 BRP65738 CBL65738 CLH65738 CVD65738 DEZ65738 DOV65738 DYR65738 EIN65738 ESJ65738 FCF65738 FMB65738 FVX65738 GFT65738 GPP65738 GZL65738 HJH65738 HTD65738 ICZ65738 IMV65738 IWR65738 JGN65738 JQJ65738 KAF65738 KKB65738 KTX65738 LDT65738 LNP65738 LXL65738 MHH65738 MRD65738 NAZ65738 NKV65738 NUR65738 OEN65738 OOJ65738 OYF65738 PIB65738 PRX65738 QBT65738 QLP65738 QVL65738 RFH65738 RPD65738 RYZ65738 SIV65738 SSR65738 TCN65738 TMJ65738 TWF65738 UGB65738 UPX65738 UZT65738 VJP65738 VTL65738 WDH65738 WND65738 KN131274 UJ131274 AEF131274 AOB131274 AXX131274 BHT131274 BRP131274 CBL131274 CLH131274 CVD131274 DEZ131274 DOV131274 DYR131274 EIN131274 ESJ131274 FCF131274 FMB131274 FVX131274 GFT131274 GPP131274 GZL131274 HJH131274 HTD131274 ICZ131274 IMV131274 IWR131274 JGN131274 JQJ131274 KAF131274 KKB131274 KTX131274 LDT131274 LNP131274 LXL131274 MHH131274 MRD131274 NAZ131274 NKV131274 NUR131274 OEN131274 OOJ131274 OYF131274 PIB131274 PRX131274 QBT131274 QLP131274 QVL131274 RFH131274 RPD131274 RYZ131274 SIV131274 SSR131274 TCN131274 TMJ131274 TWF131274 UGB131274 UPX131274 UZT131274 VJP131274 VTL131274 WDH131274 WND131274 KN196810 UJ196810 AEF196810 AOB196810 AXX196810 BHT196810 BRP196810 CBL196810 CLH196810 CVD196810 DEZ196810 DOV196810 DYR196810 EIN196810 ESJ196810 FCF196810 FMB196810 FVX196810 GFT196810 GPP196810 GZL196810 HJH196810 HTD196810 ICZ196810 IMV196810 IWR196810 JGN196810 JQJ196810 KAF196810 KKB196810 KTX196810 LDT196810 LNP196810 LXL196810 MHH196810 MRD196810 NAZ196810 NKV196810 NUR196810 OEN196810 OOJ196810 OYF196810 PIB196810 PRX196810 QBT196810 QLP196810 QVL196810 RFH196810 RPD196810 RYZ196810 SIV196810 SSR196810 TCN196810 TMJ196810 TWF196810 UGB196810 UPX196810 UZT196810 VJP196810 VTL196810 WDH196810 WND196810 KN262346 UJ262346 AEF262346 AOB262346 AXX262346 BHT262346 BRP262346 CBL262346 CLH262346 CVD262346 DEZ262346 DOV262346 DYR262346 EIN262346 ESJ262346 FCF262346 FMB262346 FVX262346 GFT262346 GPP262346 GZL262346 HJH262346 HTD262346 ICZ262346 IMV262346 IWR262346 JGN262346 JQJ262346 KAF262346 KKB262346 KTX262346 LDT262346 LNP262346 LXL262346 MHH262346 MRD262346 NAZ262346 NKV262346 NUR262346 OEN262346 OOJ262346 OYF262346 PIB262346 PRX262346 QBT262346 QLP262346 QVL262346 RFH262346 RPD262346 RYZ262346 SIV262346 SSR262346 TCN262346 TMJ262346 TWF262346 UGB262346 UPX262346 UZT262346 VJP262346 VTL262346 WDH262346 WND262346 KN327882 UJ327882 AEF327882 AOB327882 AXX327882 BHT327882 BRP327882 CBL327882 CLH327882 CVD327882 DEZ327882 DOV327882 DYR327882 EIN327882 ESJ327882 FCF327882 FMB327882 FVX327882 GFT327882 GPP327882 GZL327882 HJH327882 HTD327882 ICZ327882 IMV327882 IWR327882 JGN327882 JQJ327882 KAF327882 KKB327882 KTX327882 LDT327882 LNP327882 LXL327882 MHH327882 MRD327882 NAZ327882 NKV327882 NUR327882 OEN327882 OOJ327882 OYF327882 PIB327882 PRX327882 QBT327882 QLP327882 QVL327882 RFH327882 RPD327882 RYZ327882 SIV327882 SSR327882 TCN327882 TMJ327882 TWF327882 UGB327882 UPX327882 UZT327882 VJP327882 VTL327882 WDH327882 WND327882 KN393418 UJ393418 AEF393418 AOB393418 AXX393418 BHT393418 BRP393418 CBL393418 CLH393418 CVD393418 DEZ393418 DOV393418 DYR393418 EIN393418 ESJ393418 FCF393418 FMB393418 FVX393418 GFT393418 GPP393418 GZL393418 HJH393418 HTD393418 ICZ393418 IMV393418 IWR393418 JGN393418 JQJ393418 KAF393418 KKB393418 KTX393418 LDT393418 LNP393418 LXL393418 MHH393418 MRD393418 NAZ393418 NKV393418 NUR393418 OEN393418 OOJ393418 OYF393418 PIB393418 PRX393418 QBT393418 QLP393418 QVL393418 RFH393418 RPD393418 RYZ393418 SIV393418 SSR393418 TCN393418 TMJ393418 TWF393418 UGB393418 UPX393418 UZT393418 VJP393418 VTL393418 WDH393418 WND393418 KN458954 UJ458954 AEF458954 AOB458954 AXX458954 BHT458954 BRP458954 CBL458954 CLH458954 CVD458954 DEZ458954 DOV458954 DYR458954 EIN458954 ESJ458954 FCF458954 FMB458954 FVX458954 GFT458954 GPP458954 GZL458954 HJH458954 HTD458954 ICZ458954 IMV458954 IWR458954 JGN458954 JQJ458954 KAF458954 KKB458954 KTX458954 LDT458954 LNP458954 LXL458954 MHH458954 MRD458954 NAZ458954 NKV458954 NUR458954 OEN458954 OOJ458954 OYF458954 PIB458954 PRX458954 QBT458954 QLP458954 QVL458954 RFH458954 RPD458954 RYZ458954 SIV458954 SSR458954 TCN458954 TMJ458954 TWF458954 UGB458954 UPX458954 UZT458954 VJP458954 VTL458954 WDH458954 WND458954 KN524490 UJ524490 AEF524490 AOB524490 AXX524490 BHT524490 BRP524490 CBL524490 CLH524490 CVD524490 DEZ524490 DOV524490 DYR524490 EIN524490 ESJ524490 FCF524490 FMB524490 FVX524490 GFT524490 GPP524490 GZL524490 HJH524490 HTD524490 ICZ524490 IMV524490 IWR524490 JGN524490 JQJ524490 KAF524490 KKB524490 KTX524490 LDT524490 LNP524490 LXL524490 MHH524490 MRD524490 NAZ524490 NKV524490 NUR524490 OEN524490 OOJ524490 OYF524490 PIB524490 PRX524490 QBT524490 QLP524490 QVL524490 RFH524490 RPD524490 RYZ524490 SIV524490 SSR524490 TCN524490 TMJ524490 TWF524490 UGB524490 UPX524490 UZT524490 VJP524490 VTL524490 WDH524490 WND524490 KN590026 UJ590026 AEF590026 AOB590026 AXX590026 BHT590026 BRP590026 CBL590026 CLH590026 CVD590026 DEZ590026 DOV590026 DYR590026 EIN590026 ESJ590026 FCF590026 FMB590026 FVX590026 GFT590026 GPP590026 GZL590026 HJH590026 HTD590026 ICZ590026 IMV590026 IWR590026 JGN590026 JQJ590026 KAF590026 KKB590026 KTX590026 LDT590026 LNP590026 LXL590026 MHH590026 MRD590026 NAZ590026 NKV590026 NUR590026 OEN590026 OOJ590026 OYF590026 PIB590026 PRX590026 QBT590026 QLP590026 QVL590026 RFH590026 RPD590026 RYZ590026 SIV590026 SSR590026 TCN590026 TMJ590026 TWF590026 UGB590026 UPX590026 UZT590026 VJP590026 VTL590026 WDH590026 WND590026 KN655562 UJ655562 AEF655562 AOB655562 AXX655562 BHT655562 BRP655562 CBL655562 CLH655562 CVD655562 DEZ655562 DOV655562 DYR655562 EIN655562 ESJ655562 FCF655562 FMB655562 FVX655562 GFT655562 GPP655562 GZL655562 HJH655562 HTD655562 ICZ655562 IMV655562 IWR655562 JGN655562 JQJ655562 KAF655562 KKB655562 KTX655562 LDT655562 LNP655562 LXL655562 MHH655562 MRD655562 NAZ655562 NKV655562 NUR655562 OEN655562 OOJ655562 OYF655562 PIB655562 PRX655562 QBT655562 QLP655562 QVL655562 RFH655562 RPD655562 RYZ655562 SIV655562 SSR655562 TCN655562 TMJ655562 TWF655562 UGB655562 UPX655562 UZT655562 VJP655562 VTL655562 WDH655562 WND655562 KN721098 UJ721098 AEF721098 AOB721098 AXX721098 BHT721098 BRP721098 CBL721098 CLH721098 CVD721098 DEZ721098 DOV721098 DYR721098 EIN721098 ESJ721098 FCF721098 FMB721098 FVX721098 GFT721098 GPP721098 GZL721098 HJH721098 HTD721098 ICZ721098 IMV721098 IWR721098 JGN721098 JQJ721098 KAF721098 KKB721098 KTX721098 LDT721098 LNP721098 LXL721098 MHH721098 MRD721098 NAZ721098 NKV721098 NUR721098 OEN721098 OOJ721098 OYF721098 PIB721098 PRX721098 QBT721098 QLP721098 QVL721098 RFH721098 RPD721098 RYZ721098 SIV721098 SSR721098 TCN721098 TMJ721098 TWF721098 UGB721098 UPX721098 UZT721098 VJP721098 VTL721098 WDH721098 WND721098 KN786634 UJ786634 AEF786634 AOB786634 AXX786634 BHT786634 BRP786634 CBL786634 CLH786634 CVD786634 DEZ786634 DOV786634 DYR786634 EIN786634 ESJ786634 FCF786634 FMB786634 FVX786634 GFT786634 GPP786634 GZL786634 HJH786634 HTD786634 ICZ786634 IMV786634 IWR786634 JGN786634 JQJ786634 KAF786634 KKB786634 KTX786634 LDT786634 LNP786634 LXL786634 MHH786634 MRD786634 NAZ786634 NKV786634 NUR786634 OEN786634 OOJ786634 OYF786634 PIB786634 PRX786634 QBT786634 QLP786634 QVL786634 RFH786634 RPD786634 RYZ786634 SIV786634 SSR786634 TCN786634 TMJ786634 TWF786634 UGB786634 UPX786634 UZT786634 VJP786634 VTL786634 WDH786634 WND786634 KN852170 UJ852170 AEF852170 AOB852170 AXX852170 BHT852170 BRP852170 CBL852170 CLH852170 CVD852170 DEZ852170 DOV852170 DYR852170 EIN852170 ESJ852170 FCF852170 FMB852170 FVX852170 GFT852170 GPP852170 GZL852170 HJH852170 HTD852170 ICZ852170 IMV852170 IWR852170 JGN852170 JQJ852170 KAF852170 KKB852170 KTX852170 LDT852170 LNP852170 LXL852170 MHH852170 MRD852170 NAZ852170 NKV852170 NUR852170 OEN852170 OOJ852170 OYF852170 PIB852170 PRX852170 QBT852170 QLP852170 QVL852170 RFH852170 RPD852170 RYZ852170 SIV852170 SSR852170 TCN852170 TMJ852170 TWF852170 UGB852170 UPX852170 UZT852170 VJP852170 VTL852170 WDH852170 WND852170 KN917706 UJ917706 AEF917706 AOB917706 AXX917706 BHT917706 BRP917706 CBL917706 CLH917706 CVD917706 DEZ917706 DOV917706 DYR917706 EIN917706 ESJ917706 FCF917706 FMB917706 FVX917706 GFT917706 GPP917706 GZL917706 HJH917706 HTD917706 ICZ917706 IMV917706 IWR917706 JGN917706 JQJ917706 KAF917706 KKB917706 KTX917706 LDT917706 LNP917706 LXL917706 MHH917706 MRD917706 NAZ917706 NKV917706 NUR917706 OEN917706 OOJ917706 OYF917706 PIB917706 PRX917706 QBT917706 QLP917706 QVL917706 RFH917706 RPD917706 RYZ917706 SIV917706 SSR917706 TCN917706 TMJ917706 TWF917706 UGB917706 UPX917706 UZT917706 VJP917706 VTL917706 WDH917706 WND917706 KN983242 UJ983242 AEF983242 AOB983242 AXX983242 BHT983242 BRP983242 CBL983242 CLH983242 CVD983242 DEZ983242 DOV983242 DYR983242 EIN983242 ESJ983242 FCF983242 FMB983242 FVX983242 GFT983242 GPP983242 GZL983242 HJH983242 HTD983242 ICZ983242 IMV983242 IWR983242 JGN983242 JQJ983242 KAF983242 KKB983242 KTX983242 LDT983242 LNP983242 LXL983242 MHH983242 MRD983242 NAZ983242 NKV983242 NUR983242 OEN983242 OOJ983242 OYF983242 PIB983242 PRX983242 QBT983242 QLP983242 QVL983242 RFH983242 RPD983242 RYZ983242 SIV983242 SSR983242 TCN983242 TMJ983242 TWF983242 UGB983242 UPX983242 UZT983242 VJP983242 VTL983242 WDH983242 WND983242 KN65747 UJ65747 AEF65747 AOB65747 AXX65747 BHT65747 BRP65747 CBL65747 CLH65747 CVD65747 DEZ65747 DOV65747 DYR65747 EIN65747 ESJ65747 FCF65747 FMB65747 FVX65747 GFT65747 GPP65747 GZL65747 HJH65747 HTD65747 ICZ65747 IMV65747 IWR65747 JGN65747 JQJ65747 KAF65747 KKB65747 KTX65747 LDT65747 LNP65747 LXL65747 MHH65747 MRD65747 NAZ65747 NKV65747 NUR65747 OEN65747 OOJ65747 OYF65747 PIB65747 PRX65747 QBT65747 QLP65747 QVL65747 RFH65747 RPD65747 RYZ65747 SIV65747 SSR65747 TCN65747 TMJ65747 TWF65747 UGB65747 UPX65747 UZT65747 VJP65747 VTL65747 WDH65747 WND65747 KN131283 UJ131283 AEF131283 AOB131283 AXX131283 BHT131283 BRP131283 CBL131283 CLH131283 CVD131283 DEZ131283 DOV131283 DYR131283 EIN131283 ESJ131283 FCF131283 FMB131283 FVX131283 GFT131283 GPP131283 GZL131283 HJH131283 HTD131283 ICZ131283 IMV131283 IWR131283 JGN131283 JQJ131283 KAF131283 KKB131283 KTX131283 LDT131283 LNP131283 LXL131283 MHH131283 MRD131283 NAZ131283 NKV131283 NUR131283 OEN131283 OOJ131283 OYF131283 PIB131283 PRX131283 QBT131283 QLP131283 QVL131283 RFH131283 RPD131283 RYZ131283 SIV131283 SSR131283 TCN131283 TMJ131283 TWF131283 UGB131283 UPX131283 UZT131283 VJP131283 VTL131283 WDH131283 WND131283 KN196819 UJ196819 AEF196819 AOB196819 AXX196819 BHT196819 BRP196819 CBL196819 CLH196819 CVD196819 DEZ196819 DOV196819 DYR196819 EIN196819 ESJ196819 FCF196819 FMB196819 FVX196819 GFT196819 GPP196819 GZL196819 HJH196819 HTD196819 ICZ196819 IMV196819 IWR196819 JGN196819 JQJ196819 KAF196819 KKB196819 KTX196819 LDT196819 LNP196819 LXL196819 MHH196819 MRD196819 NAZ196819 NKV196819 NUR196819 OEN196819 OOJ196819 OYF196819 PIB196819 PRX196819 QBT196819 QLP196819 QVL196819 RFH196819 RPD196819 RYZ196819 SIV196819 SSR196819 TCN196819 TMJ196819 TWF196819 UGB196819 UPX196819 UZT196819 VJP196819 VTL196819 WDH196819 WND196819 KN262355 UJ262355 AEF262355 AOB262355 AXX262355 BHT262355 BRP262355 CBL262355 CLH262355 CVD262355 DEZ262355 DOV262355 DYR262355 EIN262355 ESJ262355 FCF262355 FMB262355 FVX262355 GFT262355 GPP262355 GZL262355 HJH262355 HTD262355 ICZ262355 IMV262355 IWR262355 JGN262355 JQJ262355 KAF262355 KKB262355 KTX262355 LDT262355 LNP262355 LXL262355 MHH262355 MRD262355 NAZ262355 NKV262355 NUR262355 OEN262355 OOJ262355 OYF262355 PIB262355 PRX262355 QBT262355 QLP262355 QVL262355 RFH262355 RPD262355 RYZ262355 SIV262355 SSR262355 TCN262355 TMJ262355 TWF262355 UGB262355 UPX262355 UZT262355 VJP262355 VTL262355 WDH262355 WND262355 KN327891 UJ327891 AEF327891 AOB327891 AXX327891 BHT327891 BRP327891 CBL327891 CLH327891 CVD327891 DEZ327891 DOV327891 DYR327891 EIN327891 ESJ327891 FCF327891 FMB327891 FVX327891 GFT327891 GPP327891 GZL327891 HJH327891 HTD327891 ICZ327891 IMV327891 IWR327891 JGN327891 JQJ327891 KAF327891 KKB327891 KTX327891 LDT327891 LNP327891 LXL327891 MHH327891 MRD327891 NAZ327891 NKV327891 NUR327891 OEN327891 OOJ327891 OYF327891 PIB327891 PRX327891 QBT327891 QLP327891 QVL327891 RFH327891 RPD327891 RYZ327891 SIV327891 SSR327891 TCN327891 TMJ327891 TWF327891 UGB327891 UPX327891 UZT327891 VJP327891 VTL327891 WDH327891 WND327891 KN393427 UJ393427 AEF393427 AOB393427 AXX393427 BHT393427 BRP393427 CBL393427 CLH393427 CVD393427 DEZ393427 DOV393427 DYR393427 EIN393427 ESJ393427 FCF393427 FMB393427 FVX393427 GFT393427 GPP393427 GZL393427 HJH393427 HTD393427 ICZ393427 IMV393427 IWR393427 JGN393427 JQJ393427 KAF393427 KKB393427 KTX393427 LDT393427 LNP393427 LXL393427 MHH393427 MRD393427 NAZ393427 NKV393427 NUR393427 OEN393427 OOJ393427 OYF393427 PIB393427 PRX393427 QBT393427 QLP393427 QVL393427 RFH393427 RPD393427 RYZ393427 SIV393427 SSR393427 TCN393427 TMJ393427 TWF393427 UGB393427 UPX393427 UZT393427 VJP393427 VTL393427 WDH393427 WND393427 KN458963 UJ458963 AEF458963 AOB458963 AXX458963 BHT458963 BRP458963 CBL458963 CLH458963 CVD458963 DEZ458963 DOV458963 DYR458963 EIN458963 ESJ458963 FCF458963 FMB458963 FVX458963 GFT458963 GPP458963 GZL458963 HJH458963 HTD458963 ICZ458963 IMV458963 IWR458963 JGN458963 JQJ458963 KAF458963 KKB458963 KTX458963 LDT458963 LNP458963 LXL458963 MHH458963 MRD458963 NAZ458963 NKV458963 NUR458963 OEN458963 OOJ458963 OYF458963 PIB458963 PRX458963 QBT458963 QLP458963 QVL458963 RFH458963 RPD458963 RYZ458963 SIV458963 SSR458963 TCN458963 TMJ458963 TWF458963 UGB458963 UPX458963 UZT458963 VJP458963 VTL458963 WDH458963 WND458963 KN524499 UJ524499 AEF524499 AOB524499 AXX524499 BHT524499 BRP524499 CBL524499 CLH524499 CVD524499 DEZ524499 DOV524499 DYR524499 EIN524499 ESJ524499 FCF524499 FMB524499 FVX524499 GFT524499 GPP524499 GZL524499 HJH524499 HTD524499 ICZ524499 IMV524499 IWR524499 JGN524499 JQJ524499 KAF524499 KKB524499 KTX524499 LDT524499 LNP524499 LXL524499 MHH524499 MRD524499 NAZ524499 NKV524499 NUR524499 OEN524499 OOJ524499 OYF524499 PIB524499 PRX524499 QBT524499 QLP524499 QVL524499 RFH524499 RPD524499 RYZ524499 SIV524499 SSR524499 TCN524499 TMJ524499 TWF524499 UGB524499 UPX524499 UZT524499 VJP524499 VTL524499 WDH524499 WND524499 KN590035 UJ590035 AEF590035 AOB590035 AXX590035 BHT590035 BRP590035 CBL590035 CLH590035 CVD590035 DEZ590035 DOV590035 DYR590035 EIN590035 ESJ590035 FCF590035 FMB590035 FVX590035 GFT590035 GPP590035 GZL590035 HJH590035 HTD590035 ICZ590035 IMV590035 IWR590035 JGN590035 JQJ590035 KAF590035 KKB590035 KTX590035 LDT590035 LNP590035 LXL590035 MHH590035 MRD590035 NAZ590035 NKV590035 NUR590035 OEN590035 OOJ590035 OYF590035 PIB590035 PRX590035 QBT590035 QLP590035 QVL590035 RFH590035 RPD590035 RYZ590035 SIV590035 SSR590035 TCN590035 TMJ590035 TWF590035 UGB590035 UPX590035 UZT590035 VJP590035 VTL590035 WDH590035 WND590035 KN655571 UJ655571 AEF655571 AOB655571 AXX655571 BHT655571 BRP655571 CBL655571 CLH655571 CVD655571 DEZ655571 DOV655571 DYR655571 EIN655571 ESJ655571 FCF655571 FMB655571 FVX655571 GFT655571 GPP655571 GZL655571 HJH655571 HTD655571 ICZ655571 IMV655571 IWR655571 JGN655571 JQJ655571 KAF655571 KKB655571 KTX655571 LDT655571 LNP655571 LXL655571 MHH655571 MRD655571 NAZ655571 NKV655571 NUR655571 OEN655571 OOJ655571 OYF655571 PIB655571 PRX655571 QBT655571 QLP655571 QVL655571 RFH655571 RPD655571 RYZ655571 SIV655571 SSR655571 TCN655571 TMJ655571 TWF655571 UGB655571 UPX655571 UZT655571 VJP655571 VTL655571 WDH655571 WND655571 KN721107 UJ721107 AEF721107 AOB721107 AXX721107 BHT721107 BRP721107 CBL721107 CLH721107 CVD721107 DEZ721107 DOV721107 DYR721107 EIN721107 ESJ721107 FCF721107 FMB721107 FVX721107 GFT721107 GPP721107 GZL721107 HJH721107 HTD721107 ICZ721107 IMV721107 IWR721107 JGN721107 JQJ721107 KAF721107 KKB721107 KTX721107 LDT721107 LNP721107 LXL721107 MHH721107 MRD721107 NAZ721107 NKV721107 NUR721107 OEN721107 OOJ721107 OYF721107 PIB721107 PRX721107 QBT721107 QLP721107 QVL721107 RFH721107 RPD721107 RYZ721107 SIV721107 SSR721107 TCN721107 TMJ721107 TWF721107 UGB721107 UPX721107 UZT721107 VJP721107 VTL721107 WDH721107 WND721107 KN786643 UJ786643 AEF786643 AOB786643 AXX786643 BHT786643 BRP786643 CBL786643 CLH786643 CVD786643 DEZ786643 DOV786643 DYR786643 EIN786643 ESJ786643 FCF786643 FMB786643 FVX786643 GFT786643 GPP786643 GZL786643 HJH786643 HTD786643 ICZ786643 IMV786643 IWR786643 JGN786643 JQJ786643 KAF786643 KKB786643 KTX786643 LDT786643 LNP786643 LXL786643 MHH786643 MRD786643 NAZ786643 NKV786643 NUR786643 OEN786643 OOJ786643 OYF786643 PIB786643 PRX786643 QBT786643 QLP786643 QVL786643 RFH786643 RPD786643 RYZ786643 SIV786643 SSR786643 TCN786643 TMJ786643 TWF786643 UGB786643 UPX786643 UZT786643 VJP786643 VTL786643 WDH786643 WND786643 KN852179 UJ852179 AEF852179 AOB852179 AXX852179 BHT852179 BRP852179 CBL852179 CLH852179 CVD852179 DEZ852179 DOV852179 DYR852179 EIN852179 ESJ852179 FCF852179 FMB852179 FVX852179 GFT852179 GPP852179 GZL852179 HJH852179 HTD852179 ICZ852179 IMV852179 IWR852179 JGN852179 JQJ852179 KAF852179 KKB852179 KTX852179 LDT852179 LNP852179 LXL852179 MHH852179 MRD852179 NAZ852179 NKV852179 NUR852179 OEN852179 OOJ852179 OYF852179 PIB852179 PRX852179 QBT852179 QLP852179 QVL852179 RFH852179 RPD852179 RYZ852179 SIV852179 SSR852179 TCN852179 TMJ852179 TWF852179 UGB852179 UPX852179 UZT852179 VJP852179 VTL852179 WDH852179 WND852179 KN917715 UJ917715 AEF917715 AOB917715 AXX917715 BHT917715 BRP917715 CBL917715 CLH917715 CVD917715 DEZ917715 DOV917715 DYR917715 EIN917715 ESJ917715 FCF917715 FMB917715 FVX917715 GFT917715 GPP917715 GZL917715 HJH917715 HTD917715 ICZ917715 IMV917715 IWR917715 JGN917715 JQJ917715 KAF917715 KKB917715 KTX917715 LDT917715 LNP917715 LXL917715 MHH917715 MRD917715 NAZ917715 NKV917715 NUR917715 OEN917715 OOJ917715 OYF917715 PIB917715 PRX917715 QBT917715 QLP917715 QVL917715 RFH917715 RPD917715 RYZ917715 SIV917715 SSR917715 TCN917715 TMJ917715 TWF917715 UGB917715 UPX917715 UZT917715 VJP917715 VTL917715 WDH917715 WND917715 KN983251 UJ983251 AEF983251 AOB983251 AXX983251 BHT983251 BRP983251 CBL983251 CLH983251 CVD983251 DEZ983251 DOV983251 DYR983251 EIN983251 ESJ983251 FCF983251 FMB983251 FVX983251 GFT983251 GPP983251 GZL983251 HJH983251 HTD983251 ICZ983251 IMV983251 IWR983251 JGN983251 JQJ983251 KAF983251 KKB983251 KTX983251 LDT983251 LNP983251 LXL983251 MHH983251 MRD983251 NAZ983251 NKV983251 NUR983251 OEN983251 OOJ983251 OYF983251 PIB983251 PRX983251 QBT983251 QLP983251 QVL983251 RFH983251 RPD983251 RYZ983251 SIV983251 SSR983251 TCN983251 TMJ983251 TWF983251 UGB983251 UPX983251 UZT983251 VJP983251 VTL983251 WDH983251 WND983251 KN65752 UJ65752 AEF65752 AOB65752 AXX65752 BHT65752 BRP65752 CBL65752 CLH65752 CVD65752 DEZ65752 DOV65752 DYR65752 EIN65752 ESJ65752 FCF65752 FMB65752 FVX65752 GFT65752 GPP65752 GZL65752 HJH65752 HTD65752 ICZ65752 IMV65752 IWR65752 JGN65752 JQJ65752 KAF65752 KKB65752 KTX65752 LDT65752 LNP65752 LXL65752 MHH65752 MRD65752 NAZ65752 NKV65752 NUR65752 OEN65752 OOJ65752 OYF65752 PIB65752 PRX65752 QBT65752 QLP65752 QVL65752 RFH65752 RPD65752 RYZ65752 SIV65752 SSR65752 TCN65752 TMJ65752 TWF65752 UGB65752 UPX65752 UZT65752 VJP65752 VTL65752 WDH65752 WND65752 KN131288 UJ131288 AEF131288 AOB131288 AXX131288 BHT131288 BRP131288 CBL131288 CLH131288 CVD131288 DEZ131288 DOV131288 DYR131288 EIN131288 ESJ131288 FCF131288 FMB131288 FVX131288 GFT131288 GPP131288 GZL131288 HJH131288 HTD131288 ICZ131288 IMV131288 IWR131288 JGN131288 JQJ131288 KAF131288 KKB131288 KTX131288 LDT131288 LNP131288 LXL131288 MHH131288 MRD131288 NAZ131288 NKV131288 NUR131288 OEN131288 OOJ131288 OYF131288 PIB131288 PRX131288 QBT131288 QLP131288 QVL131288 RFH131288 RPD131288 RYZ131288 SIV131288 SSR131288 TCN131288 TMJ131288 TWF131288 UGB131288 UPX131288 UZT131288 VJP131288 VTL131288 WDH131288 WND131288 KN196824 UJ196824 AEF196824 AOB196824 AXX196824 BHT196824 BRP196824 CBL196824 CLH196824 CVD196824 DEZ196824 DOV196824 DYR196824 EIN196824 ESJ196824 FCF196824 FMB196824 FVX196824 GFT196824 GPP196824 GZL196824 HJH196824 HTD196824 ICZ196824 IMV196824 IWR196824 JGN196824 JQJ196824 KAF196824 KKB196824 KTX196824 LDT196824 LNP196824 LXL196824 MHH196824 MRD196824 NAZ196824 NKV196824 NUR196824 OEN196824 OOJ196824 OYF196824 PIB196824 PRX196824 QBT196824 QLP196824 QVL196824 RFH196824 RPD196824 RYZ196824 SIV196824 SSR196824 TCN196824 TMJ196824 TWF196824 UGB196824 UPX196824 UZT196824 VJP196824 VTL196824 WDH196824 WND196824 KN262360 UJ262360 AEF262360 AOB262360 AXX262360 BHT262360 BRP262360 CBL262360 CLH262360 CVD262360 DEZ262360 DOV262360 DYR262360 EIN262360 ESJ262360 FCF262360 FMB262360 FVX262360 GFT262360 GPP262360 GZL262360 HJH262360 HTD262360 ICZ262360 IMV262360 IWR262360 JGN262360 JQJ262360 KAF262360 KKB262360 KTX262360 LDT262360 LNP262360 LXL262360 MHH262360 MRD262360 NAZ262360 NKV262360 NUR262360 OEN262360 OOJ262360 OYF262360 PIB262360 PRX262360 QBT262360 QLP262360 QVL262360 RFH262360 RPD262360 RYZ262360 SIV262360 SSR262360 TCN262360 TMJ262360 TWF262360 UGB262360 UPX262360 UZT262360 VJP262360 VTL262360 WDH262360 WND262360 KN327896 UJ327896 AEF327896 AOB327896 AXX327896 BHT327896 BRP327896 CBL327896 CLH327896 CVD327896 DEZ327896 DOV327896 DYR327896 EIN327896 ESJ327896 FCF327896 FMB327896 FVX327896 GFT327896 GPP327896 GZL327896 HJH327896 HTD327896 ICZ327896 IMV327896 IWR327896 JGN327896 JQJ327896 KAF327896 KKB327896 KTX327896 LDT327896 LNP327896 LXL327896 MHH327896 MRD327896 NAZ327896 NKV327896 NUR327896 OEN327896 OOJ327896 OYF327896 PIB327896 PRX327896 QBT327896 QLP327896 QVL327896 RFH327896 RPD327896 RYZ327896 SIV327896 SSR327896 TCN327896 TMJ327896 TWF327896 UGB327896 UPX327896 UZT327896 VJP327896 VTL327896 WDH327896 WND327896 KN393432 UJ393432 AEF393432 AOB393432 AXX393432 BHT393432 BRP393432 CBL393432 CLH393432 CVD393432 DEZ393432 DOV393432 DYR393432 EIN393432 ESJ393432 FCF393432 FMB393432 FVX393432 GFT393432 GPP393432 GZL393432 HJH393432 HTD393432 ICZ393432 IMV393432 IWR393432 JGN393432 JQJ393432 KAF393432 KKB393432 KTX393432 LDT393432 LNP393432 LXL393432 MHH393432 MRD393432 NAZ393432 NKV393432 NUR393432 OEN393432 OOJ393432 OYF393432 PIB393432 PRX393432 QBT393432 QLP393432 QVL393432 RFH393432 RPD393432 RYZ393432 SIV393432 SSR393432 TCN393432 TMJ393432 TWF393432 UGB393432 UPX393432 UZT393432 VJP393432 VTL393432 WDH393432 WND393432 KN458968 UJ458968 AEF458968 AOB458968 AXX458968 BHT458968 BRP458968 CBL458968 CLH458968 CVD458968 DEZ458968 DOV458968 DYR458968 EIN458968 ESJ458968 FCF458968 FMB458968 FVX458968 GFT458968 GPP458968 GZL458968 HJH458968 HTD458968 ICZ458968 IMV458968 IWR458968 JGN458968 JQJ458968 KAF458968 KKB458968 KTX458968 LDT458968 LNP458968 LXL458968 MHH458968 MRD458968 NAZ458968 NKV458968 NUR458968 OEN458968 OOJ458968 OYF458968 PIB458968 PRX458968 QBT458968 QLP458968 QVL458968 RFH458968 RPD458968 RYZ458968 SIV458968 SSR458968 TCN458968 TMJ458968 TWF458968 UGB458968 UPX458968 UZT458968 VJP458968 VTL458968 WDH458968 WND458968 KN524504 UJ524504 AEF524504 AOB524504 AXX524504 BHT524504 BRP524504 CBL524504 CLH524504 CVD524504 DEZ524504 DOV524504 DYR524504 EIN524504 ESJ524504 FCF524504 FMB524504 FVX524504 GFT524504 GPP524504 GZL524504 HJH524504 HTD524504 ICZ524504 IMV524504 IWR524504 JGN524504 JQJ524504 KAF524504 KKB524504 KTX524504 LDT524504 LNP524504 LXL524504 MHH524504 MRD524504 NAZ524504 NKV524504 NUR524504 OEN524504 OOJ524504 OYF524504 PIB524504 PRX524504 QBT524504 QLP524504 QVL524504 RFH524504 RPD524504 RYZ524504 SIV524504 SSR524504 TCN524504 TMJ524504 TWF524504 UGB524504 UPX524504 UZT524504 VJP524504 VTL524504 WDH524504 WND524504 KN590040 UJ590040 AEF590040 AOB590040 AXX590040 BHT590040 BRP590040 CBL590040 CLH590040 CVD590040 DEZ590040 DOV590040 DYR590040 EIN590040 ESJ590040 FCF590040 FMB590040 FVX590040 GFT590040 GPP590040 GZL590040 HJH590040 HTD590040 ICZ590040 IMV590040 IWR590040 JGN590040 JQJ590040 KAF590040 KKB590040 KTX590040 LDT590040 LNP590040 LXL590040 MHH590040 MRD590040 NAZ590040 NKV590040 NUR590040 OEN590040 OOJ590040 OYF590040 PIB590040 PRX590040 QBT590040 QLP590040 QVL590040 RFH590040 RPD590040 RYZ590040 SIV590040 SSR590040 TCN590040 TMJ590040 TWF590040 UGB590040 UPX590040 UZT590040 VJP590040 VTL590040 WDH590040 WND590040 KN655576 UJ655576 AEF655576 AOB655576 AXX655576 BHT655576 BRP655576 CBL655576 CLH655576 CVD655576 DEZ655576 DOV655576 DYR655576 EIN655576 ESJ655576 FCF655576 FMB655576 FVX655576 GFT655576 GPP655576 GZL655576 HJH655576 HTD655576 ICZ655576 IMV655576 IWR655576 JGN655576 JQJ655576 KAF655576 KKB655576 KTX655576 LDT655576 LNP655576 LXL655576 MHH655576 MRD655576 NAZ655576 NKV655576 NUR655576 OEN655576 OOJ655576 OYF655576 PIB655576 PRX655576 QBT655576 QLP655576 QVL655576 RFH655576 RPD655576 RYZ655576 SIV655576 SSR655576 TCN655576 TMJ655576 TWF655576 UGB655576 UPX655576 UZT655576 VJP655576 VTL655576 WDH655576 WND655576 KN721112 UJ721112 AEF721112 AOB721112 AXX721112 BHT721112 BRP721112 CBL721112 CLH721112 CVD721112 DEZ721112 DOV721112 DYR721112 EIN721112 ESJ721112 FCF721112 FMB721112 FVX721112 GFT721112 GPP721112 GZL721112 HJH721112 HTD721112 ICZ721112 IMV721112 IWR721112 JGN721112 JQJ721112 KAF721112 KKB721112 KTX721112 LDT721112 LNP721112 LXL721112 MHH721112 MRD721112 NAZ721112 NKV721112 NUR721112 OEN721112 OOJ721112 OYF721112 PIB721112 PRX721112 QBT721112 QLP721112 QVL721112 RFH721112 RPD721112 RYZ721112 SIV721112 SSR721112 TCN721112 TMJ721112 TWF721112 UGB721112 UPX721112 UZT721112 VJP721112 VTL721112 WDH721112 WND721112 KN786648 UJ786648 AEF786648 AOB786648 AXX786648 BHT786648 BRP786648 CBL786648 CLH786648 CVD786648 DEZ786648 DOV786648 DYR786648 EIN786648 ESJ786648 FCF786648 FMB786648 FVX786648 GFT786648 GPP786648 GZL786648 HJH786648 HTD786648 ICZ786648 IMV786648 IWR786648 JGN786648 JQJ786648 KAF786648 KKB786648 KTX786648 LDT786648 LNP786648 LXL786648 MHH786648 MRD786648 NAZ786648 NKV786648 NUR786648 OEN786648 OOJ786648 OYF786648 PIB786648 PRX786648 QBT786648 QLP786648 QVL786648 RFH786648 RPD786648 RYZ786648 SIV786648 SSR786648 TCN786648 TMJ786648 TWF786648 UGB786648 UPX786648 UZT786648 VJP786648 VTL786648 WDH786648 WND786648 KN852184 UJ852184 AEF852184 AOB852184 AXX852184 BHT852184 BRP852184 CBL852184 CLH852184 CVD852184 DEZ852184 DOV852184 DYR852184 EIN852184 ESJ852184 FCF852184 FMB852184 FVX852184 GFT852184 GPP852184 GZL852184 HJH852184 HTD852184 ICZ852184 IMV852184 IWR852184 JGN852184 JQJ852184 KAF852184 KKB852184 KTX852184 LDT852184 LNP852184 LXL852184 MHH852184 MRD852184 NAZ852184 NKV852184 NUR852184 OEN852184 OOJ852184 OYF852184 PIB852184 PRX852184 QBT852184 QLP852184 QVL852184 RFH852184 RPD852184 RYZ852184 SIV852184 SSR852184 TCN852184 TMJ852184 TWF852184 UGB852184 UPX852184 UZT852184 VJP852184 VTL852184 WDH852184 WND852184 KN917720 UJ917720 AEF917720 AOB917720 AXX917720 BHT917720 BRP917720 CBL917720 CLH917720 CVD917720 DEZ917720 DOV917720 DYR917720 EIN917720 ESJ917720 FCF917720 FMB917720 FVX917720 GFT917720 GPP917720 GZL917720 HJH917720 HTD917720 ICZ917720 IMV917720 IWR917720 JGN917720 JQJ917720 KAF917720 KKB917720 KTX917720 LDT917720 LNP917720 LXL917720 MHH917720 MRD917720 NAZ917720 NKV917720 NUR917720 OEN917720 OOJ917720 OYF917720 PIB917720 PRX917720 QBT917720 QLP917720 QVL917720 RFH917720 RPD917720 RYZ917720 SIV917720 SSR917720 TCN917720 TMJ917720 TWF917720 UGB917720 UPX917720 UZT917720 VJP917720 VTL917720 WDH917720 WND917720 KN983256 UJ983256 AEF983256 AOB983256 AXX983256 BHT983256 BRP983256 CBL983256 CLH983256 CVD983256 DEZ983256 DOV983256 DYR983256 EIN983256 ESJ983256 FCF983256 FMB983256 FVX983256 GFT983256 GPP983256 GZL983256 HJH983256 HTD983256 ICZ983256 IMV983256 IWR983256 JGN983256 JQJ983256 KAF983256 KKB983256 KTX983256 LDT983256 LNP983256 LXL983256 MHH983256 MRD983256 NAZ983256 NKV983256 NUR983256 OEN983256 OOJ983256 OYF983256 PIB983256 PRX983256 QBT983256 QLP983256 QVL983256 RFH983256 RPD983256 RYZ983256 SIV983256 SSR983256 TCN983256 TMJ983256 TWF983256 UGB983256 UPX983256 UZT983256 VJP983256 VTL983256 WDH983256 WND983256 KN65761 UJ65761 AEF65761 AOB65761 AXX65761 BHT65761 BRP65761 CBL65761 CLH65761 CVD65761 DEZ65761 DOV65761 DYR65761 EIN65761 ESJ65761 FCF65761 FMB65761 FVX65761 GFT65761 GPP65761 GZL65761 HJH65761 HTD65761 ICZ65761 IMV65761 IWR65761 JGN65761 JQJ65761 KAF65761 KKB65761 KTX65761 LDT65761 LNP65761 LXL65761 MHH65761 MRD65761 NAZ65761 NKV65761 NUR65761 OEN65761 OOJ65761 OYF65761 PIB65761 PRX65761 QBT65761 QLP65761 QVL65761 RFH65761 RPD65761 RYZ65761 SIV65761 SSR65761 TCN65761 TMJ65761 TWF65761 UGB65761 UPX65761 UZT65761 VJP65761 VTL65761 WDH65761 WND65761 KN131297 UJ131297 AEF131297 AOB131297 AXX131297 BHT131297 BRP131297 CBL131297 CLH131297 CVD131297 DEZ131297 DOV131297 DYR131297 EIN131297 ESJ131297 FCF131297 FMB131297 FVX131297 GFT131297 GPP131297 GZL131297 HJH131297 HTD131297 ICZ131297 IMV131297 IWR131297 JGN131297 JQJ131297 KAF131297 KKB131297 KTX131297 LDT131297 LNP131297 LXL131297 MHH131297 MRD131297 NAZ131297 NKV131297 NUR131297 OEN131297 OOJ131297 OYF131297 PIB131297 PRX131297 QBT131297 QLP131297 QVL131297 RFH131297 RPD131297 RYZ131297 SIV131297 SSR131297 TCN131297 TMJ131297 TWF131297 UGB131297 UPX131297 UZT131297 VJP131297 VTL131297 WDH131297 WND131297 KN196833 UJ196833 AEF196833 AOB196833 AXX196833 BHT196833 BRP196833 CBL196833 CLH196833 CVD196833 DEZ196833 DOV196833 DYR196833 EIN196833 ESJ196833 FCF196833 FMB196833 FVX196833 GFT196833 GPP196833 GZL196833 HJH196833 HTD196833 ICZ196833 IMV196833 IWR196833 JGN196833 JQJ196833 KAF196833 KKB196833 KTX196833 LDT196833 LNP196833 LXL196833 MHH196833 MRD196833 NAZ196833 NKV196833 NUR196833 OEN196833 OOJ196833 OYF196833 PIB196833 PRX196833 QBT196833 QLP196833 QVL196833 RFH196833 RPD196833 RYZ196833 SIV196833 SSR196833 TCN196833 TMJ196833 TWF196833 UGB196833 UPX196833 UZT196833 VJP196833 VTL196833 WDH196833 WND196833 KN262369 UJ262369 AEF262369 AOB262369 AXX262369 BHT262369 BRP262369 CBL262369 CLH262369 CVD262369 DEZ262369 DOV262369 DYR262369 EIN262369 ESJ262369 FCF262369 FMB262369 FVX262369 GFT262369 GPP262369 GZL262369 HJH262369 HTD262369 ICZ262369 IMV262369 IWR262369 JGN262369 JQJ262369 KAF262369 KKB262369 KTX262369 LDT262369 LNP262369 LXL262369 MHH262369 MRD262369 NAZ262369 NKV262369 NUR262369 OEN262369 OOJ262369 OYF262369 PIB262369 PRX262369 QBT262369 QLP262369 QVL262369 RFH262369 RPD262369 RYZ262369 SIV262369 SSR262369 TCN262369 TMJ262369 TWF262369 UGB262369 UPX262369 UZT262369 VJP262369 VTL262369 WDH262369 WND262369 KN327905 UJ327905 AEF327905 AOB327905 AXX327905 BHT327905 BRP327905 CBL327905 CLH327905 CVD327905 DEZ327905 DOV327905 DYR327905 EIN327905 ESJ327905 FCF327905 FMB327905 FVX327905 GFT327905 GPP327905 GZL327905 HJH327905 HTD327905 ICZ327905 IMV327905 IWR327905 JGN327905 JQJ327905 KAF327905 KKB327905 KTX327905 LDT327905 LNP327905 LXL327905 MHH327905 MRD327905 NAZ327905 NKV327905 NUR327905 OEN327905 OOJ327905 OYF327905 PIB327905 PRX327905 QBT327905 QLP327905 QVL327905 RFH327905 RPD327905 RYZ327905 SIV327905 SSR327905 TCN327905 TMJ327905 TWF327905 UGB327905 UPX327905 UZT327905 VJP327905 VTL327905 WDH327905 WND327905 KN393441 UJ393441 AEF393441 AOB393441 AXX393441 BHT393441 BRP393441 CBL393441 CLH393441 CVD393441 DEZ393441 DOV393441 DYR393441 EIN393441 ESJ393441 FCF393441 FMB393441 FVX393441 GFT393441 GPP393441 GZL393441 HJH393441 HTD393441 ICZ393441 IMV393441 IWR393441 JGN393441 JQJ393441 KAF393441 KKB393441 KTX393441 LDT393441 LNP393441 LXL393441 MHH393441 MRD393441 NAZ393441 NKV393441 NUR393441 OEN393441 OOJ393441 OYF393441 PIB393441 PRX393441 QBT393441 QLP393441 QVL393441 RFH393441 RPD393441 RYZ393441 SIV393441 SSR393441 TCN393441 TMJ393441 TWF393441 UGB393441 UPX393441 UZT393441 VJP393441 VTL393441 WDH393441 WND393441 KN458977 UJ458977 AEF458977 AOB458977 AXX458977 BHT458977 BRP458977 CBL458977 CLH458977 CVD458977 DEZ458977 DOV458977 DYR458977 EIN458977 ESJ458977 FCF458977 FMB458977 FVX458977 GFT458977 GPP458977 GZL458977 HJH458977 HTD458977 ICZ458977 IMV458977 IWR458977 JGN458977 JQJ458977 KAF458977 KKB458977 KTX458977 LDT458977 LNP458977 LXL458977 MHH458977 MRD458977 NAZ458977 NKV458977 NUR458977 OEN458977 OOJ458977 OYF458977 PIB458977 PRX458977 QBT458977 QLP458977 QVL458977 RFH458977 RPD458977 RYZ458977 SIV458977 SSR458977 TCN458977 TMJ458977 TWF458977 UGB458977 UPX458977 UZT458977 VJP458977 VTL458977 WDH458977 WND458977 KN524513 UJ524513 AEF524513 AOB524513 AXX524513 BHT524513 BRP524513 CBL524513 CLH524513 CVD524513 DEZ524513 DOV524513 DYR524513 EIN524513 ESJ524513 FCF524513 FMB524513 FVX524513 GFT524513 GPP524513 GZL524513 HJH524513 HTD524513 ICZ524513 IMV524513 IWR524513 JGN524513 JQJ524513 KAF524513 KKB524513 KTX524513 LDT524513 LNP524513 LXL524513 MHH524513 MRD524513 NAZ524513 NKV524513 NUR524513 OEN524513 OOJ524513 OYF524513 PIB524513 PRX524513 QBT524513 QLP524513 QVL524513 RFH524513 RPD524513 RYZ524513 SIV524513 SSR524513 TCN524513 TMJ524513 TWF524513 UGB524513 UPX524513 UZT524513 VJP524513 VTL524513 WDH524513 WND524513 KN590049 UJ590049 AEF590049 AOB590049 AXX590049 BHT590049 BRP590049 CBL590049 CLH590049 CVD590049 DEZ590049 DOV590049 DYR590049 EIN590049 ESJ590049 FCF590049 FMB590049 FVX590049 GFT590049 GPP590049 GZL590049 HJH590049 HTD590049 ICZ590049 IMV590049 IWR590049 JGN590049 JQJ590049 KAF590049 KKB590049 KTX590049 LDT590049 LNP590049 LXL590049 MHH590049 MRD590049 NAZ590049 NKV590049 NUR590049 OEN590049 OOJ590049 OYF590049 PIB590049 PRX590049 QBT590049 QLP590049 QVL590049 RFH590049 RPD590049 RYZ590049 SIV590049 SSR590049 TCN590049 TMJ590049 TWF590049 UGB590049 UPX590049 UZT590049 VJP590049 VTL590049 WDH590049 WND590049 KN655585 UJ655585 AEF655585 AOB655585 AXX655585 BHT655585 BRP655585 CBL655585 CLH655585 CVD655585 DEZ655585 DOV655585 DYR655585 EIN655585 ESJ655585 FCF655585 FMB655585 FVX655585 GFT655585 GPP655585 GZL655585 HJH655585 HTD655585 ICZ655585 IMV655585 IWR655585 JGN655585 JQJ655585 KAF655585 KKB655585 KTX655585 LDT655585 LNP655585 LXL655585 MHH655585 MRD655585 NAZ655585 NKV655585 NUR655585 OEN655585 OOJ655585 OYF655585 PIB655585 PRX655585 QBT655585 QLP655585 QVL655585 RFH655585 RPD655585 RYZ655585 SIV655585 SSR655585 TCN655585 TMJ655585 TWF655585 UGB655585 UPX655585 UZT655585 VJP655585 VTL655585 WDH655585 WND655585 KN721121 UJ721121 AEF721121 AOB721121 AXX721121 BHT721121 BRP721121 CBL721121 CLH721121 CVD721121 DEZ721121 DOV721121 DYR721121 EIN721121 ESJ721121 FCF721121 FMB721121 FVX721121 GFT721121 GPP721121 GZL721121 HJH721121 HTD721121 ICZ721121 IMV721121 IWR721121 JGN721121 JQJ721121 KAF721121 KKB721121 KTX721121 LDT721121 LNP721121 LXL721121 MHH721121 MRD721121 NAZ721121 NKV721121 NUR721121 OEN721121 OOJ721121 OYF721121 PIB721121 PRX721121 QBT721121 QLP721121 QVL721121 RFH721121 RPD721121 RYZ721121 SIV721121 SSR721121 TCN721121 TMJ721121 TWF721121 UGB721121 UPX721121 UZT721121 VJP721121 VTL721121 WDH721121 WND721121 KN786657 UJ786657 AEF786657 AOB786657 AXX786657 BHT786657 BRP786657 CBL786657 CLH786657 CVD786657 DEZ786657 DOV786657 DYR786657 EIN786657 ESJ786657 FCF786657 FMB786657 FVX786657 GFT786657 GPP786657 GZL786657 HJH786657 HTD786657 ICZ786657 IMV786657 IWR786657 JGN786657 JQJ786657 KAF786657 KKB786657 KTX786657 LDT786657 LNP786657 LXL786657 MHH786657 MRD786657 NAZ786657 NKV786657 NUR786657 OEN786657 OOJ786657 OYF786657 PIB786657 PRX786657 QBT786657 QLP786657 QVL786657 RFH786657 RPD786657 RYZ786657 SIV786657 SSR786657 TCN786657 TMJ786657 TWF786657 UGB786657 UPX786657 UZT786657 VJP786657 VTL786657 WDH786657 WND786657 KN852193 UJ852193 AEF852193 AOB852193 AXX852193 BHT852193 BRP852193 CBL852193 CLH852193 CVD852193 DEZ852193 DOV852193 DYR852193 EIN852193 ESJ852193 FCF852193 FMB852193 FVX852193 GFT852193 GPP852193 GZL852193 HJH852193 HTD852193 ICZ852193 IMV852193 IWR852193 JGN852193 JQJ852193 KAF852193 KKB852193 KTX852193 LDT852193 LNP852193 LXL852193 MHH852193 MRD852193 NAZ852193 NKV852193 NUR852193 OEN852193 OOJ852193 OYF852193 PIB852193 PRX852193 QBT852193 QLP852193 QVL852193 RFH852193 RPD852193 RYZ852193 SIV852193 SSR852193 TCN852193 TMJ852193 TWF852193 UGB852193 UPX852193 UZT852193 VJP852193 VTL852193 WDH852193 WND852193 KN917729 UJ917729 AEF917729 AOB917729 AXX917729 BHT917729 BRP917729 CBL917729 CLH917729 CVD917729 DEZ917729 DOV917729 DYR917729 EIN917729 ESJ917729 FCF917729 FMB917729 FVX917729 GFT917729 GPP917729 GZL917729 HJH917729 HTD917729 ICZ917729 IMV917729 IWR917729 JGN917729 JQJ917729 KAF917729 KKB917729 KTX917729 LDT917729 LNP917729 LXL917729 MHH917729 MRD917729 NAZ917729 NKV917729 NUR917729 OEN917729 OOJ917729 OYF917729 PIB917729 PRX917729 QBT917729 QLP917729 QVL917729 RFH917729 RPD917729 RYZ917729 SIV917729 SSR917729 TCN917729 TMJ917729 TWF917729 UGB917729 UPX917729 UZT917729 VJP917729 VTL917729 WDH917729 WND917729 KN983265 UJ983265 AEF983265 AOB983265 AXX983265 BHT983265 BRP983265 CBL983265 CLH983265 CVD983265 DEZ983265 DOV983265 DYR983265 EIN983265 ESJ983265 FCF983265 FMB983265 FVX983265 GFT983265 GPP983265 GZL983265 HJH983265 HTD983265 ICZ983265 IMV983265 IWR983265 JGN983265 JQJ983265 KAF983265 KKB983265 KTX983265 LDT983265 LNP983265 LXL983265 MHH983265 MRD983265 NAZ983265 NKV983265 NUR983265 OEN983265 OOJ983265 OYF983265 PIB983265 PRX983265 QBT983265 QLP983265 QVL983265 RFH983265 RPD983265 RYZ983265 SIV983265 SSR983265 TCN983265 TMJ983265 TWF983265 UGB983265 UPX983265 UZT983265 VJP983265 VTL983265 WDH983265 WND983265 KN65758 UJ65758 AEF65758 AOB65758 AXX65758 BHT65758 BRP65758 CBL65758 CLH65758 CVD65758 DEZ65758 DOV65758 DYR65758 EIN65758 ESJ65758 FCF65758 FMB65758 FVX65758 GFT65758 GPP65758 GZL65758 HJH65758 HTD65758 ICZ65758 IMV65758 IWR65758 JGN65758 JQJ65758 KAF65758 KKB65758 KTX65758 LDT65758 LNP65758 LXL65758 MHH65758 MRD65758 NAZ65758 NKV65758 NUR65758 OEN65758 OOJ65758 OYF65758 PIB65758 PRX65758 QBT65758 QLP65758 QVL65758 RFH65758 RPD65758 RYZ65758 SIV65758 SSR65758 TCN65758 TMJ65758 TWF65758 UGB65758 UPX65758 UZT65758 VJP65758 VTL65758 WDH65758 WND65758 KN131294 UJ131294 AEF131294 AOB131294 AXX131294 BHT131294 BRP131294 CBL131294 CLH131294 CVD131294 DEZ131294 DOV131294 DYR131294 EIN131294 ESJ131294 FCF131294 FMB131294 FVX131294 GFT131294 GPP131294 GZL131294 HJH131294 HTD131294 ICZ131294 IMV131294 IWR131294 JGN131294 JQJ131294 KAF131294 KKB131294 KTX131294 LDT131294 LNP131294 LXL131294 MHH131294 MRD131294 NAZ131294 NKV131294 NUR131294 OEN131294 OOJ131294 OYF131294 PIB131294 PRX131294 QBT131294 QLP131294 QVL131294 RFH131294 RPD131294 RYZ131294 SIV131294 SSR131294 TCN131294 TMJ131294 TWF131294 UGB131294 UPX131294 UZT131294 VJP131294 VTL131294 WDH131294 WND131294 KN196830 UJ196830 AEF196830 AOB196830 AXX196830 BHT196830 BRP196830 CBL196830 CLH196830 CVD196830 DEZ196830 DOV196830 DYR196830 EIN196830 ESJ196830 FCF196830 FMB196830 FVX196830 GFT196830 GPP196830 GZL196830 HJH196830 HTD196830 ICZ196830 IMV196830 IWR196830 JGN196830 JQJ196830 KAF196830 KKB196830 KTX196830 LDT196830 LNP196830 LXL196830 MHH196830 MRD196830 NAZ196830 NKV196830 NUR196830 OEN196830 OOJ196830 OYF196830 PIB196830 PRX196830 QBT196830 QLP196830 QVL196830 RFH196830 RPD196830 RYZ196830 SIV196830 SSR196830 TCN196830 TMJ196830 TWF196830 UGB196830 UPX196830 UZT196830 VJP196830 VTL196830 WDH196830 WND196830 KN262366 UJ262366 AEF262366 AOB262366 AXX262366 BHT262366 BRP262366 CBL262366 CLH262366 CVD262366 DEZ262366 DOV262366 DYR262366 EIN262366 ESJ262366 FCF262366 FMB262366 FVX262366 GFT262366 GPP262366 GZL262366 HJH262366 HTD262366 ICZ262366 IMV262366 IWR262366 JGN262366 JQJ262366 KAF262366 KKB262366 KTX262366 LDT262366 LNP262366 LXL262366 MHH262366 MRD262366 NAZ262366 NKV262366 NUR262366 OEN262366 OOJ262366 OYF262366 PIB262366 PRX262366 QBT262366 QLP262366 QVL262366 RFH262366 RPD262366 RYZ262366 SIV262366 SSR262366 TCN262366 TMJ262366 TWF262366 UGB262366 UPX262366 UZT262366 VJP262366 VTL262366 WDH262366 WND262366 KN327902 UJ327902 AEF327902 AOB327902 AXX327902 BHT327902 BRP327902 CBL327902 CLH327902 CVD327902 DEZ327902 DOV327902 DYR327902 EIN327902 ESJ327902 FCF327902 FMB327902 FVX327902 GFT327902 GPP327902 GZL327902 HJH327902 HTD327902 ICZ327902 IMV327902 IWR327902 JGN327902 JQJ327902 KAF327902 KKB327902 KTX327902 LDT327902 LNP327902 LXL327902 MHH327902 MRD327902 NAZ327902 NKV327902 NUR327902 OEN327902 OOJ327902 OYF327902 PIB327902 PRX327902 QBT327902 QLP327902 QVL327902 RFH327902 RPD327902 RYZ327902 SIV327902 SSR327902 TCN327902 TMJ327902 TWF327902 UGB327902 UPX327902 UZT327902 VJP327902 VTL327902 WDH327902 WND327902 KN393438 UJ393438 AEF393438 AOB393438 AXX393438 BHT393438 BRP393438 CBL393438 CLH393438 CVD393438 DEZ393438 DOV393438 DYR393438 EIN393438 ESJ393438 FCF393438 FMB393438 FVX393438 GFT393438 GPP393438 GZL393438 HJH393438 HTD393438 ICZ393438 IMV393438 IWR393438 JGN393438 JQJ393438 KAF393438 KKB393438 KTX393438 LDT393438 LNP393438 LXL393438 MHH393438 MRD393438 NAZ393438 NKV393438 NUR393438 OEN393438 OOJ393438 OYF393438 PIB393438 PRX393438 QBT393438 QLP393438 QVL393438 RFH393438 RPD393438 RYZ393438 SIV393438 SSR393438 TCN393438 TMJ393438 TWF393438 UGB393438 UPX393438 UZT393438 VJP393438 VTL393438 WDH393438 WND393438 KN458974 UJ458974 AEF458974 AOB458974 AXX458974 BHT458974 BRP458974 CBL458974 CLH458974 CVD458974 DEZ458974 DOV458974 DYR458974 EIN458974 ESJ458974 FCF458974 FMB458974 FVX458974 GFT458974 GPP458974 GZL458974 HJH458974 HTD458974 ICZ458974 IMV458974 IWR458974 JGN458974 JQJ458974 KAF458974 KKB458974 KTX458974 LDT458974 LNP458974 LXL458974 MHH458974 MRD458974 NAZ458974 NKV458974 NUR458974 OEN458974 OOJ458974 OYF458974 PIB458974 PRX458974 QBT458974 QLP458974 QVL458974 RFH458974 RPD458974 RYZ458974 SIV458974 SSR458974 TCN458974 TMJ458974 TWF458974 UGB458974 UPX458974 UZT458974 VJP458974 VTL458974 WDH458974 WND458974 KN524510 UJ524510 AEF524510 AOB524510 AXX524510 BHT524510 BRP524510 CBL524510 CLH524510 CVD524510 DEZ524510 DOV524510 DYR524510 EIN524510 ESJ524510 FCF524510 FMB524510 FVX524510 GFT524510 GPP524510 GZL524510 HJH524510 HTD524510 ICZ524510 IMV524510 IWR524510 JGN524510 JQJ524510 KAF524510 KKB524510 KTX524510 LDT524510 LNP524510 LXL524510 MHH524510 MRD524510 NAZ524510 NKV524510 NUR524510 OEN524510 OOJ524510 OYF524510 PIB524510 PRX524510 QBT524510 QLP524510 QVL524510 RFH524510 RPD524510 RYZ524510 SIV524510 SSR524510 TCN524510 TMJ524510 TWF524510 UGB524510 UPX524510 UZT524510 VJP524510 VTL524510 WDH524510 WND524510 KN590046 UJ590046 AEF590046 AOB590046 AXX590046 BHT590046 BRP590046 CBL590046 CLH590046 CVD590046 DEZ590046 DOV590046 DYR590046 EIN590046 ESJ590046 FCF590046 FMB590046 FVX590046 GFT590046 GPP590046 GZL590046 HJH590046 HTD590046 ICZ590046 IMV590046 IWR590046 JGN590046 JQJ590046 KAF590046 KKB590046 KTX590046 LDT590046 LNP590046 LXL590046 MHH590046 MRD590046 NAZ590046 NKV590046 NUR590046 OEN590046 OOJ590046 OYF590046 PIB590046 PRX590046 QBT590046 QLP590046 QVL590046 RFH590046 RPD590046 RYZ590046 SIV590046 SSR590046 TCN590046 TMJ590046 TWF590046 UGB590046 UPX590046 UZT590046 VJP590046 VTL590046 WDH590046 WND590046 KN655582 UJ655582 AEF655582 AOB655582 AXX655582 BHT655582 BRP655582 CBL655582 CLH655582 CVD655582 DEZ655582 DOV655582 DYR655582 EIN655582 ESJ655582 FCF655582 FMB655582 FVX655582 GFT655582 GPP655582 GZL655582 HJH655582 HTD655582 ICZ655582 IMV655582 IWR655582 JGN655582 JQJ655582 KAF655582 KKB655582 KTX655582 LDT655582 LNP655582 LXL655582 MHH655582 MRD655582 NAZ655582 NKV655582 NUR655582 OEN655582 OOJ655582 OYF655582 PIB655582 PRX655582 QBT655582 QLP655582 QVL655582 RFH655582 RPD655582 RYZ655582 SIV655582 SSR655582 TCN655582 TMJ655582 TWF655582 UGB655582 UPX655582 UZT655582 VJP655582 VTL655582 WDH655582 WND655582 KN721118 UJ721118 AEF721118 AOB721118 AXX721118 BHT721118 BRP721118 CBL721118 CLH721118 CVD721118 DEZ721118 DOV721118 DYR721118 EIN721118 ESJ721118 FCF721118 FMB721118 FVX721118 GFT721118 GPP721118 GZL721118 HJH721118 HTD721118 ICZ721118 IMV721118 IWR721118 JGN721118 JQJ721118 KAF721118 KKB721118 KTX721118 LDT721118 LNP721118 LXL721118 MHH721118 MRD721118 NAZ721118 NKV721118 NUR721118 OEN721118 OOJ721118 OYF721118 PIB721118 PRX721118 QBT721118 QLP721118 QVL721118 RFH721118 RPD721118 RYZ721118 SIV721118 SSR721118 TCN721118 TMJ721118 TWF721118 UGB721118 UPX721118 UZT721118 VJP721118 VTL721118 WDH721118 WND721118 KN786654 UJ786654 AEF786654 AOB786654 AXX786654 BHT786654 BRP786654 CBL786654 CLH786654 CVD786654 DEZ786654 DOV786654 DYR786654 EIN786654 ESJ786654 FCF786654 FMB786654 FVX786654 GFT786654 GPP786654 GZL786654 HJH786654 HTD786654 ICZ786654 IMV786654 IWR786654 JGN786654 JQJ786654 KAF786654 KKB786654 KTX786654 LDT786654 LNP786654 LXL786654 MHH786654 MRD786654 NAZ786654 NKV786654 NUR786654 OEN786654 OOJ786654 OYF786654 PIB786654 PRX786654 QBT786654 QLP786654 QVL786654 RFH786654 RPD786654 RYZ786654 SIV786654 SSR786654 TCN786654 TMJ786654 TWF786654 UGB786654 UPX786654 UZT786654 VJP786654 VTL786654 WDH786654 WND786654 KN852190 UJ852190 AEF852190 AOB852190 AXX852190 BHT852190 BRP852190 CBL852190 CLH852190 CVD852190 DEZ852190 DOV852190 DYR852190 EIN852190 ESJ852190 FCF852190 FMB852190 FVX852190 GFT852190 GPP852190 GZL852190 HJH852190 HTD852190 ICZ852190 IMV852190 IWR852190 JGN852190 JQJ852190 KAF852190 KKB852190 KTX852190 LDT852190 LNP852190 LXL852190 MHH852190 MRD852190 NAZ852190 NKV852190 NUR852190 OEN852190 OOJ852190 OYF852190 PIB852190 PRX852190 QBT852190 QLP852190 QVL852190 RFH852190 RPD852190 RYZ852190 SIV852190 SSR852190 TCN852190 TMJ852190 TWF852190 UGB852190 UPX852190 UZT852190 VJP852190 VTL852190 WDH852190 WND852190 KN917726 UJ917726 AEF917726 AOB917726 AXX917726 BHT917726 BRP917726 CBL917726 CLH917726 CVD917726 DEZ917726 DOV917726 DYR917726 EIN917726 ESJ917726 FCF917726 FMB917726 FVX917726 GFT917726 GPP917726 GZL917726 HJH917726 HTD917726 ICZ917726 IMV917726 IWR917726 JGN917726 JQJ917726 KAF917726 KKB917726 KTX917726 LDT917726 LNP917726 LXL917726 MHH917726 MRD917726 NAZ917726 NKV917726 NUR917726 OEN917726 OOJ917726 OYF917726 PIB917726 PRX917726 QBT917726 QLP917726 QVL917726 RFH917726 RPD917726 RYZ917726 SIV917726 SSR917726 TCN917726 TMJ917726 TWF917726 UGB917726 UPX917726 UZT917726 VJP917726 VTL917726 WDH917726 WND917726 KN983262 UJ983262 AEF983262 AOB983262 AXX983262 BHT983262 BRP983262 CBL983262 CLH983262 CVD983262 DEZ983262 DOV983262 DYR983262 EIN983262 ESJ983262 FCF983262 FMB983262 FVX983262 GFT983262 GPP983262 GZL983262 HJH983262 HTD983262 ICZ983262 IMV983262 IWR983262 JGN983262 JQJ983262 KAF983262 KKB983262 KTX983262 LDT983262 LNP983262 LXL983262 MHH983262 MRD983262 NAZ983262 NKV983262 NUR983262 OEN983262 OOJ983262 OYF983262 PIB983262 PRX983262 QBT983262 QLP983262 QVL983262 RFH983262 RPD983262 RYZ983262 SIV983262 SSR983262 TCN983262 TMJ983262 TWF983262 UGB983262 UPX983262 UZT983262 VJP983262 VTL983262 WDH983262 WND983262 KN65755 UJ65755 AEF65755 AOB65755 AXX65755 BHT65755 BRP65755 CBL65755 CLH65755 CVD65755 DEZ65755 DOV65755 DYR65755 EIN65755 ESJ65755 FCF65755 FMB65755 FVX65755 GFT65755 GPP65755 GZL65755 HJH65755 HTD65755 ICZ65755 IMV65755 IWR65755 JGN65755 JQJ65755 KAF65755 KKB65755 KTX65755 LDT65755 LNP65755 LXL65755 MHH65755 MRD65755 NAZ65755 NKV65755 NUR65755 OEN65755 OOJ65755 OYF65755 PIB65755 PRX65755 QBT65755 QLP65755 QVL65755 RFH65755 RPD65755 RYZ65755 SIV65755 SSR65755 TCN65755 TMJ65755 TWF65755 UGB65755 UPX65755 UZT65755 VJP65755 VTL65755 WDH65755 WND65755 KN131291 UJ131291 AEF131291 AOB131291 AXX131291 BHT131291 BRP131291 CBL131291 CLH131291 CVD131291 DEZ131291 DOV131291 DYR131291 EIN131291 ESJ131291 FCF131291 FMB131291 FVX131291 GFT131291 GPP131291 GZL131291 HJH131291 HTD131291 ICZ131291 IMV131291 IWR131291 JGN131291 JQJ131291 KAF131291 KKB131291 KTX131291 LDT131291 LNP131291 LXL131291 MHH131291 MRD131291 NAZ131291 NKV131291 NUR131291 OEN131291 OOJ131291 OYF131291 PIB131291 PRX131291 QBT131291 QLP131291 QVL131291 RFH131291 RPD131291 RYZ131291 SIV131291 SSR131291 TCN131291 TMJ131291 TWF131291 UGB131291 UPX131291 UZT131291 VJP131291 VTL131291 WDH131291 WND131291 KN196827 UJ196827 AEF196827 AOB196827 AXX196827 BHT196827 BRP196827 CBL196827 CLH196827 CVD196827 DEZ196827 DOV196827 DYR196827 EIN196827 ESJ196827 FCF196827 FMB196827 FVX196827 GFT196827 GPP196827 GZL196827 HJH196827 HTD196827 ICZ196827 IMV196827 IWR196827 JGN196827 JQJ196827 KAF196827 KKB196827 KTX196827 LDT196827 LNP196827 LXL196827 MHH196827 MRD196827 NAZ196827 NKV196827 NUR196827 OEN196827 OOJ196827 OYF196827 PIB196827 PRX196827 QBT196827 QLP196827 QVL196827 RFH196827 RPD196827 RYZ196827 SIV196827 SSR196827 TCN196827 TMJ196827 TWF196827 UGB196827 UPX196827 UZT196827 VJP196827 VTL196827 WDH196827 WND196827 KN262363 UJ262363 AEF262363 AOB262363 AXX262363 BHT262363 BRP262363 CBL262363 CLH262363 CVD262363 DEZ262363 DOV262363 DYR262363 EIN262363 ESJ262363 FCF262363 FMB262363 FVX262363 GFT262363 GPP262363 GZL262363 HJH262363 HTD262363 ICZ262363 IMV262363 IWR262363 JGN262363 JQJ262363 KAF262363 KKB262363 KTX262363 LDT262363 LNP262363 LXL262363 MHH262363 MRD262363 NAZ262363 NKV262363 NUR262363 OEN262363 OOJ262363 OYF262363 PIB262363 PRX262363 QBT262363 QLP262363 QVL262363 RFH262363 RPD262363 RYZ262363 SIV262363 SSR262363 TCN262363 TMJ262363 TWF262363 UGB262363 UPX262363 UZT262363 VJP262363 VTL262363 WDH262363 WND262363 KN327899 UJ327899 AEF327899 AOB327899 AXX327899 BHT327899 BRP327899 CBL327899 CLH327899 CVD327899 DEZ327899 DOV327899 DYR327899 EIN327899 ESJ327899 FCF327899 FMB327899 FVX327899 GFT327899 GPP327899 GZL327899 HJH327899 HTD327899 ICZ327899 IMV327899 IWR327899 JGN327899 JQJ327899 KAF327899 KKB327899 KTX327899 LDT327899 LNP327899 LXL327899 MHH327899 MRD327899 NAZ327899 NKV327899 NUR327899 OEN327899 OOJ327899 OYF327899 PIB327899 PRX327899 QBT327899 QLP327899 QVL327899 RFH327899 RPD327899 RYZ327899 SIV327899 SSR327899 TCN327899 TMJ327899 TWF327899 UGB327899 UPX327899 UZT327899 VJP327899 VTL327899 WDH327899 WND327899 KN393435 UJ393435 AEF393435 AOB393435 AXX393435 BHT393435 BRP393435 CBL393435 CLH393435 CVD393435 DEZ393435 DOV393435 DYR393435 EIN393435 ESJ393435 FCF393435 FMB393435 FVX393435 GFT393435 GPP393435 GZL393435 HJH393435 HTD393435 ICZ393435 IMV393435 IWR393435 JGN393435 JQJ393435 KAF393435 KKB393435 KTX393435 LDT393435 LNP393435 LXL393435 MHH393435 MRD393435 NAZ393435 NKV393435 NUR393435 OEN393435 OOJ393435 OYF393435 PIB393435 PRX393435 QBT393435 QLP393435 QVL393435 RFH393435 RPD393435 RYZ393435 SIV393435 SSR393435 TCN393435 TMJ393435 TWF393435 UGB393435 UPX393435 UZT393435 VJP393435 VTL393435 WDH393435 WND393435 KN458971 UJ458971 AEF458971 AOB458971 AXX458971 BHT458971 BRP458971 CBL458971 CLH458971 CVD458971 DEZ458971 DOV458971 DYR458971 EIN458971 ESJ458971 FCF458971 FMB458971 FVX458971 GFT458971 GPP458971 GZL458971 HJH458971 HTD458971 ICZ458971 IMV458971 IWR458971 JGN458971 JQJ458971 KAF458971 KKB458971 KTX458971 LDT458971 LNP458971 LXL458971 MHH458971 MRD458971 NAZ458971 NKV458971 NUR458971 OEN458971 OOJ458971 OYF458971 PIB458971 PRX458971 QBT458971 QLP458971 QVL458971 RFH458971 RPD458971 RYZ458971 SIV458971 SSR458971 TCN458971 TMJ458971 TWF458971 UGB458971 UPX458971 UZT458971 VJP458971 VTL458971 WDH458971 WND458971 KN524507 UJ524507 AEF524507 AOB524507 AXX524507 BHT524507 BRP524507 CBL524507 CLH524507 CVD524507 DEZ524507 DOV524507 DYR524507 EIN524507 ESJ524507 FCF524507 FMB524507 FVX524507 GFT524507 GPP524507 GZL524507 HJH524507 HTD524507 ICZ524507 IMV524507 IWR524507 JGN524507 JQJ524507 KAF524507 KKB524507 KTX524507 LDT524507 LNP524507 LXL524507 MHH524507 MRD524507 NAZ524507 NKV524507 NUR524507 OEN524507 OOJ524507 OYF524507 PIB524507 PRX524507 QBT524507 QLP524507 QVL524507 RFH524507 RPD524507 RYZ524507 SIV524507 SSR524507 TCN524507 TMJ524507 TWF524507 UGB524507 UPX524507 UZT524507 VJP524507 VTL524507 WDH524507 WND524507 KN590043 UJ590043 AEF590043 AOB590043 AXX590043 BHT590043 BRP590043 CBL590043 CLH590043 CVD590043 DEZ590043 DOV590043 DYR590043 EIN590043 ESJ590043 FCF590043 FMB590043 FVX590043 GFT590043 GPP590043 GZL590043 HJH590043 HTD590043 ICZ590043 IMV590043 IWR590043 JGN590043 JQJ590043 KAF590043 KKB590043 KTX590043 LDT590043 LNP590043 LXL590043 MHH590043 MRD590043 NAZ590043 NKV590043 NUR590043 OEN590043 OOJ590043 OYF590043 PIB590043 PRX590043 QBT590043 QLP590043 QVL590043 RFH590043 RPD590043 RYZ590043 SIV590043 SSR590043 TCN590043 TMJ590043 TWF590043 UGB590043 UPX590043 UZT590043 VJP590043 VTL590043 WDH590043 WND590043 KN655579 UJ655579 AEF655579 AOB655579 AXX655579 BHT655579 BRP655579 CBL655579 CLH655579 CVD655579 DEZ655579 DOV655579 DYR655579 EIN655579 ESJ655579 FCF655579 FMB655579 FVX655579 GFT655579 GPP655579 GZL655579 HJH655579 HTD655579 ICZ655579 IMV655579 IWR655579 JGN655579 JQJ655579 KAF655579 KKB655579 KTX655579 LDT655579 LNP655579 LXL655579 MHH655579 MRD655579 NAZ655579 NKV655579 NUR655579 OEN655579 OOJ655579 OYF655579 PIB655579 PRX655579 QBT655579 QLP655579 QVL655579 RFH655579 RPD655579 RYZ655579 SIV655579 SSR655579 TCN655579 TMJ655579 TWF655579 UGB655579 UPX655579 UZT655579 VJP655579 VTL655579 WDH655579 WND655579 KN721115 UJ721115 AEF721115 AOB721115 AXX721115 BHT721115 BRP721115 CBL721115 CLH721115 CVD721115 DEZ721115 DOV721115 DYR721115 EIN721115 ESJ721115 FCF721115 FMB721115 FVX721115 GFT721115 GPP721115 GZL721115 HJH721115 HTD721115 ICZ721115 IMV721115 IWR721115 JGN721115 JQJ721115 KAF721115 KKB721115 KTX721115 LDT721115 LNP721115 LXL721115 MHH721115 MRD721115 NAZ721115 NKV721115 NUR721115 OEN721115 OOJ721115 OYF721115 PIB721115 PRX721115 QBT721115 QLP721115 QVL721115 RFH721115 RPD721115 RYZ721115 SIV721115 SSR721115 TCN721115 TMJ721115 TWF721115 UGB721115 UPX721115 UZT721115 VJP721115 VTL721115 WDH721115 WND721115 KN786651 UJ786651 AEF786651 AOB786651 AXX786651 BHT786651 BRP786651 CBL786651 CLH786651 CVD786651 DEZ786651 DOV786651 DYR786651 EIN786651 ESJ786651 FCF786651 FMB786651 FVX786651 GFT786651 GPP786651 GZL786651 HJH786651 HTD786651 ICZ786651 IMV786651 IWR786651 JGN786651 JQJ786651 KAF786651 KKB786651 KTX786651 LDT786651 LNP786651 LXL786651 MHH786651 MRD786651 NAZ786651 NKV786651 NUR786651 OEN786651 OOJ786651 OYF786651 PIB786651 PRX786651 QBT786651 QLP786651 QVL786651 RFH786651 RPD786651 RYZ786651 SIV786651 SSR786651 TCN786651 TMJ786651 TWF786651 UGB786651 UPX786651 UZT786651 VJP786651 VTL786651 WDH786651 WND786651 KN852187 UJ852187 AEF852187 AOB852187 AXX852187 BHT852187 BRP852187 CBL852187 CLH852187 CVD852187 DEZ852187 DOV852187 DYR852187 EIN852187 ESJ852187 FCF852187 FMB852187 FVX852187 GFT852187 GPP852187 GZL852187 HJH852187 HTD852187 ICZ852187 IMV852187 IWR852187 JGN852187 JQJ852187 KAF852187 KKB852187 KTX852187 LDT852187 LNP852187 LXL852187 MHH852187 MRD852187 NAZ852187 NKV852187 NUR852187 OEN852187 OOJ852187 OYF852187 PIB852187 PRX852187 QBT852187 QLP852187 QVL852187 RFH852187 RPD852187 RYZ852187 SIV852187 SSR852187 TCN852187 TMJ852187 TWF852187 UGB852187 UPX852187 UZT852187 VJP852187 VTL852187 WDH852187 WND852187 KN917723 UJ917723 AEF917723 AOB917723 AXX917723 BHT917723 BRP917723 CBL917723 CLH917723 CVD917723 DEZ917723 DOV917723 DYR917723 EIN917723 ESJ917723 FCF917723 FMB917723 FVX917723 GFT917723 GPP917723 GZL917723 HJH917723 HTD917723 ICZ917723 IMV917723 IWR917723 JGN917723 JQJ917723 KAF917723 KKB917723 KTX917723 LDT917723 LNP917723 LXL917723 MHH917723 MRD917723 NAZ917723 NKV917723 NUR917723 OEN917723 OOJ917723 OYF917723 PIB917723 PRX917723 QBT917723 QLP917723 QVL917723 RFH917723 RPD917723 RYZ917723 SIV917723 SSR917723 TCN917723 TMJ917723 TWF917723 UGB917723 UPX917723 UZT917723 VJP917723 VTL917723 WDH917723 WND917723 KN983259 UJ983259 AEF983259 AOB983259 AXX983259 BHT983259 BRP983259 CBL983259 CLH983259 CVD983259 DEZ983259 DOV983259 DYR983259 EIN983259 ESJ983259 FCF983259 FMB983259 FVX983259 GFT983259 GPP983259 GZL983259 HJH983259 HTD983259 ICZ983259 IMV983259 IWR983259 JGN983259 JQJ983259 KAF983259 KKB983259 KTX983259 LDT983259 LNP983259 LXL983259 MHH983259 MRD983259 NAZ983259 NKV983259 NUR983259 OEN983259 OOJ983259 OYF983259 PIB983259 PRX983259 QBT983259 QLP983259 QVL983259 RFH983259 RPD983259 RYZ983259 SIV983259 SSR983259 TCN983259 TMJ983259 TWF983259 UGB983259 UPX983259 UZT983259 VJP983259 VTL983259 WDH983259 WND983259 KN65688 UJ65688 AEF65688 AOB65688 AXX65688 BHT65688 BRP65688 CBL65688 CLH65688 CVD65688 DEZ65688 DOV65688 DYR65688 EIN65688 ESJ65688 FCF65688 FMB65688 FVX65688 GFT65688 GPP65688 GZL65688 HJH65688 HTD65688 ICZ65688 IMV65688 IWR65688 JGN65688 JQJ65688 KAF65688 KKB65688 KTX65688 LDT65688 LNP65688 LXL65688 MHH65688 MRD65688 NAZ65688 NKV65688 NUR65688 OEN65688 OOJ65688 OYF65688 PIB65688 PRX65688 QBT65688 QLP65688 QVL65688 RFH65688 RPD65688 RYZ65688 SIV65688 SSR65688 TCN65688 TMJ65688 TWF65688 UGB65688 UPX65688 UZT65688 VJP65688 VTL65688 WDH65688 WND65688 KN131224 UJ131224 AEF131224 AOB131224 AXX131224 BHT131224 BRP131224 CBL131224 CLH131224 CVD131224 DEZ131224 DOV131224 DYR131224 EIN131224 ESJ131224 FCF131224 FMB131224 FVX131224 GFT131224 GPP131224 GZL131224 HJH131224 HTD131224 ICZ131224 IMV131224 IWR131224 JGN131224 JQJ131224 KAF131224 KKB131224 KTX131224 LDT131224 LNP131224 LXL131224 MHH131224 MRD131224 NAZ131224 NKV131224 NUR131224 OEN131224 OOJ131224 OYF131224 PIB131224 PRX131224 QBT131224 QLP131224 QVL131224 RFH131224 RPD131224 RYZ131224 SIV131224 SSR131224 TCN131224 TMJ131224 TWF131224 UGB131224 UPX131224 UZT131224 VJP131224 VTL131224 WDH131224 WND131224 KN196760 UJ196760 AEF196760 AOB196760 AXX196760 BHT196760 BRP196760 CBL196760 CLH196760 CVD196760 DEZ196760 DOV196760 DYR196760 EIN196760 ESJ196760 FCF196760 FMB196760 FVX196760 GFT196760 GPP196760 GZL196760 HJH196760 HTD196760 ICZ196760 IMV196760 IWR196760 JGN196760 JQJ196760 KAF196760 KKB196760 KTX196760 LDT196760 LNP196760 LXL196760 MHH196760 MRD196760 NAZ196760 NKV196760 NUR196760 OEN196760 OOJ196760 OYF196760 PIB196760 PRX196760 QBT196760 QLP196760 QVL196760 RFH196760 RPD196760 RYZ196760 SIV196760 SSR196760 TCN196760 TMJ196760 TWF196760 UGB196760 UPX196760 UZT196760 VJP196760 VTL196760 WDH196760 WND196760 KN262296 UJ262296 AEF262296 AOB262296 AXX262296 BHT262296 BRP262296 CBL262296 CLH262296 CVD262296 DEZ262296 DOV262296 DYR262296 EIN262296 ESJ262296 FCF262296 FMB262296 FVX262296 GFT262296 GPP262296 GZL262296 HJH262296 HTD262296 ICZ262296 IMV262296 IWR262296 JGN262296 JQJ262296 KAF262296 KKB262296 KTX262296 LDT262296 LNP262296 LXL262296 MHH262296 MRD262296 NAZ262296 NKV262296 NUR262296 OEN262296 OOJ262296 OYF262296 PIB262296 PRX262296 QBT262296 QLP262296 QVL262296 RFH262296 RPD262296 RYZ262296 SIV262296 SSR262296 TCN262296 TMJ262296 TWF262296 UGB262296 UPX262296 UZT262296 VJP262296 VTL262296 WDH262296 WND262296 KN327832 UJ327832 AEF327832 AOB327832 AXX327832 BHT327832 BRP327832 CBL327832 CLH327832 CVD327832 DEZ327832 DOV327832 DYR327832 EIN327832 ESJ327832 FCF327832 FMB327832 FVX327832 GFT327832 GPP327832 GZL327832 HJH327832 HTD327832 ICZ327832 IMV327832 IWR327832 JGN327832 JQJ327832 KAF327832 KKB327832 KTX327832 LDT327832 LNP327832 LXL327832 MHH327832 MRD327832 NAZ327832 NKV327832 NUR327832 OEN327832 OOJ327832 OYF327832 PIB327832 PRX327832 QBT327832 QLP327832 QVL327832 RFH327832 RPD327832 RYZ327832 SIV327832 SSR327832 TCN327832 TMJ327832 TWF327832 UGB327832 UPX327832 UZT327832 VJP327832 VTL327832 WDH327832 WND327832 KN393368 UJ393368 AEF393368 AOB393368 AXX393368 BHT393368 BRP393368 CBL393368 CLH393368 CVD393368 DEZ393368 DOV393368 DYR393368 EIN393368 ESJ393368 FCF393368 FMB393368 FVX393368 GFT393368 GPP393368 GZL393368 HJH393368 HTD393368 ICZ393368 IMV393368 IWR393368 JGN393368 JQJ393368 KAF393368 KKB393368 KTX393368 LDT393368 LNP393368 LXL393368 MHH393368 MRD393368 NAZ393368 NKV393368 NUR393368 OEN393368 OOJ393368 OYF393368 PIB393368 PRX393368 QBT393368 QLP393368 QVL393368 RFH393368 RPD393368 RYZ393368 SIV393368 SSR393368 TCN393368 TMJ393368 TWF393368 UGB393368 UPX393368 UZT393368 VJP393368 VTL393368 WDH393368 WND393368 KN458904 UJ458904 AEF458904 AOB458904 AXX458904 BHT458904 BRP458904 CBL458904 CLH458904 CVD458904 DEZ458904 DOV458904 DYR458904 EIN458904 ESJ458904 FCF458904 FMB458904 FVX458904 GFT458904 GPP458904 GZL458904 HJH458904 HTD458904 ICZ458904 IMV458904 IWR458904 JGN458904 JQJ458904 KAF458904 KKB458904 KTX458904 LDT458904 LNP458904 LXL458904 MHH458904 MRD458904 NAZ458904 NKV458904 NUR458904 OEN458904 OOJ458904 OYF458904 PIB458904 PRX458904 QBT458904 QLP458904 QVL458904 RFH458904 RPD458904 RYZ458904 SIV458904 SSR458904 TCN458904 TMJ458904 TWF458904 UGB458904 UPX458904 UZT458904 VJP458904 VTL458904 WDH458904 WND458904 KN524440 UJ524440 AEF524440 AOB524440 AXX524440 BHT524440 BRP524440 CBL524440 CLH524440 CVD524440 DEZ524440 DOV524440 DYR524440 EIN524440 ESJ524440 FCF524440 FMB524440 FVX524440 GFT524440 GPP524440 GZL524440 HJH524440 HTD524440 ICZ524440 IMV524440 IWR524440 JGN524440 JQJ524440 KAF524440 KKB524440 KTX524440 LDT524440 LNP524440 LXL524440 MHH524440 MRD524440 NAZ524440 NKV524440 NUR524440 OEN524440 OOJ524440 OYF524440 PIB524440 PRX524440 QBT524440 QLP524440 QVL524440 RFH524440 RPD524440 RYZ524440 SIV524440 SSR524440 TCN524440 TMJ524440 TWF524440 UGB524440 UPX524440 UZT524440 VJP524440 VTL524440 WDH524440 WND524440 KN589976 UJ589976 AEF589976 AOB589976 AXX589976 BHT589976 BRP589976 CBL589976 CLH589976 CVD589976 DEZ589976 DOV589976 DYR589976 EIN589976 ESJ589976 FCF589976 FMB589976 FVX589976 GFT589976 GPP589976 GZL589976 HJH589976 HTD589976 ICZ589976 IMV589976 IWR589976 JGN589976 JQJ589976 KAF589976 KKB589976 KTX589976 LDT589976 LNP589976 LXL589976 MHH589976 MRD589976 NAZ589976 NKV589976 NUR589976 OEN589976 OOJ589976 OYF589976 PIB589976 PRX589976 QBT589976 QLP589976 QVL589976 RFH589976 RPD589976 RYZ589976 SIV589976 SSR589976 TCN589976 TMJ589976 TWF589976 UGB589976 UPX589976 UZT589976 VJP589976 VTL589976 WDH589976 WND589976 KN655512 UJ655512 AEF655512 AOB655512 AXX655512 BHT655512 BRP655512 CBL655512 CLH655512 CVD655512 DEZ655512 DOV655512 DYR655512 EIN655512 ESJ655512 FCF655512 FMB655512 FVX655512 GFT655512 GPP655512 GZL655512 HJH655512 HTD655512 ICZ655512 IMV655512 IWR655512 JGN655512 JQJ655512 KAF655512 KKB655512 KTX655512 LDT655512 LNP655512 LXL655512 MHH655512 MRD655512 NAZ655512 NKV655512 NUR655512 OEN655512 OOJ655512 OYF655512 PIB655512 PRX655512 QBT655512 QLP655512 QVL655512 RFH655512 RPD655512 RYZ655512 SIV655512 SSR655512 TCN655512 TMJ655512 TWF655512 UGB655512 UPX655512 UZT655512 VJP655512 VTL655512 WDH655512 WND655512 KN721048 UJ721048 AEF721048 AOB721048 AXX721048 BHT721048 BRP721048 CBL721048 CLH721048 CVD721048 DEZ721048 DOV721048 DYR721048 EIN721048 ESJ721048 FCF721048 FMB721048 FVX721048 GFT721048 GPP721048 GZL721048 HJH721048 HTD721048 ICZ721048 IMV721048 IWR721048 JGN721048 JQJ721048 KAF721048 KKB721048 KTX721048 LDT721048 LNP721048 LXL721048 MHH721048 MRD721048 NAZ721048 NKV721048 NUR721048 OEN721048 OOJ721048 OYF721048 PIB721048 PRX721048 QBT721048 QLP721048 QVL721048 RFH721048 RPD721048 RYZ721048 SIV721048 SSR721048 TCN721048 TMJ721048 TWF721048 UGB721048 UPX721048 UZT721048 VJP721048 VTL721048 WDH721048 WND721048 KN786584 UJ786584 AEF786584 AOB786584 AXX786584 BHT786584 BRP786584 CBL786584 CLH786584 CVD786584 DEZ786584 DOV786584 DYR786584 EIN786584 ESJ786584 FCF786584 FMB786584 FVX786584 GFT786584 GPP786584 GZL786584 HJH786584 HTD786584 ICZ786584 IMV786584 IWR786584 JGN786584 JQJ786584 KAF786584 KKB786584 KTX786584 LDT786584 LNP786584 LXL786584 MHH786584 MRD786584 NAZ786584 NKV786584 NUR786584 OEN786584 OOJ786584 OYF786584 PIB786584 PRX786584 QBT786584 QLP786584 QVL786584 RFH786584 RPD786584 RYZ786584 SIV786584 SSR786584 TCN786584 TMJ786584 TWF786584 UGB786584 UPX786584 UZT786584 VJP786584 VTL786584 WDH786584 WND786584 KN852120 UJ852120 AEF852120 AOB852120 AXX852120 BHT852120 BRP852120 CBL852120 CLH852120 CVD852120 DEZ852120 DOV852120 DYR852120 EIN852120 ESJ852120 FCF852120 FMB852120 FVX852120 GFT852120 GPP852120 GZL852120 HJH852120 HTD852120 ICZ852120 IMV852120 IWR852120 JGN852120 JQJ852120 KAF852120 KKB852120 KTX852120 LDT852120 LNP852120 LXL852120 MHH852120 MRD852120 NAZ852120 NKV852120 NUR852120 OEN852120 OOJ852120 OYF852120 PIB852120 PRX852120 QBT852120 QLP852120 QVL852120 RFH852120 RPD852120 RYZ852120 SIV852120 SSR852120 TCN852120 TMJ852120 TWF852120 UGB852120 UPX852120 UZT852120 VJP852120 VTL852120 WDH852120 WND852120 KN917656 UJ917656 AEF917656 AOB917656 AXX917656 BHT917656 BRP917656 CBL917656 CLH917656 CVD917656 DEZ917656 DOV917656 DYR917656 EIN917656 ESJ917656 FCF917656 FMB917656 FVX917656 GFT917656 GPP917656 GZL917656 HJH917656 HTD917656 ICZ917656 IMV917656 IWR917656 JGN917656 JQJ917656 KAF917656 KKB917656 KTX917656 LDT917656 LNP917656 LXL917656 MHH917656 MRD917656 NAZ917656 NKV917656 NUR917656 OEN917656 OOJ917656 OYF917656 PIB917656 PRX917656 QBT917656 QLP917656 QVL917656 RFH917656 RPD917656 RYZ917656 SIV917656 SSR917656 TCN917656 TMJ917656 TWF917656 UGB917656 UPX917656 UZT917656 VJP917656 VTL917656 WDH917656 WND917656 KN983192 UJ983192 AEF983192 AOB983192 AXX983192 BHT983192 BRP983192 CBL983192 CLH983192 CVD983192 DEZ983192 DOV983192 DYR983192 EIN983192 ESJ983192 FCF983192 FMB983192 FVX983192 GFT983192 GPP983192 GZL983192 HJH983192 HTD983192 ICZ983192 IMV983192 IWR983192 JGN983192 JQJ983192 KAF983192 KKB983192 KTX983192 LDT983192 LNP983192 LXL983192 MHH983192 MRD983192 NAZ983192 NKV983192 NUR983192 OEN983192 OOJ983192 OYF983192 PIB983192 PRX983192 QBT983192 QLP983192 QVL983192 RFH983192 RPD983192 RYZ983192 SIV983192 SSR983192 TCN983192 TMJ983192 TWF983192 UGB983192 UPX983192 UZT983192 VJP983192 VTL983192 WDH983192 WND983192 KN65697 UJ65697 AEF65697 AOB65697 AXX65697 BHT65697 BRP65697 CBL65697 CLH65697 CVD65697 DEZ65697 DOV65697 DYR65697 EIN65697 ESJ65697 FCF65697 FMB65697 FVX65697 GFT65697 GPP65697 GZL65697 HJH65697 HTD65697 ICZ65697 IMV65697 IWR65697 JGN65697 JQJ65697 KAF65697 KKB65697 KTX65697 LDT65697 LNP65697 LXL65697 MHH65697 MRD65697 NAZ65697 NKV65697 NUR65697 OEN65697 OOJ65697 OYF65697 PIB65697 PRX65697 QBT65697 QLP65697 QVL65697 RFH65697 RPD65697 RYZ65697 SIV65697 SSR65697 TCN65697 TMJ65697 TWF65697 UGB65697 UPX65697 UZT65697 VJP65697 VTL65697 WDH65697 WND65697 KN131233 UJ131233 AEF131233 AOB131233 AXX131233 BHT131233 BRP131233 CBL131233 CLH131233 CVD131233 DEZ131233 DOV131233 DYR131233 EIN131233 ESJ131233 FCF131233 FMB131233 FVX131233 GFT131233 GPP131233 GZL131233 HJH131233 HTD131233 ICZ131233 IMV131233 IWR131233 JGN131233 JQJ131233 KAF131233 KKB131233 KTX131233 LDT131233 LNP131233 LXL131233 MHH131233 MRD131233 NAZ131233 NKV131233 NUR131233 OEN131233 OOJ131233 OYF131233 PIB131233 PRX131233 QBT131233 QLP131233 QVL131233 RFH131233 RPD131233 RYZ131233 SIV131233 SSR131233 TCN131233 TMJ131233 TWF131233 UGB131233 UPX131233 UZT131233 VJP131233 VTL131233 WDH131233 WND131233 KN196769 UJ196769 AEF196769 AOB196769 AXX196769 BHT196769 BRP196769 CBL196769 CLH196769 CVD196769 DEZ196769 DOV196769 DYR196769 EIN196769 ESJ196769 FCF196769 FMB196769 FVX196769 GFT196769 GPP196769 GZL196769 HJH196769 HTD196769 ICZ196769 IMV196769 IWR196769 JGN196769 JQJ196769 KAF196769 KKB196769 KTX196769 LDT196769 LNP196769 LXL196769 MHH196769 MRD196769 NAZ196769 NKV196769 NUR196769 OEN196769 OOJ196769 OYF196769 PIB196769 PRX196769 QBT196769 QLP196769 QVL196769 RFH196769 RPD196769 RYZ196769 SIV196769 SSR196769 TCN196769 TMJ196769 TWF196769 UGB196769 UPX196769 UZT196769 VJP196769 VTL196769 WDH196769 WND196769 KN262305 UJ262305 AEF262305 AOB262305 AXX262305 BHT262305 BRP262305 CBL262305 CLH262305 CVD262305 DEZ262305 DOV262305 DYR262305 EIN262305 ESJ262305 FCF262305 FMB262305 FVX262305 GFT262305 GPP262305 GZL262305 HJH262305 HTD262305 ICZ262305 IMV262305 IWR262305 JGN262305 JQJ262305 KAF262305 KKB262305 KTX262305 LDT262305 LNP262305 LXL262305 MHH262305 MRD262305 NAZ262305 NKV262305 NUR262305 OEN262305 OOJ262305 OYF262305 PIB262305 PRX262305 QBT262305 QLP262305 QVL262305 RFH262305 RPD262305 RYZ262305 SIV262305 SSR262305 TCN262305 TMJ262305 TWF262305 UGB262305 UPX262305 UZT262305 VJP262305 VTL262305 WDH262305 WND262305 KN327841 UJ327841 AEF327841 AOB327841 AXX327841 BHT327841 BRP327841 CBL327841 CLH327841 CVD327841 DEZ327841 DOV327841 DYR327841 EIN327841 ESJ327841 FCF327841 FMB327841 FVX327841 GFT327841 GPP327841 GZL327841 HJH327841 HTD327841 ICZ327841 IMV327841 IWR327841 JGN327841 JQJ327841 KAF327841 KKB327841 KTX327841 LDT327841 LNP327841 LXL327841 MHH327841 MRD327841 NAZ327841 NKV327841 NUR327841 OEN327841 OOJ327841 OYF327841 PIB327841 PRX327841 QBT327841 QLP327841 QVL327841 RFH327841 RPD327841 RYZ327841 SIV327841 SSR327841 TCN327841 TMJ327841 TWF327841 UGB327841 UPX327841 UZT327841 VJP327841 VTL327841 WDH327841 WND327841 KN393377 UJ393377 AEF393377 AOB393377 AXX393377 BHT393377 BRP393377 CBL393377 CLH393377 CVD393377 DEZ393377 DOV393377 DYR393377 EIN393377 ESJ393377 FCF393377 FMB393377 FVX393377 GFT393377 GPP393377 GZL393377 HJH393377 HTD393377 ICZ393377 IMV393377 IWR393377 JGN393377 JQJ393377 KAF393377 KKB393377 KTX393377 LDT393377 LNP393377 LXL393377 MHH393377 MRD393377 NAZ393377 NKV393377 NUR393377 OEN393377 OOJ393377 OYF393377 PIB393377 PRX393377 QBT393377 QLP393377 QVL393377 RFH393377 RPD393377 RYZ393377 SIV393377 SSR393377 TCN393377 TMJ393377 TWF393377 UGB393377 UPX393377 UZT393377 VJP393377 VTL393377 WDH393377 WND393377 KN458913 UJ458913 AEF458913 AOB458913 AXX458913 BHT458913 BRP458913 CBL458913 CLH458913 CVD458913 DEZ458913 DOV458913 DYR458913 EIN458913 ESJ458913 FCF458913 FMB458913 FVX458913 GFT458913 GPP458913 GZL458913 HJH458913 HTD458913 ICZ458913 IMV458913 IWR458913 JGN458913 JQJ458913 KAF458913 KKB458913 KTX458913 LDT458913 LNP458913 LXL458913 MHH458913 MRD458913 NAZ458913 NKV458913 NUR458913 OEN458913 OOJ458913 OYF458913 PIB458913 PRX458913 QBT458913 QLP458913 QVL458913 RFH458913 RPD458913 RYZ458913 SIV458913 SSR458913 TCN458913 TMJ458913 TWF458913 UGB458913 UPX458913 UZT458913 VJP458913 VTL458913 WDH458913 WND458913 KN524449 UJ524449 AEF524449 AOB524449 AXX524449 BHT524449 BRP524449 CBL524449 CLH524449 CVD524449 DEZ524449 DOV524449 DYR524449 EIN524449 ESJ524449 FCF524449 FMB524449 FVX524449 GFT524449 GPP524449 GZL524449 HJH524449 HTD524449 ICZ524449 IMV524449 IWR524449 JGN524449 JQJ524449 KAF524449 KKB524449 KTX524449 LDT524449 LNP524449 LXL524449 MHH524449 MRD524449 NAZ524449 NKV524449 NUR524449 OEN524449 OOJ524449 OYF524449 PIB524449 PRX524449 QBT524449 QLP524449 QVL524449 RFH524449 RPD524449 RYZ524449 SIV524449 SSR524449 TCN524449 TMJ524449 TWF524449 UGB524449 UPX524449 UZT524449 VJP524449 VTL524449 WDH524449 WND524449 KN589985 UJ589985 AEF589985 AOB589985 AXX589985 BHT589985 BRP589985 CBL589985 CLH589985 CVD589985 DEZ589985 DOV589985 DYR589985 EIN589985 ESJ589985 FCF589985 FMB589985 FVX589985 GFT589985 GPP589985 GZL589985 HJH589985 HTD589985 ICZ589985 IMV589985 IWR589985 JGN589985 JQJ589985 KAF589985 KKB589985 KTX589985 LDT589985 LNP589985 LXL589985 MHH589985 MRD589985 NAZ589985 NKV589985 NUR589985 OEN589985 OOJ589985 OYF589985 PIB589985 PRX589985 QBT589985 QLP589985 QVL589985 RFH589985 RPD589985 RYZ589985 SIV589985 SSR589985 TCN589985 TMJ589985 TWF589985 UGB589985 UPX589985 UZT589985 VJP589985 VTL589985 WDH589985 WND589985 KN655521 UJ655521 AEF655521 AOB655521 AXX655521 BHT655521 BRP655521 CBL655521 CLH655521 CVD655521 DEZ655521 DOV655521 DYR655521 EIN655521 ESJ655521 FCF655521 FMB655521 FVX655521 GFT655521 GPP655521 GZL655521 HJH655521 HTD655521 ICZ655521 IMV655521 IWR655521 JGN655521 JQJ655521 KAF655521 KKB655521 KTX655521 LDT655521 LNP655521 LXL655521 MHH655521 MRD655521 NAZ655521 NKV655521 NUR655521 OEN655521 OOJ655521 OYF655521 PIB655521 PRX655521 QBT655521 QLP655521 QVL655521 RFH655521 RPD655521 RYZ655521 SIV655521 SSR655521 TCN655521 TMJ655521 TWF655521 UGB655521 UPX655521 UZT655521 VJP655521 VTL655521 WDH655521 WND655521 KN721057 UJ721057 AEF721057 AOB721057 AXX721057 BHT721057 BRP721057 CBL721057 CLH721057 CVD721057 DEZ721057 DOV721057 DYR721057 EIN721057 ESJ721057 FCF721057 FMB721057 FVX721057 GFT721057 GPP721057 GZL721057 HJH721057 HTD721057 ICZ721057 IMV721057 IWR721057 JGN721057 JQJ721057 KAF721057 KKB721057 KTX721057 LDT721057 LNP721057 LXL721057 MHH721057 MRD721057 NAZ721057 NKV721057 NUR721057 OEN721057 OOJ721057 OYF721057 PIB721057 PRX721057 QBT721057 QLP721057 QVL721057 RFH721057 RPD721057 RYZ721057 SIV721057 SSR721057 TCN721057 TMJ721057 TWF721057 UGB721057 UPX721057 UZT721057 VJP721057 VTL721057 WDH721057 WND721057 KN786593 UJ786593 AEF786593 AOB786593 AXX786593 BHT786593 BRP786593 CBL786593 CLH786593 CVD786593 DEZ786593 DOV786593 DYR786593 EIN786593 ESJ786593 FCF786593 FMB786593 FVX786593 GFT786593 GPP786593 GZL786593 HJH786593 HTD786593 ICZ786593 IMV786593 IWR786593 JGN786593 JQJ786593 KAF786593 KKB786593 KTX786593 LDT786593 LNP786593 LXL786593 MHH786593 MRD786593 NAZ786593 NKV786593 NUR786593 OEN786593 OOJ786593 OYF786593 PIB786593 PRX786593 QBT786593 QLP786593 QVL786593 RFH786593 RPD786593 RYZ786593 SIV786593 SSR786593 TCN786593 TMJ786593 TWF786593 UGB786593 UPX786593 UZT786593 VJP786593 VTL786593 WDH786593 WND786593 KN852129 UJ852129 AEF852129 AOB852129 AXX852129 BHT852129 BRP852129 CBL852129 CLH852129 CVD852129 DEZ852129 DOV852129 DYR852129 EIN852129 ESJ852129 FCF852129 FMB852129 FVX852129 GFT852129 GPP852129 GZL852129 HJH852129 HTD852129 ICZ852129 IMV852129 IWR852129 JGN852129 JQJ852129 KAF852129 KKB852129 KTX852129 LDT852129 LNP852129 LXL852129 MHH852129 MRD852129 NAZ852129 NKV852129 NUR852129 OEN852129 OOJ852129 OYF852129 PIB852129 PRX852129 QBT852129 QLP852129 QVL852129 RFH852129 RPD852129 RYZ852129 SIV852129 SSR852129 TCN852129 TMJ852129 TWF852129 UGB852129 UPX852129 UZT852129 VJP852129 VTL852129 WDH852129 WND852129 KN917665 UJ917665 AEF917665 AOB917665 AXX917665 BHT917665 BRP917665 CBL917665 CLH917665 CVD917665 DEZ917665 DOV917665 DYR917665 EIN917665 ESJ917665 FCF917665 FMB917665 FVX917665 GFT917665 GPP917665 GZL917665 HJH917665 HTD917665 ICZ917665 IMV917665 IWR917665 JGN917665 JQJ917665 KAF917665 KKB917665 KTX917665 LDT917665 LNP917665 LXL917665 MHH917665 MRD917665 NAZ917665 NKV917665 NUR917665 OEN917665 OOJ917665 OYF917665 PIB917665 PRX917665 QBT917665 QLP917665 QVL917665 RFH917665 RPD917665 RYZ917665 SIV917665 SSR917665 TCN917665 TMJ917665 TWF917665 UGB917665 UPX917665 UZT917665 VJP917665 VTL917665 WDH917665 WND917665 KN983201 UJ983201 AEF983201 AOB983201 AXX983201 BHT983201 BRP983201 CBL983201 CLH983201 CVD983201 DEZ983201 DOV983201 DYR983201 EIN983201 ESJ983201 FCF983201 FMB983201 FVX983201 GFT983201 GPP983201 GZL983201 HJH983201 HTD983201 ICZ983201 IMV983201 IWR983201 JGN983201 JQJ983201 KAF983201 KKB983201 KTX983201 LDT983201 LNP983201 LXL983201 MHH983201 MRD983201 NAZ983201 NKV983201 NUR983201 OEN983201 OOJ983201 OYF983201 PIB983201 PRX983201 QBT983201 QLP983201 QVL983201 RFH983201 RPD983201 RYZ983201 SIV983201 SSR983201 TCN983201 TMJ983201 TWF983201 UGB983201 UPX983201 UZT983201 VJP983201 VTL983201 WDH983201 WND983201 KN65694 UJ65694 AEF65694 AOB65694 AXX65694 BHT65694 BRP65694 CBL65694 CLH65694 CVD65694 DEZ65694 DOV65694 DYR65694 EIN65694 ESJ65694 FCF65694 FMB65694 FVX65694 GFT65694 GPP65694 GZL65694 HJH65694 HTD65694 ICZ65694 IMV65694 IWR65694 JGN65694 JQJ65694 KAF65694 KKB65694 KTX65694 LDT65694 LNP65694 LXL65694 MHH65694 MRD65694 NAZ65694 NKV65694 NUR65694 OEN65694 OOJ65694 OYF65694 PIB65694 PRX65694 QBT65694 QLP65694 QVL65694 RFH65694 RPD65694 RYZ65694 SIV65694 SSR65694 TCN65694 TMJ65694 TWF65694 UGB65694 UPX65694 UZT65694 VJP65694 VTL65694 WDH65694 WND65694 KN131230 UJ131230 AEF131230 AOB131230 AXX131230 BHT131230 BRP131230 CBL131230 CLH131230 CVD131230 DEZ131230 DOV131230 DYR131230 EIN131230 ESJ131230 FCF131230 FMB131230 FVX131230 GFT131230 GPP131230 GZL131230 HJH131230 HTD131230 ICZ131230 IMV131230 IWR131230 JGN131230 JQJ131230 KAF131230 KKB131230 KTX131230 LDT131230 LNP131230 LXL131230 MHH131230 MRD131230 NAZ131230 NKV131230 NUR131230 OEN131230 OOJ131230 OYF131230 PIB131230 PRX131230 QBT131230 QLP131230 QVL131230 RFH131230 RPD131230 RYZ131230 SIV131230 SSR131230 TCN131230 TMJ131230 TWF131230 UGB131230 UPX131230 UZT131230 VJP131230 VTL131230 WDH131230 WND131230 KN196766 UJ196766 AEF196766 AOB196766 AXX196766 BHT196766 BRP196766 CBL196766 CLH196766 CVD196766 DEZ196766 DOV196766 DYR196766 EIN196766 ESJ196766 FCF196766 FMB196766 FVX196766 GFT196766 GPP196766 GZL196766 HJH196766 HTD196766 ICZ196766 IMV196766 IWR196766 JGN196766 JQJ196766 KAF196766 KKB196766 KTX196766 LDT196766 LNP196766 LXL196766 MHH196766 MRD196766 NAZ196766 NKV196766 NUR196766 OEN196766 OOJ196766 OYF196766 PIB196766 PRX196766 QBT196766 QLP196766 QVL196766 RFH196766 RPD196766 RYZ196766 SIV196766 SSR196766 TCN196766 TMJ196766 TWF196766 UGB196766 UPX196766 UZT196766 VJP196766 VTL196766 WDH196766 WND196766 KN262302 UJ262302 AEF262302 AOB262302 AXX262302 BHT262302 BRP262302 CBL262302 CLH262302 CVD262302 DEZ262302 DOV262302 DYR262302 EIN262302 ESJ262302 FCF262302 FMB262302 FVX262302 GFT262302 GPP262302 GZL262302 HJH262302 HTD262302 ICZ262302 IMV262302 IWR262302 JGN262302 JQJ262302 KAF262302 KKB262302 KTX262302 LDT262302 LNP262302 LXL262302 MHH262302 MRD262302 NAZ262302 NKV262302 NUR262302 OEN262302 OOJ262302 OYF262302 PIB262302 PRX262302 QBT262302 QLP262302 QVL262302 RFH262302 RPD262302 RYZ262302 SIV262302 SSR262302 TCN262302 TMJ262302 TWF262302 UGB262302 UPX262302 UZT262302 VJP262302 VTL262302 WDH262302 WND262302 KN327838 UJ327838 AEF327838 AOB327838 AXX327838 BHT327838 BRP327838 CBL327838 CLH327838 CVD327838 DEZ327838 DOV327838 DYR327838 EIN327838 ESJ327838 FCF327838 FMB327838 FVX327838 GFT327838 GPP327838 GZL327838 HJH327838 HTD327838 ICZ327838 IMV327838 IWR327838 JGN327838 JQJ327838 KAF327838 KKB327838 KTX327838 LDT327838 LNP327838 LXL327838 MHH327838 MRD327838 NAZ327838 NKV327838 NUR327838 OEN327838 OOJ327838 OYF327838 PIB327838 PRX327838 QBT327838 QLP327838 QVL327838 RFH327838 RPD327838 RYZ327838 SIV327838 SSR327838 TCN327838 TMJ327838 TWF327838 UGB327838 UPX327838 UZT327838 VJP327838 VTL327838 WDH327838 WND327838 KN393374 UJ393374 AEF393374 AOB393374 AXX393374 BHT393374 BRP393374 CBL393374 CLH393374 CVD393374 DEZ393374 DOV393374 DYR393374 EIN393374 ESJ393374 FCF393374 FMB393374 FVX393374 GFT393374 GPP393374 GZL393374 HJH393374 HTD393374 ICZ393374 IMV393374 IWR393374 JGN393374 JQJ393374 KAF393374 KKB393374 KTX393374 LDT393374 LNP393374 LXL393374 MHH393374 MRD393374 NAZ393374 NKV393374 NUR393374 OEN393374 OOJ393374 OYF393374 PIB393374 PRX393374 QBT393374 QLP393374 QVL393374 RFH393374 RPD393374 RYZ393374 SIV393374 SSR393374 TCN393374 TMJ393374 TWF393374 UGB393374 UPX393374 UZT393374 VJP393374 VTL393374 WDH393374 WND393374 KN458910 UJ458910 AEF458910 AOB458910 AXX458910 BHT458910 BRP458910 CBL458910 CLH458910 CVD458910 DEZ458910 DOV458910 DYR458910 EIN458910 ESJ458910 FCF458910 FMB458910 FVX458910 GFT458910 GPP458910 GZL458910 HJH458910 HTD458910 ICZ458910 IMV458910 IWR458910 JGN458910 JQJ458910 KAF458910 KKB458910 KTX458910 LDT458910 LNP458910 LXL458910 MHH458910 MRD458910 NAZ458910 NKV458910 NUR458910 OEN458910 OOJ458910 OYF458910 PIB458910 PRX458910 QBT458910 QLP458910 QVL458910 RFH458910 RPD458910 RYZ458910 SIV458910 SSR458910 TCN458910 TMJ458910 TWF458910 UGB458910 UPX458910 UZT458910 VJP458910 VTL458910 WDH458910 WND458910 KN524446 UJ524446 AEF524446 AOB524446 AXX524446 BHT524446 BRP524446 CBL524446 CLH524446 CVD524446 DEZ524446 DOV524446 DYR524446 EIN524446 ESJ524446 FCF524446 FMB524446 FVX524446 GFT524446 GPP524446 GZL524446 HJH524446 HTD524446 ICZ524446 IMV524446 IWR524446 JGN524446 JQJ524446 KAF524446 KKB524446 KTX524446 LDT524446 LNP524446 LXL524446 MHH524446 MRD524446 NAZ524446 NKV524446 NUR524446 OEN524446 OOJ524446 OYF524446 PIB524446 PRX524446 QBT524446 QLP524446 QVL524446 RFH524446 RPD524446 RYZ524446 SIV524446 SSR524446 TCN524446 TMJ524446 TWF524446 UGB524446 UPX524446 UZT524446 VJP524446 VTL524446 WDH524446 WND524446 KN589982 UJ589982 AEF589982 AOB589982 AXX589982 BHT589982 BRP589982 CBL589982 CLH589982 CVD589982 DEZ589982 DOV589982 DYR589982 EIN589982 ESJ589982 FCF589982 FMB589982 FVX589982 GFT589982 GPP589982 GZL589982 HJH589982 HTD589982 ICZ589982 IMV589982 IWR589982 JGN589982 JQJ589982 KAF589982 KKB589982 KTX589982 LDT589982 LNP589982 LXL589982 MHH589982 MRD589982 NAZ589982 NKV589982 NUR589982 OEN589982 OOJ589982 OYF589982 PIB589982 PRX589982 QBT589982 QLP589982 QVL589982 RFH589982 RPD589982 RYZ589982 SIV589982 SSR589982 TCN589982 TMJ589982 TWF589982 UGB589982 UPX589982 UZT589982 VJP589982 VTL589982 WDH589982 WND589982 KN655518 UJ655518 AEF655518 AOB655518 AXX655518 BHT655518 BRP655518 CBL655518 CLH655518 CVD655518 DEZ655518 DOV655518 DYR655518 EIN655518 ESJ655518 FCF655518 FMB655518 FVX655518 GFT655518 GPP655518 GZL655518 HJH655518 HTD655518 ICZ655518 IMV655518 IWR655518 JGN655518 JQJ655518 KAF655518 KKB655518 KTX655518 LDT655518 LNP655518 LXL655518 MHH655518 MRD655518 NAZ655518 NKV655518 NUR655518 OEN655518 OOJ655518 OYF655518 PIB655518 PRX655518 QBT655518 QLP655518 QVL655518 RFH655518 RPD655518 RYZ655518 SIV655518 SSR655518 TCN655518 TMJ655518 TWF655518 UGB655518 UPX655518 UZT655518 VJP655518 VTL655518 WDH655518 WND655518 KN721054 UJ721054 AEF721054 AOB721054 AXX721054 BHT721054 BRP721054 CBL721054 CLH721054 CVD721054 DEZ721054 DOV721054 DYR721054 EIN721054 ESJ721054 FCF721054 FMB721054 FVX721054 GFT721054 GPP721054 GZL721054 HJH721054 HTD721054 ICZ721054 IMV721054 IWR721054 JGN721054 JQJ721054 KAF721054 KKB721054 KTX721054 LDT721054 LNP721054 LXL721054 MHH721054 MRD721054 NAZ721054 NKV721054 NUR721054 OEN721054 OOJ721054 OYF721054 PIB721054 PRX721054 QBT721054 QLP721054 QVL721054 RFH721054 RPD721054 RYZ721054 SIV721054 SSR721054 TCN721054 TMJ721054 TWF721054 UGB721054 UPX721054 UZT721054 VJP721054 VTL721054 WDH721054 WND721054 KN786590 UJ786590 AEF786590 AOB786590 AXX786590 BHT786590 BRP786590 CBL786590 CLH786590 CVD786590 DEZ786590 DOV786590 DYR786590 EIN786590 ESJ786590 FCF786590 FMB786590 FVX786590 GFT786590 GPP786590 GZL786590 HJH786590 HTD786590 ICZ786590 IMV786590 IWR786590 JGN786590 JQJ786590 KAF786590 KKB786590 KTX786590 LDT786590 LNP786590 LXL786590 MHH786590 MRD786590 NAZ786590 NKV786590 NUR786590 OEN786590 OOJ786590 OYF786590 PIB786590 PRX786590 QBT786590 QLP786590 QVL786590 RFH786590 RPD786590 RYZ786590 SIV786590 SSR786590 TCN786590 TMJ786590 TWF786590 UGB786590 UPX786590 UZT786590 VJP786590 VTL786590 WDH786590 WND786590 KN852126 UJ852126 AEF852126 AOB852126 AXX852126 BHT852126 BRP852126 CBL852126 CLH852126 CVD852126 DEZ852126 DOV852126 DYR852126 EIN852126 ESJ852126 FCF852126 FMB852126 FVX852126 GFT852126 GPP852126 GZL852126 HJH852126 HTD852126 ICZ852126 IMV852126 IWR852126 JGN852126 JQJ852126 KAF852126 KKB852126 KTX852126 LDT852126 LNP852126 LXL852126 MHH852126 MRD852126 NAZ852126 NKV852126 NUR852126 OEN852126 OOJ852126 OYF852126 PIB852126 PRX852126 QBT852126 QLP852126 QVL852126 RFH852126 RPD852126 RYZ852126 SIV852126 SSR852126 TCN852126 TMJ852126 TWF852126 UGB852126 UPX852126 UZT852126 VJP852126 VTL852126 WDH852126 WND852126 KN917662 UJ917662 AEF917662 AOB917662 AXX917662 BHT917662 BRP917662 CBL917662 CLH917662 CVD917662 DEZ917662 DOV917662 DYR917662 EIN917662 ESJ917662 FCF917662 FMB917662 FVX917662 GFT917662 GPP917662 GZL917662 HJH917662 HTD917662 ICZ917662 IMV917662 IWR917662 JGN917662 JQJ917662 KAF917662 KKB917662 KTX917662 LDT917662 LNP917662 LXL917662 MHH917662 MRD917662 NAZ917662 NKV917662 NUR917662 OEN917662 OOJ917662 OYF917662 PIB917662 PRX917662 QBT917662 QLP917662 QVL917662 RFH917662 RPD917662 RYZ917662 SIV917662 SSR917662 TCN917662 TMJ917662 TWF917662 UGB917662 UPX917662 UZT917662 VJP917662 VTL917662 WDH917662 WND917662 KN983198 UJ983198 AEF983198 AOB983198 AXX983198 BHT983198 BRP983198 CBL983198 CLH983198 CVD983198 DEZ983198 DOV983198 DYR983198 EIN983198 ESJ983198 FCF983198 FMB983198 FVX983198 GFT983198 GPP983198 GZL983198 HJH983198 HTD983198 ICZ983198 IMV983198 IWR983198 JGN983198 JQJ983198 KAF983198 KKB983198 KTX983198 LDT983198 LNP983198 LXL983198 MHH983198 MRD983198 NAZ983198 NKV983198 NUR983198 OEN983198 OOJ983198 OYF983198 PIB983198 PRX983198 QBT983198 QLP983198 QVL983198 RFH983198 RPD983198 RYZ983198 SIV983198 SSR983198 TCN983198 TMJ983198 TWF983198 UGB983198 UPX983198 UZT983198 VJP983198 VTL983198 WDH983198 WND983198 KN65691 UJ65691 AEF65691 AOB65691 AXX65691 BHT65691 BRP65691 CBL65691 CLH65691 CVD65691 DEZ65691 DOV65691 DYR65691 EIN65691 ESJ65691 FCF65691 FMB65691 FVX65691 GFT65691 GPP65691 GZL65691 HJH65691 HTD65691 ICZ65691 IMV65691 IWR65691 JGN65691 JQJ65691 KAF65691 KKB65691 KTX65691 LDT65691 LNP65691 LXL65691 MHH65691 MRD65691 NAZ65691 NKV65691 NUR65691 OEN65691 OOJ65691 OYF65691 PIB65691 PRX65691 QBT65691 QLP65691 QVL65691 RFH65691 RPD65691 RYZ65691 SIV65691 SSR65691 TCN65691 TMJ65691 TWF65691 UGB65691 UPX65691 UZT65691 VJP65691 VTL65691 WDH65691 WND65691 KN131227 UJ131227 AEF131227 AOB131227 AXX131227 BHT131227 BRP131227 CBL131227 CLH131227 CVD131227 DEZ131227 DOV131227 DYR131227 EIN131227 ESJ131227 FCF131227 FMB131227 FVX131227 GFT131227 GPP131227 GZL131227 HJH131227 HTD131227 ICZ131227 IMV131227 IWR131227 JGN131227 JQJ131227 KAF131227 KKB131227 KTX131227 LDT131227 LNP131227 LXL131227 MHH131227 MRD131227 NAZ131227 NKV131227 NUR131227 OEN131227 OOJ131227 OYF131227 PIB131227 PRX131227 QBT131227 QLP131227 QVL131227 RFH131227 RPD131227 RYZ131227 SIV131227 SSR131227 TCN131227 TMJ131227 TWF131227 UGB131227 UPX131227 UZT131227 VJP131227 VTL131227 WDH131227 WND131227 KN196763 UJ196763 AEF196763 AOB196763 AXX196763 BHT196763 BRP196763 CBL196763 CLH196763 CVD196763 DEZ196763 DOV196763 DYR196763 EIN196763 ESJ196763 FCF196763 FMB196763 FVX196763 GFT196763 GPP196763 GZL196763 HJH196763 HTD196763 ICZ196763 IMV196763 IWR196763 JGN196763 JQJ196763 KAF196763 KKB196763 KTX196763 LDT196763 LNP196763 LXL196763 MHH196763 MRD196763 NAZ196763 NKV196763 NUR196763 OEN196763 OOJ196763 OYF196763 PIB196763 PRX196763 QBT196763 QLP196763 QVL196763 RFH196763 RPD196763 RYZ196763 SIV196763 SSR196763 TCN196763 TMJ196763 TWF196763 UGB196763 UPX196763 UZT196763 VJP196763 VTL196763 WDH196763 WND196763 KN262299 UJ262299 AEF262299 AOB262299 AXX262299 BHT262299 BRP262299 CBL262299 CLH262299 CVD262299 DEZ262299 DOV262299 DYR262299 EIN262299 ESJ262299 FCF262299 FMB262299 FVX262299 GFT262299 GPP262299 GZL262299 HJH262299 HTD262299 ICZ262299 IMV262299 IWR262299 JGN262299 JQJ262299 KAF262299 KKB262299 KTX262299 LDT262299 LNP262299 LXL262299 MHH262299 MRD262299 NAZ262299 NKV262299 NUR262299 OEN262299 OOJ262299 OYF262299 PIB262299 PRX262299 QBT262299 QLP262299 QVL262299 RFH262299 RPD262299 RYZ262299 SIV262299 SSR262299 TCN262299 TMJ262299 TWF262299 UGB262299 UPX262299 UZT262299 VJP262299 VTL262299 WDH262299 WND262299 KN327835 UJ327835 AEF327835 AOB327835 AXX327835 BHT327835 BRP327835 CBL327835 CLH327835 CVD327835 DEZ327835 DOV327835 DYR327835 EIN327835 ESJ327835 FCF327835 FMB327835 FVX327835 GFT327835 GPP327835 GZL327835 HJH327835 HTD327835 ICZ327835 IMV327835 IWR327835 JGN327835 JQJ327835 KAF327835 KKB327835 KTX327835 LDT327835 LNP327835 LXL327835 MHH327835 MRD327835 NAZ327835 NKV327835 NUR327835 OEN327835 OOJ327835 OYF327835 PIB327835 PRX327835 QBT327835 QLP327835 QVL327835 RFH327835 RPD327835 RYZ327835 SIV327835 SSR327835 TCN327835 TMJ327835 TWF327835 UGB327835 UPX327835 UZT327835 VJP327835 VTL327835 WDH327835 WND327835 KN393371 UJ393371 AEF393371 AOB393371 AXX393371 BHT393371 BRP393371 CBL393371 CLH393371 CVD393371 DEZ393371 DOV393371 DYR393371 EIN393371 ESJ393371 FCF393371 FMB393371 FVX393371 GFT393371 GPP393371 GZL393371 HJH393371 HTD393371 ICZ393371 IMV393371 IWR393371 JGN393371 JQJ393371 KAF393371 KKB393371 KTX393371 LDT393371 LNP393371 LXL393371 MHH393371 MRD393371 NAZ393371 NKV393371 NUR393371 OEN393371 OOJ393371 OYF393371 PIB393371 PRX393371 QBT393371 QLP393371 QVL393371 RFH393371 RPD393371 RYZ393371 SIV393371 SSR393371 TCN393371 TMJ393371 TWF393371 UGB393371 UPX393371 UZT393371 VJP393371 VTL393371 WDH393371 WND393371 KN458907 UJ458907 AEF458907 AOB458907 AXX458907 BHT458907 BRP458907 CBL458907 CLH458907 CVD458907 DEZ458907 DOV458907 DYR458907 EIN458907 ESJ458907 FCF458907 FMB458907 FVX458907 GFT458907 GPP458907 GZL458907 HJH458907 HTD458907 ICZ458907 IMV458907 IWR458907 JGN458907 JQJ458907 KAF458907 KKB458907 KTX458907 LDT458907 LNP458907 LXL458907 MHH458907 MRD458907 NAZ458907 NKV458907 NUR458907 OEN458907 OOJ458907 OYF458907 PIB458907 PRX458907 QBT458907 QLP458907 QVL458907 RFH458907 RPD458907 RYZ458907 SIV458907 SSR458907 TCN458907 TMJ458907 TWF458907 UGB458907 UPX458907 UZT458907 VJP458907 VTL458907 WDH458907 WND458907 KN524443 UJ524443 AEF524443 AOB524443 AXX524443 BHT524443 BRP524443 CBL524443 CLH524443 CVD524443 DEZ524443 DOV524443 DYR524443 EIN524443 ESJ524443 FCF524443 FMB524443 FVX524443 GFT524443 GPP524443 GZL524443 HJH524443 HTD524443 ICZ524443 IMV524443 IWR524443 JGN524443 JQJ524443 KAF524443 KKB524443 KTX524443 LDT524443 LNP524443 LXL524443 MHH524443 MRD524443 NAZ524443 NKV524443 NUR524443 OEN524443 OOJ524443 OYF524443 PIB524443 PRX524443 QBT524443 QLP524443 QVL524443 RFH524443 RPD524443 RYZ524443 SIV524443 SSR524443 TCN524443 TMJ524443 TWF524443 UGB524443 UPX524443 UZT524443 VJP524443 VTL524443 WDH524443 WND524443 KN589979 UJ589979 AEF589979 AOB589979 AXX589979 BHT589979 BRP589979 CBL589979 CLH589979 CVD589979 DEZ589979 DOV589979 DYR589979 EIN589979 ESJ589979 FCF589979 FMB589979 FVX589979 GFT589979 GPP589979 GZL589979 HJH589979 HTD589979 ICZ589979 IMV589979 IWR589979 JGN589979 JQJ589979 KAF589979 KKB589979 KTX589979 LDT589979 LNP589979 LXL589979 MHH589979 MRD589979 NAZ589979 NKV589979 NUR589979 OEN589979 OOJ589979 OYF589979 PIB589979 PRX589979 QBT589979 QLP589979 QVL589979 RFH589979 RPD589979 RYZ589979 SIV589979 SSR589979 TCN589979 TMJ589979 TWF589979 UGB589979 UPX589979 UZT589979 VJP589979 VTL589979 WDH589979 WND589979 KN655515 UJ655515 AEF655515 AOB655515 AXX655515 BHT655515 BRP655515 CBL655515 CLH655515 CVD655515 DEZ655515 DOV655515 DYR655515 EIN655515 ESJ655515 FCF655515 FMB655515 FVX655515 GFT655515 GPP655515 GZL655515 HJH655515 HTD655515 ICZ655515 IMV655515 IWR655515 JGN655515 JQJ655515 KAF655515 KKB655515 KTX655515 LDT655515 LNP655515 LXL655515 MHH655515 MRD655515 NAZ655515 NKV655515 NUR655515 OEN655515 OOJ655515 OYF655515 PIB655515 PRX655515 QBT655515 QLP655515 QVL655515 RFH655515 RPD655515 RYZ655515 SIV655515 SSR655515 TCN655515 TMJ655515 TWF655515 UGB655515 UPX655515 UZT655515 VJP655515 VTL655515 WDH655515 WND655515 KN721051 UJ721051 AEF721051 AOB721051 AXX721051 BHT721051 BRP721051 CBL721051 CLH721051 CVD721051 DEZ721051 DOV721051 DYR721051 EIN721051 ESJ721051 FCF721051 FMB721051 FVX721051 GFT721051 GPP721051 GZL721051 HJH721051 HTD721051 ICZ721051 IMV721051 IWR721051 JGN721051 JQJ721051 KAF721051 KKB721051 KTX721051 LDT721051 LNP721051 LXL721051 MHH721051 MRD721051 NAZ721051 NKV721051 NUR721051 OEN721051 OOJ721051 OYF721051 PIB721051 PRX721051 QBT721051 QLP721051 QVL721051 RFH721051 RPD721051 RYZ721051 SIV721051 SSR721051 TCN721051 TMJ721051 TWF721051 UGB721051 UPX721051 UZT721051 VJP721051 VTL721051 WDH721051 WND721051 KN786587 UJ786587 AEF786587 AOB786587 AXX786587 BHT786587 BRP786587 CBL786587 CLH786587 CVD786587 DEZ786587 DOV786587 DYR786587 EIN786587 ESJ786587 FCF786587 FMB786587 FVX786587 GFT786587 GPP786587 GZL786587 HJH786587 HTD786587 ICZ786587 IMV786587 IWR786587 JGN786587 JQJ786587 KAF786587 KKB786587 KTX786587 LDT786587 LNP786587 LXL786587 MHH786587 MRD786587 NAZ786587 NKV786587 NUR786587 OEN786587 OOJ786587 OYF786587 PIB786587 PRX786587 QBT786587 QLP786587 QVL786587 RFH786587 RPD786587 RYZ786587 SIV786587 SSR786587 TCN786587 TMJ786587 TWF786587 UGB786587 UPX786587 UZT786587 VJP786587 VTL786587 WDH786587 WND786587 KN852123 UJ852123 AEF852123 AOB852123 AXX852123 BHT852123 BRP852123 CBL852123 CLH852123 CVD852123 DEZ852123 DOV852123 DYR852123 EIN852123 ESJ852123 FCF852123 FMB852123 FVX852123 GFT852123 GPP852123 GZL852123 HJH852123 HTD852123 ICZ852123 IMV852123 IWR852123 JGN852123 JQJ852123 KAF852123 KKB852123 KTX852123 LDT852123 LNP852123 LXL852123 MHH852123 MRD852123 NAZ852123 NKV852123 NUR852123 OEN852123 OOJ852123 OYF852123 PIB852123 PRX852123 QBT852123 QLP852123 QVL852123 RFH852123 RPD852123 RYZ852123 SIV852123 SSR852123 TCN852123 TMJ852123 TWF852123 UGB852123 UPX852123 UZT852123 VJP852123 VTL852123 WDH852123 WND852123 KN917659 UJ917659 AEF917659 AOB917659 AXX917659 BHT917659 BRP917659 CBL917659 CLH917659 CVD917659 DEZ917659 DOV917659 DYR917659 EIN917659 ESJ917659 FCF917659 FMB917659 FVX917659 GFT917659 GPP917659 GZL917659 HJH917659 HTD917659 ICZ917659 IMV917659 IWR917659 JGN917659 JQJ917659 KAF917659 KKB917659 KTX917659 LDT917659 LNP917659 LXL917659 MHH917659 MRD917659 NAZ917659 NKV917659 NUR917659 OEN917659 OOJ917659 OYF917659 PIB917659 PRX917659 QBT917659 QLP917659 QVL917659 RFH917659 RPD917659 RYZ917659 SIV917659 SSR917659 TCN917659 TMJ917659 TWF917659 UGB917659 UPX917659 UZT917659 VJP917659 VTL917659 WDH917659 WND917659 KN983195 UJ983195 AEF983195 AOB983195 AXX983195 BHT983195 BRP983195 CBL983195 CLH983195 CVD983195 DEZ983195 DOV983195 DYR983195 EIN983195 ESJ983195 FCF983195 FMB983195 FVX983195 GFT983195 GPP983195 GZL983195 HJH983195 HTD983195 ICZ983195 IMV983195 IWR983195 JGN983195 JQJ983195 KAF983195 KKB983195 KTX983195 LDT983195 LNP983195 LXL983195 MHH983195 MRD983195 NAZ983195 NKV983195 NUR983195 OEN983195 OOJ983195 OYF983195 PIB983195 PRX983195 QBT983195 QLP983195 QVL983195 RFH983195 RPD983195 RYZ983195 SIV983195 SSR983195 TCN983195 TMJ983195 TWF983195 UGB983195 UPX983195 UZT983195 VJP983195 VTL983195 WDH983195 WND983195 KN65700 UJ65700 AEF65700 AOB65700 AXX65700 BHT65700 BRP65700 CBL65700 CLH65700 CVD65700 DEZ65700 DOV65700 DYR65700 EIN65700 ESJ65700 FCF65700 FMB65700 FVX65700 GFT65700 GPP65700 GZL65700 HJH65700 HTD65700 ICZ65700 IMV65700 IWR65700 JGN65700 JQJ65700 KAF65700 KKB65700 KTX65700 LDT65700 LNP65700 LXL65700 MHH65700 MRD65700 NAZ65700 NKV65700 NUR65700 OEN65700 OOJ65700 OYF65700 PIB65700 PRX65700 QBT65700 QLP65700 QVL65700 RFH65700 RPD65700 RYZ65700 SIV65700 SSR65700 TCN65700 TMJ65700 TWF65700 UGB65700 UPX65700 UZT65700 VJP65700 VTL65700 WDH65700 WND65700 KN131236 UJ131236 AEF131236 AOB131236 AXX131236 BHT131236 BRP131236 CBL131236 CLH131236 CVD131236 DEZ131236 DOV131236 DYR131236 EIN131236 ESJ131236 FCF131236 FMB131236 FVX131236 GFT131236 GPP131236 GZL131236 HJH131236 HTD131236 ICZ131236 IMV131236 IWR131236 JGN131236 JQJ131236 KAF131236 KKB131236 KTX131236 LDT131236 LNP131236 LXL131236 MHH131236 MRD131236 NAZ131236 NKV131236 NUR131236 OEN131236 OOJ131236 OYF131236 PIB131236 PRX131236 QBT131236 QLP131236 QVL131236 RFH131236 RPD131236 RYZ131236 SIV131236 SSR131236 TCN131236 TMJ131236 TWF131236 UGB131236 UPX131236 UZT131236 VJP131236 VTL131236 WDH131236 WND131236 KN196772 UJ196772 AEF196772 AOB196772 AXX196772 BHT196772 BRP196772 CBL196772 CLH196772 CVD196772 DEZ196772 DOV196772 DYR196772 EIN196772 ESJ196772 FCF196772 FMB196772 FVX196772 GFT196772 GPP196772 GZL196772 HJH196772 HTD196772 ICZ196772 IMV196772 IWR196772 JGN196772 JQJ196772 KAF196772 KKB196772 KTX196772 LDT196772 LNP196772 LXL196772 MHH196772 MRD196772 NAZ196772 NKV196772 NUR196772 OEN196772 OOJ196772 OYF196772 PIB196772 PRX196772 QBT196772 QLP196772 QVL196772 RFH196772 RPD196772 RYZ196772 SIV196772 SSR196772 TCN196772 TMJ196772 TWF196772 UGB196772 UPX196772 UZT196772 VJP196772 VTL196772 WDH196772 WND196772 KN262308 UJ262308 AEF262308 AOB262308 AXX262308 BHT262308 BRP262308 CBL262308 CLH262308 CVD262308 DEZ262308 DOV262308 DYR262308 EIN262308 ESJ262308 FCF262308 FMB262308 FVX262308 GFT262308 GPP262308 GZL262308 HJH262308 HTD262308 ICZ262308 IMV262308 IWR262308 JGN262308 JQJ262308 KAF262308 KKB262308 KTX262308 LDT262308 LNP262308 LXL262308 MHH262308 MRD262308 NAZ262308 NKV262308 NUR262308 OEN262308 OOJ262308 OYF262308 PIB262308 PRX262308 QBT262308 QLP262308 QVL262308 RFH262308 RPD262308 RYZ262308 SIV262308 SSR262308 TCN262308 TMJ262308 TWF262308 UGB262308 UPX262308 UZT262308 VJP262308 VTL262308 WDH262308 WND262308 KN327844 UJ327844 AEF327844 AOB327844 AXX327844 BHT327844 BRP327844 CBL327844 CLH327844 CVD327844 DEZ327844 DOV327844 DYR327844 EIN327844 ESJ327844 FCF327844 FMB327844 FVX327844 GFT327844 GPP327844 GZL327844 HJH327844 HTD327844 ICZ327844 IMV327844 IWR327844 JGN327844 JQJ327844 KAF327844 KKB327844 KTX327844 LDT327844 LNP327844 LXL327844 MHH327844 MRD327844 NAZ327844 NKV327844 NUR327844 OEN327844 OOJ327844 OYF327844 PIB327844 PRX327844 QBT327844 QLP327844 QVL327844 RFH327844 RPD327844 RYZ327844 SIV327844 SSR327844 TCN327844 TMJ327844 TWF327844 UGB327844 UPX327844 UZT327844 VJP327844 VTL327844 WDH327844 WND327844 KN393380 UJ393380 AEF393380 AOB393380 AXX393380 BHT393380 BRP393380 CBL393380 CLH393380 CVD393380 DEZ393380 DOV393380 DYR393380 EIN393380 ESJ393380 FCF393380 FMB393380 FVX393380 GFT393380 GPP393380 GZL393380 HJH393380 HTD393380 ICZ393380 IMV393380 IWR393380 JGN393380 JQJ393380 KAF393380 KKB393380 KTX393380 LDT393380 LNP393380 LXL393380 MHH393380 MRD393380 NAZ393380 NKV393380 NUR393380 OEN393380 OOJ393380 OYF393380 PIB393380 PRX393380 QBT393380 QLP393380 QVL393380 RFH393380 RPD393380 RYZ393380 SIV393380 SSR393380 TCN393380 TMJ393380 TWF393380 UGB393380 UPX393380 UZT393380 VJP393380 VTL393380 WDH393380 WND393380 KN458916 UJ458916 AEF458916 AOB458916 AXX458916 BHT458916 BRP458916 CBL458916 CLH458916 CVD458916 DEZ458916 DOV458916 DYR458916 EIN458916 ESJ458916 FCF458916 FMB458916 FVX458916 GFT458916 GPP458916 GZL458916 HJH458916 HTD458916 ICZ458916 IMV458916 IWR458916 JGN458916 JQJ458916 KAF458916 KKB458916 KTX458916 LDT458916 LNP458916 LXL458916 MHH458916 MRD458916 NAZ458916 NKV458916 NUR458916 OEN458916 OOJ458916 OYF458916 PIB458916 PRX458916 QBT458916 QLP458916 QVL458916 RFH458916 RPD458916 RYZ458916 SIV458916 SSR458916 TCN458916 TMJ458916 TWF458916 UGB458916 UPX458916 UZT458916 VJP458916 VTL458916 WDH458916 WND458916 KN524452 UJ524452 AEF524452 AOB524452 AXX524452 BHT524452 BRP524452 CBL524452 CLH524452 CVD524452 DEZ524452 DOV524452 DYR524452 EIN524452 ESJ524452 FCF524452 FMB524452 FVX524452 GFT524452 GPP524452 GZL524452 HJH524452 HTD524452 ICZ524452 IMV524452 IWR524452 JGN524452 JQJ524452 KAF524452 KKB524452 KTX524452 LDT524452 LNP524452 LXL524452 MHH524452 MRD524452 NAZ524452 NKV524452 NUR524452 OEN524452 OOJ524452 OYF524452 PIB524452 PRX524452 QBT524452 QLP524452 QVL524452 RFH524452 RPD524452 RYZ524452 SIV524452 SSR524452 TCN524452 TMJ524452 TWF524452 UGB524452 UPX524452 UZT524452 VJP524452 VTL524452 WDH524452 WND524452 KN589988 UJ589988 AEF589988 AOB589988 AXX589988 BHT589988 BRP589988 CBL589988 CLH589988 CVD589988 DEZ589988 DOV589988 DYR589988 EIN589988 ESJ589988 FCF589988 FMB589988 FVX589988 GFT589988 GPP589988 GZL589988 HJH589988 HTD589988 ICZ589988 IMV589988 IWR589988 JGN589988 JQJ589988 KAF589988 KKB589988 KTX589988 LDT589988 LNP589988 LXL589988 MHH589988 MRD589988 NAZ589988 NKV589988 NUR589988 OEN589988 OOJ589988 OYF589988 PIB589988 PRX589988 QBT589988 QLP589988 QVL589988 RFH589988 RPD589988 RYZ589988 SIV589988 SSR589988 TCN589988 TMJ589988 TWF589988 UGB589988 UPX589988 UZT589988 VJP589988 VTL589988 WDH589988 WND589988 KN655524 UJ655524 AEF655524 AOB655524 AXX655524 BHT655524 BRP655524 CBL655524 CLH655524 CVD655524 DEZ655524 DOV655524 DYR655524 EIN655524 ESJ655524 FCF655524 FMB655524 FVX655524 GFT655524 GPP655524 GZL655524 HJH655524 HTD655524 ICZ655524 IMV655524 IWR655524 JGN655524 JQJ655524 KAF655524 KKB655524 KTX655524 LDT655524 LNP655524 LXL655524 MHH655524 MRD655524 NAZ655524 NKV655524 NUR655524 OEN655524 OOJ655524 OYF655524 PIB655524 PRX655524 QBT655524 QLP655524 QVL655524 RFH655524 RPD655524 RYZ655524 SIV655524 SSR655524 TCN655524 TMJ655524 TWF655524 UGB655524 UPX655524 UZT655524 VJP655524 VTL655524 WDH655524 WND655524 KN721060 UJ721060 AEF721060 AOB721060 AXX721060 BHT721060 BRP721060 CBL721060 CLH721060 CVD721060 DEZ721060 DOV721060 DYR721060 EIN721060 ESJ721060 FCF721060 FMB721060 FVX721060 GFT721060 GPP721060 GZL721060 HJH721060 HTD721060 ICZ721060 IMV721060 IWR721060 JGN721060 JQJ721060 KAF721060 KKB721060 KTX721060 LDT721060 LNP721060 LXL721060 MHH721060 MRD721060 NAZ721060 NKV721060 NUR721060 OEN721060 OOJ721060 OYF721060 PIB721060 PRX721060 QBT721060 QLP721060 QVL721060 RFH721060 RPD721060 RYZ721060 SIV721060 SSR721060 TCN721060 TMJ721060 TWF721060 UGB721060 UPX721060 UZT721060 VJP721060 VTL721060 WDH721060 WND721060 KN786596 UJ786596 AEF786596 AOB786596 AXX786596 BHT786596 BRP786596 CBL786596 CLH786596 CVD786596 DEZ786596 DOV786596 DYR786596 EIN786596 ESJ786596 FCF786596 FMB786596 FVX786596 GFT786596 GPP786596 GZL786596 HJH786596 HTD786596 ICZ786596 IMV786596 IWR786596 JGN786596 JQJ786596 KAF786596 KKB786596 KTX786596 LDT786596 LNP786596 LXL786596 MHH786596 MRD786596 NAZ786596 NKV786596 NUR786596 OEN786596 OOJ786596 OYF786596 PIB786596 PRX786596 QBT786596 QLP786596 QVL786596 RFH786596 RPD786596 RYZ786596 SIV786596 SSR786596 TCN786596 TMJ786596 TWF786596 UGB786596 UPX786596 UZT786596 VJP786596 VTL786596 WDH786596 WND786596 KN852132 UJ852132 AEF852132 AOB852132 AXX852132 BHT852132 BRP852132 CBL852132 CLH852132 CVD852132 DEZ852132 DOV852132 DYR852132 EIN852132 ESJ852132 FCF852132 FMB852132 FVX852132 GFT852132 GPP852132 GZL852132 HJH852132 HTD852132 ICZ852132 IMV852132 IWR852132 JGN852132 JQJ852132 KAF852132 KKB852132 KTX852132 LDT852132 LNP852132 LXL852132 MHH852132 MRD852132 NAZ852132 NKV852132 NUR852132 OEN852132 OOJ852132 OYF852132 PIB852132 PRX852132 QBT852132 QLP852132 QVL852132 RFH852132 RPD852132 RYZ852132 SIV852132 SSR852132 TCN852132 TMJ852132 TWF852132 UGB852132 UPX852132 UZT852132 VJP852132 VTL852132 WDH852132 WND852132 KN917668 UJ917668 AEF917668 AOB917668 AXX917668 BHT917668 BRP917668 CBL917668 CLH917668 CVD917668 DEZ917668 DOV917668 DYR917668 EIN917668 ESJ917668 FCF917668 FMB917668 FVX917668 GFT917668 GPP917668 GZL917668 HJH917668 HTD917668 ICZ917668 IMV917668 IWR917668 JGN917668 JQJ917668 KAF917668 KKB917668 KTX917668 LDT917668 LNP917668 LXL917668 MHH917668 MRD917668 NAZ917668 NKV917668 NUR917668 OEN917668 OOJ917668 OYF917668 PIB917668 PRX917668 QBT917668 QLP917668 QVL917668 RFH917668 RPD917668 RYZ917668 SIV917668 SSR917668 TCN917668 TMJ917668 TWF917668 UGB917668 UPX917668 UZT917668 VJP917668 VTL917668 WDH917668 WND917668 KN983204 UJ983204 AEF983204 AOB983204 AXX983204 BHT983204 BRP983204 CBL983204 CLH983204 CVD983204 DEZ983204 DOV983204 DYR983204 EIN983204 ESJ983204 FCF983204 FMB983204 FVX983204 GFT983204 GPP983204 GZL983204 HJH983204 HTD983204 ICZ983204 IMV983204 IWR983204 JGN983204 JQJ983204 KAF983204 KKB983204 KTX983204 LDT983204 LNP983204 LXL983204 MHH983204 MRD983204 NAZ983204 NKV983204 NUR983204 OEN983204 OOJ983204 OYF983204 PIB983204 PRX983204 QBT983204 QLP983204 QVL983204 RFH983204 RPD983204 RYZ983204 SIV983204 SSR983204 TCN983204 TMJ983204 TWF983204 UGB983204 UPX983204 UZT983204 VJP983204 VTL983204 WDH983204 WND983204 KN65671 UJ65671 AEF65671 AOB65671 AXX65671 BHT65671 BRP65671 CBL65671 CLH65671 CVD65671 DEZ65671 DOV65671 DYR65671 EIN65671 ESJ65671 FCF65671 FMB65671 FVX65671 GFT65671 GPP65671 GZL65671 HJH65671 HTD65671 ICZ65671 IMV65671 IWR65671 JGN65671 JQJ65671 KAF65671 KKB65671 KTX65671 LDT65671 LNP65671 LXL65671 MHH65671 MRD65671 NAZ65671 NKV65671 NUR65671 OEN65671 OOJ65671 OYF65671 PIB65671 PRX65671 QBT65671 QLP65671 QVL65671 RFH65671 RPD65671 RYZ65671 SIV65671 SSR65671 TCN65671 TMJ65671 TWF65671 UGB65671 UPX65671 UZT65671 VJP65671 VTL65671 WDH65671 WND65671 KN131207 UJ131207 AEF131207 AOB131207 AXX131207 BHT131207 BRP131207 CBL131207 CLH131207 CVD131207 DEZ131207 DOV131207 DYR131207 EIN131207 ESJ131207 FCF131207 FMB131207 FVX131207 GFT131207 GPP131207 GZL131207 HJH131207 HTD131207 ICZ131207 IMV131207 IWR131207 JGN131207 JQJ131207 KAF131207 KKB131207 KTX131207 LDT131207 LNP131207 LXL131207 MHH131207 MRD131207 NAZ131207 NKV131207 NUR131207 OEN131207 OOJ131207 OYF131207 PIB131207 PRX131207 QBT131207 QLP131207 QVL131207 RFH131207 RPD131207 RYZ131207 SIV131207 SSR131207 TCN131207 TMJ131207 TWF131207 UGB131207 UPX131207 UZT131207 VJP131207 VTL131207 WDH131207 WND131207 KN196743 UJ196743 AEF196743 AOB196743 AXX196743 BHT196743 BRP196743 CBL196743 CLH196743 CVD196743 DEZ196743 DOV196743 DYR196743 EIN196743 ESJ196743 FCF196743 FMB196743 FVX196743 GFT196743 GPP196743 GZL196743 HJH196743 HTD196743 ICZ196743 IMV196743 IWR196743 JGN196743 JQJ196743 KAF196743 KKB196743 KTX196743 LDT196743 LNP196743 LXL196743 MHH196743 MRD196743 NAZ196743 NKV196743 NUR196743 OEN196743 OOJ196743 OYF196743 PIB196743 PRX196743 QBT196743 QLP196743 QVL196743 RFH196743 RPD196743 RYZ196743 SIV196743 SSR196743 TCN196743 TMJ196743 TWF196743 UGB196743 UPX196743 UZT196743 VJP196743 VTL196743 WDH196743 WND196743 KN262279 UJ262279 AEF262279 AOB262279 AXX262279 BHT262279 BRP262279 CBL262279 CLH262279 CVD262279 DEZ262279 DOV262279 DYR262279 EIN262279 ESJ262279 FCF262279 FMB262279 FVX262279 GFT262279 GPP262279 GZL262279 HJH262279 HTD262279 ICZ262279 IMV262279 IWR262279 JGN262279 JQJ262279 KAF262279 KKB262279 KTX262279 LDT262279 LNP262279 LXL262279 MHH262279 MRD262279 NAZ262279 NKV262279 NUR262279 OEN262279 OOJ262279 OYF262279 PIB262279 PRX262279 QBT262279 QLP262279 QVL262279 RFH262279 RPD262279 RYZ262279 SIV262279 SSR262279 TCN262279 TMJ262279 TWF262279 UGB262279 UPX262279 UZT262279 VJP262279 VTL262279 WDH262279 WND262279 KN327815 UJ327815 AEF327815 AOB327815 AXX327815 BHT327815 BRP327815 CBL327815 CLH327815 CVD327815 DEZ327815 DOV327815 DYR327815 EIN327815 ESJ327815 FCF327815 FMB327815 FVX327815 GFT327815 GPP327815 GZL327815 HJH327815 HTD327815 ICZ327815 IMV327815 IWR327815 JGN327815 JQJ327815 KAF327815 KKB327815 KTX327815 LDT327815 LNP327815 LXL327815 MHH327815 MRD327815 NAZ327815 NKV327815 NUR327815 OEN327815 OOJ327815 OYF327815 PIB327815 PRX327815 QBT327815 QLP327815 QVL327815 RFH327815 RPD327815 RYZ327815 SIV327815 SSR327815 TCN327815 TMJ327815 TWF327815 UGB327815 UPX327815 UZT327815 VJP327815 VTL327815 WDH327815 WND327815 KN393351 UJ393351 AEF393351 AOB393351 AXX393351 BHT393351 BRP393351 CBL393351 CLH393351 CVD393351 DEZ393351 DOV393351 DYR393351 EIN393351 ESJ393351 FCF393351 FMB393351 FVX393351 GFT393351 GPP393351 GZL393351 HJH393351 HTD393351 ICZ393351 IMV393351 IWR393351 JGN393351 JQJ393351 KAF393351 KKB393351 KTX393351 LDT393351 LNP393351 LXL393351 MHH393351 MRD393351 NAZ393351 NKV393351 NUR393351 OEN393351 OOJ393351 OYF393351 PIB393351 PRX393351 QBT393351 QLP393351 QVL393351 RFH393351 RPD393351 RYZ393351 SIV393351 SSR393351 TCN393351 TMJ393351 TWF393351 UGB393351 UPX393351 UZT393351 VJP393351 VTL393351 WDH393351 WND393351 KN458887 UJ458887 AEF458887 AOB458887 AXX458887 BHT458887 BRP458887 CBL458887 CLH458887 CVD458887 DEZ458887 DOV458887 DYR458887 EIN458887 ESJ458887 FCF458887 FMB458887 FVX458887 GFT458887 GPP458887 GZL458887 HJH458887 HTD458887 ICZ458887 IMV458887 IWR458887 JGN458887 JQJ458887 KAF458887 KKB458887 KTX458887 LDT458887 LNP458887 LXL458887 MHH458887 MRD458887 NAZ458887 NKV458887 NUR458887 OEN458887 OOJ458887 OYF458887 PIB458887 PRX458887 QBT458887 QLP458887 QVL458887 RFH458887 RPD458887 RYZ458887 SIV458887 SSR458887 TCN458887 TMJ458887 TWF458887 UGB458887 UPX458887 UZT458887 VJP458887 VTL458887 WDH458887 WND458887 KN524423 UJ524423 AEF524423 AOB524423 AXX524423 BHT524423 BRP524423 CBL524423 CLH524423 CVD524423 DEZ524423 DOV524423 DYR524423 EIN524423 ESJ524423 FCF524423 FMB524423 FVX524423 GFT524423 GPP524423 GZL524423 HJH524423 HTD524423 ICZ524423 IMV524423 IWR524423 JGN524423 JQJ524423 KAF524423 KKB524423 KTX524423 LDT524423 LNP524423 LXL524423 MHH524423 MRD524423 NAZ524423 NKV524423 NUR524423 OEN524423 OOJ524423 OYF524423 PIB524423 PRX524423 QBT524423 QLP524423 QVL524423 RFH524423 RPD524423 RYZ524423 SIV524423 SSR524423 TCN524423 TMJ524423 TWF524423 UGB524423 UPX524423 UZT524423 VJP524423 VTL524423 WDH524423 WND524423 KN589959 UJ589959 AEF589959 AOB589959 AXX589959 BHT589959 BRP589959 CBL589959 CLH589959 CVD589959 DEZ589959 DOV589959 DYR589959 EIN589959 ESJ589959 FCF589959 FMB589959 FVX589959 GFT589959 GPP589959 GZL589959 HJH589959 HTD589959 ICZ589959 IMV589959 IWR589959 JGN589959 JQJ589959 KAF589959 KKB589959 KTX589959 LDT589959 LNP589959 LXL589959 MHH589959 MRD589959 NAZ589959 NKV589959 NUR589959 OEN589959 OOJ589959 OYF589959 PIB589959 PRX589959 QBT589959 QLP589959 QVL589959 RFH589959 RPD589959 RYZ589959 SIV589959 SSR589959 TCN589959 TMJ589959 TWF589959 UGB589959 UPX589959 UZT589959 VJP589959 VTL589959 WDH589959 WND589959 KN655495 UJ655495 AEF655495 AOB655495 AXX655495 BHT655495 BRP655495 CBL655495 CLH655495 CVD655495 DEZ655495 DOV655495 DYR655495 EIN655495 ESJ655495 FCF655495 FMB655495 FVX655495 GFT655495 GPP655495 GZL655495 HJH655495 HTD655495 ICZ655495 IMV655495 IWR655495 JGN655495 JQJ655495 KAF655495 KKB655495 KTX655495 LDT655495 LNP655495 LXL655495 MHH655495 MRD655495 NAZ655495 NKV655495 NUR655495 OEN655495 OOJ655495 OYF655495 PIB655495 PRX655495 QBT655495 QLP655495 QVL655495 RFH655495 RPD655495 RYZ655495 SIV655495 SSR655495 TCN655495 TMJ655495 TWF655495 UGB655495 UPX655495 UZT655495 VJP655495 VTL655495 WDH655495 WND655495 KN721031 UJ721031 AEF721031 AOB721031 AXX721031 BHT721031 BRP721031 CBL721031 CLH721031 CVD721031 DEZ721031 DOV721031 DYR721031 EIN721031 ESJ721031 FCF721031 FMB721031 FVX721031 GFT721031 GPP721031 GZL721031 HJH721031 HTD721031 ICZ721031 IMV721031 IWR721031 JGN721031 JQJ721031 KAF721031 KKB721031 KTX721031 LDT721031 LNP721031 LXL721031 MHH721031 MRD721031 NAZ721031 NKV721031 NUR721031 OEN721031 OOJ721031 OYF721031 PIB721031 PRX721031 QBT721031 QLP721031 QVL721031 RFH721031 RPD721031 RYZ721031 SIV721031 SSR721031 TCN721031 TMJ721031 TWF721031 UGB721031 UPX721031 UZT721031 VJP721031 VTL721031 WDH721031 WND721031 KN786567 UJ786567 AEF786567 AOB786567 AXX786567 BHT786567 BRP786567 CBL786567 CLH786567 CVD786567 DEZ786567 DOV786567 DYR786567 EIN786567 ESJ786567 FCF786567 FMB786567 FVX786567 GFT786567 GPP786567 GZL786567 HJH786567 HTD786567 ICZ786567 IMV786567 IWR786567 JGN786567 JQJ786567 KAF786567 KKB786567 KTX786567 LDT786567 LNP786567 LXL786567 MHH786567 MRD786567 NAZ786567 NKV786567 NUR786567 OEN786567 OOJ786567 OYF786567 PIB786567 PRX786567 QBT786567 QLP786567 QVL786567 RFH786567 RPD786567 RYZ786567 SIV786567 SSR786567 TCN786567 TMJ786567 TWF786567 UGB786567 UPX786567 UZT786567 VJP786567 VTL786567 WDH786567 WND786567 KN852103 UJ852103 AEF852103 AOB852103 AXX852103 BHT852103 BRP852103 CBL852103 CLH852103 CVD852103 DEZ852103 DOV852103 DYR852103 EIN852103 ESJ852103 FCF852103 FMB852103 FVX852103 GFT852103 GPP852103 GZL852103 HJH852103 HTD852103 ICZ852103 IMV852103 IWR852103 JGN852103 JQJ852103 KAF852103 KKB852103 KTX852103 LDT852103 LNP852103 LXL852103 MHH852103 MRD852103 NAZ852103 NKV852103 NUR852103 OEN852103 OOJ852103 OYF852103 PIB852103 PRX852103 QBT852103 QLP852103 QVL852103 RFH852103 RPD852103 RYZ852103 SIV852103 SSR852103 TCN852103 TMJ852103 TWF852103 UGB852103 UPX852103 UZT852103 VJP852103 VTL852103 WDH852103 WND852103 KN917639 UJ917639 AEF917639 AOB917639 AXX917639 BHT917639 BRP917639 CBL917639 CLH917639 CVD917639 DEZ917639 DOV917639 DYR917639 EIN917639 ESJ917639 FCF917639 FMB917639 FVX917639 GFT917639 GPP917639 GZL917639 HJH917639 HTD917639 ICZ917639 IMV917639 IWR917639 JGN917639 JQJ917639 KAF917639 KKB917639 KTX917639 LDT917639 LNP917639 LXL917639 MHH917639 MRD917639 NAZ917639 NKV917639 NUR917639 OEN917639 OOJ917639 OYF917639 PIB917639 PRX917639 QBT917639 QLP917639 QVL917639 RFH917639 RPD917639 RYZ917639 SIV917639 SSR917639 TCN917639 TMJ917639 TWF917639 UGB917639 UPX917639 UZT917639 VJP917639 VTL917639 WDH917639 WND917639 KN983175 UJ983175 AEF983175 AOB983175 AXX983175 BHT983175 BRP983175 CBL983175 CLH983175 CVD983175 DEZ983175 DOV983175 DYR983175 EIN983175 ESJ983175 FCF983175 FMB983175 FVX983175 GFT983175 GPP983175 GZL983175 HJH983175 HTD983175 ICZ983175 IMV983175 IWR983175 JGN983175 JQJ983175 KAF983175 KKB983175 KTX983175 LDT983175 LNP983175 LXL983175 MHH983175 MRD983175 NAZ983175 NKV983175 NUR983175 OEN983175 OOJ983175 OYF983175 PIB983175 PRX983175 QBT983175 QLP983175 QVL983175 RFH983175 RPD983175 RYZ983175 SIV983175 SSR983175 TCN983175 TMJ983175 TWF983175 UGB983175 UPX983175 UZT983175 VJP983175 VTL983175 WDH983175 WND983175 KN65683 UJ65683 AEF65683 AOB65683 AXX65683 BHT65683 BRP65683 CBL65683 CLH65683 CVD65683 DEZ65683 DOV65683 DYR65683 EIN65683 ESJ65683 FCF65683 FMB65683 FVX65683 GFT65683 GPP65683 GZL65683 HJH65683 HTD65683 ICZ65683 IMV65683 IWR65683 JGN65683 JQJ65683 KAF65683 KKB65683 KTX65683 LDT65683 LNP65683 LXL65683 MHH65683 MRD65683 NAZ65683 NKV65683 NUR65683 OEN65683 OOJ65683 OYF65683 PIB65683 PRX65683 QBT65683 QLP65683 QVL65683 RFH65683 RPD65683 RYZ65683 SIV65683 SSR65683 TCN65683 TMJ65683 TWF65683 UGB65683 UPX65683 UZT65683 VJP65683 VTL65683 WDH65683 WND65683 KN131219 UJ131219 AEF131219 AOB131219 AXX131219 BHT131219 BRP131219 CBL131219 CLH131219 CVD131219 DEZ131219 DOV131219 DYR131219 EIN131219 ESJ131219 FCF131219 FMB131219 FVX131219 GFT131219 GPP131219 GZL131219 HJH131219 HTD131219 ICZ131219 IMV131219 IWR131219 JGN131219 JQJ131219 KAF131219 KKB131219 KTX131219 LDT131219 LNP131219 LXL131219 MHH131219 MRD131219 NAZ131219 NKV131219 NUR131219 OEN131219 OOJ131219 OYF131219 PIB131219 PRX131219 QBT131219 QLP131219 QVL131219 RFH131219 RPD131219 RYZ131219 SIV131219 SSR131219 TCN131219 TMJ131219 TWF131219 UGB131219 UPX131219 UZT131219 VJP131219 VTL131219 WDH131219 WND131219 KN196755 UJ196755 AEF196755 AOB196755 AXX196755 BHT196755 BRP196755 CBL196755 CLH196755 CVD196755 DEZ196755 DOV196755 DYR196755 EIN196755 ESJ196755 FCF196755 FMB196755 FVX196755 GFT196755 GPP196755 GZL196755 HJH196755 HTD196755 ICZ196755 IMV196755 IWR196755 JGN196755 JQJ196755 KAF196755 KKB196755 KTX196755 LDT196755 LNP196755 LXL196755 MHH196755 MRD196755 NAZ196755 NKV196755 NUR196755 OEN196755 OOJ196755 OYF196755 PIB196755 PRX196755 QBT196755 QLP196755 QVL196755 RFH196755 RPD196755 RYZ196755 SIV196755 SSR196755 TCN196755 TMJ196755 TWF196755 UGB196755 UPX196755 UZT196755 VJP196755 VTL196755 WDH196755 WND196755 KN262291 UJ262291 AEF262291 AOB262291 AXX262291 BHT262291 BRP262291 CBL262291 CLH262291 CVD262291 DEZ262291 DOV262291 DYR262291 EIN262291 ESJ262291 FCF262291 FMB262291 FVX262291 GFT262291 GPP262291 GZL262291 HJH262291 HTD262291 ICZ262291 IMV262291 IWR262291 JGN262291 JQJ262291 KAF262291 KKB262291 KTX262291 LDT262291 LNP262291 LXL262291 MHH262291 MRD262291 NAZ262291 NKV262291 NUR262291 OEN262291 OOJ262291 OYF262291 PIB262291 PRX262291 QBT262291 QLP262291 QVL262291 RFH262291 RPD262291 RYZ262291 SIV262291 SSR262291 TCN262291 TMJ262291 TWF262291 UGB262291 UPX262291 UZT262291 VJP262291 VTL262291 WDH262291 WND262291 KN327827 UJ327827 AEF327827 AOB327827 AXX327827 BHT327827 BRP327827 CBL327827 CLH327827 CVD327827 DEZ327827 DOV327827 DYR327827 EIN327827 ESJ327827 FCF327827 FMB327827 FVX327827 GFT327827 GPP327827 GZL327827 HJH327827 HTD327827 ICZ327827 IMV327827 IWR327827 JGN327827 JQJ327827 KAF327827 KKB327827 KTX327827 LDT327827 LNP327827 LXL327827 MHH327827 MRD327827 NAZ327827 NKV327827 NUR327827 OEN327827 OOJ327827 OYF327827 PIB327827 PRX327827 QBT327827 QLP327827 QVL327827 RFH327827 RPD327827 RYZ327827 SIV327827 SSR327827 TCN327827 TMJ327827 TWF327827 UGB327827 UPX327827 UZT327827 VJP327827 VTL327827 WDH327827 WND327827 KN393363 UJ393363 AEF393363 AOB393363 AXX393363 BHT393363 BRP393363 CBL393363 CLH393363 CVD393363 DEZ393363 DOV393363 DYR393363 EIN393363 ESJ393363 FCF393363 FMB393363 FVX393363 GFT393363 GPP393363 GZL393363 HJH393363 HTD393363 ICZ393363 IMV393363 IWR393363 JGN393363 JQJ393363 KAF393363 KKB393363 KTX393363 LDT393363 LNP393363 LXL393363 MHH393363 MRD393363 NAZ393363 NKV393363 NUR393363 OEN393363 OOJ393363 OYF393363 PIB393363 PRX393363 QBT393363 QLP393363 QVL393363 RFH393363 RPD393363 RYZ393363 SIV393363 SSR393363 TCN393363 TMJ393363 TWF393363 UGB393363 UPX393363 UZT393363 VJP393363 VTL393363 WDH393363 WND393363 KN458899 UJ458899 AEF458899 AOB458899 AXX458899 BHT458899 BRP458899 CBL458899 CLH458899 CVD458899 DEZ458899 DOV458899 DYR458899 EIN458899 ESJ458899 FCF458899 FMB458899 FVX458899 GFT458899 GPP458899 GZL458899 HJH458899 HTD458899 ICZ458899 IMV458899 IWR458899 JGN458899 JQJ458899 KAF458899 KKB458899 KTX458899 LDT458899 LNP458899 LXL458899 MHH458899 MRD458899 NAZ458899 NKV458899 NUR458899 OEN458899 OOJ458899 OYF458899 PIB458899 PRX458899 QBT458899 QLP458899 QVL458899 RFH458899 RPD458899 RYZ458899 SIV458899 SSR458899 TCN458899 TMJ458899 TWF458899 UGB458899 UPX458899 UZT458899 VJP458899 VTL458899 WDH458899 WND458899 KN524435 UJ524435 AEF524435 AOB524435 AXX524435 BHT524435 BRP524435 CBL524435 CLH524435 CVD524435 DEZ524435 DOV524435 DYR524435 EIN524435 ESJ524435 FCF524435 FMB524435 FVX524435 GFT524435 GPP524435 GZL524435 HJH524435 HTD524435 ICZ524435 IMV524435 IWR524435 JGN524435 JQJ524435 KAF524435 KKB524435 KTX524435 LDT524435 LNP524435 LXL524435 MHH524435 MRD524435 NAZ524435 NKV524435 NUR524435 OEN524435 OOJ524435 OYF524435 PIB524435 PRX524435 QBT524435 QLP524435 QVL524435 RFH524435 RPD524435 RYZ524435 SIV524435 SSR524435 TCN524435 TMJ524435 TWF524435 UGB524435 UPX524435 UZT524435 VJP524435 VTL524435 WDH524435 WND524435 KN589971 UJ589971 AEF589971 AOB589971 AXX589971 BHT589971 BRP589971 CBL589971 CLH589971 CVD589971 DEZ589971 DOV589971 DYR589971 EIN589971 ESJ589971 FCF589971 FMB589971 FVX589971 GFT589971 GPP589971 GZL589971 HJH589971 HTD589971 ICZ589971 IMV589971 IWR589971 JGN589971 JQJ589971 KAF589971 KKB589971 KTX589971 LDT589971 LNP589971 LXL589971 MHH589971 MRD589971 NAZ589971 NKV589971 NUR589971 OEN589971 OOJ589971 OYF589971 PIB589971 PRX589971 QBT589971 QLP589971 QVL589971 RFH589971 RPD589971 RYZ589971 SIV589971 SSR589971 TCN589971 TMJ589971 TWF589971 UGB589971 UPX589971 UZT589971 VJP589971 VTL589971 WDH589971 WND589971 KN655507 UJ655507 AEF655507 AOB655507 AXX655507 BHT655507 BRP655507 CBL655507 CLH655507 CVD655507 DEZ655507 DOV655507 DYR655507 EIN655507 ESJ655507 FCF655507 FMB655507 FVX655507 GFT655507 GPP655507 GZL655507 HJH655507 HTD655507 ICZ655507 IMV655507 IWR655507 JGN655507 JQJ655507 KAF655507 KKB655507 KTX655507 LDT655507 LNP655507 LXL655507 MHH655507 MRD655507 NAZ655507 NKV655507 NUR655507 OEN655507 OOJ655507 OYF655507 PIB655507 PRX655507 QBT655507 QLP655507 QVL655507 RFH655507 RPD655507 RYZ655507 SIV655507 SSR655507 TCN655507 TMJ655507 TWF655507 UGB655507 UPX655507 UZT655507 VJP655507 VTL655507 WDH655507 WND655507 KN721043 UJ721043 AEF721043 AOB721043 AXX721043 BHT721043 BRP721043 CBL721043 CLH721043 CVD721043 DEZ721043 DOV721043 DYR721043 EIN721043 ESJ721043 FCF721043 FMB721043 FVX721043 GFT721043 GPP721043 GZL721043 HJH721043 HTD721043 ICZ721043 IMV721043 IWR721043 JGN721043 JQJ721043 KAF721043 KKB721043 KTX721043 LDT721043 LNP721043 LXL721043 MHH721043 MRD721043 NAZ721043 NKV721043 NUR721043 OEN721043 OOJ721043 OYF721043 PIB721043 PRX721043 QBT721043 QLP721043 QVL721043 RFH721043 RPD721043 RYZ721043 SIV721043 SSR721043 TCN721043 TMJ721043 TWF721043 UGB721043 UPX721043 UZT721043 VJP721043 VTL721043 WDH721043 WND721043 KN786579 UJ786579 AEF786579 AOB786579 AXX786579 BHT786579 BRP786579 CBL786579 CLH786579 CVD786579 DEZ786579 DOV786579 DYR786579 EIN786579 ESJ786579 FCF786579 FMB786579 FVX786579 GFT786579 GPP786579 GZL786579 HJH786579 HTD786579 ICZ786579 IMV786579 IWR786579 JGN786579 JQJ786579 KAF786579 KKB786579 KTX786579 LDT786579 LNP786579 LXL786579 MHH786579 MRD786579 NAZ786579 NKV786579 NUR786579 OEN786579 OOJ786579 OYF786579 PIB786579 PRX786579 QBT786579 QLP786579 QVL786579 RFH786579 RPD786579 RYZ786579 SIV786579 SSR786579 TCN786579 TMJ786579 TWF786579 UGB786579 UPX786579 UZT786579 VJP786579 VTL786579 WDH786579 WND786579 KN852115 UJ852115 AEF852115 AOB852115 AXX852115 BHT852115 BRP852115 CBL852115 CLH852115 CVD852115 DEZ852115 DOV852115 DYR852115 EIN852115 ESJ852115 FCF852115 FMB852115 FVX852115 GFT852115 GPP852115 GZL852115 HJH852115 HTD852115 ICZ852115 IMV852115 IWR852115 JGN852115 JQJ852115 KAF852115 KKB852115 KTX852115 LDT852115 LNP852115 LXL852115 MHH852115 MRD852115 NAZ852115 NKV852115 NUR852115 OEN852115 OOJ852115 OYF852115 PIB852115 PRX852115 QBT852115 QLP852115 QVL852115 RFH852115 RPD852115 RYZ852115 SIV852115 SSR852115 TCN852115 TMJ852115 TWF852115 UGB852115 UPX852115 UZT852115 VJP852115 VTL852115 WDH852115 WND852115 KN917651 UJ917651 AEF917651 AOB917651 AXX917651 BHT917651 BRP917651 CBL917651 CLH917651 CVD917651 DEZ917651 DOV917651 DYR917651 EIN917651 ESJ917651 FCF917651 FMB917651 FVX917651 GFT917651 GPP917651 GZL917651 HJH917651 HTD917651 ICZ917651 IMV917651 IWR917651 JGN917651 JQJ917651 KAF917651 KKB917651 KTX917651 LDT917651 LNP917651 LXL917651 MHH917651 MRD917651 NAZ917651 NKV917651 NUR917651 OEN917651 OOJ917651 OYF917651 PIB917651 PRX917651 QBT917651 QLP917651 QVL917651 RFH917651 RPD917651 RYZ917651 SIV917651 SSR917651 TCN917651 TMJ917651 TWF917651 UGB917651 UPX917651 UZT917651 VJP917651 VTL917651 WDH917651 WND917651 KN983187 UJ983187 AEF983187 AOB983187 AXX983187 BHT983187 BRP983187 CBL983187 CLH983187 CVD983187 DEZ983187 DOV983187 DYR983187 EIN983187 ESJ983187 FCF983187 FMB983187 FVX983187 GFT983187 GPP983187 GZL983187 HJH983187 HTD983187 ICZ983187 IMV983187 IWR983187 JGN983187 JQJ983187 KAF983187 KKB983187 KTX983187 LDT983187 LNP983187 LXL983187 MHH983187 MRD983187 NAZ983187 NKV983187 NUR983187 OEN983187 OOJ983187 OYF983187 PIB983187 PRX983187 QBT983187 QLP983187 QVL983187 RFH983187 RPD983187 RYZ983187 SIV983187 SSR983187 TCN983187 TMJ983187 TWF983187 UGB983187 UPX983187 UZT983187 VJP983187 VTL983187 WDH983187 WND983187 KN65674 UJ65674 AEF65674 AOB65674 AXX65674 BHT65674 BRP65674 CBL65674 CLH65674 CVD65674 DEZ65674 DOV65674 DYR65674 EIN65674 ESJ65674 FCF65674 FMB65674 FVX65674 GFT65674 GPP65674 GZL65674 HJH65674 HTD65674 ICZ65674 IMV65674 IWR65674 JGN65674 JQJ65674 KAF65674 KKB65674 KTX65674 LDT65674 LNP65674 LXL65674 MHH65674 MRD65674 NAZ65674 NKV65674 NUR65674 OEN65674 OOJ65674 OYF65674 PIB65674 PRX65674 QBT65674 QLP65674 QVL65674 RFH65674 RPD65674 RYZ65674 SIV65674 SSR65674 TCN65674 TMJ65674 TWF65674 UGB65674 UPX65674 UZT65674 VJP65674 VTL65674 WDH65674 WND65674 KN131210 UJ131210 AEF131210 AOB131210 AXX131210 BHT131210 BRP131210 CBL131210 CLH131210 CVD131210 DEZ131210 DOV131210 DYR131210 EIN131210 ESJ131210 FCF131210 FMB131210 FVX131210 GFT131210 GPP131210 GZL131210 HJH131210 HTD131210 ICZ131210 IMV131210 IWR131210 JGN131210 JQJ131210 KAF131210 KKB131210 KTX131210 LDT131210 LNP131210 LXL131210 MHH131210 MRD131210 NAZ131210 NKV131210 NUR131210 OEN131210 OOJ131210 OYF131210 PIB131210 PRX131210 QBT131210 QLP131210 QVL131210 RFH131210 RPD131210 RYZ131210 SIV131210 SSR131210 TCN131210 TMJ131210 TWF131210 UGB131210 UPX131210 UZT131210 VJP131210 VTL131210 WDH131210 WND131210 KN196746 UJ196746 AEF196746 AOB196746 AXX196746 BHT196746 BRP196746 CBL196746 CLH196746 CVD196746 DEZ196746 DOV196746 DYR196746 EIN196746 ESJ196746 FCF196746 FMB196746 FVX196746 GFT196746 GPP196746 GZL196746 HJH196746 HTD196746 ICZ196746 IMV196746 IWR196746 JGN196746 JQJ196746 KAF196746 KKB196746 KTX196746 LDT196746 LNP196746 LXL196746 MHH196746 MRD196746 NAZ196746 NKV196746 NUR196746 OEN196746 OOJ196746 OYF196746 PIB196746 PRX196746 QBT196746 QLP196746 QVL196746 RFH196746 RPD196746 RYZ196746 SIV196746 SSR196746 TCN196746 TMJ196746 TWF196746 UGB196746 UPX196746 UZT196746 VJP196746 VTL196746 WDH196746 WND196746 KN262282 UJ262282 AEF262282 AOB262282 AXX262282 BHT262282 BRP262282 CBL262282 CLH262282 CVD262282 DEZ262282 DOV262282 DYR262282 EIN262282 ESJ262282 FCF262282 FMB262282 FVX262282 GFT262282 GPP262282 GZL262282 HJH262282 HTD262282 ICZ262282 IMV262282 IWR262282 JGN262282 JQJ262282 KAF262282 KKB262282 KTX262282 LDT262282 LNP262282 LXL262282 MHH262282 MRD262282 NAZ262282 NKV262282 NUR262282 OEN262282 OOJ262282 OYF262282 PIB262282 PRX262282 QBT262282 QLP262282 QVL262282 RFH262282 RPD262282 RYZ262282 SIV262282 SSR262282 TCN262282 TMJ262282 TWF262282 UGB262282 UPX262282 UZT262282 VJP262282 VTL262282 WDH262282 WND262282 KN327818 UJ327818 AEF327818 AOB327818 AXX327818 BHT327818 BRP327818 CBL327818 CLH327818 CVD327818 DEZ327818 DOV327818 DYR327818 EIN327818 ESJ327818 FCF327818 FMB327818 FVX327818 GFT327818 GPP327818 GZL327818 HJH327818 HTD327818 ICZ327818 IMV327818 IWR327818 JGN327818 JQJ327818 KAF327818 KKB327818 KTX327818 LDT327818 LNP327818 LXL327818 MHH327818 MRD327818 NAZ327818 NKV327818 NUR327818 OEN327818 OOJ327818 OYF327818 PIB327818 PRX327818 QBT327818 QLP327818 QVL327818 RFH327818 RPD327818 RYZ327818 SIV327818 SSR327818 TCN327818 TMJ327818 TWF327818 UGB327818 UPX327818 UZT327818 VJP327818 VTL327818 WDH327818 WND327818 KN393354 UJ393354 AEF393354 AOB393354 AXX393354 BHT393354 BRP393354 CBL393354 CLH393354 CVD393354 DEZ393354 DOV393354 DYR393354 EIN393354 ESJ393354 FCF393354 FMB393354 FVX393354 GFT393354 GPP393354 GZL393354 HJH393354 HTD393354 ICZ393354 IMV393354 IWR393354 JGN393354 JQJ393354 KAF393354 KKB393354 KTX393354 LDT393354 LNP393354 LXL393354 MHH393354 MRD393354 NAZ393354 NKV393354 NUR393354 OEN393354 OOJ393354 OYF393354 PIB393354 PRX393354 QBT393354 QLP393354 QVL393354 RFH393354 RPD393354 RYZ393354 SIV393354 SSR393354 TCN393354 TMJ393354 TWF393354 UGB393354 UPX393354 UZT393354 VJP393354 VTL393354 WDH393354 WND393354 KN458890 UJ458890 AEF458890 AOB458890 AXX458890 BHT458890 BRP458890 CBL458890 CLH458890 CVD458890 DEZ458890 DOV458890 DYR458890 EIN458890 ESJ458890 FCF458890 FMB458890 FVX458890 GFT458890 GPP458890 GZL458890 HJH458890 HTD458890 ICZ458890 IMV458890 IWR458890 JGN458890 JQJ458890 KAF458890 KKB458890 KTX458890 LDT458890 LNP458890 LXL458890 MHH458890 MRD458890 NAZ458890 NKV458890 NUR458890 OEN458890 OOJ458890 OYF458890 PIB458890 PRX458890 QBT458890 QLP458890 QVL458890 RFH458890 RPD458890 RYZ458890 SIV458890 SSR458890 TCN458890 TMJ458890 TWF458890 UGB458890 UPX458890 UZT458890 VJP458890 VTL458890 WDH458890 WND458890 KN524426 UJ524426 AEF524426 AOB524426 AXX524426 BHT524426 BRP524426 CBL524426 CLH524426 CVD524426 DEZ524426 DOV524426 DYR524426 EIN524426 ESJ524426 FCF524426 FMB524426 FVX524426 GFT524426 GPP524426 GZL524426 HJH524426 HTD524426 ICZ524426 IMV524426 IWR524426 JGN524426 JQJ524426 KAF524426 KKB524426 KTX524426 LDT524426 LNP524426 LXL524426 MHH524426 MRD524426 NAZ524426 NKV524426 NUR524426 OEN524426 OOJ524426 OYF524426 PIB524426 PRX524426 QBT524426 QLP524426 QVL524426 RFH524426 RPD524426 RYZ524426 SIV524426 SSR524426 TCN524426 TMJ524426 TWF524426 UGB524426 UPX524426 UZT524426 VJP524426 VTL524426 WDH524426 WND524426 KN589962 UJ589962 AEF589962 AOB589962 AXX589962 BHT589962 BRP589962 CBL589962 CLH589962 CVD589962 DEZ589962 DOV589962 DYR589962 EIN589962 ESJ589962 FCF589962 FMB589962 FVX589962 GFT589962 GPP589962 GZL589962 HJH589962 HTD589962 ICZ589962 IMV589962 IWR589962 JGN589962 JQJ589962 KAF589962 KKB589962 KTX589962 LDT589962 LNP589962 LXL589962 MHH589962 MRD589962 NAZ589962 NKV589962 NUR589962 OEN589962 OOJ589962 OYF589962 PIB589962 PRX589962 QBT589962 QLP589962 QVL589962 RFH589962 RPD589962 RYZ589962 SIV589962 SSR589962 TCN589962 TMJ589962 TWF589962 UGB589962 UPX589962 UZT589962 VJP589962 VTL589962 WDH589962 WND589962 KN655498 UJ655498 AEF655498 AOB655498 AXX655498 BHT655498 BRP655498 CBL655498 CLH655498 CVD655498 DEZ655498 DOV655498 DYR655498 EIN655498 ESJ655498 FCF655498 FMB655498 FVX655498 GFT655498 GPP655498 GZL655498 HJH655498 HTD655498 ICZ655498 IMV655498 IWR655498 JGN655498 JQJ655498 KAF655498 KKB655498 KTX655498 LDT655498 LNP655498 LXL655498 MHH655498 MRD655498 NAZ655498 NKV655498 NUR655498 OEN655498 OOJ655498 OYF655498 PIB655498 PRX655498 QBT655498 QLP655498 QVL655498 RFH655498 RPD655498 RYZ655498 SIV655498 SSR655498 TCN655498 TMJ655498 TWF655498 UGB655498 UPX655498 UZT655498 VJP655498 VTL655498 WDH655498 WND655498 KN721034 UJ721034 AEF721034 AOB721034 AXX721034 BHT721034 BRP721034 CBL721034 CLH721034 CVD721034 DEZ721034 DOV721034 DYR721034 EIN721034 ESJ721034 FCF721034 FMB721034 FVX721034 GFT721034 GPP721034 GZL721034 HJH721034 HTD721034 ICZ721034 IMV721034 IWR721034 JGN721034 JQJ721034 KAF721034 KKB721034 KTX721034 LDT721034 LNP721034 LXL721034 MHH721034 MRD721034 NAZ721034 NKV721034 NUR721034 OEN721034 OOJ721034 OYF721034 PIB721034 PRX721034 QBT721034 QLP721034 QVL721034 RFH721034 RPD721034 RYZ721034 SIV721034 SSR721034 TCN721034 TMJ721034 TWF721034 UGB721034 UPX721034 UZT721034 VJP721034 VTL721034 WDH721034 WND721034 KN786570 UJ786570 AEF786570 AOB786570 AXX786570 BHT786570 BRP786570 CBL786570 CLH786570 CVD786570 DEZ786570 DOV786570 DYR786570 EIN786570 ESJ786570 FCF786570 FMB786570 FVX786570 GFT786570 GPP786570 GZL786570 HJH786570 HTD786570 ICZ786570 IMV786570 IWR786570 JGN786570 JQJ786570 KAF786570 KKB786570 KTX786570 LDT786570 LNP786570 LXL786570 MHH786570 MRD786570 NAZ786570 NKV786570 NUR786570 OEN786570 OOJ786570 OYF786570 PIB786570 PRX786570 QBT786570 QLP786570 QVL786570 RFH786570 RPD786570 RYZ786570 SIV786570 SSR786570 TCN786570 TMJ786570 TWF786570 UGB786570 UPX786570 UZT786570 VJP786570 VTL786570 WDH786570 WND786570 KN852106 UJ852106 AEF852106 AOB852106 AXX852106 BHT852106 BRP852106 CBL852106 CLH852106 CVD852106 DEZ852106 DOV852106 DYR852106 EIN852106 ESJ852106 FCF852106 FMB852106 FVX852106 GFT852106 GPP852106 GZL852106 HJH852106 HTD852106 ICZ852106 IMV852106 IWR852106 JGN852106 JQJ852106 KAF852106 KKB852106 KTX852106 LDT852106 LNP852106 LXL852106 MHH852106 MRD852106 NAZ852106 NKV852106 NUR852106 OEN852106 OOJ852106 OYF852106 PIB852106 PRX852106 QBT852106 QLP852106 QVL852106 RFH852106 RPD852106 RYZ852106 SIV852106 SSR852106 TCN852106 TMJ852106 TWF852106 UGB852106 UPX852106 UZT852106 VJP852106 VTL852106 WDH852106 WND852106 KN917642 UJ917642 AEF917642 AOB917642 AXX917642 BHT917642 BRP917642 CBL917642 CLH917642 CVD917642 DEZ917642 DOV917642 DYR917642 EIN917642 ESJ917642 FCF917642 FMB917642 FVX917642 GFT917642 GPP917642 GZL917642 HJH917642 HTD917642 ICZ917642 IMV917642 IWR917642 JGN917642 JQJ917642 KAF917642 KKB917642 KTX917642 LDT917642 LNP917642 LXL917642 MHH917642 MRD917642 NAZ917642 NKV917642 NUR917642 OEN917642 OOJ917642 OYF917642 PIB917642 PRX917642 QBT917642 QLP917642 QVL917642 RFH917642 RPD917642 RYZ917642 SIV917642 SSR917642 TCN917642 TMJ917642 TWF917642 UGB917642 UPX917642 UZT917642 VJP917642 VTL917642 WDH917642 WND917642 KN983178 UJ983178 AEF983178 AOB983178 AXX983178 BHT983178 BRP983178 CBL983178 CLH983178 CVD983178 DEZ983178 DOV983178 DYR983178 EIN983178 ESJ983178 FCF983178 FMB983178 FVX983178 GFT983178 GPP983178 GZL983178 HJH983178 HTD983178 ICZ983178 IMV983178 IWR983178 JGN983178 JQJ983178 KAF983178 KKB983178 KTX983178 LDT983178 LNP983178 LXL983178 MHH983178 MRD983178 NAZ983178 NKV983178 NUR983178 OEN983178 OOJ983178 OYF983178 PIB983178 PRX983178 QBT983178 QLP983178 QVL983178 RFH983178 RPD983178 RYZ983178 SIV983178 SSR983178 TCN983178 TMJ983178 TWF983178 UGB983178 UPX983178 UZT983178 VJP983178 VTL983178 WDH983178 WND983178 KN65677 UJ65677 AEF65677 AOB65677 AXX65677 BHT65677 BRP65677 CBL65677 CLH65677 CVD65677 DEZ65677 DOV65677 DYR65677 EIN65677 ESJ65677 FCF65677 FMB65677 FVX65677 GFT65677 GPP65677 GZL65677 HJH65677 HTD65677 ICZ65677 IMV65677 IWR65677 JGN65677 JQJ65677 KAF65677 KKB65677 KTX65677 LDT65677 LNP65677 LXL65677 MHH65677 MRD65677 NAZ65677 NKV65677 NUR65677 OEN65677 OOJ65677 OYF65677 PIB65677 PRX65677 QBT65677 QLP65677 QVL65677 RFH65677 RPD65677 RYZ65677 SIV65677 SSR65677 TCN65677 TMJ65677 TWF65677 UGB65677 UPX65677 UZT65677 VJP65677 VTL65677 WDH65677 WND65677 KN131213 UJ131213 AEF131213 AOB131213 AXX131213 BHT131213 BRP131213 CBL131213 CLH131213 CVD131213 DEZ131213 DOV131213 DYR131213 EIN131213 ESJ131213 FCF131213 FMB131213 FVX131213 GFT131213 GPP131213 GZL131213 HJH131213 HTD131213 ICZ131213 IMV131213 IWR131213 JGN131213 JQJ131213 KAF131213 KKB131213 KTX131213 LDT131213 LNP131213 LXL131213 MHH131213 MRD131213 NAZ131213 NKV131213 NUR131213 OEN131213 OOJ131213 OYF131213 PIB131213 PRX131213 QBT131213 QLP131213 QVL131213 RFH131213 RPD131213 RYZ131213 SIV131213 SSR131213 TCN131213 TMJ131213 TWF131213 UGB131213 UPX131213 UZT131213 VJP131213 VTL131213 WDH131213 WND131213 KN196749 UJ196749 AEF196749 AOB196749 AXX196749 BHT196749 BRP196749 CBL196749 CLH196749 CVD196749 DEZ196749 DOV196749 DYR196749 EIN196749 ESJ196749 FCF196749 FMB196749 FVX196749 GFT196749 GPP196749 GZL196749 HJH196749 HTD196749 ICZ196749 IMV196749 IWR196749 JGN196749 JQJ196749 KAF196749 KKB196749 KTX196749 LDT196749 LNP196749 LXL196749 MHH196749 MRD196749 NAZ196749 NKV196749 NUR196749 OEN196749 OOJ196749 OYF196749 PIB196749 PRX196749 QBT196749 QLP196749 QVL196749 RFH196749 RPD196749 RYZ196749 SIV196749 SSR196749 TCN196749 TMJ196749 TWF196749 UGB196749 UPX196749 UZT196749 VJP196749 VTL196749 WDH196749 WND196749 KN262285 UJ262285 AEF262285 AOB262285 AXX262285 BHT262285 BRP262285 CBL262285 CLH262285 CVD262285 DEZ262285 DOV262285 DYR262285 EIN262285 ESJ262285 FCF262285 FMB262285 FVX262285 GFT262285 GPP262285 GZL262285 HJH262285 HTD262285 ICZ262285 IMV262285 IWR262285 JGN262285 JQJ262285 KAF262285 KKB262285 KTX262285 LDT262285 LNP262285 LXL262285 MHH262285 MRD262285 NAZ262285 NKV262285 NUR262285 OEN262285 OOJ262285 OYF262285 PIB262285 PRX262285 QBT262285 QLP262285 QVL262285 RFH262285 RPD262285 RYZ262285 SIV262285 SSR262285 TCN262285 TMJ262285 TWF262285 UGB262285 UPX262285 UZT262285 VJP262285 VTL262285 WDH262285 WND262285 KN327821 UJ327821 AEF327821 AOB327821 AXX327821 BHT327821 BRP327821 CBL327821 CLH327821 CVD327821 DEZ327821 DOV327821 DYR327821 EIN327821 ESJ327821 FCF327821 FMB327821 FVX327821 GFT327821 GPP327821 GZL327821 HJH327821 HTD327821 ICZ327821 IMV327821 IWR327821 JGN327821 JQJ327821 KAF327821 KKB327821 KTX327821 LDT327821 LNP327821 LXL327821 MHH327821 MRD327821 NAZ327821 NKV327821 NUR327821 OEN327821 OOJ327821 OYF327821 PIB327821 PRX327821 QBT327821 QLP327821 QVL327821 RFH327821 RPD327821 RYZ327821 SIV327821 SSR327821 TCN327821 TMJ327821 TWF327821 UGB327821 UPX327821 UZT327821 VJP327821 VTL327821 WDH327821 WND327821 KN393357 UJ393357 AEF393357 AOB393357 AXX393357 BHT393357 BRP393357 CBL393357 CLH393357 CVD393357 DEZ393357 DOV393357 DYR393357 EIN393357 ESJ393357 FCF393357 FMB393357 FVX393357 GFT393357 GPP393357 GZL393357 HJH393357 HTD393357 ICZ393357 IMV393357 IWR393357 JGN393357 JQJ393357 KAF393357 KKB393357 KTX393357 LDT393357 LNP393357 LXL393357 MHH393357 MRD393357 NAZ393357 NKV393357 NUR393357 OEN393357 OOJ393357 OYF393357 PIB393357 PRX393357 QBT393357 QLP393357 QVL393357 RFH393357 RPD393357 RYZ393357 SIV393357 SSR393357 TCN393357 TMJ393357 TWF393357 UGB393357 UPX393357 UZT393357 VJP393357 VTL393357 WDH393357 WND393357 KN458893 UJ458893 AEF458893 AOB458893 AXX458893 BHT458893 BRP458893 CBL458893 CLH458893 CVD458893 DEZ458893 DOV458893 DYR458893 EIN458893 ESJ458893 FCF458893 FMB458893 FVX458893 GFT458893 GPP458893 GZL458893 HJH458893 HTD458893 ICZ458893 IMV458893 IWR458893 JGN458893 JQJ458893 KAF458893 KKB458893 KTX458893 LDT458893 LNP458893 LXL458893 MHH458893 MRD458893 NAZ458893 NKV458893 NUR458893 OEN458893 OOJ458893 OYF458893 PIB458893 PRX458893 QBT458893 QLP458893 QVL458893 RFH458893 RPD458893 RYZ458893 SIV458893 SSR458893 TCN458893 TMJ458893 TWF458893 UGB458893 UPX458893 UZT458893 VJP458893 VTL458893 WDH458893 WND458893 KN524429 UJ524429 AEF524429 AOB524429 AXX524429 BHT524429 BRP524429 CBL524429 CLH524429 CVD524429 DEZ524429 DOV524429 DYR524429 EIN524429 ESJ524429 FCF524429 FMB524429 FVX524429 GFT524429 GPP524429 GZL524429 HJH524429 HTD524429 ICZ524429 IMV524429 IWR524429 JGN524429 JQJ524429 KAF524429 KKB524429 KTX524429 LDT524429 LNP524429 LXL524429 MHH524429 MRD524429 NAZ524429 NKV524429 NUR524429 OEN524429 OOJ524429 OYF524429 PIB524429 PRX524429 QBT524429 QLP524429 QVL524429 RFH524429 RPD524429 RYZ524429 SIV524429 SSR524429 TCN524429 TMJ524429 TWF524429 UGB524429 UPX524429 UZT524429 VJP524429 VTL524429 WDH524429 WND524429 KN589965 UJ589965 AEF589965 AOB589965 AXX589965 BHT589965 BRP589965 CBL589965 CLH589965 CVD589965 DEZ589965 DOV589965 DYR589965 EIN589965 ESJ589965 FCF589965 FMB589965 FVX589965 GFT589965 GPP589965 GZL589965 HJH589965 HTD589965 ICZ589965 IMV589965 IWR589965 JGN589965 JQJ589965 KAF589965 KKB589965 KTX589965 LDT589965 LNP589965 LXL589965 MHH589965 MRD589965 NAZ589965 NKV589965 NUR589965 OEN589965 OOJ589965 OYF589965 PIB589965 PRX589965 QBT589965 QLP589965 QVL589965 RFH589965 RPD589965 RYZ589965 SIV589965 SSR589965 TCN589965 TMJ589965 TWF589965 UGB589965 UPX589965 UZT589965 VJP589965 VTL589965 WDH589965 WND589965 KN655501 UJ655501 AEF655501 AOB655501 AXX655501 BHT655501 BRP655501 CBL655501 CLH655501 CVD655501 DEZ655501 DOV655501 DYR655501 EIN655501 ESJ655501 FCF655501 FMB655501 FVX655501 GFT655501 GPP655501 GZL655501 HJH655501 HTD655501 ICZ655501 IMV655501 IWR655501 JGN655501 JQJ655501 KAF655501 KKB655501 KTX655501 LDT655501 LNP655501 LXL655501 MHH655501 MRD655501 NAZ655501 NKV655501 NUR655501 OEN655501 OOJ655501 OYF655501 PIB655501 PRX655501 QBT655501 QLP655501 QVL655501 RFH655501 RPD655501 RYZ655501 SIV655501 SSR655501 TCN655501 TMJ655501 TWF655501 UGB655501 UPX655501 UZT655501 VJP655501 VTL655501 WDH655501 WND655501 KN721037 UJ721037 AEF721037 AOB721037 AXX721037 BHT721037 BRP721037 CBL721037 CLH721037 CVD721037 DEZ721037 DOV721037 DYR721037 EIN721037 ESJ721037 FCF721037 FMB721037 FVX721037 GFT721037 GPP721037 GZL721037 HJH721037 HTD721037 ICZ721037 IMV721037 IWR721037 JGN721037 JQJ721037 KAF721037 KKB721037 KTX721037 LDT721037 LNP721037 LXL721037 MHH721037 MRD721037 NAZ721037 NKV721037 NUR721037 OEN721037 OOJ721037 OYF721037 PIB721037 PRX721037 QBT721037 QLP721037 QVL721037 RFH721037 RPD721037 RYZ721037 SIV721037 SSR721037 TCN721037 TMJ721037 TWF721037 UGB721037 UPX721037 UZT721037 VJP721037 VTL721037 WDH721037 WND721037 KN786573 UJ786573 AEF786573 AOB786573 AXX786573 BHT786573 BRP786573 CBL786573 CLH786573 CVD786573 DEZ786573 DOV786573 DYR786573 EIN786573 ESJ786573 FCF786573 FMB786573 FVX786573 GFT786573 GPP786573 GZL786573 HJH786573 HTD786573 ICZ786573 IMV786573 IWR786573 JGN786573 JQJ786573 KAF786573 KKB786573 KTX786573 LDT786573 LNP786573 LXL786573 MHH786573 MRD786573 NAZ786573 NKV786573 NUR786573 OEN786573 OOJ786573 OYF786573 PIB786573 PRX786573 QBT786573 QLP786573 QVL786573 RFH786573 RPD786573 RYZ786573 SIV786573 SSR786573 TCN786573 TMJ786573 TWF786573 UGB786573 UPX786573 UZT786573 VJP786573 VTL786573 WDH786573 WND786573 KN852109 UJ852109 AEF852109 AOB852109 AXX852109 BHT852109 BRP852109 CBL852109 CLH852109 CVD852109 DEZ852109 DOV852109 DYR852109 EIN852109 ESJ852109 FCF852109 FMB852109 FVX852109 GFT852109 GPP852109 GZL852109 HJH852109 HTD852109 ICZ852109 IMV852109 IWR852109 JGN852109 JQJ852109 KAF852109 KKB852109 KTX852109 LDT852109 LNP852109 LXL852109 MHH852109 MRD852109 NAZ852109 NKV852109 NUR852109 OEN852109 OOJ852109 OYF852109 PIB852109 PRX852109 QBT852109 QLP852109 QVL852109 RFH852109 RPD852109 RYZ852109 SIV852109 SSR852109 TCN852109 TMJ852109 TWF852109 UGB852109 UPX852109 UZT852109 VJP852109 VTL852109 WDH852109 WND852109 KN917645 UJ917645 AEF917645 AOB917645 AXX917645 BHT917645 BRP917645 CBL917645 CLH917645 CVD917645 DEZ917645 DOV917645 DYR917645 EIN917645 ESJ917645 FCF917645 FMB917645 FVX917645 GFT917645 GPP917645 GZL917645 HJH917645 HTD917645 ICZ917645 IMV917645 IWR917645 JGN917645 JQJ917645 KAF917645 KKB917645 KTX917645 LDT917645 LNP917645 LXL917645 MHH917645 MRD917645 NAZ917645 NKV917645 NUR917645 OEN917645 OOJ917645 OYF917645 PIB917645 PRX917645 QBT917645 QLP917645 QVL917645 RFH917645 RPD917645 RYZ917645 SIV917645 SSR917645 TCN917645 TMJ917645 TWF917645 UGB917645 UPX917645 UZT917645 VJP917645 VTL917645 WDH917645 WND917645 KN983181 UJ983181 AEF983181 AOB983181 AXX983181 BHT983181 BRP983181 CBL983181 CLH983181 CVD983181 DEZ983181 DOV983181 DYR983181 EIN983181 ESJ983181 FCF983181 FMB983181 FVX983181 GFT983181 GPP983181 GZL983181 HJH983181 HTD983181 ICZ983181 IMV983181 IWR983181 JGN983181 JQJ983181 KAF983181 KKB983181 KTX983181 LDT983181 LNP983181 LXL983181 MHH983181 MRD983181 NAZ983181 NKV983181 NUR983181 OEN983181 OOJ983181 OYF983181 PIB983181 PRX983181 QBT983181 QLP983181 QVL983181 RFH983181 RPD983181 RYZ983181 SIV983181 SSR983181 TCN983181 TMJ983181 TWF983181 UGB983181 UPX983181 UZT983181 VJP983181 VTL983181 WDH983181 WND983181 KN65680 UJ65680 AEF65680 AOB65680 AXX65680 BHT65680 BRP65680 CBL65680 CLH65680 CVD65680 DEZ65680 DOV65680 DYR65680 EIN65680 ESJ65680 FCF65680 FMB65680 FVX65680 GFT65680 GPP65680 GZL65680 HJH65680 HTD65680 ICZ65680 IMV65680 IWR65680 JGN65680 JQJ65680 KAF65680 KKB65680 KTX65680 LDT65680 LNP65680 LXL65680 MHH65680 MRD65680 NAZ65680 NKV65680 NUR65680 OEN65680 OOJ65680 OYF65680 PIB65680 PRX65680 QBT65680 QLP65680 QVL65680 RFH65680 RPD65680 RYZ65680 SIV65680 SSR65680 TCN65680 TMJ65680 TWF65680 UGB65680 UPX65680 UZT65680 VJP65680 VTL65680 WDH65680 WND65680 KN131216 UJ131216 AEF131216 AOB131216 AXX131216 BHT131216 BRP131216 CBL131216 CLH131216 CVD131216 DEZ131216 DOV131216 DYR131216 EIN131216 ESJ131216 FCF131216 FMB131216 FVX131216 GFT131216 GPP131216 GZL131216 HJH131216 HTD131216 ICZ131216 IMV131216 IWR131216 JGN131216 JQJ131216 KAF131216 KKB131216 KTX131216 LDT131216 LNP131216 LXL131216 MHH131216 MRD131216 NAZ131216 NKV131216 NUR131216 OEN131216 OOJ131216 OYF131216 PIB131216 PRX131216 QBT131216 QLP131216 QVL131216 RFH131216 RPD131216 RYZ131216 SIV131216 SSR131216 TCN131216 TMJ131216 TWF131216 UGB131216 UPX131216 UZT131216 VJP131216 VTL131216 WDH131216 WND131216 KN196752 UJ196752 AEF196752 AOB196752 AXX196752 BHT196752 BRP196752 CBL196752 CLH196752 CVD196752 DEZ196752 DOV196752 DYR196752 EIN196752 ESJ196752 FCF196752 FMB196752 FVX196752 GFT196752 GPP196752 GZL196752 HJH196752 HTD196752 ICZ196752 IMV196752 IWR196752 JGN196752 JQJ196752 KAF196752 KKB196752 KTX196752 LDT196752 LNP196752 LXL196752 MHH196752 MRD196752 NAZ196752 NKV196752 NUR196752 OEN196752 OOJ196752 OYF196752 PIB196752 PRX196752 QBT196752 QLP196752 QVL196752 RFH196752 RPD196752 RYZ196752 SIV196752 SSR196752 TCN196752 TMJ196752 TWF196752 UGB196752 UPX196752 UZT196752 VJP196752 VTL196752 WDH196752 WND196752 KN262288 UJ262288 AEF262288 AOB262288 AXX262288 BHT262288 BRP262288 CBL262288 CLH262288 CVD262288 DEZ262288 DOV262288 DYR262288 EIN262288 ESJ262288 FCF262288 FMB262288 FVX262288 GFT262288 GPP262288 GZL262288 HJH262288 HTD262288 ICZ262288 IMV262288 IWR262288 JGN262288 JQJ262288 KAF262288 KKB262288 KTX262288 LDT262288 LNP262288 LXL262288 MHH262288 MRD262288 NAZ262288 NKV262288 NUR262288 OEN262288 OOJ262288 OYF262288 PIB262288 PRX262288 QBT262288 QLP262288 QVL262288 RFH262288 RPD262288 RYZ262288 SIV262288 SSR262288 TCN262288 TMJ262288 TWF262288 UGB262288 UPX262288 UZT262288 VJP262288 VTL262288 WDH262288 WND262288 KN327824 UJ327824 AEF327824 AOB327824 AXX327824 BHT327824 BRP327824 CBL327824 CLH327824 CVD327824 DEZ327824 DOV327824 DYR327824 EIN327824 ESJ327824 FCF327824 FMB327824 FVX327824 GFT327824 GPP327824 GZL327824 HJH327824 HTD327824 ICZ327824 IMV327824 IWR327824 JGN327824 JQJ327824 KAF327824 KKB327824 KTX327824 LDT327824 LNP327824 LXL327824 MHH327824 MRD327824 NAZ327824 NKV327824 NUR327824 OEN327824 OOJ327824 OYF327824 PIB327824 PRX327824 QBT327824 QLP327824 QVL327824 RFH327824 RPD327824 RYZ327824 SIV327824 SSR327824 TCN327824 TMJ327824 TWF327824 UGB327824 UPX327824 UZT327824 VJP327824 VTL327824 WDH327824 WND327824 KN393360 UJ393360 AEF393360 AOB393360 AXX393360 BHT393360 BRP393360 CBL393360 CLH393360 CVD393360 DEZ393360 DOV393360 DYR393360 EIN393360 ESJ393360 FCF393360 FMB393360 FVX393360 GFT393360 GPP393360 GZL393360 HJH393360 HTD393360 ICZ393360 IMV393360 IWR393360 JGN393360 JQJ393360 KAF393360 KKB393360 KTX393360 LDT393360 LNP393360 LXL393360 MHH393360 MRD393360 NAZ393360 NKV393360 NUR393360 OEN393360 OOJ393360 OYF393360 PIB393360 PRX393360 QBT393360 QLP393360 QVL393360 RFH393360 RPD393360 RYZ393360 SIV393360 SSR393360 TCN393360 TMJ393360 TWF393360 UGB393360 UPX393360 UZT393360 VJP393360 VTL393360 WDH393360 WND393360 KN458896 UJ458896 AEF458896 AOB458896 AXX458896 BHT458896 BRP458896 CBL458896 CLH458896 CVD458896 DEZ458896 DOV458896 DYR458896 EIN458896 ESJ458896 FCF458896 FMB458896 FVX458896 GFT458896 GPP458896 GZL458896 HJH458896 HTD458896 ICZ458896 IMV458896 IWR458896 JGN458896 JQJ458896 KAF458896 KKB458896 KTX458896 LDT458896 LNP458896 LXL458896 MHH458896 MRD458896 NAZ458896 NKV458896 NUR458896 OEN458896 OOJ458896 OYF458896 PIB458896 PRX458896 QBT458896 QLP458896 QVL458896 RFH458896 RPD458896 RYZ458896 SIV458896 SSR458896 TCN458896 TMJ458896 TWF458896 UGB458896 UPX458896 UZT458896 VJP458896 VTL458896 WDH458896 WND458896 KN524432 UJ524432 AEF524432 AOB524432 AXX524432 BHT524432 BRP524432 CBL524432 CLH524432 CVD524432 DEZ524432 DOV524432 DYR524432 EIN524432 ESJ524432 FCF524432 FMB524432 FVX524432 GFT524432 GPP524432 GZL524432 HJH524432 HTD524432 ICZ524432 IMV524432 IWR524432 JGN524432 JQJ524432 KAF524432 KKB524432 KTX524432 LDT524432 LNP524432 LXL524432 MHH524432 MRD524432 NAZ524432 NKV524432 NUR524432 OEN524432 OOJ524432 OYF524432 PIB524432 PRX524432 QBT524432 QLP524432 QVL524432 RFH524432 RPD524432 RYZ524432 SIV524432 SSR524432 TCN524432 TMJ524432 TWF524432 UGB524432 UPX524432 UZT524432 VJP524432 VTL524432 WDH524432 WND524432 KN589968 UJ589968 AEF589968 AOB589968 AXX589968 BHT589968 BRP589968 CBL589968 CLH589968 CVD589968 DEZ589968 DOV589968 DYR589968 EIN589968 ESJ589968 FCF589968 FMB589968 FVX589968 GFT589968 GPP589968 GZL589968 HJH589968 HTD589968 ICZ589968 IMV589968 IWR589968 JGN589968 JQJ589968 KAF589968 KKB589968 KTX589968 LDT589968 LNP589968 LXL589968 MHH589968 MRD589968 NAZ589968 NKV589968 NUR589968 OEN589968 OOJ589968 OYF589968 PIB589968 PRX589968 QBT589968 QLP589968 QVL589968 RFH589968 RPD589968 RYZ589968 SIV589968 SSR589968 TCN589968 TMJ589968 TWF589968 UGB589968 UPX589968 UZT589968 VJP589968 VTL589968 WDH589968 WND589968 KN655504 UJ655504 AEF655504 AOB655504 AXX655504 BHT655504 BRP655504 CBL655504 CLH655504 CVD655504 DEZ655504 DOV655504 DYR655504 EIN655504 ESJ655504 FCF655504 FMB655504 FVX655504 GFT655504 GPP655504 GZL655504 HJH655504 HTD655504 ICZ655504 IMV655504 IWR655504 JGN655504 JQJ655504 KAF655504 KKB655504 KTX655504 LDT655504 LNP655504 LXL655504 MHH655504 MRD655504 NAZ655504 NKV655504 NUR655504 OEN655504 OOJ655504 OYF655504 PIB655504 PRX655504 QBT655504 QLP655504 QVL655504 RFH655504 RPD655504 RYZ655504 SIV655504 SSR655504 TCN655504 TMJ655504 TWF655504 UGB655504 UPX655504 UZT655504 VJP655504 VTL655504 WDH655504 WND655504 KN721040 UJ721040 AEF721040 AOB721040 AXX721040 BHT721040 BRP721040 CBL721040 CLH721040 CVD721040 DEZ721040 DOV721040 DYR721040 EIN721040 ESJ721040 FCF721040 FMB721040 FVX721040 GFT721040 GPP721040 GZL721040 HJH721040 HTD721040 ICZ721040 IMV721040 IWR721040 JGN721040 JQJ721040 KAF721040 KKB721040 KTX721040 LDT721040 LNP721040 LXL721040 MHH721040 MRD721040 NAZ721040 NKV721040 NUR721040 OEN721040 OOJ721040 OYF721040 PIB721040 PRX721040 QBT721040 QLP721040 QVL721040 RFH721040 RPD721040 RYZ721040 SIV721040 SSR721040 TCN721040 TMJ721040 TWF721040 UGB721040 UPX721040 UZT721040 VJP721040 VTL721040 WDH721040 WND721040 KN786576 UJ786576 AEF786576 AOB786576 AXX786576 BHT786576 BRP786576 CBL786576 CLH786576 CVD786576 DEZ786576 DOV786576 DYR786576 EIN786576 ESJ786576 FCF786576 FMB786576 FVX786576 GFT786576 GPP786576 GZL786576 HJH786576 HTD786576 ICZ786576 IMV786576 IWR786576 JGN786576 JQJ786576 KAF786576 KKB786576 KTX786576 LDT786576 LNP786576 LXL786576 MHH786576 MRD786576 NAZ786576 NKV786576 NUR786576 OEN786576 OOJ786576 OYF786576 PIB786576 PRX786576 QBT786576 QLP786576 QVL786576 RFH786576 RPD786576 RYZ786576 SIV786576 SSR786576 TCN786576 TMJ786576 TWF786576 UGB786576 UPX786576 UZT786576 VJP786576 VTL786576 WDH786576 WND786576 KN852112 UJ852112 AEF852112 AOB852112 AXX852112 BHT852112 BRP852112 CBL852112 CLH852112 CVD852112 DEZ852112 DOV852112 DYR852112 EIN852112 ESJ852112 FCF852112 FMB852112 FVX852112 GFT852112 GPP852112 GZL852112 HJH852112 HTD852112 ICZ852112 IMV852112 IWR852112 JGN852112 JQJ852112 KAF852112 KKB852112 KTX852112 LDT852112 LNP852112 LXL852112 MHH852112 MRD852112 NAZ852112 NKV852112 NUR852112 OEN852112 OOJ852112 OYF852112 PIB852112 PRX852112 QBT852112 QLP852112 QVL852112 RFH852112 RPD852112 RYZ852112 SIV852112 SSR852112 TCN852112 TMJ852112 TWF852112 UGB852112 UPX852112 UZT852112 VJP852112 VTL852112 WDH852112 WND852112 KN917648 UJ917648 AEF917648 AOB917648 AXX917648 BHT917648 BRP917648 CBL917648 CLH917648 CVD917648 DEZ917648 DOV917648 DYR917648 EIN917648 ESJ917648 FCF917648 FMB917648 FVX917648 GFT917648 GPP917648 GZL917648 HJH917648 HTD917648 ICZ917648 IMV917648 IWR917648 JGN917648 JQJ917648 KAF917648 KKB917648 KTX917648 LDT917648 LNP917648 LXL917648 MHH917648 MRD917648 NAZ917648 NKV917648 NUR917648 OEN917648 OOJ917648 OYF917648 PIB917648 PRX917648 QBT917648 QLP917648 QVL917648 RFH917648 RPD917648 RYZ917648 SIV917648 SSR917648 TCN917648 TMJ917648 TWF917648 UGB917648 UPX917648 UZT917648 VJP917648 VTL917648 WDH917648 WND917648 KN983184 UJ983184 AEF983184 AOB983184 AXX983184 BHT983184 BRP983184 CBL983184 CLH983184 CVD983184 DEZ983184 DOV983184 DYR983184 EIN983184 ESJ983184 FCF983184 FMB983184 FVX983184 GFT983184 GPP983184 GZL983184 HJH983184 HTD983184 ICZ983184 IMV983184 IWR983184 JGN983184 JQJ983184 KAF983184 KKB983184 KTX983184 LDT983184 LNP983184 LXL983184 MHH983184 MRD983184 NAZ983184 NKV983184 NUR983184 OEN983184 OOJ983184 OYF983184 PIB983184 PRX983184 QBT983184 QLP983184 QVL983184 RFH983184 RPD983184 RYZ983184 SIV983184 SSR983184 TCN983184 TMJ983184 TWF983184 UGB983184 UPX983184 UZT983184 VJP983184 VTL983184 WDH983184 WND983184 WND142 WDH142 VTL142 VJP142 UZT142 UPX142 UGB142 TWF142 TMJ142 TCN142 SSR142 SIV142 RYZ142 RPD142 RFH142 QVL142 QLP142 QBT142 PRX142 PIB142 OYF142 OOJ142 OEN142 NUR142 NKV142 NAZ142 MRD142 MHH142 LXL142 LNP142 LDT142 KTX142 KKB142 KAF142 JQJ142 JGN142 IWR142 IMV142 ICZ142 HTD142 HJH142 GZL142 GPP142 GFT142 FVX142 FMB142 FCF142 ESJ142 EIN142 DYR142 DOV142 DEZ142 CVD142 CLH142 CBL142 BRP142 BHT142 AXX142 AOB142 AEF142 UJ142 KN142 WND139 WDH139 VTL139 VJP139 UZT139 UPX139 UGB139 TWF139 TMJ139 TCN139 SSR139 SIV139 RYZ139 RPD139 RFH139 QVL139 QLP139 QBT139 PRX139 PIB139 OYF139 OOJ139 OEN139 NUR139 NKV139 NAZ139 MRD139 MHH139 LXL139 LNP139 LDT139 KTX139 KKB139 KAF139 JQJ139 JGN139 IWR139 IMV139 ICZ139 HTD139 HJH139 GZL139 GPP139 GFT139 FVX139 FMB139 FCF139 ESJ139 EIN139 DYR139 DOV139 DEZ139 CVD139 CLH139 CBL139 BRP139 BHT139 AXX139 AOB139 AEF139 UJ139 KN139 WND136 WDH136 VTL136 VJP136 UZT136 UPX136 UGB136 TWF136 TMJ136 TCN136 SSR136 SIV136 RYZ136 RPD136 RFH136 QVL136 QLP136 QBT136 PRX136 PIB136 OYF136 OOJ136 OEN136 NUR136 NKV136 NAZ136 MRD136 MHH136 LXL136 LNP136 LDT136 KTX136 KKB136 KAF136 JQJ136 JGN136 IWR136 IMV136 ICZ136 HTD136 HJH136 GZL136 GPP136 GFT136 FVX136 FMB136 FCF136 ESJ136 EIN136 DYR136 DOV136 DEZ136 CVD136 CLH136 CBL136 BRP136 BHT136 AXX136 AOB136 AEF136 UJ136 KN136 WND145 WDH145 VTL145 VJP145 UZT145 UPX145 UGB145 TWF145 TMJ145 TCN145 SSR145 SIV145 RYZ145 RPD145 RFH145 QVL145 QLP145 QBT145 PRX145 PIB145 OYF145 OOJ145 OEN145 NUR145 NKV145 NAZ145 MRD145 MHH145 LXL145 LNP145 LDT145 KTX145 KKB145 KAF145 JQJ145 JGN145 IWR145 IMV145 ICZ145 HTD145 HJH145 GZL145 GPP145 GFT145 FVX145 FMB145 FCF145 ESJ145 EIN145 DYR145 DOV145 DEZ145 CVD145 CLH145 CBL145 BRP145 BHT145 AXX145 AOB145 AEF145 UJ145 KN145 WND133 WDH133 VTL133 VJP133 UZT133 UPX133 UGB133 TWF133 TMJ133 TCN133 SSR133 SIV133 RYZ133 RPD133 RFH133 QVL133 QLP133 QBT133 PRX133 PIB133 OYF133 OOJ133 OEN133 NUR133 NKV133 NAZ133 MRD133 MHH133 LXL133 LNP133 LDT133 KTX133 KKB133 KAF133 JQJ133 JGN133 IWR133 IMV133 ICZ133 HTD133 HJH133 GZL133 GPP133 GFT133 FVX133 FMB133 FCF133 ESJ133 EIN133 DYR133 DOV133 DEZ133 CVD133 CLH133 CBL133 BRP133 BHT133 AXX133 AOB133 AEF133 UJ133 KN133 WND162 WDH162 VTL162 VJP162 UZT162 UPX162 UGB162 TWF162 TMJ162 TCN162 SSR162 SIV162 RYZ162 RPD162 RFH162 QVL162 QLP162 QBT162 PRX162 PIB162 OYF162 OOJ162 OEN162 NUR162 NKV162 NAZ162 MRD162 MHH162 LXL162 LNP162 LDT162 KTX162 KKB162 KAF162 JQJ162 JGN162 IWR162 IMV162 ICZ162 HTD162 HJH162 GZL162 GPP162 GFT162 FVX162 FMB162 FCF162 ESJ162 EIN162 DYR162 DOV162 DEZ162 CVD162 CLH162 CBL162 BRP162 BHT162 AXX162 AOB162 AEF162 UJ162 KN162 WND153 WDH153 VTL153 VJP153 UZT153 UPX153 UGB153 TWF153 TMJ153 TCN153 SSR153 SIV153 RYZ153 RPD153 RFH153 QVL153 QLP153 QBT153 PRX153 PIB153 OYF153 OOJ153 OEN153 NUR153 NKV153 NAZ153 MRD153 MHH153 LXL153 LNP153 LDT153 KTX153 KKB153 KAF153 JQJ153 JGN153 IWR153 IMV153 ICZ153 HTD153 HJH153 GZL153 GPP153 GFT153 FVX153 FMB153 FCF153 ESJ153 EIN153 DYR153 DOV153 DEZ153 CVD153 CLH153 CBL153 BRP153 BHT153 AXX153 AOB153 AEF153 UJ153 KN153 WND156 WDH156 VTL156 VJP156 UZT156 UPX156 UGB156 TWF156 TMJ156 TCN156 SSR156 SIV156 RYZ156 RPD156 RFH156 QVL156 QLP156 QBT156 PRX156 PIB156 OYF156 OOJ156 OEN156 NUR156 NKV156 NAZ156 MRD156 MHH156 LXL156 LNP156 LDT156 KTX156 KKB156 KAF156 JQJ156 JGN156 IWR156 IMV156 ICZ156 HTD156 HJH156 GZL156 GPP156 GFT156 FVX156 FMB156 FCF156 ESJ156 EIN156 DYR156 DOV156 DEZ156 CVD156 CLH156 CBL156 BRP156 BHT156 AXX156 AOB156 AEF156 UJ156 KN156 WND159 WDH159 VTL159 VJP159 UZT159 UPX159 UGB159 TWF159 TMJ159 TCN159 SSR159 SIV159 RYZ159 RPD159 RFH159 QVL159 QLP159 QBT159 PRX159 PIB159 OYF159 OOJ159 OEN159 NUR159 NKV159 NAZ159 MRD159 MHH159 LXL159 LNP159 LDT159 KTX159 KKB159 KAF159 JQJ159 JGN159 IWR159 IMV159 ICZ159 HTD159 HJH159 GZL159 GPP159 GFT159 FVX159 FMB159 FCF159 ESJ159 EIN159 DYR159 DOV159 DEZ159 CVD159 CLH159 CBL159 BRP159 BHT159 AXX159 AOB159 AEF159 UJ159 KN159 WND150 WDH150 VTL150 VJP150 UZT150 UPX150 UGB150 TWF150 TMJ150 TCN150 SSR150 SIV150 RYZ150 RPD150 RFH150 QVL150 QLP150 QBT150 PRX150 PIB150 OYF150 OOJ150 OEN150 NUR150 NKV150 NAZ150 MRD150 MHH150 LXL150 LNP150 LDT150 KTX150 KKB150 KAF150 JQJ150 JGN150 IWR150 IMV150 ICZ150 HTD150 HJH150 GZL150 GPP150 GFT150 FVX150 FMB150 FCF150 ESJ150 EIN150 DYR150 DOV150 DEZ150 CVD150 CLH150 CBL150 BRP150 BHT150 AXX150 AOB150 AEF150 UJ150 KN150 WND219 WDH219 VTL219 VJP219 UZT219 UPX219 UGB219 TWF219 TMJ219 TCN219 SSR219 SIV219 RYZ219 RPD219 RFH219 QVL219 QLP219 QBT219 PRX219 PIB219 OYF219 OOJ219 OEN219 NUR219 NKV219 NAZ219 MRD219 MHH219 LXL219 LNP219 LDT219 KTX219 KKB219 KAF219 JQJ219 JGN219 IWR219 IMV219 ICZ219 HTD219 HJH219 GZL219 GPP219 GFT219 FVX219 FMB219 FCF219 ESJ219 EIN219 DYR219 DOV219 DEZ219 CVD219 CLH219 CBL219 BRP219 BHT219 AXX219 AOB219 AEF219 UJ219 KN219 WND222 WDH222 VTL222 VJP222 UZT222 UPX222 UGB222 TWF222 TMJ222 TCN222 SSR222 SIV222 RYZ222 RPD222 RFH222 QVL222 QLP222 QBT222 PRX222 PIB222 OYF222 OOJ222 OEN222 NUR222 NKV222 NAZ222 MRD222 MHH222 LXL222 LNP222 LDT222 KTX222 KKB222 KAF222 JQJ222 JGN222 IWR222 IMV222 ICZ222 HTD222 HJH222 GZL222 GPP222 GFT222 FVX222 FMB222 FCF222 ESJ222 EIN222 DYR222 DOV222 DEZ222 CVD222 CLH222 CBL222 BRP222 BHT222 AXX222 AOB222 AEF222 UJ222 KN222 WND225 WDH225 VTL225 VJP225 UZT225 UPX225 UGB225 TWF225 TMJ225 TCN225 SSR225 SIV225 RYZ225 RPD225 RFH225 QVL225 QLP225 QBT225 PRX225 PIB225 OYF225 OOJ225 OEN225 NUR225 NKV225 NAZ225 MRD225 MHH225 LXL225 LNP225 LDT225 KTX225 KKB225 KAF225 JQJ225 JGN225 IWR225 IMV225 ICZ225 HTD225 HJH225 GZL225 GPP225 GFT225 FVX225 FMB225 FCF225 ESJ225 EIN225 DYR225 DOV225 DEZ225 CVD225 CLH225 CBL225 BRP225 BHT225 AXX225 AOB225 AEF225 UJ225 KN225 WND216 WDH216 VTL216 VJP216 UZT216 UPX216 UGB216 TWF216 TMJ216 TCN216 SSR216 SIV216 RYZ216 RPD216 RFH216 QVL216 QLP216 QBT216 PRX216 PIB216 OYF216 OOJ216 OEN216 NUR216 NKV216 NAZ216 MRD216 MHH216 LXL216 LNP216 LDT216 KTX216 KKB216 KAF216 JQJ216 JGN216 IWR216 IMV216 ICZ216 HTD216 HJH216 GZL216 GPP216 GFT216 FVX216 FMB216 FCF216 ESJ216 EIN216 DYR216 DOV216 DEZ216 CVD216 CLH216 CBL216 BRP216 BHT216 AXX216 AOB216 AEF216 UJ216 KN216 WND211 WDH211 VTL211 VJP211 UZT211 UPX211 UGB211 TWF211 TMJ211 TCN211 SSR211 SIV211 RYZ211 RPD211 RFH211 QVL211 QLP211 QBT211 PRX211 PIB211 OYF211 OOJ211 OEN211 NUR211 NKV211 NAZ211 MRD211 MHH211 LXL211 LNP211 LDT211 KTX211 KKB211 KAF211 JQJ211 JGN211 IWR211 IMV211 ICZ211 HTD211 HJH211 GZL211 GPP211 GFT211 FVX211 FMB211 FCF211 ESJ211 EIN211 DYR211 DOV211 DEZ211 CVD211 CLH211 CBL211 BRP211 BHT211 AXX211 AOB211 AEF211 UJ211 KN211 WND202 WDH202 VTL202 VJP202 UZT202 UPX202 UGB202 TWF202 TMJ202 TCN202 SSR202 SIV202 RYZ202 RPD202 RFH202 QVL202 QLP202 QBT202 PRX202 PIB202 OYF202 OOJ202 OEN202 NUR202 NKV202 NAZ202 MRD202 MHH202 LXL202 LNP202 LDT202 KTX202 KKB202 KAF202 JQJ202 JGN202 IWR202 IMV202 ICZ202 HTD202 HJH202 GZL202 GPP202 GFT202 FVX202 FMB202 FCF202 ESJ202 EIN202 DYR202 DOV202 DEZ202 CVD202 CLH202 CBL202 BRP202 BHT202 AXX202 AOB202 AEF202 UJ202 KN202 WND205 WDH205 VTL205 VJP205 UZT205 UPX205 UGB205 TWF205 TMJ205 TCN205 SSR205 SIV205 RYZ205 RPD205 RFH205 QVL205 QLP205 QBT205 PRX205 PIB205 OYF205 OOJ205 OEN205 NUR205 NKV205 NAZ205 MRD205 MHH205 LXL205 LNP205 LDT205 KTX205 KKB205 KAF205 JQJ205 JGN205 IWR205 IMV205 ICZ205 HTD205 HJH205 GZL205 GPP205 GFT205 FVX205 FMB205 FCF205 ESJ205 EIN205 DYR205 DOV205 DEZ205 CVD205 CLH205 CBL205 BRP205 BHT205 AXX205 AOB205 AEF205 UJ205 KN205 WND208 WDH208 VTL208 VJP208 UZT208 UPX208 UGB208 TWF208 TMJ208 TCN208 SSR208 SIV208 RYZ208 RPD208 RFH208 QVL208 QLP208 QBT208 PRX208 PIB208 OYF208 OOJ208 OEN208 NUR208 NKV208 NAZ208 MRD208 MHH208 LXL208 LNP208 LDT208 KTX208 KKB208 KAF208 JQJ208 JGN208 IWR208 IMV208 ICZ208 HTD208 HJH208 GZL208 GPP208 GFT208 FVX208 FMB208 FCF208 ESJ208 EIN208 DYR208 DOV208 DEZ208 CVD208 CLH208 CBL208 BRP208 BHT208 AXX208 AOB208 AEF208 UJ208 KN208 WND199 WDH199 VTL199 VJP199 UZT199 UPX199 UGB199 TWF199 TMJ199 TCN199 SSR199 SIV199 RYZ199 RPD199 RFH199 QVL199 QLP199 QBT199 PRX199 PIB199 OYF199 OOJ199 OEN199 NUR199 NKV199 NAZ199 MRD199 MHH199 LXL199 LNP199 LDT199 KTX199 KKB199 KAF199 JQJ199 JGN199 IWR199 IMV199 ICZ199 HTD199 HJH199 GZL199 GPP199 GFT199 FVX199 FMB199 FCF199 ESJ199 EIN199 DYR199 DOV199 DEZ199 CVD199 CLH199 CBL199 BRP199 BHT199 AXX199 AOB199 AEF199 UJ199 KN199 WND255 WDH255 VTL255 VJP255 UZT255 UPX255 UGB255 TWF255 TMJ255 TCN255 SSR255 SIV255 RYZ255 RPD255 RFH255 QVL255 QLP255 QBT255 PRX255 PIB255 OYF255 OOJ255 OEN255 NUR255 NKV255 NAZ255 MRD255 MHH255 LXL255 LNP255 LDT255 KTX255 KKB255 KAF255 JQJ255 JGN255 IWR255 IMV255 ICZ255 HTD255 HJH255 GZL255 GPP255 GFT255 FVX255 FMB255 FCF255 ESJ255 EIN255 DYR255 DOV255 DEZ255 CVD255 CLH255 CBL255 BRP255 BHT255 AXX255 AOB255 AEF255 UJ255 KN255 WND246 WDH246 VTL246 VJP246 UZT246 UPX246 UGB246 TWF246 TMJ246 TCN246 SSR246 SIV246 RYZ246 RPD246 RFH246 QVL246 QLP246 QBT246 PRX246 PIB246 OYF246 OOJ246 OEN246 NUR246 NKV246 NAZ246 MRD246 MHH246 LXL246 LNP246 LDT246 KTX246 KKB246 KAF246 JQJ246 JGN246 IWR246 IMV246 ICZ246 HTD246 HJH246 GZL246 GPP246 GFT246 FVX246 FMB246 FCF246 ESJ246 EIN246 DYR246 DOV246 DEZ246 CVD246 CLH246 CBL246 BRP246 BHT246 AXX246 AOB246 AEF246 UJ246 KN246 WND249 WDH249 VTL249 VJP249 UZT249 UPX249 UGB249 TWF249 TMJ249 TCN249 SSR249 SIV249 RYZ249 RPD249 RFH249 QVL249 QLP249 QBT249 PRX249 PIB249 OYF249 OOJ249 OEN249 NUR249 NKV249 NAZ249 MRD249 MHH249 LXL249 LNP249 LDT249 KTX249 KKB249 KAF249 JQJ249 JGN249 IWR249 IMV249 ICZ249 HTD249 HJH249 GZL249 GPP249 GFT249 FVX249 FMB249 FCF249 ESJ249 EIN249 DYR249 DOV249 DEZ249 CVD249 CLH249 CBL249 BRP249 BHT249 AXX249 AOB249 AEF249 UJ249 KN249 WND252 WDH252 VTL252 VJP252 UZT252 UPX252 UGB252 TWF252 TMJ252 TCN252 SSR252 SIV252 RYZ252 RPD252 RFH252 QVL252 QLP252 QBT252 PRX252 PIB252 OYF252 OOJ252 OEN252 NUR252 NKV252 NAZ252 MRD252 MHH252 LXL252 LNP252 LDT252 KTX252 KKB252 KAF252 JQJ252 JGN252 IWR252 IMV252 ICZ252 HTD252 HJH252 GZL252 GPP252 GFT252 FVX252 FMB252 FCF252 ESJ252 EIN252 DYR252 DOV252 DEZ252 CVD252 CLH252 CBL252 BRP252 BHT252 AXX252 AOB252 AEF252 UJ252 KN252 WND243 WDH243 VTL243 VJP243 UZT243 UPX243 UGB243 TWF243 TMJ243 TCN243 SSR243 SIV243 RYZ243 RPD243 RFH243 QVL243 QLP243 QBT243 PRX243 PIB243 OYF243 OOJ243 OEN243 NUR243 NKV243 NAZ243 MRD243 MHH243 LXL243 LNP243 LDT243 KTX243 KKB243 KAF243 JQJ243 JGN243 IWR243 IMV243 ICZ243 HTD243 HJH243 GZL243 GPP243 GFT243 FVX243 FMB243 FCF243 ESJ243 EIN243 DYR243 DOV243 DEZ243 CVD243 CLH243 CBL243 BRP243 BHT243 AXX243 AOB243 AEF243 UJ243 KN243 WND272 WDH272 VTL272 VJP272 UZT272 UPX272 UGB272 TWF272 TMJ272 TCN272 SSR272 SIV272 RYZ272 RPD272 RFH272 QVL272 QLP272 QBT272 PRX272 PIB272 OYF272 OOJ272 OEN272 NUR272 NKV272 NAZ272 MRD272 MHH272 LXL272 LNP272 LDT272 KTX272 KKB272 KAF272 JQJ272 JGN272 IWR272 IMV272 ICZ272 HTD272 HJH272 GZL272 GPP272 GFT272 FVX272 FMB272 FCF272 ESJ272 EIN272 DYR272 DOV272 DEZ272 CVD272 CLH272 CBL272 BRP272 BHT272 AXX272 AOB272 AEF272 UJ272 KN272 WND263 WDH263 VTL263 VJP263 UZT263 UPX263 UGB263 TWF263 TMJ263 TCN263 SSR263 SIV263 RYZ263 RPD263 RFH263 QVL263 QLP263 QBT263 PRX263 PIB263 OYF263 OOJ263 OEN263 NUR263 NKV263 NAZ263 MRD263 MHH263 LXL263 LNP263 LDT263 KTX263 KKB263 KAF263 JQJ263 JGN263 IWR263 IMV263 ICZ263 HTD263 HJH263 GZL263 GPP263 GFT263 FVX263 FMB263 FCF263 ESJ263 EIN263 DYR263 DOV263 DEZ263 CVD263 CLH263 CBL263 BRP263 BHT263 AXX263 AOB263 AEF263 UJ263 KN263 WND266 WDH266 VTL266 VJP266 UZT266 UPX266 UGB266 TWF266 TMJ266 TCN266 SSR266 SIV266 RYZ266 RPD266 RFH266 QVL266 QLP266 QBT266 PRX266 PIB266 OYF266 OOJ266 OEN266 NUR266 NKV266 NAZ266 MRD266 MHH266 LXL266 LNP266 LDT266 KTX266 KKB266 KAF266 JQJ266 JGN266 IWR266 IMV266 ICZ266 HTD266 HJH266 GZL266 GPP266 GFT266 FVX266 FMB266 FCF266 ESJ266 EIN266 DYR266 DOV266 DEZ266 CVD266 CLH266 CBL266 BRP266 BHT266 AXX266 AOB266 AEF266 UJ266 KN266 WND269 WDH269 VTL269 VJP269 UZT269 UPX269 UGB269 TWF269 TMJ269 TCN269 SSR269 SIV269 RYZ269 RPD269 RFH269 QVL269 QLP269 QBT269 PRX269 PIB269 OYF269 OOJ269 OEN269 NUR269 NKV269 NAZ269 MRD269 MHH269 LXL269 LNP269 LDT269 KTX269 KKB269 KAF269 JQJ269 JGN269 IWR269 IMV269 ICZ269 HTD269 HJH269 GZL269 GPP269 GFT269 FVX269 FMB269 FCF269 ESJ269 EIN269 DYR269 DOV269 DEZ269 CVD269 CLH269 CBL269 BRP269 BHT269 AXX269 AOB269 AEF269 UJ269 KN269 WND260 WDH260 VTL260 VJP260 UZT260 UPX260 UGB260 TWF260 TMJ260 TCN260 SSR260 SIV260 RYZ260 RPD260 RFH260 QVL260 QLP260 QBT260 PRX260 PIB260 OYF260 OOJ260 OEN260 NUR260 NKV260 NAZ260 MRD260 MHH260 LXL260 LNP260 LDT260 KTX260 KKB260 KAF260 JQJ260 JGN260 IWR260 IMV260 ICZ260 HTD260 HJH260 GZL260 GPP260 GFT260 FVX260 FMB260 FCF260 ESJ260 EIN260 DYR260 DOV260 DEZ260 CVD260 CLH260 CBL260 BRP260 BHT260 AXX260 AOB260 AEF260 UJ260 KN260 WND228 WDH228 VTL228 VJP228 UZT228 UPX228 UGB228 TWF228 TMJ228 TCN228 SSR228 SIV228 RYZ228 RPD228 RFH228 QVL228 QLP228 QBT228 PRX228 PIB228 OYF228 OOJ228 OEN228 NUR228 NKV228 NAZ228 MRD228 MHH228 LXL228 LNP228 LDT228 KTX228 KKB228 KAF228 JQJ228 JGN228 IWR228 IMV228 ICZ228 HTD228 HJH228 GZL228 GPP228 GFT228 FVX228 FMB228 FCF228 ESJ228 EIN228 DYR228 DOV228 DEZ228 CVD228 CLH228 CBL228 BRP228 BHT228 AXX228 AOB228 AEF228 UJ228 KN228 J260 J263 J266 J269 J272 J243 J246 J249 J252 J255 J150 J159 J156 J153 J162 J133 J145 J136 J139 J142 J216 J219 J222 J225 J228 J199 J202 J205 J208 J211 J327824 J262288 J196752 J131216 J65680 J983181 J917645 J852109 J786573 J721037 J655501 J589965 J524429 J458893 J393357 J327821 J262285 J196749 J131213 J65677 J983178 J917642 J852106 J786570 J721034 J655498 J589962 J524426 J458890 J393354 J327818 J262282 J196746 J131210 J65674 J983187 J917651 J852115 J786579 J721043 J655507 J589971 J524435 J458899 J393363 J327827 J262291 J196755 J131219 J65683 J983175 J917639 J852103 J786567 J721031 J655495 J589959 J524423 J458887 J393351 J327815 J262279 J196743 J131207 J65671 J983204 J917668 J852132 J786596 J721060 J655524 J589988 J524452 J458916 J393380 J327844 J262308 J196772 J131236 J65700 J983195 J917659 J852123 J786587 J721051 J655515 J589979 J524443 J458907 J393371 J327835 J262299 J196763 J131227 J65691 J983198 J917662 J852126 J786590 J721054 J655518 J589982 J524446 J458910 J393374 J327838 J262302 J196766 J131230 J65694 J983201 J917665 J852129 J786593 J721057 J655521 J589985 J524449 J458913 J393377 J327841 J262305 J196769 J131233 J65697 J983192 J917656 J852120 J786584 J721048 J655512 J589976 J524440 J458904 J393368 J327832 J262296 J196760 J131224 J65688 J983259 J917723 J852187 J786651 J721115 J655579 J590043 J524507 J458971 J393435 J327899 J262363 J196827 J131291 J65755 J983262 J917726 J852190 J786654 J721118 J655582 J590046 J524510 J458974 J393438 J327902 J262366 J196830 J131294 J65758 J983265 J917729 J852193 J786657 J721121 J655585 J590049 J524513 J458977 J393441 J327905 J262369 J196833 J131297 J65761 J983256 J917720 J852184 J786648 J721112 J655576 J590040 J524504 J458968 J393432 J327896 J262360 J196824 J131288 J65752 J983251 J917715 J852179 J786643 J721107 J655571 J590035 J524499 J458963 J393427 J327891 J262355 J196819 J131283 J65747 J983242 J917706 J852170 J786634 J721098 J655562 J590026 J524490 J458954 J393418 J327882 J262346 J196810 J131274 J65738 J655504 J983245 J917709 J852173 J786637 J721101 J655565 J590029 J524493 J458957 J393421 J327885 J262349 J196813 J131277 J65741 J589968 J983248 J917712 J852176 J786640 J721104 J655568 J590032 J524496 J458960 J393424 J327888 J262352 J196816 J131280 J65744 J524432 J983239 J917703 J852167 J786631 J721095 J655559 J590023 J524487 J458951 J393415 J327879 J262343 J196807 J131271 J65735 J458896 J983294 J917758 J852222 J786686 J721150 J655614 J590078 J524542 J459006 J393470 J327934 J262398 J196862 J131326 J65790 J983285 J917749 J852213 J786677 J721141 J655605 J590069 J524533 J458997 J393461 J327925 J262389 J196853 J131317 J65781 J983288 J917752 J852216 J786680 J721144 J655608 J590072 J524536 J459000 J393464 J327928 J262392 J196856 J131320 J65784 J983291 J917755 J852219 J786683 J721147 J655611 J590075 J524539 J459003 J393467 J327931 J262395 J196859 J131323 J65787 J983282 J917746 J852210 J786674 J721138 J655602 J590066 J524530 J458994 J393458 J327922 J262386 J196850 J131314 J65778 J721040 J983311 J917775 J852239 J786703 J721167 J655631 J590095 J524559 J459023 J393487 J327951 J262415 J196879 J131343 J65807 J983184 J983302 J917766 J852230 J786694 J721158 J655622 J590086 J524550 J459014 J393478 J327942 J262406 J196870 J131334 J65798 J917648 J983305 J917769 J852233 J786697 J721161 J655625 J590089 J524553 J459017 J393481 J327945 J262409 J196873 J131337 J65801 J852112 J983308 J917772 J852236 J786700 J721164 J655628 J590092 J524556 J459020 J393484 J327948 J262412 J196876 J131340 J65804 J786576 J983299 J917763 J852227 J786691 J721155 J655619 J590083 J524547 J459011 J393475 J327939 J262403 J196867 J131331 J65795 J983268 J917732 J852196 J786660 J721124 J655588 J590052 J524516 J458980 J393444 J327908 J262372 J196836 J131300 J65764 J393360</xm:sqref>
        </x14:dataValidation>
        <x14:dataValidation type="list" allowBlank="1" showInputMessage="1" showErrorMessage="1" xr:uid="{00000000-0002-0000-1100-000022000000}">
          <x14:formula1>
            <xm:f>Veg_Weed_Density</xm:f>
          </x14:formula1>
          <xm:sqref>BO65778:BO65779 LK65778:LK65779 VG65778:VG65779 AFC65778:AFC65779 AOY65778:AOY65779 AYU65778:AYU65779 BIQ65778:BIQ65779 BSM65778:BSM65779 CCI65778:CCI65779 CME65778:CME65779 CWA65778:CWA65779 DFW65778:DFW65779 DPS65778:DPS65779 DZO65778:DZO65779 EJK65778:EJK65779 ETG65778:ETG65779 FDC65778:FDC65779 FMY65778:FMY65779 FWU65778:FWU65779 GGQ65778:GGQ65779 GQM65778:GQM65779 HAI65778:HAI65779 HKE65778:HKE65779 HUA65778:HUA65779 IDW65778:IDW65779 INS65778:INS65779 IXO65778:IXO65779 JHK65778:JHK65779 JRG65778:JRG65779 KBC65778:KBC65779 KKY65778:KKY65779 KUU65778:KUU65779 LEQ65778:LEQ65779 LOM65778:LOM65779 LYI65778:LYI65779 MIE65778:MIE65779 MSA65778:MSA65779 NBW65778:NBW65779 NLS65778:NLS65779 NVO65778:NVO65779 OFK65778:OFK65779 OPG65778:OPG65779 OZC65778:OZC65779 PIY65778:PIY65779 PSU65778:PSU65779 QCQ65778:QCQ65779 QMM65778:QMM65779 QWI65778:QWI65779 RGE65778:RGE65779 RQA65778:RQA65779 RZW65778:RZW65779 SJS65778:SJS65779 STO65778:STO65779 TDK65778:TDK65779 TNG65778:TNG65779 TXC65778:TXC65779 UGY65778:UGY65779 UQU65778:UQU65779 VAQ65778:VAQ65779 VKM65778:VKM65779 VUI65778:VUI65779 WEE65778:WEE65779 WOA65778:WOA65779 BO131314:BO131315 LK131314:LK131315 VG131314:VG131315 AFC131314:AFC131315 AOY131314:AOY131315 AYU131314:AYU131315 BIQ131314:BIQ131315 BSM131314:BSM131315 CCI131314:CCI131315 CME131314:CME131315 CWA131314:CWA131315 DFW131314:DFW131315 DPS131314:DPS131315 DZO131314:DZO131315 EJK131314:EJK131315 ETG131314:ETG131315 FDC131314:FDC131315 FMY131314:FMY131315 FWU131314:FWU131315 GGQ131314:GGQ131315 GQM131314:GQM131315 HAI131314:HAI131315 HKE131314:HKE131315 HUA131314:HUA131315 IDW131314:IDW131315 INS131314:INS131315 IXO131314:IXO131315 JHK131314:JHK131315 JRG131314:JRG131315 KBC131314:KBC131315 KKY131314:KKY131315 KUU131314:KUU131315 LEQ131314:LEQ131315 LOM131314:LOM131315 LYI131314:LYI131315 MIE131314:MIE131315 MSA131314:MSA131315 NBW131314:NBW131315 NLS131314:NLS131315 NVO131314:NVO131315 OFK131314:OFK131315 OPG131314:OPG131315 OZC131314:OZC131315 PIY131314:PIY131315 PSU131314:PSU131315 QCQ131314:QCQ131315 QMM131314:QMM131315 QWI131314:QWI131315 RGE131314:RGE131315 RQA131314:RQA131315 RZW131314:RZW131315 SJS131314:SJS131315 STO131314:STO131315 TDK131314:TDK131315 TNG131314:TNG131315 TXC131314:TXC131315 UGY131314:UGY131315 UQU131314:UQU131315 VAQ131314:VAQ131315 VKM131314:VKM131315 VUI131314:VUI131315 WEE131314:WEE131315 WOA131314:WOA131315 BO196850:BO196851 LK196850:LK196851 VG196850:VG196851 AFC196850:AFC196851 AOY196850:AOY196851 AYU196850:AYU196851 BIQ196850:BIQ196851 BSM196850:BSM196851 CCI196850:CCI196851 CME196850:CME196851 CWA196850:CWA196851 DFW196850:DFW196851 DPS196850:DPS196851 DZO196850:DZO196851 EJK196850:EJK196851 ETG196850:ETG196851 FDC196850:FDC196851 FMY196850:FMY196851 FWU196850:FWU196851 GGQ196850:GGQ196851 GQM196850:GQM196851 HAI196850:HAI196851 HKE196850:HKE196851 HUA196850:HUA196851 IDW196850:IDW196851 INS196850:INS196851 IXO196850:IXO196851 JHK196850:JHK196851 JRG196850:JRG196851 KBC196850:KBC196851 KKY196850:KKY196851 KUU196850:KUU196851 LEQ196850:LEQ196851 LOM196850:LOM196851 LYI196850:LYI196851 MIE196850:MIE196851 MSA196850:MSA196851 NBW196850:NBW196851 NLS196850:NLS196851 NVO196850:NVO196851 OFK196850:OFK196851 OPG196850:OPG196851 OZC196850:OZC196851 PIY196850:PIY196851 PSU196850:PSU196851 QCQ196850:QCQ196851 QMM196850:QMM196851 QWI196850:QWI196851 RGE196850:RGE196851 RQA196850:RQA196851 RZW196850:RZW196851 SJS196850:SJS196851 STO196850:STO196851 TDK196850:TDK196851 TNG196850:TNG196851 TXC196850:TXC196851 UGY196850:UGY196851 UQU196850:UQU196851 VAQ196850:VAQ196851 VKM196850:VKM196851 VUI196850:VUI196851 WEE196850:WEE196851 WOA196850:WOA196851 BO262386:BO262387 LK262386:LK262387 VG262386:VG262387 AFC262386:AFC262387 AOY262386:AOY262387 AYU262386:AYU262387 BIQ262386:BIQ262387 BSM262386:BSM262387 CCI262386:CCI262387 CME262386:CME262387 CWA262386:CWA262387 DFW262386:DFW262387 DPS262386:DPS262387 DZO262386:DZO262387 EJK262386:EJK262387 ETG262386:ETG262387 FDC262386:FDC262387 FMY262386:FMY262387 FWU262386:FWU262387 GGQ262386:GGQ262387 GQM262386:GQM262387 HAI262386:HAI262387 HKE262386:HKE262387 HUA262386:HUA262387 IDW262386:IDW262387 INS262386:INS262387 IXO262386:IXO262387 JHK262386:JHK262387 JRG262386:JRG262387 KBC262386:KBC262387 KKY262386:KKY262387 KUU262386:KUU262387 LEQ262386:LEQ262387 LOM262386:LOM262387 LYI262386:LYI262387 MIE262386:MIE262387 MSA262386:MSA262387 NBW262386:NBW262387 NLS262386:NLS262387 NVO262386:NVO262387 OFK262386:OFK262387 OPG262386:OPG262387 OZC262386:OZC262387 PIY262386:PIY262387 PSU262386:PSU262387 QCQ262386:QCQ262387 QMM262386:QMM262387 QWI262386:QWI262387 RGE262386:RGE262387 RQA262386:RQA262387 RZW262386:RZW262387 SJS262386:SJS262387 STO262386:STO262387 TDK262386:TDK262387 TNG262386:TNG262387 TXC262386:TXC262387 UGY262386:UGY262387 UQU262386:UQU262387 VAQ262386:VAQ262387 VKM262386:VKM262387 VUI262386:VUI262387 WEE262386:WEE262387 WOA262386:WOA262387 BO327922:BO327923 LK327922:LK327923 VG327922:VG327923 AFC327922:AFC327923 AOY327922:AOY327923 AYU327922:AYU327923 BIQ327922:BIQ327923 BSM327922:BSM327923 CCI327922:CCI327923 CME327922:CME327923 CWA327922:CWA327923 DFW327922:DFW327923 DPS327922:DPS327923 DZO327922:DZO327923 EJK327922:EJK327923 ETG327922:ETG327923 FDC327922:FDC327923 FMY327922:FMY327923 FWU327922:FWU327923 GGQ327922:GGQ327923 GQM327922:GQM327923 HAI327922:HAI327923 HKE327922:HKE327923 HUA327922:HUA327923 IDW327922:IDW327923 INS327922:INS327923 IXO327922:IXO327923 JHK327922:JHK327923 JRG327922:JRG327923 KBC327922:KBC327923 KKY327922:KKY327923 KUU327922:KUU327923 LEQ327922:LEQ327923 LOM327922:LOM327923 LYI327922:LYI327923 MIE327922:MIE327923 MSA327922:MSA327923 NBW327922:NBW327923 NLS327922:NLS327923 NVO327922:NVO327923 OFK327922:OFK327923 OPG327922:OPG327923 OZC327922:OZC327923 PIY327922:PIY327923 PSU327922:PSU327923 QCQ327922:QCQ327923 QMM327922:QMM327923 QWI327922:QWI327923 RGE327922:RGE327923 RQA327922:RQA327923 RZW327922:RZW327923 SJS327922:SJS327923 STO327922:STO327923 TDK327922:TDK327923 TNG327922:TNG327923 TXC327922:TXC327923 UGY327922:UGY327923 UQU327922:UQU327923 VAQ327922:VAQ327923 VKM327922:VKM327923 VUI327922:VUI327923 WEE327922:WEE327923 WOA327922:WOA327923 BO393458:BO393459 LK393458:LK393459 VG393458:VG393459 AFC393458:AFC393459 AOY393458:AOY393459 AYU393458:AYU393459 BIQ393458:BIQ393459 BSM393458:BSM393459 CCI393458:CCI393459 CME393458:CME393459 CWA393458:CWA393459 DFW393458:DFW393459 DPS393458:DPS393459 DZO393458:DZO393459 EJK393458:EJK393459 ETG393458:ETG393459 FDC393458:FDC393459 FMY393458:FMY393459 FWU393458:FWU393459 GGQ393458:GGQ393459 GQM393458:GQM393459 HAI393458:HAI393459 HKE393458:HKE393459 HUA393458:HUA393459 IDW393458:IDW393459 INS393458:INS393459 IXO393458:IXO393459 JHK393458:JHK393459 JRG393458:JRG393459 KBC393458:KBC393459 KKY393458:KKY393459 KUU393458:KUU393459 LEQ393458:LEQ393459 LOM393458:LOM393459 LYI393458:LYI393459 MIE393458:MIE393459 MSA393458:MSA393459 NBW393458:NBW393459 NLS393458:NLS393459 NVO393458:NVO393459 OFK393458:OFK393459 OPG393458:OPG393459 OZC393458:OZC393459 PIY393458:PIY393459 PSU393458:PSU393459 QCQ393458:QCQ393459 QMM393458:QMM393459 QWI393458:QWI393459 RGE393458:RGE393459 RQA393458:RQA393459 RZW393458:RZW393459 SJS393458:SJS393459 STO393458:STO393459 TDK393458:TDK393459 TNG393458:TNG393459 TXC393458:TXC393459 UGY393458:UGY393459 UQU393458:UQU393459 VAQ393458:VAQ393459 VKM393458:VKM393459 VUI393458:VUI393459 WEE393458:WEE393459 WOA393458:WOA393459 BO458994:BO458995 LK458994:LK458995 VG458994:VG458995 AFC458994:AFC458995 AOY458994:AOY458995 AYU458994:AYU458995 BIQ458994:BIQ458995 BSM458994:BSM458995 CCI458994:CCI458995 CME458994:CME458995 CWA458994:CWA458995 DFW458994:DFW458995 DPS458994:DPS458995 DZO458994:DZO458995 EJK458994:EJK458995 ETG458994:ETG458995 FDC458994:FDC458995 FMY458994:FMY458995 FWU458994:FWU458995 GGQ458994:GGQ458995 GQM458994:GQM458995 HAI458994:HAI458995 HKE458994:HKE458995 HUA458994:HUA458995 IDW458994:IDW458995 INS458994:INS458995 IXO458994:IXO458995 JHK458994:JHK458995 JRG458994:JRG458995 KBC458994:KBC458995 KKY458994:KKY458995 KUU458994:KUU458995 LEQ458994:LEQ458995 LOM458994:LOM458995 LYI458994:LYI458995 MIE458994:MIE458995 MSA458994:MSA458995 NBW458994:NBW458995 NLS458994:NLS458995 NVO458994:NVO458995 OFK458994:OFK458995 OPG458994:OPG458995 OZC458994:OZC458995 PIY458994:PIY458995 PSU458994:PSU458995 QCQ458994:QCQ458995 QMM458994:QMM458995 QWI458994:QWI458995 RGE458994:RGE458995 RQA458994:RQA458995 RZW458994:RZW458995 SJS458994:SJS458995 STO458994:STO458995 TDK458994:TDK458995 TNG458994:TNG458995 TXC458994:TXC458995 UGY458994:UGY458995 UQU458994:UQU458995 VAQ458994:VAQ458995 VKM458994:VKM458995 VUI458994:VUI458995 WEE458994:WEE458995 WOA458994:WOA458995 BO524530:BO524531 LK524530:LK524531 VG524530:VG524531 AFC524530:AFC524531 AOY524530:AOY524531 AYU524530:AYU524531 BIQ524530:BIQ524531 BSM524530:BSM524531 CCI524530:CCI524531 CME524530:CME524531 CWA524530:CWA524531 DFW524530:DFW524531 DPS524530:DPS524531 DZO524530:DZO524531 EJK524530:EJK524531 ETG524530:ETG524531 FDC524530:FDC524531 FMY524530:FMY524531 FWU524530:FWU524531 GGQ524530:GGQ524531 GQM524530:GQM524531 HAI524530:HAI524531 HKE524530:HKE524531 HUA524530:HUA524531 IDW524530:IDW524531 INS524530:INS524531 IXO524530:IXO524531 JHK524530:JHK524531 JRG524530:JRG524531 KBC524530:KBC524531 KKY524530:KKY524531 KUU524530:KUU524531 LEQ524530:LEQ524531 LOM524530:LOM524531 LYI524530:LYI524531 MIE524530:MIE524531 MSA524530:MSA524531 NBW524530:NBW524531 NLS524530:NLS524531 NVO524530:NVO524531 OFK524530:OFK524531 OPG524530:OPG524531 OZC524530:OZC524531 PIY524530:PIY524531 PSU524530:PSU524531 QCQ524530:QCQ524531 QMM524530:QMM524531 QWI524530:QWI524531 RGE524530:RGE524531 RQA524530:RQA524531 RZW524530:RZW524531 SJS524530:SJS524531 STO524530:STO524531 TDK524530:TDK524531 TNG524530:TNG524531 TXC524530:TXC524531 UGY524530:UGY524531 UQU524530:UQU524531 VAQ524530:VAQ524531 VKM524530:VKM524531 VUI524530:VUI524531 WEE524530:WEE524531 WOA524530:WOA524531 BO590066:BO590067 LK590066:LK590067 VG590066:VG590067 AFC590066:AFC590067 AOY590066:AOY590067 AYU590066:AYU590067 BIQ590066:BIQ590067 BSM590066:BSM590067 CCI590066:CCI590067 CME590066:CME590067 CWA590066:CWA590067 DFW590066:DFW590067 DPS590066:DPS590067 DZO590066:DZO590067 EJK590066:EJK590067 ETG590066:ETG590067 FDC590066:FDC590067 FMY590066:FMY590067 FWU590066:FWU590067 GGQ590066:GGQ590067 GQM590066:GQM590067 HAI590066:HAI590067 HKE590066:HKE590067 HUA590066:HUA590067 IDW590066:IDW590067 INS590066:INS590067 IXO590066:IXO590067 JHK590066:JHK590067 JRG590066:JRG590067 KBC590066:KBC590067 KKY590066:KKY590067 KUU590066:KUU590067 LEQ590066:LEQ590067 LOM590066:LOM590067 LYI590066:LYI590067 MIE590066:MIE590067 MSA590066:MSA590067 NBW590066:NBW590067 NLS590066:NLS590067 NVO590066:NVO590067 OFK590066:OFK590067 OPG590066:OPG590067 OZC590066:OZC590067 PIY590066:PIY590067 PSU590066:PSU590067 QCQ590066:QCQ590067 QMM590066:QMM590067 QWI590066:QWI590067 RGE590066:RGE590067 RQA590066:RQA590067 RZW590066:RZW590067 SJS590066:SJS590067 STO590066:STO590067 TDK590066:TDK590067 TNG590066:TNG590067 TXC590066:TXC590067 UGY590066:UGY590067 UQU590066:UQU590067 VAQ590066:VAQ590067 VKM590066:VKM590067 VUI590066:VUI590067 WEE590066:WEE590067 WOA590066:WOA590067 BO655602:BO655603 LK655602:LK655603 VG655602:VG655603 AFC655602:AFC655603 AOY655602:AOY655603 AYU655602:AYU655603 BIQ655602:BIQ655603 BSM655602:BSM655603 CCI655602:CCI655603 CME655602:CME655603 CWA655602:CWA655603 DFW655602:DFW655603 DPS655602:DPS655603 DZO655602:DZO655603 EJK655602:EJK655603 ETG655602:ETG655603 FDC655602:FDC655603 FMY655602:FMY655603 FWU655602:FWU655603 GGQ655602:GGQ655603 GQM655602:GQM655603 HAI655602:HAI655603 HKE655602:HKE655603 HUA655602:HUA655603 IDW655602:IDW655603 INS655602:INS655603 IXO655602:IXO655603 JHK655602:JHK655603 JRG655602:JRG655603 KBC655602:KBC655603 KKY655602:KKY655603 KUU655602:KUU655603 LEQ655602:LEQ655603 LOM655602:LOM655603 LYI655602:LYI655603 MIE655602:MIE655603 MSA655602:MSA655603 NBW655602:NBW655603 NLS655602:NLS655603 NVO655602:NVO655603 OFK655602:OFK655603 OPG655602:OPG655603 OZC655602:OZC655603 PIY655602:PIY655603 PSU655602:PSU655603 QCQ655602:QCQ655603 QMM655602:QMM655603 QWI655602:QWI655603 RGE655602:RGE655603 RQA655602:RQA655603 RZW655602:RZW655603 SJS655602:SJS655603 STO655602:STO655603 TDK655602:TDK655603 TNG655602:TNG655603 TXC655602:TXC655603 UGY655602:UGY655603 UQU655602:UQU655603 VAQ655602:VAQ655603 VKM655602:VKM655603 VUI655602:VUI655603 WEE655602:WEE655603 WOA655602:WOA655603 BO721138:BO721139 LK721138:LK721139 VG721138:VG721139 AFC721138:AFC721139 AOY721138:AOY721139 AYU721138:AYU721139 BIQ721138:BIQ721139 BSM721138:BSM721139 CCI721138:CCI721139 CME721138:CME721139 CWA721138:CWA721139 DFW721138:DFW721139 DPS721138:DPS721139 DZO721138:DZO721139 EJK721138:EJK721139 ETG721138:ETG721139 FDC721138:FDC721139 FMY721138:FMY721139 FWU721138:FWU721139 GGQ721138:GGQ721139 GQM721138:GQM721139 HAI721138:HAI721139 HKE721138:HKE721139 HUA721138:HUA721139 IDW721138:IDW721139 INS721138:INS721139 IXO721138:IXO721139 JHK721138:JHK721139 JRG721138:JRG721139 KBC721138:KBC721139 KKY721138:KKY721139 KUU721138:KUU721139 LEQ721138:LEQ721139 LOM721138:LOM721139 LYI721138:LYI721139 MIE721138:MIE721139 MSA721138:MSA721139 NBW721138:NBW721139 NLS721138:NLS721139 NVO721138:NVO721139 OFK721138:OFK721139 OPG721138:OPG721139 OZC721138:OZC721139 PIY721138:PIY721139 PSU721138:PSU721139 QCQ721138:QCQ721139 QMM721138:QMM721139 QWI721138:QWI721139 RGE721138:RGE721139 RQA721138:RQA721139 RZW721138:RZW721139 SJS721138:SJS721139 STO721138:STO721139 TDK721138:TDK721139 TNG721138:TNG721139 TXC721138:TXC721139 UGY721138:UGY721139 UQU721138:UQU721139 VAQ721138:VAQ721139 VKM721138:VKM721139 VUI721138:VUI721139 WEE721138:WEE721139 WOA721138:WOA721139 BO786674:BO786675 LK786674:LK786675 VG786674:VG786675 AFC786674:AFC786675 AOY786674:AOY786675 AYU786674:AYU786675 BIQ786674:BIQ786675 BSM786674:BSM786675 CCI786674:CCI786675 CME786674:CME786675 CWA786674:CWA786675 DFW786674:DFW786675 DPS786674:DPS786675 DZO786674:DZO786675 EJK786674:EJK786675 ETG786674:ETG786675 FDC786674:FDC786675 FMY786674:FMY786675 FWU786674:FWU786675 GGQ786674:GGQ786675 GQM786674:GQM786675 HAI786674:HAI786675 HKE786674:HKE786675 HUA786674:HUA786675 IDW786674:IDW786675 INS786674:INS786675 IXO786674:IXO786675 JHK786674:JHK786675 JRG786674:JRG786675 KBC786674:KBC786675 KKY786674:KKY786675 KUU786674:KUU786675 LEQ786674:LEQ786675 LOM786674:LOM786675 LYI786674:LYI786675 MIE786674:MIE786675 MSA786674:MSA786675 NBW786674:NBW786675 NLS786674:NLS786675 NVO786674:NVO786675 OFK786674:OFK786675 OPG786674:OPG786675 OZC786674:OZC786675 PIY786674:PIY786675 PSU786674:PSU786675 QCQ786674:QCQ786675 QMM786674:QMM786675 QWI786674:QWI786675 RGE786674:RGE786675 RQA786674:RQA786675 RZW786674:RZW786675 SJS786674:SJS786675 STO786674:STO786675 TDK786674:TDK786675 TNG786674:TNG786675 TXC786674:TXC786675 UGY786674:UGY786675 UQU786674:UQU786675 VAQ786674:VAQ786675 VKM786674:VKM786675 VUI786674:VUI786675 WEE786674:WEE786675 WOA786674:WOA786675 BO852210:BO852211 LK852210:LK852211 VG852210:VG852211 AFC852210:AFC852211 AOY852210:AOY852211 AYU852210:AYU852211 BIQ852210:BIQ852211 BSM852210:BSM852211 CCI852210:CCI852211 CME852210:CME852211 CWA852210:CWA852211 DFW852210:DFW852211 DPS852210:DPS852211 DZO852210:DZO852211 EJK852210:EJK852211 ETG852210:ETG852211 FDC852210:FDC852211 FMY852210:FMY852211 FWU852210:FWU852211 GGQ852210:GGQ852211 GQM852210:GQM852211 HAI852210:HAI852211 HKE852210:HKE852211 HUA852210:HUA852211 IDW852210:IDW852211 INS852210:INS852211 IXO852210:IXO852211 JHK852210:JHK852211 JRG852210:JRG852211 KBC852210:KBC852211 KKY852210:KKY852211 KUU852210:KUU852211 LEQ852210:LEQ852211 LOM852210:LOM852211 LYI852210:LYI852211 MIE852210:MIE852211 MSA852210:MSA852211 NBW852210:NBW852211 NLS852210:NLS852211 NVO852210:NVO852211 OFK852210:OFK852211 OPG852210:OPG852211 OZC852210:OZC852211 PIY852210:PIY852211 PSU852210:PSU852211 QCQ852210:QCQ852211 QMM852210:QMM852211 QWI852210:QWI852211 RGE852210:RGE852211 RQA852210:RQA852211 RZW852210:RZW852211 SJS852210:SJS852211 STO852210:STO852211 TDK852210:TDK852211 TNG852210:TNG852211 TXC852210:TXC852211 UGY852210:UGY852211 UQU852210:UQU852211 VAQ852210:VAQ852211 VKM852210:VKM852211 VUI852210:VUI852211 WEE852210:WEE852211 WOA852210:WOA852211 BO917746:BO917747 LK917746:LK917747 VG917746:VG917747 AFC917746:AFC917747 AOY917746:AOY917747 AYU917746:AYU917747 BIQ917746:BIQ917747 BSM917746:BSM917747 CCI917746:CCI917747 CME917746:CME917747 CWA917746:CWA917747 DFW917746:DFW917747 DPS917746:DPS917747 DZO917746:DZO917747 EJK917746:EJK917747 ETG917746:ETG917747 FDC917746:FDC917747 FMY917746:FMY917747 FWU917746:FWU917747 GGQ917746:GGQ917747 GQM917746:GQM917747 HAI917746:HAI917747 HKE917746:HKE917747 HUA917746:HUA917747 IDW917746:IDW917747 INS917746:INS917747 IXO917746:IXO917747 JHK917746:JHK917747 JRG917746:JRG917747 KBC917746:KBC917747 KKY917746:KKY917747 KUU917746:KUU917747 LEQ917746:LEQ917747 LOM917746:LOM917747 LYI917746:LYI917747 MIE917746:MIE917747 MSA917746:MSA917747 NBW917746:NBW917747 NLS917746:NLS917747 NVO917746:NVO917747 OFK917746:OFK917747 OPG917746:OPG917747 OZC917746:OZC917747 PIY917746:PIY917747 PSU917746:PSU917747 QCQ917746:QCQ917747 QMM917746:QMM917747 QWI917746:QWI917747 RGE917746:RGE917747 RQA917746:RQA917747 RZW917746:RZW917747 SJS917746:SJS917747 STO917746:STO917747 TDK917746:TDK917747 TNG917746:TNG917747 TXC917746:TXC917747 UGY917746:UGY917747 UQU917746:UQU917747 VAQ917746:VAQ917747 VKM917746:VKM917747 VUI917746:VUI917747 WEE917746:WEE917747 WOA917746:WOA917747 BO983282:BO983283 LK983282:LK983283 VG983282:VG983283 AFC983282:AFC983283 AOY983282:AOY983283 AYU983282:AYU983283 BIQ983282:BIQ983283 BSM983282:BSM983283 CCI983282:CCI983283 CME983282:CME983283 CWA983282:CWA983283 DFW983282:DFW983283 DPS983282:DPS983283 DZO983282:DZO983283 EJK983282:EJK983283 ETG983282:ETG983283 FDC983282:FDC983283 FMY983282:FMY983283 FWU983282:FWU983283 GGQ983282:GGQ983283 GQM983282:GQM983283 HAI983282:HAI983283 HKE983282:HKE983283 HUA983282:HUA983283 IDW983282:IDW983283 INS983282:INS983283 IXO983282:IXO983283 JHK983282:JHK983283 JRG983282:JRG983283 KBC983282:KBC983283 KKY983282:KKY983283 KUU983282:KUU983283 LEQ983282:LEQ983283 LOM983282:LOM983283 LYI983282:LYI983283 MIE983282:MIE983283 MSA983282:MSA983283 NBW983282:NBW983283 NLS983282:NLS983283 NVO983282:NVO983283 OFK983282:OFK983283 OPG983282:OPG983283 OZC983282:OZC983283 PIY983282:PIY983283 PSU983282:PSU983283 QCQ983282:QCQ983283 QMM983282:QMM983283 QWI983282:QWI983283 RGE983282:RGE983283 RQA983282:RQA983283 RZW983282:RZW983283 SJS983282:SJS983283 STO983282:STO983283 TDK983282:TDK983283 TNG983282:TNG983283 TXC983282:TXC983283 UGY983282:UGY983283 UQU983282:UQU983283 VAQ983282:VAQ983283 VKM983282:VKM983283 VUI983282:VUI983283 WEE983282:WEE983283 WOA983282:WOA983283 BR65807:BR65808 LN65807:LN65808 VJ65807:VJ65808 AFF65807:AFF65808 APB65807:APB65808 AYX65807:AYX65808 BIT65807:BIT65808 BSP65807:BSP65808 CCL65807:CCL65808 CMH65807:CMH65808 CWD65807:CWD65808 DFZ65807:DFZ65808 DPV65807:DPV65808 DZR65807:DZR65808 EJN65807:EJN65808 ETJ65807:ETJ65808 FDF65807:FDF65808 FNB65807:FNB65808 FWX65807:FWX65808 GGT65807:GGT65808 GQP65807:GQP65808 HAL65807:HAL65808 HKH65807:HKH65808 HUD65807:HUD65808 IDZ65807:IDZ65808 INV65807:INV65808 IXR65807:IXR65808 JHN65807:JHN65808 JRJ65807:JRJ65808 KBF65807:KBF65808 KLB65807:KLB65808 KUX65807:KUX65808 LET65807:LET65808 LOP65807:LOP65808 LYL65807:LYL65808 MIH65807:MIH65808 MSD65807:MSD65808 NBZ65807:NBZ65808 NLV65807:NLV65808 NVR65807:NVR65808 OFN65807:OFN65808 OPJ65807:OPJ65808 OZF65807:OZF65808 PJB65807:PJB65808 PSX65807:PSX65808 QCT65807:QCT65808 QMP65807:QMP65808 QWL65807:QWL65808 RGH65807:RGH65808 RQD65807:RQD65808 RZZ65807:RZZ65808 SJV65807:SJV65808 STR65807:STR65808 TDN65807:TDN65808 TNJ65807:TNJ65808 TXF65807:TXF65808 UHB65807:UHB65808 UQX65807:UQX65808 VAT65807:VAT65808 VKP65807:VKP65808 VUL65807:VUL65808 WEH65807:WEH65808 WOD65807:WOD65808 BR131343:BR131344 LN131343:LN131344 VJ131343:VJ131344 AFF131343:AFF131344 APB131343:APB131344 AYX131343:AYX131344 BIT131343:BIT131344 BSP131343:BSP131344 CCL131343:CCL131344 CMH131343:CMH131344 CWD131343:CWD131344 DFZ131343:DFZ131344 DPV131343:DPV131344 DZR131343:DZR131344 EJN131343:EJN131344 ETJ131343:ETJ131344 FDF131343:FDF131344 FNB131343:FNB131344 FWX131343:FWX131344 GGT131343:GGT131344 GQP131343:GQP131344 HAL131343:HAL131344 HKH131343:HKH131344 HUD131343:HUD131344 IDZ131343:IDZ131344 INV131343:INV131344 IXR131343:IXR131344 JHN131343:JHN131344 JRJ131343:JRJ131344 KBF131343:KBF131344 KLB131343:KLB131344 KUX131343:KUX131344 LET131343:LET131344 LOP131343:LOP131344 LYL131343:LYL131344 MIH131343:MIH131344 MSD131343:MSD131344 NBZ131343:NBZ131344 NLV131343:NLV131344 NVR131343:NVR131344 OFN131343:OFN131344 OPJ131343:OPJ131344 OZF131343:OZF131344 PJB131343:PJB131344 PSX131343:PSX131344 QCT131343:QCT131344 QMP131343:QMP131344 QWL131343:QWL131344 RGH131343:RGH131344 RQD131343:RQD131344 RZZ131343:RZZ131344 SJV131343:SJV131344 STR131343:STR131344 TDN131343:TDN131344 TNJ131343:TNJ131344 TXF131343:TXF131344 UHB131343:UHB131344 UQX131343:UQX131344 VAT131343:VAT131344 VKP131343:VKP131344 VUL131343:VUL131344 WEH131343:WEH131344 WOD131343:WOD131344 BR196879:BR196880 LN196879:LN196880 VJ196879:VJ196880 AFF196879:AFF196880 APB196879:APB196880 AYX196879:AYX196880 BIT196879:BIT196880 BSP196879:BSP196880 CCL196879:CCL196880 CMH196879:CMH196880 CWD196879:CWD196880 DFZ196879:DFZ196880 DPV196879:DPV196880 DZR196879:DZR196880 EJN196879:EJN196880 ETJ196879:ETJ196880 FDF196879:FDF196880 FNB196879:FNB196880 FWX196879:FWX196880 GGT196879:GGT196880 GQP196879:GQP196880 HAL196879:HAL196880 HKH196879:HKH196880 HUD196879:HUD196880 IDZ196879:IDZ196880 INV196879:INV196880 IXR196879:IXR196880 JHN196879:JHN196880 JRJ196879:JRJ196880 KBF196879:KBF196880 KLB196879:KLB196880 KUX196879:KUX196880 LET196879:LET196880 LOP196879:LOP196880 LYL196879:LYL196880 MIH196879:MIH196880 MSD196879:MSD196880 NBZ196879:NBZ196880 NLV196879:NLV196880 NVR196879:NVR196880 OFN196879:OFN196880 OPJ196879:OPJ196880 OZF196879:OZF196880 PJB196879:PJB196880 PSX196879:PSX196880 QCT196879:QCT196880 QMP196879:QMP196880 QWL196879:QWL196880 RGH196879:RGH196880 RQD196879:RQD196880 RZZ196879:RZZ196880 SJV196879:SJV196880 STR196879:STR196880 TDN196879:TDN196880 TNJ196879:TNJ196880 TXF196879:TXF196880 UHB196879:UHB196880 UQX196879:UQX196880 VAT196879:VAT196880 VKP196879:VKP196880 VUL196879:VUL196880 WEH196879:WEH196880 WOD196879:WOD196880 BR262415:BR262416 LN262415:LN262416 VJ262415:VJ262416 AFF262415:AFF262416 APB262415:APB262416 AYX262415:AYX262416 BIT262415:BIT262416 BSP262415:BSP262416 CCL262415:CCL262416 CMH262415:CMH262416 CWD262415:CWD262416 DFZ262415:DFZ262416 DPV262415:DPV262416 DZR262415:DZR262416 EJN262415:EJN262416 ETJ262415:ETJ262416 FDF262415:FDF262416 FNB262415:FNB262416 FWX262415:FWX262416 GGT262415:GGT262416 GQP262415:GQP262416 HAL262415:HAL262416 HKH262415:HKH262416 HUD262415:HUD262416 IDZ262415:IDZ262416 INV262415:INV262416 IXR262415:IXR262416 JHN262415:JHN262416 JRJ262415:JRJ262416 KBF262415:KBF262416 KLB262415:KLB262416 KUX262415:KUX262416 LET262415:LET262416 LOP262415:LOP262416 LYL262415:LYL262416 MIH262415:MIH262416 MSD262415:MSD262416 NBZ262415:NBZ262416 NLV262415:NLV262416 NVR262415:NVR262416 OFN262415:OFN262416 OPJ262415:OPJ262416 OZF262415:OZF262416 PJB262415:PJB262416 PSX262415:PSX262416 QCT262415:QCT262416 QMP262415:QMP262416 QWL262415:QWL262416 RGH262415:RGH262416 RQD262415:RQD262416 RZZ262415:RZZ262416 SJV262415:SJV262416 STR262415:STR262416 TDN262415:TDN262416 TNJ262415:TNJ262416 TXF262415:TXF262416 UHB262415:UHB262416 UQX262415:UQX262416 VAT262415:VAT262416 VKP262415:VKP262416 VUL262415:VUL262416 WEH262415:WEH262416 WOD262415:WOD262416 BR327951:BR327952 LN327951:LN327952 VJ327951:VJ327952 AFF327951:AFF327952 APB327951:APB327952 AYX327951:AYX327952 BIT327951:BIT327952 BSP327951:BSP327952 CCL327951:CCL327952 CMH327951:CMH327952 CWD327951:CWD327952 DFZ327951:DFZ327952 DPV327951:DPV327952 DZR327951:DZR327952 EJN327951:EJN327952 ETJ327951:ETJ327952 FDF327951:FDF327952 FNB327951:FNB327952 FWX327951:FWX327952 GGT327951:GGT327952 GQP327951:GQP327952 HAL327951:HAL327952 HKH327951:HKH327952 HUD327951:HUD327952 IDZ327951:IDZ327952 INV327951:INV327952 IXR327951:IXR327952 JHN327951:JHN327952 JRJ327951:JRJ327952 KBF327951:KBF327952 KLB327951:KLB327952 KUX327951:KUX327952 LET327951:LET327952 LOP327951:LOP327952 LYL327951:LYL327952 MIH327951:MIH327952 MSD327951:MSD327952 NBZ327951:NBZ327952 NLV327951:NLV327952 NVR327951:NVR327952 OFN327951:OFN327952 OPJ327951:OPJ327952 OZF327951:OZF327952 PJB327951:PJB327952 PSX327951:PSX327952 QCT327951:QCT327952 QMP327951:QMP327952 QWL327951:QWL327952 RGH327951:RGH327952 RQD327951:RQD327952 RZZ327951:RZZ327952 SJV327951:SJV327952 STR327951:STR327952 TDN327951:TDN327952 TNJ327951:TNJ327952 TXF327951:TXF327952 UHB327951:UHB327952 UQX327951:UQX327952 VAT327951:VAT327952 VKP327951:VKP327952 VUL327951:VUL327952 WEH327951:WEH327952 WOD327951:WOD327952 BR393487:BR393488 LN393487:LN393488 VJ393487:VJ393488 AFF393487:AFF393488 APB393487:APB393488 AYX393487:AYX393488 BIT393487:BIT393488 BSP393487:BSP393488 CCL393487:CCL393488 CMH393487:CMH393488 CWD393487:CWD393488 DFZ393487:DFZ393488 DPV393487:DPV393488 DZR393487:DZR393488 EJN393487:EJN393488 ETJ393487:ETJ393488 FDF393487:FDF393488 FNB393487:FNB393488 FWX393487:FWX393488 GGT393487:GGT393488 GQP393487:GQP393488 HAL393487:HAL393488 HKH393487:HKH393488 HUD393487:HUD393488 IDZ393487:IDZ393488 INV393487:INV393488 IXR393487:IXR393488 JHN393487:JHN393488 JRJ393487:JRJ393488 KBF393487:KBF393488 KLB393487:KLB393488 KUX393487:KUX393488 LET393487:LET393488 LOP393487:LOP393488 LYL393487:LYL393488 MIH393487:MIH393488 MSD393487:MSD393488 NBZ393487:NBZ393488 NLV393487:NLV393488 NVR393487:NVR393488 OFN393487:OFN393488 OPJ393487:OPJ393488 OZF393487:OZF393488 PJB393487:PJB393488 PSX393487:PSX393488 QCT393487:QCT393488 QMP393487:QMP393488 QWL393487:QWL393488 RGH393487:RGH393488 RQD393487:RQD393488 RZZ393487:RZZ393488 SJV393487:SJV393488 STR393487:STR393488 TDN393487:TDN393488 TNJ393487:TNJ393488 TXF393487:TXF393488 UHB393487:UHB393488 UQX393487:UQX393488 VAT393487:VAT393488 VKP393487:VKP393488 VUL393487:VUL393488 WEH393487:WEH393488 WOD393487:WOD393488 BR459023:BR459024 LN459023:LN459024 VJ459023:VJ459024 AFF459023:AFF459024 APB459023:APB459024 AYX459023:AYX459024 BIT459023:BIT459024 BSP459023:BSP459024 CCL459023:CCL459024 CMH459023:CMH459024 CWD459023:CWD459024 DFZ459023:DFZ459024 DPV459023:DPV459024 DZR459023:DZR459024 EJN459023:EJN459024 ETJ459023:ETJ459024 FDF459023:FDF459024 FNB459023:FNB459024 FWX459023:FWX459024 GGT459023:GGT459024 GQP459023:GQP459024 HAL459023:HAL459024 HKH459023:HKH459024 HUD459023:HUD459024 IDZ459023:IDZ459024 INV459023:INV459024 IXR459023:IXR459024 JHN459023:JHN459024 JRJ459023:JRJ459024 KBF459023:KBF459024 KLB459023:KLB459024 KUX459023:KUX459024 LET459023:LET459024 LOP459023:LOP459024 LYL459023:LYL459024 MIH459023:MIH459024 MSD459023:MSD459024 NBZ459023:NBZ459024 NLV459023:NLV459024 NVR459023:NVR459024 OFN459023:OFN459024 OPJ459023:OPJ459024 OZF459023:OZF459024 PJB459023:PJB459024 PSX459023:PSX459024 QCT459023:QCT459024 QMP459023:QMP459024 QWL459023:QWL459024 RGH459023:RGH459024 RQD459023:RQD459024 RZZ459023:RZZ459024 SJV459023:SJV459024 STR459023:STR459024 TDN459023:TDN459024 TNJ459023:TNJ459024 TXF459023:TXF459024 UHB459023:UHB459024 UQX459023:UQX459024 VAT459023:VAT459024 VKP459023:VKP459024 VUL459023:VUL459024 WEH459023:WEH459024 WOD459023:WOD459024 BR524559:BR524560 LN524559:LN524560 VJ524559:VJ524560 AFF524559:AFF524560 APB524559:APB524560 AYX524559:AYX524560 BIT524559:BIT524560 BSP524559:BSP524560 CCL524559:CCL524560 CMH524559:CMH524560 CWD524559:CWD524560 DFZ524559:DFZ524560 DPV524559:DPV524560 DZR524559:DZR524560 EJN524559:EJN524560 ETJ524559:ETJ524560 FDF524559:FDF524560 FNB524559:FNB524560 FWX524559:FWX524560 GGT524559:GGT524560 GQP524559:GQP524560 HAL524559:HAL524560 HKH524559:HKH524560 HUD524559:HUD524560 IDZ524559:IDZ524560 INV524559:INV524560 IXR524559:IXR524560 JHN524559:JHN524560 JRJ524559:JRJ524560 KBF524559:KBF524560 KLB524559:KLB524560 KUX524559:KUX524560 LET524559:LET524560 LOP524559:LOP524560 LYL524559:LYL524560 MIH524559:MIH524560 MSD524559:MSD524560 NBZ524559:NBZ524560 NLV524559:NLV524560 NVR524559:NVR524560 OFN524559:OFN524560 OPJ524559:OPJ524560 OZF524559:OZF524560 PJB524559:PJB524560 PSX524559:PSX524560 QCT524559:QCT524560 QMP524559:QMP524560 QWL524559:QWL524560 RGH524559:RGH524560 RQD524559:RQD524560 RZZ524559:RZZ524560 SJV524559:SJV524560 STR524559:STR524560 TDN524559:TDN524560 TNJ524559:TNJ524560 TXF524559:TXF524560 UHB524559:UHB524560 UQX524559:UQX524560 VAT524559:VAT524560 VKP524559:VKP524560 VUL524559:VUL524560 WEH524559:WEH524560 WOD524559:WOD524560 BR590095:BR590096 LN590095:LN590096 VJ590095:VJ590096 AFF590095:AFF590096 APB590095:APB590096 AYX590095:AYX590096 BIT590095:BIT590096 BSP590095:BSP590096 CCL590095:CCL590096 CMH590095:CMH590096 CWD590095:CWD590096 DFZ590095:DFZ590096 DPV590095:DPV590096 DZR590095:DZR590096 EJN590095:EJN590096 ETJ590095:ETJ590096 FDF590095:FDF590096 FNB590095:FNB590096 FWX590095:FWX590096 GGT590095:GGT590096 GQP590095:GQP590096 HAL590095:HAL590096 HKH590095:HKH590096 HUD590095:HUD590096 IDZ590095:IDZ590096 INV590095:INV590096 IXR590095:IXR590096 JHN590095:JHN590096 JRJ590095:JRJ590096 KBF590095:KBF590096 KLB590095:KLB590096 KUX590095:KUX590096 LET590095:LET590096 LOP590095:LOP590096 LYL590095:LYL590096 MIH590095:MIH590096 MSD590095:MSD590096 NBZ590095:NBZ590096 NLV590095:NLV590096 NVR590095:NVR590096 OFN590095:OFN590096 OPJ590095:OPJ590096 OZF590095:OZF590096 PJB590095:PJB590096 PSX590095:PSX590096 QCT590095:QCT590096 QMP590095:QMP590096 QWL590095:QWL590096 RGH590095:RGH590096 RQD590095:RQD590096 RZZ590095:RZZ590096 SJV590095:SJV590096 STR590095:STR590096 TDN590095:TDN590096 TNJ590095:TNJ590096 TXF590095:TXF590096 UHB590095:UHB590096 UQX590095:UQX590096 VAT590095:VAT590096 VKP590095:VKP590096 VUL590095:VUL590096 WEH590095:WEH590096 WOD590095:WOD590096 BR655631:BR655632 LN655631:LN655632 VJ655631:VJ655632 AFF655631:AFF655632 APB655631:APB655632 AYX655631:AYX655632 BIT655631:BIT655632 BSP655631:BSP655632 CCL655631:CCL655632 CMH655631:CMH655632 CWD655631:CWD655632 DFZ655631:DFZ655632 DPV655631:DPV655632 DZR655631:DZR655632 EJN655631:EJN655632 ETJ655631:ETJ655632 FDF655631:FDF655632 FNB655631:FNB655632 FWX655631:FWX655632 GGT655631:GGT655632 GQP655631:GQP655632 HAL655631:HAL655632 HKH655631:HKH655632 HUD655631:HUD655632 IDZ655631:IDZ655632 INV655631:INV655632 IXR655631:IXR655632 JHN655631:JHN655632 JRJ655631:JRJ655632 KBF655631:KBF655632 KLB655631:KLB655632 KUX655631:KUX655632 LET655631:LET655632 LOP655631:LOP655632 LYL655631:LYL655632 MIH655631:MIH655632 MSD655631:MSD655632 NBZ655631:NBZ655632 NLV655631:NLV655632 NVR655631:NVR655632 OFN655631:OFN655632 OPJ655631:OPJ655632 OZF655631:OZF655632 PJB655631:PJB655632 PSX655631:PSX655632 QCT655631:QCT655632 QMP655631:QMP655632 QWL655631:QWL655632 RGH655631:RGH655632 RQD655631:RQD655632 RZZ655631:RZZ655632 SJV655631:SJV655632 STR655631:STR655632 TDN655631:TDN655632 TNJ655631:TNJ655632 TXF655631:TXF655632 UHB655631:UHB655632 UQX655631:UQX655632 VAT655631:VAT655632 VKP655631:VKP655632 VUL655631:VUL655632 WEH655631:WEH655632 WOD655631:WOD655632 BR721167:BR721168 LN721167:LN721168 VJ721167:VJ721168 AFF721167:AFF721168 APB721167:APB721168 AYX721167:AYX721168 BIT721167:BIT721168 BSP721167:BSP721168 CCL721167:CCL721168 CMH721167:CMH721168 CWD721167:CWD721168 DFZ721167:DFZ721168 DPV721167:DPV721168 DZR721167:DZR721168 EJN721167:EJN721168 ETJ721167:ETJ721168 FDF721167:FDF721168 FNB721167:FNB721168 FWX721167:FWX721168 GGT721167:GGT721168 GQP721167:GQP721168 HAL721167:HAL721168 HKH721167:HKH721168 HUD721167:HUD721168 IDZ721167:IDZ721168 INV721167:INV721168 IXR721167:IXR721168 JHN721167:JHN721168 JRJ721167:JRJ721168 KBF721167:KBF721168 KLB721167:KLB721168 KUX721167:KUX721168 LET721167:LET721168 LOP721167:LOP721168 LYL721167:LYL721168 MIH721167:MIH721168 MSD721167:MSD721168 NBZ721167:NBZ721168 NLV721167:NLV721168 NVR721167:NVR721168 OFN721167:OFN721168 OPJ721167:OPJ721168 OZF721167:OZF721168 PJB721167:PJB721168 PSX721167:PSX721168 QCT721167:QCT721168 QMP721167:QMP721168 QWL721167:QWL721168 RGH721167:RGH721168 RQD721167:RQD721168 RZZ721167:RZZ721168 SJV721167:SJV721168 STR721167:STR721168 TDN721167:TDN721168 TNJ721167:TNJ721168 TXF721167:TXF721168 UHB721167:UHB721168 UQX721167:UQX721168 VAT721167:VAT721168 VKP721167:VKP721168 VUL721167:VUL721168 WEH721167:WEH721168 WOD721167:WOD721168 BR786703:BR786704 LN786703:LN786704 VJ786703:VJ786704 AFF786703:AFF786704 APB786703:APB786704 AYX786703:AYX786704 BIT786703:BIT786704 BSP786703:BSP786704 CCL786703:CCL786704 CMH786703:CMH786704 CWD786703:CWD786704 DFZ786703:DFZ786704 DPV786703:DPV786704 DZR786703:DZR786704 EJN786703:EJN786704 ETJ786703:ETJ786704 FDF786703:FDF786704 FNB786703:FNB786704 FWX786703:FWX786704 GGT786703:GGT786704 GQP786703:GQP786704 HAL786703:HAL786704 HKH786703:HKH786704 HUD786703:HUD786704 IDZ786703:IDZ786704 INV786703:INV786704 IXR786703:IXR786704 JHN786703:JHN786704 JRJ786703:JRJ786704 KBF786703:KBF786704 KLB786703:KLB786704 KUX786703:KUX786704 LET786703:LET786704 LOP786703:LOP786704 LYL786703:LYL786704 MIH786703:MIH786704 MSD786703:MSD786704 NBZ786703:NBZ786704 NLV786703:NLV786704 NVR786703:NVR786704 OFN786703:OFN786704 OPJ786703:OPJ786704 OZF786703:OZF786704 PJB786703:PJB786704 PSX786703:PSX786704 QCT786703:QCT786704 QMP786703:QMP786704 QWL786703:QWL786704 RGH786703:RGH786704 RQD786703:RQD786704 RZZ786703:RZZ786704 SJV786703:SJV786704 STR786703:STR786704 TDN786703:TDN786704 TNJ786703:TNJ786704 TXF786703:TXF786704 UHB786703:UHB786704 UQX786703:UQX786704 VAT786703:VAT786704 VKP786703:VKP786704 VUL786703:VUL786704 WEH786703:WEH786704 WOD786703:WOD786704 BR852239:BR852240 LN852239:LN852240 VJ852239:VJ852240 AFF852239:AFF852240 APB852239:APB852240 AYX852239:AYX852240 BIT852239:BIT852240 BSP852239:BSP852240 CCL852239:CCL852240 CMH852239:CMH852240 CWD852239:CWD852240 DFZ852239:DFZ852240 DPV852239:DPV852240 DZR852239:DZR852240 EJN852239:EJN852240 ETJ852239:ETJ852240 FDF852239:FDF852240 FNB852239:FNB852240 FWX852239:FWX852240 GGT852239:GGT852240 GQP852239:GQP852240 HAL852239:HAL852240 HKH852239:HKH852240 HUD852239:HUD852240 IDZ852239:IDZ852240 INV852239:INV852240 IXR852239:IXR852240 JHN852239:JHN852240 JRJ852239:JRJ852240 KBF852239:KBF852240 KLB852239:KLB852240 KUX852239:KUX852240 LET852239:LET852240 LOP852239:LOP852240 LYL852239:LYL852240 MIH852239:MIH852240 MSD852239:MSD852240 NBZ852239:NBZ852240 NLV852239:NLV852240 NVR852239:NVR852240 OFN852239:OFN852240 OPJ852239:OPJ852240 OZF852239:OZF852240 PJB852239:PJB852240 PSX852239:PSX852240 QCT852239:QCT852240 QMP852239:QMP852240 QWL852239:QWL852240 RGH852239:RGH852240 RQD852239:RQD852240 RZZ852239:RZZ852240 SJV852239:SJV852240 STR852239:STR852240 TDN852239:TDN852240 TNJ852239:TNJ852240 TXF852239:TXF852240 UHB852239:UHB852240 UQX852239:UQX852240 VAT852239:VAT852240 VKP852239:VKP852240 VUL852239:VUL852240 WEH852239:WEH852240 WOD852239:WOD852240 BR917775:BR917776 LN917775:LN917776 VJ917775:VJ917776 AFF917775:AFF917776 APB917775:APB917776 AYX917775:AYX917776 BIT917775:BIT917776 BSP917775:BSP917776 CCL917775:CCL917776 CMH917775:CMH917776 CWD917775:CWD917776 DFZ917775:DFZ917776 DPV917775:DPV917776 DZR917775:DZR917776 EJN917775:EJN917776 ETJ917775:ETJ917776 FDF917775:FDF917776 FNB917775:FNB917776 FWX917775:FWX917776 GGT917775:GGT917776 GQP917775:GQP917776 HAL917775:HAL917776 HKH917775:HKH917776 HUD917775:HUD917776 IDZ917775:IDZ917776 INV917775:INV917776 IXR917775:IXR917776 JHN917775:JHN917776 JRJ917775:JRJ917776 KBF917775:KBF917776 KLB917775:KLB917776 KUX917775:KUX917776 LET917775:LET917776 LOP917775:LOP917776 LYL917775:LYL917776 MIH917775:MIH917776 MSD917775:MSD917776 NBZ917775:NBZ917776 NLV917775:NLV917776 NVR917775:NVR917776 OFN917775:OFN917776 OPJ917775:OPJ917776 OZF917775:OZF917776 PJB917775:PJB917776 PSX917775:PSX917776 QCT917775:QCT917776 QMP917775:QMP917776 QWL917775:QWL917776 RGH917775:RGH917776 RQD917775:RQD917776 RZZ917775:RZZ917776 SJV917775:SJV917776 STR917775:STR917776 TDN917775:TDN917776 TNJ917775:TNJ917776 TXF917775:TXF917776 UHB917775:UHB917776 UQX917775:UQX917776 VAT917775:VAT917776 VKP917775:VKP917776 VUL917775:VUL917776 WEH917775:WEH917776 WOD917775:WOD917776 BR983311:BR983312 LN983311:LN983312 VJ983311:VJ983312 AFF983311:AFF983312 APB983311:APB983312 AYX983311:AYX983312 BIT983311:BIT983312 BSP983311:BSP983312 CCL983311:CCL983312 CMH983311:CMH983312 CWD983311:CWD983312 DFZ983311:DFZ983312 DPV983311:DPV983312 DZR983311:DZR983312 EJN983311:EJN983312 ETJ983311:ETJ983312 FDF983311:FDF983312 FNB983311:FNB983312 FWX983311:FWX983312 GGT983311:GGT983312 GQP983311:GQP983312 HAL983311:HAL983312 HKH983311:HKH983312 HUD983311:HUD983312 IDZ983311:IDZ983312 INV983311:INV983312 IXR983311:IXR983312 JHN983311:JHN983312 JRJ983311:JRJ983312 KBF983311:KBF983312 KLB983311:KLB983312 KUX983311:KUX983312 LET983311:LET983312 LOP983311:LOP983312 LYL983311:LYL983312 MIH983311:MIH983312 MSD983311:MSD983312 NBZ983311:NBZ983312 NLV983311:NLV983312 NVR983311:NVR983312 OFN983311:OFN983312 OPJ983311:OPJ983312 OZF983311:OZF983312 PJB983311:PJB983312 PSX983311:PSX983312 QCT983311:QCT983312 QMP983311:QMP983312 QWL983311:QWL983312 RGH983311:RGH983312 RQD983311:RQD983312 RZZ983311:RZZ983312 SJV983311:SJV983312 STR983311:STR983312 TDN983311:TDN983312 TNJ983311:TNJ983312 TXF983311:TXF983312 UHB983311:UHB983312 UQX983311:UQX983312 VAT983311:VAT983312 VKP983311:VKP983312 VUL983311:VUL983312 WEH983311:WEH983312 WOD983311:WOD983312 BU65807:BU65808 LQ65807:LQ65808 VM65807:VM65808 AFI65807:AFI65808 APE65807:APE65808 AZA65807:AZA65808 BIW65807:BIW65808 BSS65807:BSS65808 CCO65807:CCO65808 CMK65807:CMK65808 CWG65807:CWG65808 DGC65807:DGC65808 DPY65807:DPY65808 DZU65807:DZU65808 EJQ65807:EJQ65808 ETM65807:ETM65808 FDI65807:FDI65808 FNE65807:FNE65808 FXA65807:FXA65808 GGW65807:GGW65808 GQS65807:GQS65808 HAO65807:HAO65808 HKK65807:HKK65808 HUG65807:HUG65808 IEC65807:IEC65808 INY65807:INY65808 IXU65807:IXU65808 JHQ65807:JHQ65808 JRM65807:JRM65808 KBI65807:KBI65808 KLE65807:KLE65808 KVA65807:KVA65808 LEW65807:LEW65808 LOS65807:LOS65808 LYO65807:LYO65808 MIK65807:MIK65808 MSG65807:MSG65808 NCC65807:NCC65808 NLY65807:NLY65808 NVU65807:NVU65808 OFQ65807:OFQ65808 OPM65807:OPM65808 OZI65807:OZI65808 PJE65807:PJE65808 PTA65807:PTA65808 QCW65807:QCW65808 QMS65807:QMS65808 QWO65807:QWO65808 RGK65807:RGK65808 RQG65807:RQG65808 SAC65807:SAC65808 SJY65807:SJY65808 STU65807:STU65808 TDQ65807:TDQ65808 TNM65807:TNM65808 TXI65807:TXI65808 UHE65807:UHE65808 URA65807:URA65808 VAW65807:VAW65808 VKS65807:VKS65808 VUO65807:VUO65808 WEK65807:WEK65808 WOG65807:WOG65808 BU131343:BU131344 LQ131343:LQ131344 VM131343:VM131344 AFI131343:AFI131344 APE131343:APE131344 AZA131343:AZA131344 BIW131343:BIW131344 BSS131343:BSS131344 CCO131343:CCO131344 CMK131343:CMK131344 CWG131343:CWG131344 DGC131343:DGC131344 DPY131343:DPY131344 DZU131343:DZU131344 EJQ131343:EJQ131344 ETM131343:ETM131344 FDI131343:FDI131344 FNE131343:FNE131344 FXA131343:FXA131344 GGW131343:GGW131344 GQS131343:GQS131344 HAO131343:HAO131344 HKK131343:HKK131344 HUG131343:HUG131344 IEC131343:IEC131344 INY131343:INY131344 IXU131343:IXU131344 JHQ131343:JHQ131344 JRM131343:JRM131344 KBI131343:KBI131344 KLE131343:KLE131344 KVA131343:KVA131344 LEW131343:LEW131344 LOS131343:LOS131344 LYO131343:LYO131344 MIK131343:MIK131344 MSG131343:MSG131344 NCC131343:NCC131344 NLY131343:NLY131344 NVU131343:NVU131344 OFQ131343:OFQ131344 OPM131343:OPM131344 OZI131343:OZI131344 PJE131343:PJE131344 PTA131343:PTA131344 QCW131343:QCW131344 QMS131343:QMS131344 QWO131343:QWO131344 RGK131343:RGK131344 RQG131343:RQG131344 SAC131343:SAC131344 SJY131343:SJY131344 STU131343:STU131344 TDQ131343:TDQ131344 TNM131343:TNM131344 TXI131343:TXI131344 UHE131343:UHE131344 URA131343:URA131344 VAW131343:VAW131344 VKS131343:VKS131344 VUO131343:VUO131344 WEK131343:WEK131344 WOG131343:WOG131344 BU196879:BU196880 LQ196879:LQ196880 VM196879:VM196880 AFI196879:AFI196880 APE196879:APE196880 AZA196879:AZA196880 BIW196879:BIW196880 BSS196879:BSS196880 CCO196879:CCO196880 CMK196879:CMK196880 CWG196879:CWG196880 DGC196879:DGC196880 DPY196879:DPY196880 DZU196879:DZU196880 EJQ196879:EJQ196880 ETM196879:ETM196880 FDI196879:FDI196880 FNE196879:FNE196880 FXA196879:FXA196880 GGW196879:GGW196880 GQS196879:GQS196880 HAO196879:HAO196880 HKK196879:HKK196880 HUG196879:HUG196880 IEC196879:IEC196880 INY196879:INY196880 IXU196879:IXU196880 JHQ196879:JHQ196880 JRM196879:JRM196880 KBI196879:KBI196880 KLE196879:KLE196880 KVA196879:KVA196880 LEW196879:LEW196880 LOS196879:LOS196880 LYO196879:LYO196880 MIK196879:MIK196880 MSG196879:MSG196880 NCC196879:NCC196880 NLY196879:NLY196880 NVU196879:NVU196880 OFQ196879:OFQ196880 OPM196879:OPM196880 OZI196879:OZI196880 PJE196879:PJE196880 PTA196879:PTA196880 QCW196879:QCW196880 QMS196879:QMS196880 QWO196879:QWO196880 RGK196879:RGK196880 RQG196879:RQG196880 SAC196879:SAC196880 SJY196879:SJY196880 STU196879:STU196880 TDQ196879:TDQ196880 TNM196879:TNM196880 TXI196879:TXI196880 UHE196879:UHE196880 URA196879:URA196880 VAW196879:VAW196880 VKS196879:VKS196880 VUO196879:VUO196880 WEK196879:WEK196880 WOG196879:WOG196880 BU262415:BU262416 LQ262415:LQ262416 VM262415:VM262416 AFI262415:AFI262416 APE262415:APE262416 AZA262415:AZA262416 BIW262415:BIW262416 BSS262415:BSS262416 CCO262415:CCO262416 CMK262415:CMK262416 CWG262415:CWG262416 DGC262415:DGC262416 DPY262415:DPY262416 DZU262415:DZU262416 EJQ262415:EJQ262416 ETM262415:ETM262416 FDI262415:FDI262416 FNE262415:FNE262416 FXA262415:FXA262416 GGW262415:GGW262416 GQS262415:GQS262416 HAO262415:HAO262416 HKK262415:HKK262416 HUG262415:HUG262416 IEC262415:IEC262416 INY262415:INY262416 IXU262415:IXU262416 JHQ262415:JHQ262416 JRM262415:JRM262416 KBI262415:KBI262416 KLE262415:KLE262416 KVA262415:KVA262416 LEW262415:LEW262416 LOS262415:LOS262416 LYO262415:LYO262416 MIK262415:MIK262416 MSG262415:MSG262416 NCC262415:NCC262416 NLY262415:NLY262416 NVU262415:NVU262416 OFQ262415:OFQ262416 OPM262415:OPM262416 OZI262415:OZI262416 PJE262415:PJE262416 PTA262415:PTA262416 QCW262415:QCW262416 QMS262415:QMS262416 QWO262415:QWO262416 RGK262415:RGK262416 RQG262415:RQG262416 SAC262415:SAC262416 SJY262415:SJY262416 STU262415:STU262416 TDQ262415:TDQ262416 TNM262415:TNM262416 TXI262415:TXI262416 UHE262415:UHE262416 URA262415:URA262416 VAW262415:VAW262416 VKS262415:VKS262416 VUO262415:VUO262416 WEK262415:WEK262416 WOG262415:WOG262416 BU327951:BU327952 LQ327951:LQ327952 VM327951:VM327952 AFI327951:AFI327952 APE327951:APE327952 AZA327951:AZA327952 BIW327951:BIW327952 BSS327951:BSS327952 CCO327951:CCO327952 CMK327951:CMK327952 CWG327951:CWG327952 DGC327951:DGC327952 DPY327951:DPY327952 DZU327951:DZU327952 EJQ327951:EJQ327952 ETM327951:ETM327952 FDI327951:FDI327952 FNE327951:FNE327952 FXA327951:FXA327952 GGW327951:GGW327952 GQS327951:GQS327952 HAO327951:HAO327952 HKK327951:HKK327952 HUG327951:HUG327952 IEC327951:IEC327952 INY327951:INY327952 IXU327951:IXU327952 JHQ327951:JHQ327952 JRM327951:JRM327952 KBI327951:KBI327952 KLE327951:KLE327952 KVA327951:KVA327952 LEW327951:LEW327952 LOS327951:LOS327952 LYO327951:LYO327952 MIK327951:MIK327952 MSG327951:MSG327952 NCC327951:NCC327952 NLY327951:NLY327952 NVU327951:NVU327952 OFQ327951:OFQ327952 OPM327951:OPM327952 OZI327951:OZI327952 PJE327951:PJE327952 PTA327951:PTA327952 QCW327951:QCW327952 QMS327951:QMS327952 QWO327951:QWO327952 RGK327951:RGK327952 RQG327951:RQG327952 SAC327951:SAC327952 SJY327951:SJY327952 STU327951:STU327952 TDQ327951:TDQ327952 TNM327951:TNM327952 TXI327951:TXI327952 UHE327951:UHE327952 URA327951:URA327952 VAW327951:VAW327952 VKS327951:VKS327952 VUO327951:VUO327952 WEK327951:WEK327952 WOG327951:WOG327952 BU393487:BU393488 LQ393487:LQ393488 VM393487:VM393488 AFI393487:AFI393488 APE393487:APE393488 AZA393487:AZA393488 BIW393487:BIW393488 BSS393487:BSS393488 CCO393487:CCO393488 CMK393487:CMK393488 CWG393487:CWG393488 DGC393487:DGC393488 DPY393487:DPY393488 DZU393487:DZU393488 EJQ393487:EJQ393488 ETM393487:ETM393488 FDI393487:FDI393488 FNE393487:FNE393488 FXA393487:FXA393488 GGW393487:GGW393488 GQS393487:GQS393488 HAO393487:HAO393488 HKK393487:HKK393488 HUG393487:HUG393488 IEC393487:IEC393488 INY393487:INY393488 IXU393487:IXU393488 JHQ393487:JHQ393488 JRM393487:JRM393488 KBI393487:KBI393488 KLE393487:KLE393488 KVA393487:KVA393488 LEW393487:LEW393488 LOS393487:LOS393488 LYO393487:LYO393488 MIK393487:MIK393488 MSG393487:MSG393488 NCC393487:NCC393488 NLY393487:NLY393488 NVU393487:NVU393488 OFQ393487:OFQ393488 OPM393487:OPM393488 OZI393487:OZI393488 PJE393487:PJE393488 PTA393487:PTA393488 QCW393487:QCW393488 QMS393487:QMS393488 QWO393487:QWO393488 RGK393487:RGK393488 RQG393487:RQG393488 SAC393487:SAC393488 SJY393487:SJY393488 STU393487:STU393488 TDQ393487:TDQ393488 TNM393487:TNM393488 TXI393487:TXI393488 UHE393487:UHE393488 URA393487:URA393488 VAW393487:VAW393488 VKS393487:VKS393488 VUO393487:VUO393488 WEK393487:WEK393488 WOG393487:WOG393488 BU459023:BU459024 LQ459023:LQ459024 VM459023:VM459024 AFI459023:AFI459024 APE459023:APE459024 AZA459023:AZA459024 BIW459023:BIW459024 BSS459023:BSS459024 CCO459023:CCO459024 CMK459023:CMK459024 CWG459023:CWG459024 DGC459023:DGC459024 DPY459023:DPY459024 DZU459023:DZU459024 EJQ459023:EJQ459024 ETM459023:ETM459024 FDI459023:FDI459024 FNE459023:FNE459024 FXA459023:FXA459024 GGW459023:GGW459024 GQS459023:GQS459024 HAO459023:HAO459024 HKK459023:HKK459024 HUG459023:HUG459024 IEC459023:IEC459024 INY459023:INY459024 IXU459023:IXU459024 JHQ459023:JHQ459024 JRM459023:JRM459024 KBI459023:KBI459024 KLE459023:KLE459024 KVA459023:KVA459024 LEW459023:LEW459024 LOS459023:LOS459024 LYO459023:LYO459024 MIK459023:MIK459024 MSG459023:MSG459024 NCC459023:NCC459024 NLY459023:NLY459024 NVU459023:NVU459024 OFQ459023:OFQ459024 OPM459023:OPM459024 OZI459023:OZI459024 PJE459023:PJE459024 PTA459023:PTA459024 QCW459023:QCW459024 QMS459023:QMS459024 QWO459023:QWO459024 RGK459023:RGK459024 RQG459023:RQG459024 SAC459023:SAC459024 SJY459023:SJY459024 STU459023:STU459024 TDQ459023:TDQ459024 TNM459023:TNM459024 TXI459023:TXI459024 UHE459023:UHE459024 URA459023:URA459024 VAW459023:VAW459024 VKS459023:VKS459024 VUO459023:VUO459024 WEK459023:WEK459024 WOG459023:WOG459024 BU524559:BU524560 LQ524559:LQ524560 VM524559:VM524560 AFI524559:AFI524560 APE524559:APE524560 AZA524559:AZA524560 BIW524559:BIW524560 BSS524559:BSS524560 CCO524559:CCO524560 CMK524559:CMK524560 CWG524559:CWG524560 DGC524559:DGC524560 DPY524559:DPY524560 DZU524559:DZU524560 EJQ524559:EJQ524560 ETM524559:ETM524560 FDI524559:FDI524560 FNE524559:FNE524560 FXA524559:FXA524560 GGW524559:GGW524560 GQS524559:GQS524560 HAO524559:HAO524560 HKK524559:HKK524560 HUG524559:HUG524560 IEC524559:IEC524560 INY524559:INY524560 IXU524559:IXU524560 JHQ524559:JHQ524560 JRM524559:JRM524560 KBI524559:KBI524560 KLE524559:KLE524560 KVA524559:KVA524560 LEW524559:LEW524560 LOS524559:LOS524560 LYO524559:LYO524560 MIK524559:MIK524560 MSG524559:MSG524560 NCC524559:NCC524560 NLY524559:NLY524560 NVU524559:NVU524560 OFQ524559:OFQ524560 OPM524559:OPM524560 OZI524559:OZI524560 PJE524559:PJE524560 PTA524559:PTA524560 QCW524559:QCW524560 QMS524559:QMS524560 QWO524559:QWO524560 RGK524559:RGK524560 RQG524559:RQG524560 SAC524559:SAC524560 SJY524559:SJY524560 STU524559:STU524560 TDQ524559:TDQ524560 TNM524559:TNM524560 TXI524559:TXI524560 UHE524559:UHE524560 URA524559:URA524560 VAW524559:VAW524560 VKS524559:VKS524560 VUO524559:VUO524560 WEK524559:WEK524560 WOG524559:WOG524560 BU590095:BU590096 LQ590095:LQ590096 VM590095:VM590096 AFI590095:AFI590096 APE590095:APE590096 AZA590095:AZA590096 BIW590095:BIW590096 BSS590095:BSS590096 CCO590095:CCO590096 CMK590095:CMK590096 CWG590095:CWG590096 DGC590095:DGC590096 DPY590095:DPY590096 DZU590095:DZU590096 EJQ590095:EJQ590096 ETM590095:ETM590096 FDI590095:FDI590096 FNE590095:FNE590096 FXA590095:FXA590096 GGW590095:GGW590096 GQS590095:GQS590096 HAO590095:HAO590096 HKK590095:HKK590096 HUG590095:HUG590096 IEC590095:IEC590096 INY590095:INY590096 IXU590095:IXU590096 JHQ590095:JHQ590096 JRM590095:JRM590096 KBI590095:KBI590096 KLE590095:KLE590096 KVA590095:KVA590096 LEW590095:LEW590096 LOS590095:LOS590096 LYO590095:LYO590096 MIK590095:MIK590096 MSG590095:MSG590096 NCC590095:NCC590096 NLY590095:NLY590096 NVU590095:NVU590096 OFQ590095:OFQ590096 OPM590095:OPM590096 OZI590095:OZI590096 PJE590095:PJE590096 PTA590095:PTA590096 QCW590095:QCW590096 QMS590095:QMS590096 QWO590095:QWO590096 RGK590095:RGK590096 RQG590095:RQG590096 SAC590095:SAC590096 SJY590095:SJY590096 STU590095:STU590096 TDQ590095:TDQ590096 TNM590095:TNM590096 TXI590095:TXI590096 UHE590095:UHE590096 URA590095:URA590096 VAW590095:VAW590096 VKS590095:VKS590096 VUO590095:VUO590096 WEK590095:WEK590096 WOG590095:WOG590096 BU655631:BU655632 LQ655631:LQ655632 VM655631:VM655632 AFI655631:AFI655632 APE655631:APE655632 AZA655631:AZA655632 BIW655631:BIW655632 BSS655631:BSS655632 CCO655631:CCO655632 CMK655631:CMK655632 CWG655631:CWG655632 DGC655631:DGC655632 DPY655631:DPY655632 DZU655631:DZU655632 EJQ655631:EJQ655632 ETM655631:ETM655632 FDI655631:FDI655632 FNE655631:FNE655632 FXA655631:FXA655632 GGW655631:GGW655632 GQS655631:GQS655632 HAO655631:HAO655632 HKK655631:HKK655632 HUG655631:HUG655632 IEC655631:IEC655632 INY655631:INY655632 IXU655631:IXU655632 JHQ655631:JHQ655632 JRM655631:JRM655632 KBI655631:KBI655632 KLE655631:KLE655632 KVA655631:KVA655632 LEW655631:LEW655632 LOS655631:LOS655632 LYO655631:LYO655632 MIK655631:MIK655632 MSG655631:MSG655632 NCC655631:NCC655632 NLY655631:NLY655632 NVU655631:NVU655632 OFQ655631:OFQ655632 OPM655631:OPM655632 OZI655631:OZI655632 PJE655631:PJE655632 PTA655631:PTA655632 QCW655631:QCW655632 QMS655631:QMS655632 QWO655631:QWO655632 RGK655631:RGK655632 RQG655631:RQG655632 SAC655631:SAC655632 SJY655631:SJY655632 STU655631:STU655632 TDQ655631:TDQ655632 TNM655631:TNM655632 TXI655631:TXI655632 UHE655631:UHE655632 URA655631:URA655632 VAW655631:VAW655632 VKS655631:VKS655632 VUO655631:VUO655632 WEK655631:WEK655632 WOG655631:WOG655632 BU721167:BU721168 LQ721167:LQ721168 VM721167:VM721168 AFI721167:AFI721168 APE721167:APE721168 AZA721167:AZA721168 BIW721167:BIW721168 BSS721167:BSS721168 CCO721167:CCO721168 CMK721167:CMK721168 CWG721167:CWG721168 DGC721167:DGC721168 DPY721167:DPY721168 DZU721167:DZU721168 EJQ721167:EJQ721168 ETM721167:ETM721168 FDI721167:FDI721168 FNE721167:FNE721168 FXA721167:FXA721168 GGW721167:GGW721168 GQS721167:GQS721168 HAO721167:HAO721168 HKK721167:HKK721168 HUG721167:HUG721168 IEC721167:IEC721168 INY721167:INY721168 IXU721167:IXU721168 JHQ721167:JHQ721168 JRM721167:JRM721168 KBI721167:KBI721168 KLE721167:KLE721168 KVA721167:KVA721168 LEW721167:LEW721168 LOS721167:LOS721168 LYO721167:LYO721168 MIK721167:MIK721168 MSG721167:MSG721168 NCC721167:NCC721168 NLY721167:NLY721168 NVU721167:NVU721168 OFQ721167:OFQ721168 OPM721167:OPM721168 OZI721167:OZI721168 PJE721167:PJE721168 PTA721167:PTA721168 QCW721167:QCW721168 QMS721167:QMS721168 QWO721167:QWO721168 RGK721167:RGK721168 RQG721167:RQG721168 SAC721167:SAC721168 SJY721167:SJY721168 STU721167:STU721168 TDQ721167:TDQ721168 TNM721167:TNM721168 TXI721167:TXI721168 UHE721167:UHE721168 URA721167:URA721168 VAW721167:VAW721168 VKS721167:VKS721168 VUO721167:VUO721168 WEK721167:WEK721168 WOG721167:WOG721168 BU786703:BU786704 LQ786703:LQ786704 VM786703:VM786704 AFI786703:AFI786704 APE786703:APE786704 AZA786703:AZA786704 BIW786703:BIW786704 BSS786703:BSS786704 CCO786703:CCO786704 CMK786703:CMK786704 CWG786703:CWG786704 DGC786703:DGC786704 DPY786703:DPY786704 DZU786703:DZU786704 EJQ786703:EJQ786704 ETM786703:ETM786704 FDI786703:FDI786704 FNE786703:FNE786704 FXA786703:FXA786704 GGW786703:GGW786704 GQS786703:GQS786704 HAO786703:HAO786704 HKK786703:HKK786704 HUG786703:HUG786704 IEC786703:IEC786704 INY786703:INY786704 IXU786703:IXU786704 JHQ786703:JHQ786704 JRM786703:JRM786704 KBI786703:KBI786704 KLE786703:KLE786704 KVA786703:KVA786704 LEW786703:LEW786704 LOS786703:LOS786704 LYO786703:LYO786704 MIK786703:MIK786704 MSG786703:MSG786704 NCC786703:NCC786704 NLY786703:NLY786704 NVU786703:NVU786704 OFQ786703:OFQ786704 OPM786703:OPM786704 OZI786703:OZI786704 PJE786703:PJE786704 PTA786703:PTA786704 QCW786703:QCW786704 QMS786703:QMS786704 QWO786703:QWO786704 RGK786703:RGK786704 RQG786703:RQG786704 SAC786703:SAC786704 SJY786703:SJY786704 STU786703:STU786704 TDQ786703:TDQ786704 TNM786703:TNM786704 TXI786703:TXI786704 UHE786703:UHE786704 URA786703:URA786704 VAW786703:VAW786704 VKS786703:VKS786704 VUO786703:VUO786704 WEK786703:WEK786704 WOG786703:WOG786704 BU852239:BU852240 LQ852239:LQ852240 VM852239:VM852240 AFI852239:AFI852240 APE852239:APE852240 AZA852239:AZA852240 BIW852239:BIW852240 BSS852239:BSS852240 CCO852239:CCO852240 CMK852239:CMK852240 CWG852239:CWG852240 DGC852239:DGC852240 DPY852239:DPY852240 DZU852239:DZU852240 EJQ852239:EJQ852240 ETM852239:ETM852240 FDI852239:FDI852240 FNE852239:FNE852240 FXA852239:FXA852240 GGW852239:GGW852240 GQS852239:GQS852240 HAO852239:HAO852240 HKK852239:HKK852240 HUG852239:HUG852240 IEC852239:IEC852240 INY852239:INY852240 IXU852239:IXU852240 JHQ852239:JHQ852240 JRM852239:JRM852240 KBI852239:KBI852240 KLE852239:KLE852240 KVA852239:KVA852240 LEW852239:LEW852240 LOS852239:LOS852240 LYO852239:LYO852240 MIK852239:MIK852240 MSG852239:MSG852240 NCC852239:NCC852240 NLY852239:NLY852240 NVU852239:NVU852240 OFQ852239:OFQ852240 OPM852239:OPM852240 OZI852239:OZI852240 PJE852239:PJE852240 PTA852239:PTA852240 QCW852239:QCW852240 QMS852239:QMS852240 QWO852239:QWO852240 RGK852239:RGK852240 RQG852239:RQG852240 SAC852239:SAC852240 SJY852239:SJY852240 STU852239:STU852240 TDQ852239:TDQ852240 TNM852239:TNM852240 TXI852239:TXI852240 UHE852239:UHE852240 URA852239:URA852240 VAW852239:VAW852240 VKS852239:VKS852240 VUO852239:VUO852240 WEK852239:WEK852240 WOG852239:WOG852240 BU917775:BU917776 LQ917775:LQ917776 VM917775:VM917776 AFI917775:AFI917776 APE917775:APE917776 AZA917775:AZA917776 BIW917775:BIW917776 BSS917775:BSS917776 CCO917775:CCO917776 CMK917775:CMK917776 CWG917775:CWG917776 DGC917775:DGC917776 DPY917775:DPY917776 DZU917775:DZU917776 EJQ917775:EJQ917776 ETM917775:ETM917776 FDI917775:FDI917776 FNE917775:FNE917776 FXA917775:FXA917776 GGW917775:GGW917776 GQS917775:GQS917776 HAO917775:HAO917776 HKK917775:HKK917776 HUG917775:HUG917776 IEC917775:IEC917776 INY917775:INY917776 IXU917775:IXU917776 JHQ917775:JHQ917776 JRM917775:JRM917776 KBI917775:KBI917776 KLE917775:KLE917776 KVA917775:KVA917776 LEW917775:LEW917776 LOS917775:LOS917776 LYO917775:LYO917776 MIK917775:MIK917776 MSG917775:MSG917776 NCC917775:NCC917776 NLY917775:NLY917776 NVU917775:NVU917776 OFQ917775:OFQ917776 OPM917775:OPM917776 OZI917775:OZI917776 PJE917775:PJE917776 PTA917775:PTA917776 QCW917775:QCW917776 QMS917775:QMS917776 QWO917775:QWO917776 RGK917775:RGK917776 RQG917775:RQG917776 SAC917775:SAC917776 SJY917775:SJY917776 STU917775:STU917776 TDQ917775:TDQ917776 TNM917775:TNM917776 TXI917775:TXI917776 UHE917775:UHE917776 URA917775:URA917776 VAW917775:VAW917776 VKS917775:VKS917776 VUO917775:VUO917776 WEK917775:WEK917776 WOG917775:WOG917776 BU983311:BU983312 LQ983311:LQ983312 VM983311:VM983312 AFI983311:AFI983312 APE983311:APE983312 AZA983311:AZA983312 BIW983311:BIW983312 BSS983311:BSS983312 CCO983311:CCO983312 CMK983311:CMK983312 CWG983311:CWG983312 DGC983311:DGC983312 DPY983311:DPY983312 DZU983311:DZU983312 EJQ983311:EJQ983312 ETM983311:ETM983312 FDI983311:FDI983312 FNE983311:FNE983312 FXA983311:FXA983312 GGW983311:GGW983312 GQS983311:GQS983312 HAO983311:HAO983312 HKK983311:HKK983312 HUG983311:HUG983312 IEC983311:IEC983312 INY983311:INY983312 IXU983311:IXU983312 JHQ983311:JHQ983312 JRM983311:JRM983312 KBI983311:KBI983312 KLE983311:KLE983312 KVA983311:KVA983312 LEW983311:LEW983312 LOS983311:LOS983312 LYO983311:LYO983312 MIK983311:MIK983312 MSG983311:MSG983312 NCC983311:NCC983312 NLY983311:NLY983312 NVU983311:NVU983312 OFQ983311:OFQ983312 OPM983311:OPM983312 OZI983311:OZI983312 PJE983311:PJE983312 PTA983311:PTA983312 QCW983311:QCW983312 QMS983311:QMS983312 QWO983311:QWO983312 RGK983311:RGK983312 RQG983311:RQG983312 SAC983311:SAC983312 SJY983311:SJY983312 STU983311:STU983312 TDQ983311:TDQ983312 TNM983311:TNM983312 TXI983311:TXI983312 UHE983311:UHE983312 URA983311:URA983312 VAW983311:VAW983312 VKS983311:VKS983312 VUO983311:VUO983312 WEK983311:WEK983312 WOG983311:WOG983312 BO65807:BO65808 LK65807:LK65808 VG65807:VG65808 AFC65807:AFC65808 AOY65807:AOY65808 AYU65807:AYU65808 BIQ65807:BIQ65808 BSM65807:BSM65808 CCI65807:CCI65808 CME65807:CME65808 CWA65807:CWA65808 DFW65807:DFW65808 DPS65807:DPS65808 DZO65807:DZO65808 EJK65807:EJK65808 ETG65807:ETG65808 FDC65807:FDC65808 FMY65807:FMY65808 FWU65807:FWU65808 GGQ65807:GGQ65808 GQM65807:GQM65808 HAI65807:HAI65808 HKE65807:HKE65808 HUA65807:HUA65808 IDW65807:IDW65808 INS65807:INS65808 IXO65807:IXO65808 JHK65807:JHK65808 JRG65807:JRG65808 KBC65807:KBC65808 KKY65807:KKY65808 KUU65807:KUU65808 LEQ65807:LEQ65808 LOM65807:LOM65808 LYI65807:LYI65808 MIE65807:MIE65808 MSA65807:MSA65808 NBW65807:NBW65808 NLS65807:NLS65808 NVO65807:NVO65808 OFK65807:OFK65808 OPG65807:OPG65808 OZC65807:OZC65808 PIY65807:PIY65808 PSU65807:PSU65808 QCQ65807:QCQ65808 QMM65807:QMM65808 QWI65807:QWI65808 RGE65807:RGE65808 RQA65807:RQA65808 RZW65807:RZW65808 SJS65807:SJS65808 STO65807:STO65808 TDK65807:TDK65808 TNG65807:TNG65808 TXC65807:TXC65808 UGY65807:UGY65808 UQU65807:UQU65808 VAQ65807:VAQ65808 VKM65807:VKM65808 VUI65807:VUI65808 WEE65807:WEE65808 WOA65807:WOA65808 BO131343:BO131344 LK131343:LK131344 VG131343:VG131344 AFC131343:AFC131344 AOY131343:AOY131344 AYU131343:AYU131344 BIQ131343:BIQ131344 BSM131343:BSM131344 CCI131343:CCI131344 CME131343:CME131344 CWA131343:CWA131344 DFW131343:DFW131344 DPS131343:DPS131344 DZO131343:DZO131344 EJK131343:EJK131344 ETG131343:ETG131344 FDC131343:FDC131344 FMY131343:FMY131344 FWU131343:FWU131344 GGQ131343:GGQ131344 GQM131343:GQM131344 HAI131343:HAI131344 HKE131343:HKE131344 HUA131343:HUA131344 IDW131343:IDW131344 INS131343:INS131344 IXO131343:IXO131344 JHK131343:JHK131344 JRG131343:JRG131344 KBC131343:KBC131344 KKY131343:KKY131344 KUU131343:KUU131344 LEQ131343:LEQ131344 LOM131343:LOM131344 LYI131343:LYI131344 MIE131343:MIE131344 MSA131343:MSA131344 NBW131343:NBW131344 NLS131343:NLS131344 NVO131343:NVO131344 OFK131343:OFK131344 OPG131343:OPG131344 OZC131343:OZC131344 PIY131343:PIY131344 PSU131343:PSU131344 QCQ131343:QCQ131344 QMM131343:QMM131344 QWI131343:QWI131344 RGE131343:RGE131344 RQA131343:RQA131344 RZW131343:RZW131344 SJS131343:SJS131344 STO131343:STO131344 TDK131343:TDK131344 TNG131343:TNG131344 TXC131343:TXC131344 UGY131343:UGY131344 UQU131343:UQU131344 VAQ131343:VAQ131344 VKM131343:VKM131344 VUI131343:VUI131344 WEE131343:WEE131344 WOA131343:WOA131344 BO196879:BO196880 LK196879:LK196880 VG196879:VG196880 AFC196879:AFC196880 AOY196879:AOY196880 AYU196879:AYU196880 BIQ196879:BIQ196880 BSM196879:BSM196880 CCI196879:CCI196880 CME196879:CME196880 CWA196879:CWA196880 DFW196879:DFW196880 DPS196879:DPS196880 DZO196879:DZO196880 EJK196879:EJK196880 ETG196879:ETG196880 FDC196879:FDC196880 FMY196879:FMY196880 FWU196879:FWU196880 GGQ196879:GGQ196880 GQM196879:GQM196880 HAI196879:HAI196880 HKE196879:HKE196880 HUA196879:HUA196880 IDW196879:IDW196880 INS196879:INS196880 IXO196879:IXO196880 JHK196879:JHK196880 JRG196879:JRG196880 KBC196879:KBC196880 KKY196879:KKY196880 KUU196879:KUU196880 LEQ196879:LEQ196880 LOM196879:LOM196880 LYI196879:LYI196880 MIE196879:MIE196880 MSA196879:MSA196880 NBW196879:NBW196880 NLS196879:NLS196880 NVO196879:NVO196880 OFK196879:OFK196880 OPG196879:OPG196880 OZC196879:OZC196880 PIY196879:PIY196880 PSU196879:PSU196880 QCQ196879:QCQ196880 QMM196879:QMM196880 QWI196879:QWI196880 RGE196879:RGE196880 RQA196879:RQA196880 RZW196879:RZW196880 SJS196879:SJS196880 STO196879:STO196880 TDK196879:TDK196880 TNG196879:TNG196880 TXC196879:TXC196880 UGY196879:UGY196880 UQU196879:UQU196880 VAQ196879:VAQ196880 VKM196879:VKM196880 VUI196879:VUI196880 WEE196879:WEE196880 WOA196879:WOA196880 BO262415:BO262416 LK262415:LK262416 VG262415:VG262416 AFC262415:AFC262416 AOY262415:AOY262416 AYU262415:AYU262416 BIQ262415:BIQ262416 BSM262415:BSM262416 CCI262415:CCI262416 CME262415:CME262416 CWA262415:CWA262416 DFW262415:DFW262416 DPS262415:DPS262416 DZO262415:DZO262416 EJK262415:EJK262416 ETG262415:ETG262416 FDC262415:FDC262416 FMY262415:FMY262416 FWU262415:FWU262416 GGQ262415:GGQ262416 GQM262415:GQM262416 HAI262415:HAI262416 HKE262415:HKE262416 HUA262415:HUA262416 IDW262415:IDW262416 INS262415:INS262416 IXO262415:IXO262416 JHK262415:JHK262416 JRG262415:JRG262416 KBC262415:KBC262416 KKY262415:KKY262416 KUU262415:KUU262416 LEQ262415:LEQ262416 LOM262415:LOM262416 LYI262415:LYI262416 MIE262415:MIE262416 MSA262415:MSA262416 NBW262415:NBW262416 NLS262415:NLS262416 NVO262415:NVO262416 OFK262415:OFK262416 OPG262415:OPG262416 OZC262415:OZC262416 PIY262415:PIY262416 PSU262415:PSU262416 QCQ262415:QCQ262416 QMM262415:QMM262416 QWI262415:QWI262416 RGE262415:RGE262416 RQA262415:RQA262416 RZW262415:RZW262416 SJS262415:SJS262416 STO262415:STO262416 TDK262415:TDK262416 TNG262415:TNG262416 TXC262415:TXC262416 UGY262415:UGY262416 UQU262415:UQU262416 VAQ262415:VAQ262416 VKM262415:VKM262416 VUI262415:VUI262416 WEE262415:WEE262416 WOA262415:WOA262416 BO327951:BO327952 LK327951:LK327952 VG327951:VG327952 AFC327951:AFC327952 AOY327951:AOY327952 AYU327951:AYU327952 BIQ327951:BIQ327952 BSM327951:BSM327952 CCI327951:CCI327952 CME327951:CME327952 CWA327951:CWA327952 DFW327951:DFW327952 DPS327951:DPS327952 DZO327951:DZO327952 EJK327951:EJK327952 ETG327951:ETG327952 FDC327951:FDC327952 FMY327951:FMY327952 FWU327951:FWU327952 GGQ327951:GGQ327952 GQM327951:GQM327952 HAI327951:HAI327952 HKE327951:HKE327952 HUA327951:HUA327952 IDW327951:IDW327952 INS327951:INS327952 IXO327951:IXO327952 JHK327951:JHK327952 JRG327951:JRG327952 KBC327951:KBC327952 KKY327951:KKY327952 KUU327951:KUU327952 LEQ327951:LEQ327952 LOM327951:LOM327952 LYI327951:LYI327952 MIE327951:MIE327952 MSA327951:MSA327952 NBW327951:NBW327952 NLS327951:NLS327952 NVO327951:NVO327952 OFK327951:OFK327952 OPG327951:OPG327952 OZC327951:OZC327952 PIY327951:PIY327952 PSU327951:PSU327952 QCQ327951:QCQ327952 QMM327951:QMM327952 QWI327951:QWI327952 RGE327951:RGE327952 RQA327951:RQA327952 RZW327951:RZW327952 SJS327951:SJS327952 STO327951:STO327952 TDK327951:TDK327952 TNG327951:TNG327952 TXC327951:TXC327952 UGY327951:UGY327952 UQU327951:UQU327952 VAQ327951:VAQ327952 VKM327951:VKM327952 VUI327951:VUI327952 WEE327951:WEE327952 WOA327951:WOA327952 BO393487:BO393488 LK393487:LK393488 VG393487:VG393488 AFC393487:AFC393488 AOY393487:AOY393488 AYU393487:AYU393488 BIQ393487:BIQ393488 BSM393487:BSM393488 CCI393487:CCI393488 CME393487:CME393488 CWA393487:CWA393488 DFW393487:DFW393488 DPS393487:DPS393488 DZO393487:DZO393488 EJK393487:EJK393488 ETG393487:ETG393488 FDC393487:FDC393488 FMY393487:FMY393488 FWU393487:FWU393488 GGQ393487:GGQ393488 GQM393487:GQM393488 HAI393487:HAI393488 HKE393487:HKE393488 HUA393487:HUA393488 IDW393487:IDW393488 INS393487:INS393488 IXO393487:IXO393488 JHK393487:JHK393488 JRG393487:JRG393488 KBC393487:KBC393488 KKY393487:KKY393488 KUU393487:KUU393488 LEQ393487:LEQ393488 LOM393487:LOM393488 LYI393487:LYI393488 MIE393487:MIE393488 MSA393487:MSA393488 NBW393487:NBW393488 NLS393487:NLS393488 NVO393487:NVO393488 OFK393487:OFK393488 OPG393487:OPG393488 OZC393487:OZC393488 PIY393487:PIY393488 PSU393487:PSU393488 QCQ393487:QCQ393488 QMM393487:QMM393488 QWI393487:QWI393488 RGE393487:RGE393488 RQA393487:RQA393488 RZW393487:RZW393488 SJS393487:SJS393488 STO393487:STO393488 TDK393487:TDK393488 TNG393487:TNG393488 TXC393487:TXC393488 UGY393487:UGY393488 UQU393487:UQU393488 VAQ393487:VAQ393488 VKM393487:VKM393488 VUI393487:VUI393488 WEE393487:WEE393488 WOA393487:WOA393488 BO459023:BO459024 LK459023:LK459024 VG459023:VG459024 AFC459023:AFC459024 AOY459023:AOY459024 AYU459023:AYU459024 BIQ459023:BIQ459024 BSM459023:BSM459024 CCI459023:CCI459024 CME459023:CME459024 CWA459023:CWA459024 DFW459023:DFW459024 DPS459023:DPS459024 DZO459023:DZO459024 EJK459023:EJK459024 ETG459023:ETG459024 FDC459023:FDC459024 FMY459023:FMY459024 FWU459023:FWU459024 GGQ459023:GGQ459024 GQM459023:GQM459024 HAI459023:HAI459024 HKE459023:HKE459024 HUA459023:HUA459024 IDW459023:IDW459024 INS459023:INS459024 IXO459023:IXO459024 JHK459023:JHK459024 JRG459023:JRG459024 KBC459023:KBC459024 KKY459023:KKY459024 KUU459023:KUU459024 LEQ459023:LEQ459024 LOM459023:LOM459024 LYI459023:LYI459024 MIE459023:MIE459024 MSA459023:MSA459024 NBW459023:NBW459024 NLS459023:NLS459024 NVO459023:NVO459024 OFK459023:OFK459024 OPG459023:OPG459024 OZC459023:OZC459024 PIY459023:PIY459024 PSU459023:PSU459024 QCQ459023:QCQ459024 QMM459023:QMM459024 QWI459023:QWI459024 RGE459023:RGE459024 RQA459023:RQA459024 RZW459023:RZW459024 SJS459023:SJS459024 STO459023:STO459024 TDK459023:TDK459024 TNG459023:TNG459024 TXC459023:TXC459024 UGY459023:UGY459024 UQU459023:UQU459024 VAQ459023:VAQ459024 VKM459023:VKM459024 VUI459023:VUI459024 WEE459023:WEE459024 WOA459023:WOA459024 BO524559:BO524560 LK524559:LK524560 VG524559:VG524560 AFC524559:AFC524560 AOY524559:AOY524560 AYU524559:AYU524560 BIQ524559:BIQ524560 BSM524559:BSM524560 CCI524559:CCI524560 CME524559:CME524560 CWA524559:CWA524560 DFW524559:DFW524560 DPS524559:DPS524560 DZO524559:DZO524560 EJK524559:EJK524560 ETG524559:ETG524560 FDC524559:FDC524560 FMY524559:FMY524560 FWU524559:FWU524560 GGQ524559:GGQ524560 GQM524559:GQM524560 HAI524559:HAI524560 HKE524559:HKE524560 HUA524559:HUA524560 IDW524559:IDW524560 INS524559:INS524560 IXO524559:IXO524560 JHK524559:JHK524560 JRG524559:JRG524560 KBC524559:KBC524560 KKY524559:KKY524560 KUU524559:KUU524560 LEQ524559:LEQ524560 LOM524559:LOM524560 LYI524559:LYI524560 MIE524559:MIE524560 MSA524559:MSA524560 NBW524559:NBW524560 NLS524559:NLS524560 NVO524559:NVO524560 OFK524559:OFK524560 OPG524559:OPG524560 OZC524559:OZC524560 PIY524559:PIY524560 PSU524559:PSU524560 QCQ524559:QCQ524560 QMM524559:QMM524560 QWI524559:QWI524560 RGE524559:RGE524560 RQA524559:RQA524560 RZW524559:RZW524560 SJS524559:SJS524560 STO524559:STO524560 TDK524559:TDK524560 TNG524559:TNG524560 TXC524559:TXC524560 UGY524559:UGY524560 UQU524559:UQU524560 VAQ524559:VAQ524560 VKM524559:VKM524560 VUI524559:VUI524560 WEE524559:WEE524560 WOA524559:WOA524560 BO590095:BO590096 LK590095:LK590096 VG590095:VG590096 AFC590095:AFC590096 AOY590095:AOY590096 AYU590095:AYU590096 BIQ590095:BIQ590096 BSM590095:BSM590096 CCI590095:CCI590096 CME590095:CME590096 CWA590095:CWA590096 DFW590095:DFW590096 DPS590095:DPS590096 DZO590095:DZO590096 EJK590095:EJK590096 ETG590095:ETG590096 FDC590095:FDC590096 FMY590095:FMY590096 FWU590095:FWU590096 GGQ590095:GGQ590096 GQM590095:GQM590096 HAI590095:HAI590096 HKE590095:HKE590096 HUA590095:HUA590096 IDW590095:IDW590096 INS590095:INS590096 IXO590095:IXO590096 JHK590095:JHK590096 JRG590095:JRG590096 KBC590095:KBC590096 KKY590095:KKY590096 KUU590095:KUU590096 LEQ590095:LEQ590096 LOM590095:LOM590096 LYI590095:LYI590096 MIE590095:MIE590096 MSA590095:MSA590096 NBW590095:NBW590096 NLS590095:NLS590096 NVO590095:NVO590096 OFK590095:OFK590096 OPG590095:OPG590096 OZC590095:OZC590096 PIY590095:PIY590096 PSU590095:PSU590096 QCQ590095:QCQ590096 QMM590095:QMM590096 QWI590095:QWI590096 RGE590095:RGE590096 RQA590095:RQA590096 RZW590095:RZW590096 SJS590095:SJS590096 STO590095:STO590096 TDK590095:TDK590096 TNG590095:TNG590096 TXC590095:TXC590096 UGY590095:UGY590096 UQU590095:UQU590096 VAQ590095:VAQ590096 VKM590095:VKM590096 VUI590095:VUI590096 WEE590095:WEE590096 WOA590095:WOA590096 BO655631:BO655632 LK655631:LK655632 VG655631:VG655632 AFC655631:AFC655632 AOY655631:AOY655632 AYU655631:AYU655632 BIQ655631:BIQ655632 BSM655631:BSM655632 CCI655631:CCI655632 CME655631:CME655632 CWA655631:CWA655632 DFW655631:DFW655632 DPS655631:DPS655632 DZO655631:DZO655632 EJK655631:EJK655632 ETG655631:ETG655632 FDC655631:FDC655632 FMY655631:FMY655632 FWU655631:FWU655632 GGQ655631:GGQ655632 GQM655631:GQM655632 HAI655631:HAI655632 HKE655631:HKE655632 HUA655631:HUA655632 IDW655631:IDW655632 INS655631:INS655632 IXO655631:IXO655632 JHK655631:JHK655632 JRG655631:JRG655632 KBC655631:KBC655632 KKY655631:KKY655632 KUU655631:KUU655632 LEQ655631:LEQ655632 LOM655631:LOM655632 LYI655631:LYI655632 MIE655631:MIE655632 MSA655631:MSA655632 NBW655631:NBW655632 NLS655631:NLS655632 NVO655631:NVO655632 OFK655631:OFK655632 OPG655631:OPG655632 OZC655631:OZC655632 PIY655631:PIY655632 PSU655631:PSU655632 QCQ655631:QCQ655632 QMM655631:QMM655632 QWI655631:QWI655632 RGE655631:RGE655632 RQA655631:RQA655632 RZW655631:RZW655632 SJS655631:SJS655632 STO655631:STO655632 TDK655631:TDK655632 TNG655631:TNG655632 TXC655631:TXC655632 UGY655631:UGY655632 UQU655631:UQU655632 VAQ655631:VAQ655632 VKM655631:VKM655632 VUI655631:VUI655632 WEE655631:WEE655632 WOA655631:WOA655632 BO721167:BO721168 LK721167:LK721168 VG721167:VG721168 AFC721167:AFC721168 AOY721167:AOY721168 AYU721167:AYU721168 BIQ721167:BIQ721168 BSM721167:BSM721168 CCI721167:CCI721168 CME721167:CME721168 CWA721167:CWA721168 DFW721167:DFW721168 DPS721167:DPS721168 DZO721167:DZO721168 EJK721167:EJK721168 ETG721167:ETG721168 FDC721167:FDC721168 FMY721167:FMY721168 FWU721167:FWU721168 GGQ721167:GGQ721168 GQM721167:GQM721168 HAI721167:HAI721168 HKE721167:HKE721168 HUA721167:HUA721168 IDW721167:IDW721168 INS721167:INS721168 IXO721167:IXO721168 JHK721167:JHK721168 JRG721167:JRG721168 KBC721167:KBC721168 KKY721167:KKY721168 KUU721167:KUU721168 LEQ721167:LEQ721168 LOM721167:LOM721168 LYI721167:LYI721168 MIE721167:MIE721168 MSA721167:MSA721168 NBW721167:NBW721168 NLS721167:NLS721168 NVO721167:NVO721168 OFK721167:OFK721168 OPG721167:OPG721168 OZC721167:OZC721168 PIY721167:PIY721168 PSU721167:PSU721168 QCQ721167:QCQ721168 QMM721167:QMM721168 QWI721167:QWI721168 RGE721167:RGE721168 RQA721167:RQA721168 RZW721167:RZW721168 SJS721167:SJS721168 STO721167:STO721168 TDK721167:TDK721168 TNG721167:TNG721168 TXC721167:TXC721168 UGY721167:UGY721168 UQU721167:UQU721168 VAQ721167:VAQ721168 VKM721167:VKM721168 VUI721167:VUI721168 WEE721167:WEE721168 WOA721167:WOA721168 BO786703:BO786704 LK786703:LK786704 VG786703:VG786704 AFC786703:AFC786704 AOY786703:AOY786704 AYU786703:AYU786704 BIQ786703:BIQ786704 BSM786703:BSM786704 CCI786703:CCI786704 CME786703:CME786704 CWA786703:CWA786704 DFW786703:DFW786704 DPS786703:DPS786704 DZO786703:DZO786704 EJK786703:EJK786704 ETG786703:ETG786704 FDC786703:FDC786704 FMY786703:FMY786704 FWU786703:FWU786704 GGQ786703:GGQ786704 GQM786703:GQM786704 HAI786703:HAI786704 HKE786703:HKE786704 HUA786703:HUA786704 IDW786703:IDW786704 INS786703:INS786704 IXO786703:IXO786704 JHK786703:JHK786704 JRG786703:JRG786704 KBC786703:KBC786704 KKY786703:KKY786704 KUU786703:KUU786704 LEQ786703:LEQ786704 LOM786703:LOM786704 LYI786703:LYI786704 MIE786703:MIE786704 MSA786703:MSA786704 NBW786703:NBW786704 NLS786703:NLS786704 NVO786703:NVO786704 OFK786703:OFK786704 OPG786703:OPG786704 OZC786703:OZC786704 PIY786703:PIY786704 PSU786703:PSU786704 QCQ786703:QCQ786704 QMM786703:QMM786704 QWI786703:QWI786704 RGE786703:RGE786704 RQA786703:RQA786704 RZW786703:RZW786704 SJS786703:SJS786704 STO786703:STO786704 TDK786703:TDK786704 TNG786703:TNG786704 TXC786703:TXC786704 UGY786703:UGY786704 UQU786703:UQU786704 VAQ786703:VAQ786704 VKM786703:VKM786704 VUI786703:VUI786704 WEE786703:WEE786704 WOA786703:WOA786704 BO852239:BO852240 LK852239:LK852240 VG852239:VG852240 AFC852239:AFC852240 AOY852239:AOY852240 AYU852239:AYU852240 BIQ852239:BIQ852240 BSM852239:BSM852240 CCI852239:CCI852240 CME852239:CME852240 CWA852239:CWA852240 DFW852239:DFW852240 DPS852239:DPS852240 DZO852239:DZO852240 EJK852239:EJK852240 ETG852239:ETG852240 FDC852239:FDC852240 FMY852239:FMY852240 FWU852239:FWU852240 GGQ852239:GGQ852240 GQM852239:GQM852240 HAI852239:HAI852240 HKE852239:HKE852240 HUA852239:HUA852240 IDW852239:IDW852240 INS852239:INS852240 IXO852239:IXO852240 JHK852239:JHK852240 JRG852239:JRG852240 KBC852239:KBC852240 KKY852239:KKY852240 KUU852239:KUU852240 LEQ852239:LEQ852240 LOM852239:LOM852240 LYI852239:LYI852240 MIE852239:MIE852240 MSA852239:MSA852240 NBW852239:NBW852240 NLS852239:NLS852240 NVO852239:NVO852240 OFK852239:OFK852240 OPG852239:OPG852240 OZC852239:OZC852240 PIY852239:PIY852240 PSU852239:PSU852240 QCQ852239:QCQ852240 QMM852239:QMM852240 QWI852239:QWI852240 RGE852239:RGE852240 RQA852239:RQA852240 RZW852239:RZW852240 SJS852239:SJS852240 STO852239:STO852240 TDK852239:TDK852240 TNG852239:TNG852240 TXC852239:TXC852240 UGY852239:UGY852240 UQU852239:UQU852240 VAQ852239:VAQ852240 VKM852239:VKM852240 VUI852239:VUI852240 WEE852239:WEE852240 WOA852239:WOA852240 BO917775:BO917776 LK917775:LK917776 VG917775:VG917776 AFC917775:AFC917776 AOY917775:AOY917776 AYU917775:AYU917776 BIQ917775:BIQ917776 BSM917775:BSM917776 CCI917775:CCI917776 CME917775:CME917776 CWA917775:CWA917776 DFW917775:DFW917776 DPS917775:DPS917776 DZO917775:DZO917776 EJK917775:EJK917776 ETG917775:ETG917776 FDC917775:FDC917776 FMY917775:FMY917776 FWU917775:FWU917776 GGQ917775:GGQ917776 GQM917775:GQM917776 HAI917775:HAI917776 HKE917775:HKE917776 HUA917775:HUA917776 IDW917775:IDW917776 INS917775:INS917776 IXO917775:IXO917776 JHK917775:JHK917776 JRG917775:JRG917776 KBC917775:KBC917776 KKY917775:KKY917776 KUU917775:KUU917776 LEQ917775:LEQ917776 LOM917775:LOM917776 LYI917775:LYI917776 MIE917775:MIE917776 MSA917775:MSA917776 NBW917775:NBW917776 NLS917775:NLS917776 NVO917775:NVO917776 OFK917775:OFK917776 OPG917775:OPG917776 OZC917775:OZC917776 PIY917775:PIY917776 PSU917775:PSU917776 QCQ917775:QCQ917776 QMM917775:QMM917776 QWI917775:QWI917776 RGE917775:RGE917776 RQA917775:RQA917776 RZW917775:RZW917776 SJS917775:SJS917776 STO917775:STO917776 TDK917775:TDK917776 TNG917775:TNG917776 TXC917775:TXC917776 UGY917775:UGY917776 UQU917775:UQU917776 VAQ917775:VAQ917776 VKM917775:VKM917776 VUI917775:VUI917776 WEE917775:WEE917776 WOA917775:WOA917776 BO983311:BO983312 LK983311:LK983312 VG983311:VG983312 AFC983311:AFC983312 AOY983311:AOY983312 AYU983311:AYU983312 BIQ983311:BIQ983312 BSM983311:BSM983312 CCI983311:CCI983312 CME983311:CME983312 CWA983311:CWA983312 DFW983311:DFW983312 DPS983311:DPS983312 DZO983311:DZO983312 EJK983311:EJK983312 ETG983311:ETG983312 FDC983311:FDC983312 FMY983311:FMY983312 FWU983311:FWU983312 GGQ983311:GGQ983312 GQM983311:GQM983312 HAI983311:HAI983312 HKE983311:HKE983312 HUA983311:HUA983312 IDW983311:IDW983312 INS983311:INS983312 IXO983311:IXO983312 JHK983311:JHK983312 JRG983311:JRG983312 KBC983311:KBC983312 KKY983311:KKY983312 KUU983311:KUU983312 LEQ983311:LEQ983312 LOM983311:LOM983312 LYI983311:LYI983312 MIE983311:MIE983312 MSA983311:MSA983312 NBW983311:NBW983312 NLS983311:NLS983312 NVO983311:NVO983312 OFK983311:OFK983312 OPG983311:OPG983312 OZC983311:OZC983312 PIY983311:PIY983312 PSU983311:PSU983312 QCQ983311:QCQ983312 QMM983311:QMM983312 QWI983311:QWI983312 RGE983311:RGE983312 RQA983311:RQA983312 RZW983311:RZW983312 SJS983311:SJS983312 STO983311:STO983312 TDK983311:TDK983312 TNG983311:TNG983312 TXC983311:TXC983312 UGY983311:UGY983312 UQU983311:UQU983312 VAQ983311:VAQ983312 VKM983311:VKM983312 VUI983311:VUI983312 WEE983311:WEE983312 WOA983311:WOA983312 BR65804:BR65805 LN65804:LN65805 VJ65804:VJ65805 AFF65804:AFF65805 APB65804:APB65805 AYX65804:AYX65805 BIT65804:BIT65805 BSP65804:BSP65805 CCL65804:CCL65805 CMH65804:CMH65805 CWD65804:CWD65805 DFZ65804:DFZ65805 DPV65804:DPV65805 DZR65804:DZR65805 EJN65804:EJN65805 ETJ65804:ETJ65805 FDF65804:FDF65805 FNB65804:FNB65805 FWX65804:FWX65805 GGT65804:GGT65805 GQP65804:GQP65805 HAL65804:HAL65805 HKH65804:HKH65805 HUD65804:HUD65805 IDZ65804:IDZ65805 INV65804:INV65805 IXR65804:IXR65805 JHN65804:JHN65805 JRJ65804:JRJ65805 KBF65804:KBF65805 KLB65804:KLB65805 KUX65804:KUX65805 LET65804:LET65805 LOP65804:LOP65805 LYL65804:LYL65805 MIH65804:MIH65805 MSD65804:MSD65805 NBZ65804:NBZ65805 NLV65804:NLV65805 NVR65804:NVR65805 OFN65804:OFN65805 OPJ65804:OPJ65805 OZF65804:OZF65805 PJB65804:PJB65805 PSX65804:PSX65805 QCT65804:QCT65805 QMP65804:QMP65805 QWL65804:QWL65805 RGH65804:RGH65805 RQD65804:RQD65805 RZZ65804:RZZ65805 SJV65804:SJV65805 STR65804:STR65805 TDN65804:TDN65805 TNJ65804:TNJ65805 TXF65804:TXF65805 UHB65804:UHB65805 UQX65804:UQX65805 VAT65804:VAT65805 VKP65804:VKP65805 VUL65804:VUL65805 WEH65804:WEH65805 WOD65804:WOD65805 BR131340:BR131341 LN131340:LN131341 VJ131340:VJ131341 AFF131340:AFF131341 APB131340:APB131341 AYX131340:AYX131341 BIT131340:BIT131341 BSP131340:BSP131341 CCL131340:CCL131341 CMH131340:CMH131341 CWD131340:CWD131341 DFZ131340:DFZ131341 DPV131340:DPV131341 DZR131340:DZR131341 EJN131340:EJN131341 ETJ131340:ETJ131341 FDF131340:FDF131341 FNB131340:FNB131341 FWX131340:FWX131341 GGT131340:GGT131341 GQP131340:GQP131341 HAL131340:HAL131341 HKH131340:HKH131341 HUD131340:HUD131341 IDZ131340:IDZ131341 INV131340:INV131341 IXR131340:IXR131341 JHN131340:JHN131341 JRJ131340:JRJ131341 KBF131340:KBF131341 KLB131340:KLB131341 KUX131340:KUX131341 LET131340:LET131341 LOP131340:LOP131341 LYL131340:LYL131341 MIH131340:MIH131341 MSD131340:MSD131341 NBZ131340:NBZ131341 NLV131340:NLV131341 NVR131340:NVR131341 OFN131340:OFN131341 OPJ131340:OPJ131341 OZF131340:OZF131341 PJB131340:PJB131341 PSX131340:PSX131341 QCT131340:QCT131341 QMP131340:QMP131341 QWL131340:QWL131341 RGH131340:RGH131341 RQD131340:RQD131341 RZZ131340:RZZ131341 SJV131340:SJV131341 STR131340:STR131341 TDN131340:TDN131341 TNJ131340:TNJ131341 TXF131340:TXF131341 UHB131340:UHB131341 UQX131340:UQX131341 VAT131340:VAT131341 VKP131340:VKP131341 VUL131340:VUL131341 WEH131340:WEH131341 WOD131340:WOD131341 BR196876:BR196877 LN196876:LN196877 VJ196876:VJ196877 AFF196876:AFF196877 APB196876:APB196877 AYX196876:AYX196877 BIT196876:BIT196877 BSP196876:BSP196877 CCL196876:CCL196877 CMH196876:CMH196877 CWD196876:CWD196877 DFZ196876:DFZ196877 DPV196876:DPV196877 DZR196876:DZR196877 EJN196876:EJN196877 ETJ196876:ETJ196877 FDF196876:FDF196877 FNB196876:FNB196877 FWX196876:FWX196877 GGT196876:GGT196877 GQP196876:GQP196877 HAL196876:HAL196877 HKH196876:HKH196877 HUD196876:HUD196877 IDZ196876:IDZ196877 INV196876:INV196877 IXR196876:IXR196877 JHN196876:JHN196877 JRJ196876:JRJ196877 KBF196876:KBF196877 KLB196876:KLB196877 KUX196876:KUX196877 LET196876:LET196877 LOP196876:LOP196877 LYL196876:LYL196877 MIH196876:MIH196877 MSD196876:MSD196877 NBZ196876:NBZ196877 NLV196876:NLV196877 NVR196876:NVR196877 OFN196876:OFN196877 OPJ196876:OPJ196877 OZF196876:OZF196877 PJB196876:PJB196877 PSX196876:PSX196877 QCT196876:QCT196877 QMP196876:QMP196877 QWL196876:QWL196877 RGH196876:RGH196877 RQD196876:RQD196877 RZZ196876:RZZ196877 SJV196876:SJV196877 STR196876:STR196877 TDN196876:TDN196877 TNJ196876:TNJ196877 TXF196876:TXF196877 UHB196876:UHB196877 UQX196876:UQX196877 VAT196876:VAT196877 VKP196876:VKP196877 VUL196876:VUL196877 WEH196876:WEH196877 WOD196876:WOD196877 BR262412:BR262413 LN262412:LN262413 VJ262412:VJ262413 AFF262412:AFF262413 APB262412:APB262413 AYX262412:AYX262413 BIT262412:BIT262413 BSP262412:BSP262413 CCL262412:CCL262413 CMH262412:CMH262413 CWD262412:CWD262413 DFZ262412:DFZ262413 DPV262412:DPV262413 DZR262412:DZR262413 EJN262412:EJN262413 ETJ262412:ETJ262413 FDF262412:FDF262413 FNB262412:FNB262413 FWX262412:FWX262413 GGT262412:GGT262413 GQP262412:GQP262413 HAL262412:HAL262413 HKH262412:HKH262413 HUD262412:HUD262413 IDZ262412:IDZ262413 INV262412:INV262413 IXR262412:IXR262413 JHN262412:JHN262413 JRJ262412:JRJ262413 KBF262412:KBF262413 KLB262412:KLB262413 KUX262412:KUX262413 LET262412:LET262413 LOP262412:LOP262413 LYL262412:LYL262413 MIH262412:MIH262413 MSD262412:MSD262413 NBZ262412:NBZ262413 NLV262412:NLV262413 NVR262412:NVR262413 OFN262412:OFN262413 OPJ262412:OPJ262413 OZF262412:OZF262413 PJB262412:PJB262413 PSX262412:PSX262413 QCT262412:QCT262413 QMP262412:QMP262413 QWL262412:QWL262413 RGH262412:RGH262413 RQD262412:RQD262413 RZZ262412:RZZ262413 SJV262412:SJV262413 STR262412:STR262413 TDN262412:TDN262413 TNJ262412:TNJ262413 TXF262412:TXF262413 UHB262412:UHB262413 UQX262412:UQX262413 VAT262412:VAT262413 VKP262412:VKP262413 VUL262412:VUL262413 WEH262412:WEH262413 WOD262412:WOD262413 BR327948:BR327949 LN327948:LN327949 VJ327948:VJ327949 AFF327948:AFF327949 APB327948:APB327949 AYX327948:AYX327949 BIT327948:BIT327949 BSP327948:BSP327949 CCL327948:CCL327949 CMH327948:CMH327949 CWD327948:CWD327949 DFZ327948:DFZ327949 DPV327948:DPV327949 DZR327948:DZR327949 EJN327948:EJN327949 ETJ327948:ETJ327949 FDF327948:FDF327949 FNB327948:FNB327949 FWX327948:FWX327949 GGT327948:GGT327949 GQP327948:GQP327949 HAL327948:HAL327949 HKH327948:HKH327949 HUD327948:HUD327949 IDZ327948:IDZ327949 INV327948:INV327949 IXR327948:IXR327949 JHN327948:JHN327949 JRJ327948:JRJ327949 KBF327948:KBF327949 KLB327948:KLB327949 KUX327948:KUX327949 LET327948:LET327949 LOP327948:LOP327949 LYL327948:LYL327949 MIH327948:MIH327949 MSD327948:MSD327949 NBZ327948:NBZ327949 NLV327948:NLV327949 NVR327948:NVR327949 OFN327948:OFN327949 OPJ327948:OPJ327949 OZF327948:OZF327949 PJB327948:PJB327949 PSX327948:PSX327949 QCT327948:QCT327949 QMP327948:QMP327949 QWL327948:QWL327949 RGH327948:RGH327949 RQD327948:RQD327949 RZZ327948:RZZ327949 SJV327948:SJV327949 STR327948:STR327949 TDN327948:TDN327949 TNJ327948:TNJ327949 TXF327948:TXF327949 UHB327948:UHB327949 UQX327948:UQX327949 VAT327948:VAT327949 VKP327948:VKP327949 VUL327948:VUL327949 WEH327948:WEH327949 WOD327948:WOD327949 BR393484:BR393485 LN393484:LN393485 VJ393484:VJ393485 AFF393484:AFF393485 APB393484:APB393485 AYX393484:AYX393485 BIT393484:BIT393485 BSP393484:BSP393485 CCL393484:CCL393485 CMH393484:CMH393485 CWD393484:CWD393485 DFZ393484:DFZ393485 DPV393484:DPV393485 DZR393484:DZR393485 EJN393484:EJN393485 ETJ393484:ETJ393485 FDF393484:FDF393485 FNB393484:FNB393485 FWX393484:FWX393485 GGT393484:GGT393485 GQP393484:GQP393485 HAL393484:HAL393485 HKH393484:HKH393485 HUD393484:HUD393485 IDZ393484:IDZ393485 INV393484:INV393485 IXR393484:IXR393485 JHN393484:JHN393485 JRJ393484:JRJ393485 KBF393484:KBF393485 KLB393484:KLB393485 KUX393484:KUX393485 LET393484:LET393485 LOP393484:LOP393485 LYL393484:LYL393485 MIH393484:MIH393485 MSD393484:MSD393485 NBZ393484:NBZ393485 NLV393484:NLV393485 NVR393484:NVR393485 OFN393484:OFN393485 OPJ393484:OPJ393485 OZF393484:OZF393485 PJB393484:PJB393485 PSX393484:PSX393485 QCT393484:QCT393485 QMP393484:QMP393485 QWL393484:QWL393485 RGH393484:RGH393485 RQD393484:RQD393485 RZZ393484:RZZ393485 SJV393484:SJV393485 STR393484:STR393485 TDN393484:TDN393485 TNJ393484:TNJ393485 TXF393484:TXF393485 UHB393484:UHB393485 UQX393484:UQX393485 VAT393484:VAT393485 VKP393484:VKP393485 VUL393484:VUL393485 WEH393484:WEH393485 WOD393484:WOD393485 BR459020:BR459021 LN459020:LN459021 VJ459020:VJ459021 AFF459020:AFF459021 APB459020:APB459021 AYX459020:AYX459021 BIT459020:BIT459021 BSP459020:BSP459021 CCL459020:CCL459021 CMH459020:CMH459021 CWD459020:CWD459021 DFZ459020:DFZ459021 DPV459020:DPV459021 DZR459020:DZR459021 EJN459020:EJN459021 ETJ459020:ETJ459021 FDF459020:FDF459021 FNB459020:FNB459021 FWX459020:FWX459021 GGT459020:GGT459021 GQP459020:GQP459021 HAL459020:HAL459021 HKH459020:HKH459021 HUD459020:HUD459021 IDZ459020:IDZ459021 INV459020:INV459021 IXR459020:IXR459021 JHN459020:JHN459021 JRJ459020:JRJ459021 KBF459020:KBF459021 KLB459020:KLB459021 KUX459020:KUX459021 LET459020:LET459021 LOP459020:LOP459021 LYL459020:LYL459021 MIH459020:MIH459021 MSD459020:MSD459021 NBZ459020:NBZ459021 NLV459020:NLV459021 NVR459020:NVR459021 OFN459020:OFN459021 OPJ459020:OPJ459021 OZF459020:OZF459021 PJB459020:PJB459021 PSX459020:PSX459021 QCT459020:QCT459021 QMP459020:QMP459021 QWL459020:QWL459021 RGH459020:RGH459021 RQD459020:RQD459021 RZZ459020:RZZ459021 SJV459020:SJV459021 STR459020:STR459021 TDN459020:TDN459021 TNJ459020:TNJ459021 TXF459020:TXF459021 UHB459020:UHB459021 UQX459020:UQX459021 VAT459020:VAT459021 VKP459020:VKP459021 VUL459020:VUL459021 WEH459020:WEH459021 WOD459020:WOD459021 BR524556:BR524557 LN524556:LN524557 VJ524556:VJ524557 AFF524556:AFF524557 APB524556:APB524557 AYX524556:AYX524557 BIT524556:BIT524557 BSP524556:BSP524557 CCL524556:CCL524557 CMH524556:CMH524557 CWD524556:CWD524557 DFZ524556:DFZ524557 DPV524556:DPV524557 DZR524556:DZR524557 EJN524556:EJN524557 ETJ524556:ETJ524557 FDF524556:FDF524557 FNB524556:FNB524557 FWX524556:FWX524557 GGT524556:GGT524557 GQP524556:GQP524557 HAL524556:HAL524557 HKH524556:HKH524557 HUD524556:HUD524557 IDZ524556:IDZ524557 INV524556:INV524557 IXR524556:IXR524557 JHN524556:JHN524557 JRJ524556:JRJ524557 KBF524556:KBF524557 KLB524556:KLB524557 KUX524556:KUX524557 LET524556:LET524557 LOP524556:LOP524557 LYL524556:LYL524557 MIH524556:MIH524557 MSD524556:MSD524557 NBZ524556:NBZ524557 NLV524556:NLV524557 NVR524556:NVR524557 OFN524556:OFN524557 OPJ524556:OPJ524557 OZF524556:OZF524557 PJB524556:PJB524557 PSX524556:PSX524557 QCT524556:QCT524557 QMP524556:QMP524557 QWL524556:QWL524557 RGH524556:RGH524557 RQD524556:RQD524557 RZZ524556:RZZ524557 SJV524556:SJV524557 STR524556:STR524557 TDN524556:TDN524557 TNJ524556:TNJ524557 TXF524556:TXF524557 UHB524556:UHB524557 UQX524556:UQX524557 VAT524556:VAT524557 VKP524556:VKP524557 VUL524556:VUL524557 WEH524556:WEH524557 WOD524556:WOD524557 BR590092:BR590093 LN590092:LN590093 VJ590092:VJ590093 AFF590092:AFF590093 APB590092:APB590093 AYX590092:AYX590093 BIT590092:BIT590093 BSP590092:BSP590093 CCL590092:CCL590093 CMH590092:CMH590093 CWD590092:CWD590093 DFZ590092:DFZ590093 DPV590092:DPV590093 DZR590092:DZR590093 EJN590092:EJN590093 ETJ590092:ETJ590093 FDF590092:FDF590093 FNB590092:FNB590093 FWX590092:FWX590093 GGT590092:GGT590093 GQP590092:GQP590093 HAL590092:HAL590093 HKH590092:HKH590093 HUD590092:HUD590093 IDZ590092:IDZ590093 INV590092:INV590093 IXR590092:IXR590093 JHN590092:JHN590093 JRJ590092:JRJ590093 KBF590092:KBF590093 KLB590092:KLB590093 KUX590092:KUX590093 LET590092:LET590093 LOP590092:LOP590093 LYL590092:LYL590093 MIH590092:MIH590093 MSD590092:MSD590093 NBZ590092:NBZ590093 NLV590092:NLV590093 NVR590092:NVR590093 OFN590092:OFN590093 OPJ590092:OPJ590093 OZF590092:OZF590093 PJB590092:PJB590093 PSX590092:PSX590093 QCT590092:QCT590093 QMP590092:QMP590093 QWL590092:QWL590093 RGH590092:RGH590093 RQD590092:RQD590093 RZZ590092:RZZ590093 SJV590092:SJV590093 STR590092:STR590093 TDN590092:TDN590093 TNJ590092:TNJ590093 TXF590092:TXF590093 UHB590092:UHB590093 UQX590092:UQX590093 VAT590092:VAT590093 VKP590092:VKP590093 VUL590092:VUL590093 WEH590092:WEH590093 WOD590092:WOD590093 BR655628:BR655629 LN655628:LN655629 VJ655628:VJ655629 AFF655628:AFF655629 APB655628:APB655629 AYX655628:AYX655629 BIT655628:BIT655629 BSP655628:BSP655629 CCL655628:CCL655629 CMH655628:CMH655629 CWD655628:CWD655629 DFZ655628:DFZ655629 DPV655628:DPV655629 DZR655628:DZR655629 EJN655628:EJN655629 ETJ655628:ETJ655629 FDF655628:FDF655629 FNB655628:FNB655629 FWX655628:FWX655629 GGT655628:GGT655629 GQP655628:GQP655629 HAL655628:HAL655629 HKH655628:HKH655629 HUD655628:HUD655629 IDZ655628:IDZ655629 INV655628:INV655629 IXR655628:IXR655629 JHN655628:JHN655629 JRJ655628:JRJ655629 KBF655628:KBF655629 KLB655628:KLB655629 KUX655628:KUX655629 LET655628:LET655629 LOP655628:LOP655629 LYL655628:LYL655629 MIH655628:MIH655629 MSD655628:MSD655629 NBZ655628:NBZ655629 NLV655628:NLV655629 NVR655628:NVR655629 OFN655628:OFN655629 OPJ655628:OPJ655629 OZF655628:OZF655629 PJB655628:PJB655629 PSX655628:PSX655629 QCT655628:QCT655629 QMP655628:QMP655629 QWL655628:QWL655629 RGH655628:RGH655629 RQD655628:RQD655629 RZZ655628:RZZ655629 SJV655628:SJV655629 STR655628:STR655629 TDN655628:TDN655629 TNJ655628:TNJ655629 TXF655628:TXF655629 UHB655628:UHB655629 UQX655628:UQX655629 VAT655628:VAT655629 VKP655628:VKP655629 VUL655628:VUL655629 WEH655628:WEH655629 WOD655628:WOD655629 BR721164:BR721165 LN721164:LN721165 VJ721164:VJ721165 AFF721164:AFF721165 APB721164:APB721165 AYX721164:AYX721165 BIT721164:BIT721165 BSP721164:BSP721165 CCL721164:CCL721165 CMH721164:CMH721165 CWD721164:CWD721165 DFZ721164:DFZ721165 DPV721164:DPV721165 DZR721164:DZR721165 EJN721164:EJN721165 ETJ721164:ETJ721165 FDF721164:FDF721165 FNB721164:FNB721165 FWX721164:FWX721165 GGT721164:GGT721165 GQP721164:GQP721165 HAL721164:HAL721165 HKH721164:HKH721165 HUD721164:HUD721165 IDZ721164:IDZ721165 INV721164:INV721165 IXR721164:IXR721165 JHN721164:JHN721165 JRJ721164:JRJ721165 KBF721164:KBF721165 KLB721164:KLB721165 KUX721164:KUX721165 LET721164:LET721165 LOP721164:LOP721165 LYL721164:LYL721165 MIH721164:MIH721165 MSD721164:MSD721165 NBZ721164:NBZ721165 NLV721164:NLV721165 NVR721164:NVR721165 OFN721164:OFN721165 OPJ721164:OPJ721165 OZF721164:OZF721165 PJB721164:PJB721165 PSX721164:PSX721165 QCT721164:QCT721165 QMP721164:QMP721165 QWL721164:QWL721165 RGH721164:RGH721165 RQD721164:RQD721165 RZZ721164:RZZ721165 SJV721164:SJV721165 STR721164:STR721165 TDN721164:TDN721165 TNJ721164:TNJ721165 TXF721164:TXF721165 UHB721164:UHB721165 UQX721164:UQX721165 VAT721164:VAT721165 VKP721164:VKP721165 VUL721164:VUL721165 WEH721164:WEH721165 WOD721164:WOD721165 BR786700:BR786701 LN786700:LN786701 VJ786700:VJ786701 AFF786700:AFF786701 APB786700:APB786701 AYX786700:AYX786701 BIT786700:BIT786701 BSP786700:BSP786701 CCL786700:CCL786701 CMH786700:CMH786701 CWD786700:CWD786701 DFZ786700:DFZ786701 DPV786700:DPV786701 DZR786700:DZR786701 EJN786700:EJN786701 ETJ786700:ETJ786701 FDF786700:FDF786701 FNB786700:FNB786701 FWX786700:FWX786701 GGT786700:GGT786701 GQP786700:GQP786701 HAL786700:HAL786701 HKH786700:HKH786701 HUD786700:HUD786701 IDZ786700:IDZ786701 INV786700:INV786701 IXR786700:IXR786701 JHN786700:JHN786701 JRJ786700:JRJ786701 KBF786700:KBF786701 KLB786700:KLB786701 KUX786700:KUX786701 LET786700:LET786701 LOP786700:LOP786701 LYL786700:LYL786701 MIH786700:MIH786701 MSD786700:MSD786701 NBZ786700:NBZ786701 NLV786700:NLV786701 NVR786700:NVR786701 OFN786700:OFN786701 OPJ786700:OPJ786701 OZF786700:OZF786701 PJB786700:PJB786701 PSX786700:PSX786701 QCT786700:QCT786701 QMP786700:QMP786701 QWL786700:QWL786701 RGH786700:RGH786701 RQD786700:RQD786701 RZZ786700:RZZ786701 SJV786700:SJV786701 STR786700:STR786701 TDN786700:TDN786701 TNJ786700:TNJ786701 TXF786700:TXF786701 UHB786700:UHB786701 UQX786700:UQX786701 VAT786700:VAT786701 VKP786700:VKP786701 VUL786700:VUL786701 WEH786700:WEH786701 WOD786700:WOD786701 BR852236:BR852237 LN852236:LN852237 VJ852236:VJ852237 AFF852236:AFF852237 APB852236:APB852237 AYX852236:AYX852237 BIT852236:BIT852237 BSP852236:BSP852237 CCL852236:CCL852237 CMH852236:CMH852237 CWD852236:CWD852237 DFZ852236:DFZ852237 DPV852236:DPV852237 DZR852236:DZR852237 EJN852236:EJN852237 ETJ852236:ETJ852237 FDF852236:FDF852237 FNB852236:FNB852237 FWX852236:FWX852237 GGT852236:GGT852237 GQP852236:GQP852237 HAL852236:HAL852237 HKH852236:HKH852237 HUD852236:HUD852237 IDZ852236:IDZ852237 INV852236:INV852237 IXR852236:IXR852237 JHN852236:JHN852237 JRJ852236:JRJ852237 KBF852236:KBF852237 KLB852236:KLB852237 KUX852236:KUX852237 LET852236:LET852237 LOP852236:LOP852237 LYL852236:LYL852237 MIH852236:MIH852237 MSD852236:MSD852237 NBZ852236:NBZ852237 NLV852236:NLV852237 NVR852236:NVR852237 OFN852236:OFN852237 OPJ852236:OPJ852237 OZF852236:OZF852237 PJB852236:PJB852237 PSX852236:PSX852237 QCT852236:QCT852237 QMP852236:QMP852237 QWL852236:QWL852237 RGH852236:RGH852237 RQD852236:RQD852237 RZZ852236:RZZ852237 SJV852236:SJV852237 STR852236:STR852237 TDN852236:TDN852237 TNJ852236:TNJ852237 TXF852236:TXF852237 UHB852236:UHB852237 UQX852236:UQX852237 VAT852236:VAT852237 VKP852236:VKP852237 VUL852236:VUL852237 WEH852236:WEH852237 WOD852236:WOD852237 BR917772:BR917773 LN917772:LN917773 VJ917772:VJ917773 AFF917772:AFF917773 APB917772:APB917773 AYX917772:AYX917773 BIT917772:BIT917773 BSP917772:BSP917773 CCL917772:CCL917773 CMH917772:CMH917773 CWD917772:CWD917773 DFZ917772:DFZ917773 DPV917772:DPV917773 DZR917772:DZR917773 EJN917772:EJN917773 ETJ917772:ETJ917773 FDF917772:FDF917773 FNB917772:FNB917773 FWX917772:FWX917773 GGT917772:GGT917773 GQP917772:GQP917773 HAL917772:HAL917773 HKH917772:HKH917773 HUD917772:HUD917773 IDZ917772:IDZ917773 INV917772:INV917773 IXR917772:IXR917773 JHN917772:JHN917773 JRJ917772:JRJ917773 KBF917772:KBF917773 KLB917772:KLB917773 KUX917772:KUX917773 LET917772:LET917773 LOP917772:LOP917773 LYL917772:LYL917773 MIH917772:MIH917773 MSD917772:MSD917773 NBZ917772:NBZ917773 NLV917772:NLV917773 NVR917772:NVR917773 OFN917772:OFN917773 OPJ917772:OPJ917773 OZF917772:OZF917773 PJB917772:PJB917773 PSX917772:PSX917773 QCT917772:QCT917773 QMP917772:QMP917773 QWL917772:QWL917773 RGH917772:RGH917773 RQD917772:RQD917773 RZZ917772:RZZ917773 SJV917772:SJV917773 STR917772:STR917773 TDN917772:TDN917773 TNJ917772:TNJ917773 TXF917772:TXF917773 UHB917772:UHB917773 UQX917772:UQX917773 VAT917772:VAT917773 VKP917772:VKP917773 VUL917772:VUL917773 WEH917772:WEH917773 WOD917772:WOD917773 BR983308:BR983309 LN983308:LN983309 VJ983308:VJ983309 AFF983308:AFF983309 APB983308:APB983309 AYX983308:AYX983309 BIT983308:BIT983309 BSP983308:BSP983309 CCL983308:CCL983309 CMH983308:CMH983309 CWD983308:CWD983309 DFZ983308:DFZ983309 DPV983308:DPV983309 DZR983308:DZR983309 EJN983308:EJN983309 ETJ983308:ETJ983309 FDF983308:FDF983309 FNB983308:FNB983309 FWX983308:FWX983309 GGT983308:GGT983309 GQP983308:GQP983309 HAL983308:HAL983309 HKH983308:HKH983309 HUD983308:HUD983309 IDZ983308:IDZ983309 INV983308:INV983309 IXR983308:IXR983309 JHN983308:JHN983309 JRJ983308:JRJ983309 KBF983308:KBF983309 KLB983308:KLB983309 KUX983308:KUX983309 LET983308:LET983309 LOP983308:LOP983309 LYL983308:LYL983309 MIH983308:MIH983309 MSD983308:MSD983309 NBZ983308:NBZ983309 NLV983308:NLV983309 NVR983308:NVR983309 OFN983308:OFN983309 OPJ983308:OPJ983309 OZF983308:OZF983309 PJB983308:PJB983309 PSX983308:PSX983309 QCT983308:QCT983309 QMP983308:QMP983309 QWL983308:QWL983309 RGH983308:RGH983309 RQD983308:RQD983309 RZZ983308:RZZ983309 SJV983308:SJV983309 STR983308:STR983309 TDN983308:TDN983309 TNJ983308:TNJ983309 TXF983308:TXF983309 UHB983308:UHB983309 UQX983308:UQX983309 VAT983308:VAT983309 VKP983308:VKP983309 VUL983308:VUL983309 WEH983308:WEH983309 WOD983308:WOD983309 BU65804:BU65805 LQ65804:LQ65805 VM65804:VM65805 AFI65804:AFI65805 APE65804:APE65805 AZA65804:AZA65805 BIW65804:BIW65805 BSS65804:BSS65805 CCO65804:CCO65805 CMK65804:CMK65805 CWG65804:CWG65805 DGC65804:DGC65805 DPY65804:DPY65805 DZU65804:DZU65805 EJQ65804:EJQ65805 ETM65804:ETM65805 FDI65804:FDI65805 FNE65804:FNE65805 FXA65804:FXA65805 GGW65804:GGW65805 GQS65804:GQS65805 HAO65804:HAO65805 HKK65804:HKK65805 HUG65804:HUG65805 IEC65804:IEC65805 INY65804:INY65805 IXU65804:IXU65805 JHQ65804:JHQ65805 JRM65804:JRM65805 KBI65804:KBI65805 KLE65804:KLE65805 KVA65804:KVA65805 LEW65804:LEW65805 LOS65804:LOS65805 LYO65804:LYO65805 MIK65804:MIK65805 MSG65804:MSG65805 NCC65804:NCC65805 NLY65804:NLY65805 NVU65804:NVU65805 OFQ65804:OFQ65805 OPM65804:OPM65805 OZI65804:OZI65805 PJE65804:PJE65805 PTA65804:PTA65805 QCW65804:QCW65805 QMS65804:QMS65805 QWO65804:QWO65805 RGK65804:RGK65805 RQG65804:RQG65805 SAC65804:SAC65805 SJY65804:SJY65805 STU65804:STU65805 TDQ65804:TDQ65805 TNM65804:TNM65805 TXI65804:TXI65805 UHE65804:UHE65805 URA65804:URA65805 VAW65804:VAW65805 VKS65804:VKS65805 VUO65804:VUO65805 WEK65804:WEK65805 WOG65804:WOG65805 BU131340:BU131341 LQ131340:LQ131341 VM131340:VM131341 AFI131340:AFI131341 APE131340:APE131341 AZA131340:AZA131341 BIW131340:BIW131341 BSS131340:BSS131341 CCO131340:CCO131341 CMK131340:CMK131341 CWG131340:CWG131341 DGC131340:DGC131341 DPY131340:DPY131341 DZU131340:DZU131341 EJQ131340:EJQ131341 ETM131340:ETM131341 FDI131340:FDI131341 FNE131340:FNE131341 FXA131340:FXA131341 GGW131340:GGW131341 GQS131340:GQS131341 HAO131340:HAO131341 HKK131340:HKK131341 HUG131340:HUG131341 IEC131340:IEC131341 INY131340:INY131341 IXU131340:IXU131341 JHQ131340:JHQ131341 JRM131340:JRM131341 KBI131340:KBI131341 KLE131340:KLE131341 KVA131340:KVA131341 LEW131340:LEW131341 LOS131340:LOS131341 LYO131340:LYO131341 MIK131340:MIK131341 MSG131340:MSG131341 NCC131340:NCC131341 NLY131340:NLY131341 NVU131340:NVU131341 OFQ131340:OFQ131341 OPM131340:OPM131341 OZI131340:OZI131341 PJE131340:PJE131341 PTA131340:PTA131341 QCW131340:QCW131341 QMS131340:QMS131341 QWO131340:QWO131341 RGK131340:RGK131341 RQG131340:RQG131341 SAC131340:SAC131341 SJY131340:SJY131341 STU131340:STU131341 TDQ131340:TDQ131341 TNM131340:TNM131341 TXI131340:TXI131341 UHE131340:UHE131341 URA131340:URA131341 VAW131340:VAW131341 VKS131340:VKS131341 VUO131340:VUO131341 WEK131340:WEK131341 WOG131340:WOG131341 BU196876:BU196877 LQ196876:LQ196877 VM196876:VM196877 AFI196876:AFI196877 APE196876:APE196877 AZA196876:AZA196877 BIW196876:BIW196877 BSS196876:BSS196877 CCO196876:CCO196877 CMK196876:CMK196877 CWG196876:CWG196877 DGC196876:DGC196877 DPY196876:DPY196877 DZU196876:DZU196877 EJQ196876:EJQ196877 ETM196876:ETM196877 FDI196876:FDI196877 FNE196876:FNE196877 FXA196876:FXA196877 GGW196876:GGW196877 GQS196876:GQS196877 HAO196876:HAO196877 HKK196876:HKK196877 HUG196876:HUG196877 IEC196876:IEC196877 INY196876:INY196877 IXU196876:IXU196877 JHQ196876:JHQ196877 JRM196876:JRM196877 KBI196876:KBI196877 KLE196876:KLE196877 KVA196876:KVA196877 LEW196876:LEW196877 LOS196876:LOS196877 LYO196876:LYO196877 MIK196876:MIK196877 MSG196876:MSG196877 NCC196876:NCC196877 NLY196876:NLY196877 NVU196876:NVU196877 OFQ196876:OFQ196877 OPM196876:OPM196877 OZI196876:OZI196877 PJE196876:PJE196877 PTA196876:PTA196877 QCW196876:QCW196877 QMS196876:QMS196877 QWO196876:QWO196877 RGK196876:RGK196877 RQG196876:RQG196877 SAC196876:SAC196877 SJY196876:SJY196877 STU196876:STU196877 TDQ196876:TDQ196877 TNM196876:TNM196877 TXI196876:TXI196877 UHE196876:UHE196877 URA196876:URA196877 VAW196876:VAW196877 VKS196876:VKS196877 VUO196876:VUO196877 WEK196876:WEK196877 WOG196876:WOG196877 BU262412:BU262413 LQ262412:LQ262413 VM262412:VM262413 AFI262412:AFI262413 APE262412:APE262413 AZA262412:AZA262413 BIW262412:BIW262413 BSS262412:BSS262413 CCO262412:CCO262413 CMK262412:CMK262413 CWG262412:CWG262413 DGC262412:DGC262413 DPY262412:DPY262413 DZU262412:DZU262413 EJQ262412:EJQ262413 ETM262412:ETM262413 FDI262412:FDI262413 FNE262412:FNE262413 FXA262412:FXA262413 GGW262412:GGW262413 GQS262412:GQS262413 HAO262412:HAO262413 HKK262412:HKK262413 HUG262412:HUG262413 IEC262412:IEC262413 INY262412:INY262413 IXU262412:IXU262413 JHQ262412:JHQ262413 JRM262412:JRM262413 KBI262412:KBI262413 KLE262412:KLE262413 KVA262412:KVA262413 LEW262412:LEW262413 LOS262412:LOS262413 LYO262412:LYO262413 MIK262412:MIK262413 MSG262412:MSG262413 NCC262412:NCC262413 NLY262412:NLY262413 NVU262412:NVU262413 OFQ262412:OFQ262413 OPM262412:OPM262413 OZI262412:OZI262413 PJE262412:PJE262413 PTA262412:PTA262413 QCW262412:QCW262413 QMS262412:QMS262413 QWO262412:QWO262413 RGK262412:RGK262413 RQG262412:RQG262413 SAC262412:SAC262413 SJY262412:SJY262413 STU262412:STU262413 TDQ262412:TDQ262413 TNM262412:TNM262413 TXI262412:TXI262413 UHE262412:UHE262413 URA262412:URA262413 VAW262412:VAW262413 VKS262412:VKS262413 VUO262412:VUO262413 WEK262412:WEK262413 WOG262412:WOG262413 BU327948:BU327949 LQ327948:LQ327949 VM327948:VM327949 AFI327948:AFI327949 APE327948:APE327949 AZA327948:AZA327949 BIW327948:BIW327949 BSS327948:BSS327949 CCO327948:CCO327949 CMK327948:CMK327949 CWG327948:CWG327949 DGC327948:DGC327949 DPY327948:DPY327949 DZU327948:DZU327949 EJQ327948:EJQ327949 ETM327948:ETM327949 FDI327948:FDI327949 FNE327948:FNE327949 FXA327948:FXA327949 GGW327948:GGW327949 GQS327948:GQS327949 HAO327948:HAO327949 HKK327948:HKK327949 HUG327948:HUG327949 IEC327948:IEC327949 INY327948:INY327949 IXU327948:IXU327949 JHQ327948:JHQ327949 JRM327948:JRM327949 KBI327948:KBI327949 KLE327948:KLE327949 KVA327948:KVA327949 LEW327948:LEW327949 LOS327948:LOS327949 LYO327948:LYO327949 MIK327948:MIK327949 MSG327948:MSG327949 NCC327948:NCC327949 NLY327948:NLY327949 NVU327948:NVU327949 OFQ327948:OFQ327949 OPM327948:OPM327949 OZI327948:OZI327949 PJE327948:PJE327949 PTA327948:PTA327949 QCW327948:QCW327949 QMS327948:QMS327949 QWO327948:QWO327949 RGK327948:RGK327949 RQG327948:RQG327949 SAC327948:SAC327949 SJY327948:SJY327949 STU327948:STU327949 TDQ327948:TDQ327949 TNM327948:TNM327949 TXI327948:TXI327949 UHE327948:UHE327949 URA327948:URA327949 VAW327948:VAW327949 VKS327948:VKS327949 VUO327948:VUO327949 WEK327948:WEK327949 WOG327948:WOG327949 BU393484:BU393485 LQ393484:LQ393485 VM393484:VM393485 AFI393484:AFI393485 APE393484:APE393485 AZA393484:AZA393485 BIW393484:BIW393485 BSS393484:BSS393485 CCO393484:CCO393485 CMK393484:CMK393485 CWG393484:CWG393485 DGC393484:DGC393485 DPY393484:DPY393485 DZU393484:DZU393485 EJQ393484:EJQ393485 ETM393484:ETM393485 FDI393484:FDI393485 FNE393484:FNE393485 FXA393484:FXA393485 GGW393484:GGW393485 GQS393484:GQS393485 HAO393484:HAO393485 HKK393484:HKK393485 HUG393484:HUG393485 IEC393484:IEC393485 INY393484:INY393485 IXU393484:IXU393485 JHQ393484:JHQ393485 JRM393484:JRM393485 KBI393484:KBI393485 KLE393484:KLE393485 KVA393484:KVA393485 LEW393484:LEW393485 LOS393484:LOS393485 LYO393484:LYO393485 MIK393484:MIK393485 MSG393484:MSG393485 NCC393484:NCC393485 NLY393484:NLY393485 NVU393484:NVU393485 OFQ393484:OFQ393485 OPM393484:OPM393485 OZI393484:OZI393485 PJE393484:PJE393485 PTA393484:PTA393485 QCW393484:QCW393485 QMS393484:QMS393485 QWO393484:QWO393485 RGK393484:RGK393485 RQG393484:RQG393485 SAC393484:SAC393485 SJY393484:SJY393485 STU393484:STU393485 TDQ393484:TDQ393485 TNM393484:TNM393485 TXI393484:TXI393485 UHE393484:UHE393485 URA393484:URA393485 VAW393484:VAW393485 VKS393484:VKS393485 VUO393484:VUO393485 WEK393484:WEK393485 WOG393484:WOG393485 BU459020:BU459021 LQ459020:LQ459021 VM459020:VM459021 AFI459020:AFI459021 APE459020:APE459021 AZA459020:AZA459021 BIW459020:BIW459021 BSS459020:BSS459021 CCO459020:CCO459021 CMK459020:CMK459021 CWG459020:CWG459021 DGC459020:DGC459021 DPY459020:DPY459021 DZU459020:DZU459021 EJQ459020:EJQ459021 ETM459020:ETM459021 FDI459020:FDI459021 FNE459020:FNE459021 FXA459020:FXA459021 GGW459020:GGW459021 GQS459020:GQS459021 HAO459020:HAO459021 HKK459020:HKK459021 HUG459020:HUG459021 IEC459020:IEC459021 INY459020:INY459021 IXU459020:IXU459021 JHQ459020:JHQ459021 JRM459020:JRM459021 KBI459020:KBI459021 KLE459020:KLE459021 KVA459020:KVA459021 LEW459020:LEW459021 LOS459020:LOS459021 LYO459020:LYO459021 MIK459020:MIK459021 MSG459020:MSG459021 NCC459020:NCC459021 NLY459020:NLY459021 NVU459020:NVU459021 OFQ459020:OFQ459021 OPM459020:OPM459021 OZI459020:OZI459021 PJE459020:PJE459021 PTA459020:PTA459021 QCW459020:QCW459021 QMS459020:QMS459021 QWO459020:QWO459021 RGK459020:RGK459021 RQG459020:RQG459021 SAC459020:SAC459021 SJY459020:SJY459021 STU459020:STU459021 TDQ459020:TDQ459021 TNM459020:TNM459021 TXI459020:TXI459021 UHE459020:UHE459021 URA459020:URA459021 VAW459020:VAW459021 VKS459020:VKS459021 VUO459020:VUO459021 WEK459020:WEK459021 WOG459020:WOG459021 BU524556:BU524557 LQ524556:LQ524557 VM524556:VM524557 AFI524556:AFI524557 APE524556:APE524557 AZA524556:AZA524557 BIW524556:BIW524557 BSS524556:BSS524557 CCO524556:CCO524557 CMK524556:CMK524557 CWG524556:CWG524557 DGC524556:DGC524557 DPY524556:DPY524557 DZU524556:DZU524557 EJQ524556:EJQ524557 ETM524556:ETM524557 FDI524556:FDI524557 FNE524556:FNE524557 FXA524556:FXA524557 GGW524556:GGW524557 GQS524556:GQS524557 HAO524556:HAO524557 HKK524556:HKK524557 HUG524556:HUG524557 IEC524556:IEC524557 INY524556:INY524557 IXU524556:IXU524557 JHQ524556:JHQ524557 JRM524556:JRM524557 KBI524556:KBI524557 KLE524556:KLE524557 KVA524556:KVA524557 LEW524556:LEW524557 LOS524556:LOS524557 LYO524556:LYO524557 MIK524556:MIK524557 MSG524556:MSG524557 NCC524556:NCC524557 NLY524556:NLY524557 NVU524556:NVU524557 OFQ524556:OFQ524557 OPM524556:OPM524557 OZI524556:OZI524557 PJE524556:PJE524557 PTA524556:PTA524557 QCW524556:QCW524557 QMS524556:QMS524557 QWO524556:QWO524557 RGK524556:RGK524557 RQG524556:RQG524557 SAC524556:SAC524557 SJY524556:SJY524557 STU524556:STU524557 TDQ524556:TDQ524557 TNM524556:TNM524557 TXI524556:TXI524557 UHE524556:UHE524557 URA524556:URA524557 VAW524556:VAW524557 VKS524556:VKS524557 VUO524556:VUO524557 WEK524556:WEK524557 WOG524556:WOG524557 BU590092:BU590093 LQ590092:LQ590093 VM590092:VM590093 AFI590092:AFI590093 APE590092:APE590093 AZA590092:AZA590093 BIW590092:BIW590093 BSS590092:BSS590093 CCO590092:CCO590093 CMK590092:CMK590093 CWG590092:CWG590093 DGC590092:DGC590093 DPY590092:DPY590093 DZU590092:DZU590093 EJQ590092:EJQ590093 ETM590092:ETM590093 FDI590092:FDI590093 FNE590092:FNE590093 FXA590092:FXA590093 GGW590092:GGW590093 GQS590092:GQS590093 HAO590092:HAO590093 HKK590092:HKK590093 HUG590092:HUG590093 IEC590092:IEC590093 INY590092:INY590093 IXU590092:IXU590093 JHQ590092:JHQ590093 JRM590092:JRM590093 KBI590092:KBI590093 KLE590092:KLE590093 KVA590092:KVA590093 LEW590092:LEW590093 LOS590092:LOS590093 LYO590092:LYO590093 MIK590092:MIK590093 MSG590092:MSG590093 NCC590092:NCC590093 NLY590092:NLY590093 NVU590092:NVU590093 OFQ590092:OFQ590093 OPM590092:OPM590093 OZI590092:OZI590093 PJE590092:PJE590093 PTA590092:PTA590093 QCW590092:QCW590093 QMS590092:QMS590093 QWO590092:QWO590093 RGK590092:RGK590093 RQG590092:RQG590093 SAC590092:SAC590093 SJY590092:SJY590093 STU590092:STU590093 TDQ590092:TDQ590093 TNM590092:TNM590093 TXI590092:TXI590093 UHE590092:UHE590093 URA590092:URA590093 VAW590092:VAW590093 VKS590092:VKS590093 VUO590092:VUO590093 WEK590092:WEK590093 WOG590092:WOG590093 BU655628:BU655629 LQ655628:LQ655629 VM655628:VM655629 AFI655628:AFI655629 APE655628:APE655629 AZA655628:AZA655629 BIW655628:BIW655629 BSS655628:BSS655629 CCO655628:CCO655629 CMK655628:CMK655629 CWG655628:CWG655629 DGC655628:DGC655629 DPY655628:DPY655629 DZU655628:DZU655629 EJQ655628:EJQ655629 ETM655628:ETM655629 FDI655628:FDI655629 FNE655628:FNE655629 FXA655628:FXA655629 GGW655628:GGW655629 GQS655628:GQS655629 HAO655628:HAO655629 HKK655628:HKK655629 HUG655628:HUG655629 IEC655628:IEC655629 INY655628:INY655629 IXU655628:IXU655629 JHQ655628:JHQ655629 JRM655628:JRM655629 KBI655628:KBI655629 KLE655628:KLE655629 KVA655628:KVA655629 LEW655628:LEW655629 LOS655628:LOS655629 LYO655628:LYO655629 MIK655628:MIK655629 MSG655628:MSG655629 NCC655628:NCC655629 NLY655628:NLY655629 NVU655628:NVU655629 OFQ655628:OFQ655629 OPM655628:OPM655629 OZI655628:OZI655629 PJE655628:PJE655629 PTA655628:PTA655629 QCW655628:QCW655629 QMS655628:QMS655629 QWO655628:QWO655629 RGK655628:RGK655629 RQG655628:RQG655629 SAC655628:SAC655629 SJY655628:SJY655629 STU655628:STU655629 TDQ655628:TDQ655629 TNM655628:TNM655629 TXI655628:TXI655629 UHE655628:UHE655629 URA655628:URA655629 VAW655628:VAW655629 VKS655628:VKS655629 VUO655628:VUO655629 WEK655628:WEK655629 WOG655628:WOG655629 BU721164:BU721165 LQ721164:LQ721165 VM721164:VM721165 AFI721164:AFI721165 APE721164:APE721165 AZA721164:AZA721165 BIW721164:BIW721165 BSS721164:BSS721165 CCO721164:CCO721165 CMK721164:CMK721165 CWG721164:CWG721165 DGC721164:DGC721165 DPY721164:DPY721165 DZU721164:DZU721165 EJQ721164:EJQ721165 ETM721164:ETM721165 FDI721164:FDI721165 FNE721164:FNE721165 FXA721164:FXA721165 GGW721164:GGW721165 GQS721164:GQS721165 HAO721164:HAO721165 HKK721164:HKK721165 HUG721164:HUG721165 IEC721164:IEC721165 INY721164:INY721165 IXU721164:IXU721165 JHQ721164:JHQ721165 JRM721164:JRM721165 KBI721164:KBI721165 KLE721164:KLE721165 KVA721164:KVA721165 LEW721164:LEW721165 LOS721164:LOS721165 LYO721164:LYO721165 MIK721164:MIK721165 MSG721164:MSG721165 NCC721164:NCC721165 NLY721164:NLY721165 NVU721164:NVU721165 OFQ721164:OFQ721165 OPM721164:OPM721165 OZI721164:OZI721165 PJE721164:PJE721165 PTA721164:PTA721165 QCW721164:QCW721165 QMS721164:QMS721165 QWO721164:QWO721165 RGK721164:RGK721165 RQG721164:RQG721165 SAC721164:SAC721165 SJY721164:SJY721165 STU721164:STU721165 TDQ721164:TDQ721165 TNM721164:TNM721165 TXI721164:TXI721165 UHE721164:UHE721165 URA721164:URA721165 VAW721164:VAW721165 VKS721164:VKS721165 VUO721164:VUO721165 WEK721164:WEK721165 WOG721164:WOG721165 BU786700:BU786701 LQ786700:LQ786701 VM786700:VM786701 AFI786700:AFI786701 APE786700:APE786701 AZA786700:AZA786701 BIW786700:BIW786701 BSS786700:BSS786701 CCO786700:CCO786701 CMK786700:CMK786701 CWG786700:CWG786701 DGC786700:DGC786701 DPY786700:DPY786701 DZU786700:DZU786701 EJQ786700:EJQ786701 ETM786700:ETM786701 FDI786700:FDI786701 FNE786700:FNE786701 FXA786700:FXA786701 GGW786700:GGW786701 GQS786700:GQS786701 HAO786700:HAO786701 HKK786700:HKK786701 HUG786700:HUG786701 IEC786700:IEC786701 INY786700:INY786701 IXU786700:IXU786701 JHQ786700:JHQ786701 JRM786700:JRM786701 KBI786700:KBI786701 KLE786700:KLE786701 KVA786700:KVA786701 LEW786700:LEW786701 LOS786700:LOS786701 LYO786700:LYO786701 MIK786700:MIK786701 MSG786700:MSG786701 NCC786700:NCC786701 NLY786700:NLY786701 NVU786700:NVU786701 OFQ786700:OFQ786701 OPM786700:OPM786701 OZI786700:OZI786701 PJE786700:PJE786701 PTA786700:PTA786701 QCW786700:QCW786701 QMS786700:QMS786701 QWO786700:QWO786701 RGK786700:RGK786701 RQG786700:RQG786701 SAC786700:SAC786701 SJY786700:SJY786701 STU786700:STU786701 TDQ786700:TDQ786701 TNM786700:TNM786701 TXI786700:TXI786701 UHE786700:UHE786701 URA786700:URA786701 VAW786700:VAW786701 VKS786700:VKS786701 VUO786700:VUO786701 WEK786700:WEK786701 WOG786700:WOG786701 BU852236:BU852237 LQ852236:LQ852237 VM852236:VM852237 AFI852236:AFI852237 APE852236:APE852237 AZA852236:AZA852237 BIW852236:BIW852237 BSS852236:BSS852237 CCO852236:CCO852237 CMK852236:CMK852237 CWG852236:CWG852237 DGC852236:DGC852237 DPY852236:DPY852237 DZU852236:DZU852237 EJQ852236:EJQ852237 ETM852236:ETM852237 FDI852236:FDI852237 FNE852236:FNE852237 FXA852236:FXA852237 GGW852236:GGW852237 GQS852236:GQS852237 HAO852236:HAO852237 HKK852236:HKK852237 HUG852236:HUG852237 IEC852236:IEC852237 INY852236:INY852237 IXU852236:IXU852237 JHQ852236:JHQ852237 JRM852236:JRM852237 KBI852236:KBI852237 KLE852236:KLE852237 KVA852236:KVA852237 LEW852236:LEW852237 LOS852236:LOS852237 LYO852236:LYO852237 MIK852236:MIK852237 MSG852236:MSG852237 NCC852236:NCC852237 NLY852236:NLY852237 NVU852236:NVU852237 OFQ852236:OFQ852237 OPM852236:OPM852237 OZI852236:OZI852237 PJE852236:PJE852237 PTA852236:PTA852237 QCW852236:QCW852237 QMS852236:QMS852237 QWO852236:QWO852237 RGK852236:RGK852237 RQG852236:RQG852237 SAC852236:SAC852237 SJY852236:SJY852237 STU852236:STU852237 TDQ852236:TDQ852237 TNM852236:TNM852237 TXI852236:TXI852237 UHE852236:UHE852237 URA852236:URA852237 VAW852236:VAW852237 VKS852236:VKS852237 VUO852236:VUO852237 WEK852236:WEK852237 WOG852236:WOG852237 BU917772:BU917773 LQ917772:LQ917773 VM917772:VM917773 AFI917772:AFI917773 APE917772:APE917773 AZA917772:AZA917773 BIW917772:BIW917773 BSS917772:BSS917773 CCO917772:CCO917773 CMK917772:CMK917773 CWG917772:CWG917773 DGC917772:DGC917773 DPY917772:DPY917773 DZU917772:DZU917773 EJQ917772:EJQ917773 ETM917772:ETM917773 FDI917772:FDI917773 FNE917772:FNE917773 FXA917772:FXA917773 GGW917772:GGW917773 GQS917772:GQS917773 HAO917772:HAO917773 HKK917772:HKK917773 HUG917772:HUG917773 IEC917772:IEC917773 INY917772:INY917773 IXU917772:IXU917773 JHQ917772:JHQ917773 JRM917772:JRM917773 KBI917772:KBI917773 KLE917772:KLE917773 KVA917772:KVA917773 LEW917772:LEW917773 LOS917772:LOS917773 LYO917772:LYO917773 MIK917772:MIK917773 MSG917772:MSG917773 NCC917772:NCC917773 NLY917772:NLY917773 NVU917772:NVU917773 OFQ917772:OFQ917773 OPM917772:OPM917773 OZI917772:OZI917773 PJE917772:PJE917773 PTA917772:PTA917773 QCW917772:QCW917773 QMS917772:QMS917773 QWO917772:QWO917773 RGK917772:RGK917773 RQG917772:RQG917773 SAC917772:SAC917773 SJY917772:SJY917773 STU917772:STU917773 TDQ917772:TDQ917773 TNM917772:TNM917773 TXI917772:TXI917773 UHE917772:UHE917773 URA917772:URA917773 VAW917772:VAW917773 VKS917772:VKS917773 VUO917772:VUO917773 WEK917772:WEK917773 WOG917772:WOG917773 BU983308:BU983309 LQ983308:LQ983309 VM983308:VM983309 AFI983308:AFI983309 APE983308:APE983309 AZA983308:AZA983309 BIW983308:BIW983309 BSS983308:BSS983309 CCO983308:CCO983309 CMK983308:CMK983309 CWG983308:CWG983309 DGC983308:DGC983309 DPY983308:DPY983309 DZU983308:DZU983309 EJQ983308:EJQ983309 ETM983308:ETM983309 FDI983308:FDI983309 FNE983308:FNE983309 FXA983308:FXA983309 GGW983308:GGW983309 GQS983308:GQS983309 HAO983308:HAO983309 HKK983308:HKK983309 HUG983308:HUG983309 IEC983308:IEC983309 INY983308:INY983309 IXU983308:IXU983309 JHQ983308:JHQ983309 JRM983308:JRM983309 KBI983308:KBI983309 KLE983308:KLE983309 KVA983308:KVA983309 LEW983308:LEW983309 LOS983308:LOS983309 LYO983308:LYO983309 MIK983308:MIK983309 MSG983308:MSG983309 NCC983308:NCC983309 NLY983308:NLY983309 NVU983308:NVU983309 OFQ983308:OFQ983309 OPM983308:OPM983309 OZI983308:OZI983309 PJE983308:PJE983309 PTA983308:PTA983309 QCW983308:QCW983309 QMS983308:QMS983309 QWO983308:QWO983309 RGK983308:RGK983309 RQG983308:RQG983309 SAC983308:SAC983309 SJY983308:SJY983309 STU983308:STU983309 TDQ983308:TDQ983309 TNM983308:TNM983309 TXI983308:TXI983309 UHE983308:UHE983309 URA983308:URA983309 VAW983308:VAW983309 VKS983308:VKS983309 VUO983308:VUO983309 WEK983308:WEK983309 WOG983308:WOG983309 BO65804:BO65805 LK65804:LK65805 VG65804:VG65805 AFC65804:AFC65805 AOY65804:AOY65805 AYU65804:AYU65805 BIQ65804:BIQ65805 BSM65804:BSM65805 CCI65804:CCI65805 CME65804:CME65805 CWA65804:CWA65805 DFW65804:DFW65805 DPS65804:DPS65805 DZO65804:DZO65805 EJK65804:EJK65805 ETG65804:ETG65805 FDC65804:FDC65805 FMY65804:FMY65805 FWU65804:FWU65805 GGQ65804:GGQ65805 GQM65804:GQM65805 HAI65804:HAI65805 HKE65804:HKE65805 HUA65804:HUA65805 IDW65804:IDW65805 INS65804:INS65805 IXO65804:IXO65805 JHK65804:JHK65805 JRG65804:JRG65805 KBC65804:KBC65805 KKY65804:KKY65805 KUU65804:KUU65805 LEQ65804:LEQ65805 LOM65804:LOM65805 LYI65804:LYI65805 MIE65804:MIE65805 MSA65804:MSA65805 NBW65804:NBW65805 NLS65804:NLS65805 NVO65804:NVO65805 OFK65804:OFK65805 OPG65804:OPG65805 OZC65804:OZC65805 PIY65804:PIY65805 PSU65804:PSU65805 QCQ65804:QCQ65805 QMM65804:QMM65805 QWI65804:QWI65805 RGE65804:RGE65805 RQA65804:RQA65805 RZW65804:RZW65805 SJS65804:SJS65805 STO65804:STO65805 TDK65804:TDK65805 TNG65804:TNG65805 TXC65804:TXC65805 UGY65804:UGY65805 UQU65804:UQU65805 VAQ65804:VAQ65805 VKM65804:VKM65805 VUI65804:VUI65805 WEE65804:WEE65805 WOA65804:WOA65805 BO131340:BO131341 LK131340:LK131341 VG131340:VG131341 AFC131340:AFC131341 AOY131340:AOY131341 AYU131340:AYU131341 BIQ131340:BIQ131341 BSM131340:BSM131341 CCI131340:CCI131341 CME131340:CME131341 CWA131340:CWA131341 DFW131340:DFW131341 DPS131340:DPS131341 DZO131340:DZO131341 EJK131340:EJK131341 ETG131340:ETG131341 FDC131340:FDC131341 FMY131340:FMY131341 FWU131340:FWU131341 GGQ131340:GGQ131341 GQM131340:GQM131341 HAI131340:HAI131341 HKE131340:HKE131341 HUA131340:HUA131341 IDW131340:IDW131341 INS131340:INS131341 IXO131340:IXO131341 JHK131340:JHK131341 JRG131340:JRG131341 KBC131340:KBC131341 KKY131340:KKY131341 KUU131340:KUU131341 LEQ131340:LEQ131341 LOM131340:LOM131341 LYI131340:LYI131341 MIE131340:MIE131341 MSA131340:MSA131341 NBW131340:NBW131341 NLS131340:NLS131341 NVO131340:NVO131341 OFK131340:OFK131341 OPG131340:OPG131341 OZC131340:OZC131341 PIY131340:PIY131341 PSU131340:PSU131341 QCQ131340:QCQ131341 QMM131340:QMM131341 QWI131340:QWI131341 RGE131340:RGE131341 RQA131340:RQA131341 RZW131340:RZW131341 SJS131340:SJS131341 STO131340:STO131341 TDK131340:TDK131341 TNG131340:TNG131341 TXC131340:TXC131341 UGY131340:UGY131341 UQU131340:UQU131341 VAQ131340:VAQ131341 VKM131340:VKM131341 VUI131340:VUI131341 WEE131340:WEE131341 WOA131340:WOA131341 BO196876:BO196877 LK196876:LK196877 VG196876:VG196877 AFC196876:AFC196877 AOY196876:AOY196877 AYU196876:AYU196877 BIQ196876:BIQ196877 BSM196876:BSM196877 CCI196876:CCI196877 CME196876:CME196877 CWA196876:CWA196877 DFW196876:DFW196877 DPS196876:DPS196877 DZO196876:DZO196877 EJK196876:EJK196877 ETG196876:ETG196877 FDC196876:FDC196877 FMY196876:FMY196877 FWU196876:FWU196877 GGQ196876:GGQ196877 GQM196876:GQM196877 HAI196876:HAI196877 HKE196876:HKE196877 HUA196876:HUA196877 IDW196876:IDW196877 INS196876:INS196877 IXO196876:IXO196877 JHK196876:JHK196877 JRG196876:JRG196877 KBC196876:KBC196877 KKY196876:KKY196877 KUU196876:KUU196877 LEQ196876:LEQ196877 LOM196876:LOM196877 LYI196876:LYI196877 MIE196876:MIE196877 MSA196876:MSA196877 NBW196876:NBW196877 NLS196876:NLS196877 NVO196876:NVO196877 OFK196876:OFK196877 OPG196876:OPG196877 OZC196876:OZC196877 PIY196876:PIY196877 PSU196876:PSU196877 QCQ196876:QCQ196877 QMM196876:QMM196877 QWI196876:QWI196877 RGE196876:RGE196877 RQA196876:RQA196877 RZW196876:RZW196877 SJS196876:SJS196877 STO196876:STO196877 TDK196876:TDK196877 TNG196876:TNG196877 TXC196876:TXC196877 UGY196876:UGY196877 UQU196876:UQU196877 VAQ196876:VAQ196877 VKM196876:VKM196877 VUI196876:VUI196877 WEE196876:WEE196877 WOA196876:WOA196877 BO262412:BO262413 LK262412:LK262413 VG262412:VG262413 AFC262412:AFC262413 AOY262412:AOY262413 AYU262412:AYU262413 BIQ262412:BIQ262413 BSM262412:BSM262413 CCI262412:CCI262413 CME262412:CME262413 CWA262412:CWA262413 DFW262412:DFW262413 DPS262412:DPS262413 DZO262412:DZO262413 EJK262412:EJK262413 ETG262412:ETG262413 FDC262412:FDC262413 FMY262412:FMY262413 FWU262412:FWU262413 GGQ262412:GGQ262413 GQM262412:GQM262413 HAI262412:HAI262413 HKE262412:HKE262413 HUA262412:HUA262413 IDW262412:IDW262413 INS262412:INS262413 IXO262412:IXO262413 JHK262412:JHK262413 JRG262412:JRG262413 KBC262412:KBC262413 KKY262412:KKY262413 KUU262412:KUU262413 LEQ262412:LEQ262413 LOM262412:LOM262413 LYI262412:LYI262413 MIE262412:MIE262413 MSA262412:MSA262413 NBW262412:NBW262413 NLS262412:NLS262413 NVO262412:NVO262413 OFK262412:OFK262413 OPG262412:OPG262413 OZC262412:OZC262413 PIY262412:PIY262413 PSU262412:PSU262413 QCQ262412:QCQ262413 QMM262412:QMM262413 QWI262412:QWI262413 RGE262412:RGE262413 RQA262412:RQA262413 RZW262412:RZW262413 SJS262412:SJS262413 STO262412:STO262413 TDK262412:TDK262413 TNG262412:TNG262413 TXC262412:TXC262413 UGY262412:UGY262413 UQU262412:UQU262413 VAQ262412:VAQ262413 VKM262412:VKM262413 VUI262412:VUI262413 WEE262412:WEE262413 WOA262412:WOA262413 BO327948:BO327949 LK327948:LK327949 VG327948:VG327949 AFC327948:AFC327949 AOY327948:AOY327949 AYU327948:AYU327949 BIQ327948:BIQ327949 BSM327948:BSM327949 CCI327948:CCI327949 CME327948:CME327949 CWA327948:CWA327949 DFW327948:DFW327949 DPS327948:DPS327949 DZO327948:DZO327949 EJK327948:EJK327949 ETG327948:ETG327949 FDC327948:FDC327949 FMY327948:FMY327949 FWU327948:FWU327949 GGQ327948:GGQ327949 GQM327948:GQM327949 HAI327948:HAI327949 HKE327948:HKE327949 HUA327948:HUA327949 IDW327948:IDW327949 INS327948:INS327949 IXO327948:IXO327949 JHK327948:JHK327949 JRG327948:JRG327949 KBC327948:KBC327949 KKY327948:KKY327949 KUU327948:KUU327949 LEQ327948:LEQ327949 LOM327948:LOM327949 LYI327948:LYI327949 MIE327948:MIE327949 MSA327948:MSA327949 NBW327948:NBW327949 NLS327948:NLS327949 NVO327948:NVO327949 OFK327948:OFK327949 OPG327948:OPG327949 OZC327948:OZC327949 PIY327948:PIY327949 PSU327948:PSU327949 QCQ327948:QCQ327949 QMM327948:QMM327949 QWI327948:QWI327949 RGE327948:RGE327949 RQA327948:RQA327949 RZW327948:RZW327949 SJS327948:SJS327949 STO327948:STO327949 TDK327948:TDK327949 TNG327948:TNG327949 TXC327948:TXC327949 UGY327948:UGY327949 UQU327948:UQU327949 VAQ327948:VAQ327949 VKM327948:VKM327949 VUI327948:VUI327949 WEE327948:WEE327949 WOA327948:WOA327949 BO393484:BO393485 LK393484:LK393485 VG393484:VG393485 AFC393484:AFC393485 AOY393484:AOY393485 AYU393484:AYU393485 BIQ393484:BIQ393485 BSM393484:BSM393485 CCI393484:CCI393485 CME393484:CME393485 CWA393484:CWA393485 DFW393484:DFW393485 DPS393484:DPS393485 DZO393484:DZO393485 EJK393484:EJK393485 ETG393484:ETG393485 FDC393484:FDC393485 FMY393484:FMY393485 FWU393484:FWU393485 GGQ393484:GGQ393485 GQM393484:GQM393485 HAI393484:HAI393485 HKE393484:HKE393485 HUA393484:HUA393485 IDW393484:IDW393485 INS393484:INS393485 IXO393484:IXO393485 JHK393484:JHK393485 JRG393484:JRG393485 KBC393484:KBC393485 KKY393484:KKY393485 KUU393484:KUU393485 LEQ393484:LEQ393485 LOM393484:LOM393485 LYI393484:LYI393485 MIE393484:MIE393485 MSA393484:MSA393485 NBW393484:NBW393485 NLS393484:NLS393485 NVO393484:NVO393485 OFK393484:OFK393485 OPG393484:OPG393485 OZC393484:OZC393485 PIY393484:PIY393485 PSU393484:PSU393485 QCQ393484:QCQ393485 QMM393484:QMM393485 QWI393484:QWI393485 RGE393484:RGE393485 RQA393484:RQA393485 RZW393484:RZW393485 SJS393484:SJS393485 STO393484:STO393485 TDK393484:TDK393485 TNG393484:TNG393485 TXC393484:TXC393485 UGY393484:UGY393485 UQU393484:UQU393485 VAQ393484:VAQ393485 VKM393484:VKM393485 VUI393484:VUI393485 WEE393484:WEE393485 WOA393484:WOA393485 BO459020:BO459021 LK459020:LK459021 VG459020:VG459021 AFC459020:AFC459021 AOY459020:AOY459021 AYU459020:AYU459021 BIQ459020:BIQ459021 BSM459020:BSM459021 CCI459020:CCI459021 CME459020:CME459021 CWA459020:CWA459021 DFW459020:DFW459021 DPS459020:DPS459021 DZO459020:DZO459021 EJK459020:EJK459021 ETG459020:ETG459021 FDC459020:FDC459021 FMY459020:FMY459021 FWU459020:FWU459021 GGQ459020:GGQ459021 GQM459020:GQM459021 HAI459020:HAI459021 HKE459020:HKE459021 HUA459020:HUA459021 IDW459020:IDW459021 INS459020:INS459021 IXO459020:IXO459021 JHK459020:JHK459021 JRG459020:JRG459021 KBC459020:KBC459021 KKY459020:KKY459021 KUU459020:KUU459021 LEQ459020:LEQ459021 LOM459020:LOM459021 LYI459020:LYI459021 MIE459020:MIE459021 MSA459020:MSA459021 NBW459020:NBW459021 NLS459020:NLS459021 NVO459020:NVO459021 OFK459020:OFK459021 OPG459020:OPG459021 OZC459020:OZC459021 PIY459020:PIY459021 PSU459020:PSU459021 QCQ459020:QCQ459021 QMM459020:QMM459021 QWI459020:QWI459021 RGE459020:RGE459021 RQA459020:RQA459021 RZW459020:RZW459021 SJS459020:SJS459021 STO459020:STO459021 TDK459020:TDK459021 TNG459020:TNG459021 TXC459020:TXC459021 UGY459020:UGY459021 UQU459020:UQU459021 VAQ459020:VAQ459021 VKM459020:VKM459021 VUI459020:VUI459021 WEE459020:WEE459021 WOA459020:WOA459021 BO524556:BO524557 LK524556:LK524557 VG524556:VG524557 AFC524556:AFC524557 AOY524556:AOY524557 AYU524556:AYU524557 BIQ524556:BIQ524557 BSM524556:BSM524557 CCI524556:CCI524557 CME524556:CME524557 CWA524556:CWA524557 DFW524556:DFW524557 DPS524556:DPS524557 DZO524556:DZO524557 EJK524556:EJK524557 ETG524556:ETG524557 FDC524556:FDC524557 FMY524556:FMY524557 FWU524556:FWU524557 GGQ524556:GGQ524557 GQM524556:GQM524557 HAI524556:HAI524557 HKE524556:HKE524557 HUA524556:HUA524557 IDW524556:IDW524557 INS524556:INS524557 IXO524556:IXO524557 JHK524556:JHK524557 JRG524556:JRG524557 KBC524556:KBC524557 KKY524556:KKY524557 KUU524556:KUU524557 LEQ524556:LEQ524557 LOM524556:LOM524557 LYI524556:LYI524557 MIE524556:MIE524557 MSA524556:MSA524557 NBW524556:NBW524557 NLS524556:NLS524557 NVO524556:NVO524557 OFK524556:OFK524557 OPG524556:OPG524557 OZC524556:OZC524557 PIY524556:PIY524557 PSU524556:PSU524557 QCQ524556:QCQ524557 QMM524556:QMM524557 QWI524556:QWI524557 RGE524556:RGE524557 RQA524556:RQA524557 RZW524556:RZW524557 SJS524556:SJS524557 STO524556:STO524557 TDK524556:TDK524557 TNG524556:TNG524557 TXC524556:TXC524557 UGY524556:UGY524557 UQU524556:UQU524557 VAQ524556:VAQ524557 VKM524556:VKM524557 VUI524556:VUI524557 WEE524556:WEE524557 WOA524556:WOA524557 BO590092:BO590093 LK590092:LK590093 VG590092:VG590093 AFC590092:AFC590093 AOY590092:AOY590093 AYU590092:AYU590093 BIQ590092:BIQ590093 BSM590092:BSM590093 CCI590092:CCI590093 CME590092:CME590093 CWA590092:CWA590093 DFW590092:DFW590093 DPS590092:DPS590093 DZO590092:DZO590093 EJK590092:EJK590093 ETG590092:ETG590093 FDC590092:FDC590093 FMY590092:FMY590093 FWU590092:FWU590093 GGQ590092:GGQ590093 GQM590092:GQM590093 HAI590092:HAI590093 HKE590092:HKE590093 HUA590092:HUA590093 IDW590092:IDW590093 INS590092:INS590093 IXO590092:IXO590093 JHK590092:JHK590093 JRG590092:JRG590093 KBC590092:KBC590093 KKY590092:KKY590093 KUU590092:KUU590093 LEQ590092:LEQ590093 LOM590092:LOM590093 LYI590092:LYI590093 MIE590092:MIE590093 MSA590092:MSA590093 NBW590092:NBW590093 NLS590092:NLS590093 NVO590092:NVO590093 OFK590092:OFK590093 OPG590092:OPG590093 OZC590092:OZC590093 PIY590092:PIY590093 PSU590092:PSU590093 QCQ590092:QCQ590093 QMM590092:QMM590093 QWI590092:QWI590093 RGE590092:RGE590093 RQA590092:RQA590093 RZW590092:RZW590093 SJS590092:SJS590093 STO590092:STO590093 TDK590092:TDK590093 TNG590092:TNG590093 TXC590092:TXC590093 UGY590092:UGY590093 UQU590092:UQU590093 VAQ590092:VAQ590093 VKM590092:VKM590093 VUI590092:VUI590093 WEE590092:WEE590093 WOA590092:WOA590093 BO655628:BO655629 LK655628:LK655629 VG655628:VG655629 AFC655628:AFC655629 AOY655628:AOY655629 AYU655628:AYU655629 BIQ655628:BIQ655629 BSM655628:BSM655629 CCI655628:CCI655629 CME655628:CME655629 CWA655628:CWA655629 DFW655628:DFW655629 DPS655628:DPS655629 DZO655628:DZO655629 EJK655628:EJK655629 ETG655628:ETG655629 FDC655628:FDC655629 FMY655628:FMY655629 FWU655628:FWU655629 GGQ655628:GGQ655629 GQM655628:GQM655629 HAI655628:HAI655629 HKE655628:HKE655629 HUA655628:HUA655629 IDW655628:IDW655629 INS655628:INS655629 IXO655628:IXO655629 JHK655628:JHK655629 JRG655628:JRG655629 KBC655628:KBC655629 KKY655628:KKY655629 KUU655628:KUU655629 LEQ655628:LEQ655629 LOM655628:LOM655629 LYI655628:LYI655629 MIE655628:MIE655629 MSA655628:MSA655629 NBW655628:NBW655629 NLS655628:NLS655629 NVO655628:NVO655629 OFK655628:OFK655629 OPG655628:OPG655629 OZC655628:OZC655629 PIY655628:PIY655629 PSU655628:PSU655629 QCQ655628:QCQ655629 QMM655628:QMM655629 QWI655628:QWI655629 RGE655628:RGE655629 RQA655628:RQA655629 RZW655628:RZW655629 SJS655628:SJS655629 STO655628:STO655629 TDK655628:TDK655629 TNG655628:TNG655629 TXC655628:TXC655629 UGY655628:UGY655629 UQU655628:UQU655629 VAQ655628:VAQ655629 VKM655628:VKM655629 VUI655628:VUI655629 WEE655628:WEE655629 WOA655628:WOA655629 BO721164:BO721165 LK721164:LK721165 VG721164:VG721165 AFC721164:AFC721165 AOY721164:AOY721165 AYU721164:AYU721165 BIQ721164:BIQ721165 BSM721164:BSM721165 CCI721164:CCI721165 CME721164:CME721165 CWA721164:CWA721165 DFW721164:DFW721165 DPS721164:DPS721165 DZO721164:DZO721165 EJK721164:EJK721165 ETG721164:ETG721165 FDC721164:FDC721165 FMY721164:FMY721165 FWU721164:FWU721165 GGQ721164:GGQ721165 GQM721164:GQM721165 HAI721164:HAI721165 HKE721164:HKE721165 HUA721164:HUA721165 IDW721164:IDW721165 INS721164:INS721165 IXO721164:IXO721165 JHK721164:JHK721165 JRG721164:JRG721165 KBC721164:KBC721165 KKY721164:KKY721165 KUU721164:KUU721165 LEQ721164:LEQ721165 LOM721164:LOM721165 LYI721164:LYI721165 MIE721164:MIE721165 MSA721164:MSA721165 NBW721164:NBW721165 NLS721164:NLS721165 NVO721164:NVO721165 OFK721164:OFK721165 OPG721164:OPG721165 OZC721164:OZC721165 PIY721164:PIY721165 PSU721164:PSU721165 QCQ721164:QCQ721165 QMM721164:QMM721165 QWI721164:QWI721165 RGE721164:RGE721165 RQA721164:RQA721165 RZW721164:RZW721165 SJS721164:SJS721165 STO721164:STO721165 TDK721164:TDK721165 TNG721164:TNG721165 TXC721164:TXC721165 UGY721164:UGY721165 UQU721164:UQU721165 VAQ721164:VAQ721165 VKM721164:VKM721165 VUI721164:VUI721165 WEE721164:WEE721165 WOA721164:WOA721165 BO786700:BO786701 LK786700:LK786701 VG786700:VG786701 AFC786700:AFC786701 AOY786700:AOY786701 AYU786700:AYU786701 BIQ786700:BIQ786701 BSM786700:BSM786701 CCI786700:CCI786701 CME786700:CME786701 CWA786700:CWA786701 DFW786700:DFW786701 DPS786700:DPS786701 DZO786700:DZO786701 EJK786700:EJK786701 ETG786700:ETG786701 FDC786700:FDC786701 FMY786700:FMY786701 FWU786700:FWU786701 GGQ786700:GGQ786701 GQM786700:GQM786701 HAI786700:HAI786701 HKE786700:HKE786701 HUA786700:HUA786701 IDW786700:IDW786701 INS786700:INS786701 IXO786700:IXO786701 JHK786700:JHK786701 JRG786700:JRG786701 KBC786700:KBC786701 KKY786700:KKY786701 KUU786700:KUU786701 LEQ786700:LEQ786701 LOM786700:LOM786701 LYI786700:LYI786701 MIE786700:MIE786701 MSA786700:MSA786701 NBW786700:NBW786701 NLS786700:NLS786701 NVO786700:NVO786701 OFK786700:OFK786701 OPG786700:OPG786701 OZC786700:OZC786701 PIY786700:PIY786701 PSU786700:PSU786701 QCQ786700:QCQ786701 QMM786700:QMM786701 QWI786700:QWI786701 RGE786700:RGE786701 RQA786700:RQA786701 RZW786700:RZW786701 SJS786700:SJS786701 STO786700:STO786701 TDK786700:TDK786701 TNG786700:TNG786701 TXC786700:TXC786701 UGY786700:UGY786701 UQU786700:UQU786701 VAQ786700:VAQ786701 VKM786700:VKM786701 VUI786700:VUI786701 WEE786700:WEE786701 WOA786700:WOA786701 BO852236:BO852237 LK852236:LK852237 VG852236:VG852237 AFC852236:AFC852237 AOY852236:AOY852237 AYU852236:AYU852237 BIQ852236:BIQ852237 BSM852236:BSM852237 CCI852236:CCI852237 CME852236:CME852237 CWA852236:CWA852237 DFW852236:DFW852237 DPS852236:DPS852237 DZO852236:DZO852237 EJK852236:EJK852237 ETG852236:ETG852237 FDC852236:FDC852237 FMY852236:FMY852237 FWU852236:FWU852237 GGQ852236:GGQ852237 GQM852236:GQM852237 HAI852236:HAI852237 HKE852236:HKE852237 HUA852236:HUA852237 IDW852236:IDW852237 INS852236:INS852237 IXO852236:IXO852237 JHK852236:JHK852237 JRG852236:JRG852237 KBC852236:KBC852237 KKY852236:KKY852237 KUU852236:KUU852237 LEQ852236:LEQ852237 LOM852236:LOM852237 LYI852236:LYI852237 MIE852236:MIE852237 MSA852236:MSA852237 NBW852236:NBW852237 NLS852236:NLS852237 NVO852236:NVO852237 OFK852236:OFK852237 OPG852236:OPG852237 OZC852236:OZC852237 PIY852236:PIY852237 PSU852236:PSU852237 QCQ852236:QCQ852237 QMM852236:QMM852237 QWI852236:QWI852237 RGE852236:RGE852237 RQA852236:RQA852237 RZW852236:RZW852237 SJS852236:SJS852237 STO852236:STO852237 TDK852236:TDK852237 TNG852236:TNG852237 TXC852236:TXC852237 UGY852236:UGY852237 UQU852236:UQU852237 VAQ852236:VAQ852237 VKM852236:VKM852237 VUI852236:VUI852237 WEE852236:WEE852237 WOA852236:WOA852237 BO917772:BO917773 LK917772:LK917773 VG917772:VG917773 AFC917772:AFC917773 AOY917772:AOY917773 AYU917772:AYU917773 BIQ917772:BIQ917773 BSM917772:BSM917773 CCI917772:CCI917773 CME917772:CME917773 CWA917772:CWA917773 DFW917772:DFW917773 DPS917772:DPS917773 DZO917772:DZO917773 EJK917772:EJK917773 ETG917772:ETG917773 FDC917772:FDC917773 FMY917772:FMY917773 FWU917772:FWU917773 GGQ917772:GGQ917773 GQM917772:GQM917773 HAI917772:HAI917773 HKE917772:HKE917773 HUA917772:HUA917773 IDW917772:IDW917773 INS917772:INS917773 IXO917772:IXO917773 JHK917772:JHK917773 JRG917772:JRG917773 KBC917772:KBC917773 KKY917772:KKY917773 KUU917772:KUU917773 LEQ917772:LEQ917773 LOM917772:LOM917773 LYI917772:LYI917773 MIE917772:MIE917773 MSA917772:MSA917773 NBW917772:NBW917773 NLS917772:NLS917773 NVO917772:NVO917773 OFK917772:OFK917773 OPG917772:OPG917773 OZC917772:OZC917773 PIY917772:PIY917773 PSU917772:PSU917773 QCQ917772:QCQ917773 QMM917772:QMM917773 QWI917772:QWI917773 RGE917772:RGE917773 RQA917772:RQA917773 RZW917772:RZW917773 SJS917772:SJS917773 STO917772:STO917773 TDK917772:TDK917773 TNG917772:TNG917773 TXC917772:TXC917773 UGY917772:UGY917773 UQU917772:UQU917773 VAQ917772:VAQ917773 VKM917772:VKM917773 VUI917772:VUI917773 WEE917772:WEE917773 WOA917772:WOA917773 BO983308:BO983309 LK983308:LK983309 VG983308:VG983309 AFC983308:AFC983309 AOY983308:AOY983309 AYU983308:AYU983309 BIQ983308:BIQ983309 BSM983308:BSM983309 CCI983308:CCI983309 CME983308:CME983309 CWA983308:CWA983309 DFW983308:DFW983309 DPS983308:DPS983309 DZO983308:DZO983309 EJK983308:EJK983309 ETG983308:ETG983309 FDC983308:FDC983309 FMY983308:FMY983309 FWU983308:FWU983309 GGQ983308:GGQ983309 GQM983308:GQM983309 HAI983308:HAI983309 HKE983308:HKE983309 HUA983308:HUA983309 IDW983308:IDW983309 INS983308:INS983309 IXO983308:IXO983309 JHK983308:JHK983309 JRG983308:JRG983309 KBC983308:KBC983309 KKY983308:KKY983309 KUU983308:KUU983309 LEQ983308:LEQ983309 LOM983308:LOM983309 LYI983308:LYI983309 MIE983308:MIE983309 MSA983308:MSA983309 NBW983308:NBW983309 NLS983308:NLS983309 NVO983308:NVO983309 OFK983308:OFK983309 OPG983308:OPG983309 OZC983308:OZC983309 PIY983308:PIY983309 PSU983308:PSU983309 QCQ983308:QCQ983309 QMM983308:QMM983309 QWI983308:QWI983309 RGE983308:RGE983309 RQA983308:RQA983309 RZW983308:RZW983309 SJS983308:SJS983309 STO983308:STO983309 TDK983308:TDK983309 TNG983308:TNG983309 TXC983308:TXC983309 UGY983308:UGY983309 UQU983308:UQU983309 VAQ983308:VAQ983309 VKM983308:VKM983309 VUI983308:VUI983309 WEE983308:WEE983309 WOA983308:WOA983309 BR65801:BR65802 LN65801:LN65802 VJ65801:VJ65802 AFF65801:AFF65802 APB65801:APB65802 AYX65801:AYX65802 BIT65801:BIT65802 BSP65801:BSP65802 CCL65801:CCL65802 CMH65801:CMH65802 CWD65801:CWD65802 DFZ65801:DFZ65802 DPV65801:DPV65802 DZR65801:DZR65802 EJN65801:EJN65802 ETJ65801:ETJ65802 FDF65801:FDF65802 FNB65801:FNB65802 FWX65801:FWX65802 GGT65801:GGT65802 GQP65801:GQP65802 HAL65801:HAL65802 HKH65801:HKH65802 HUD65801:HUD65802 IDZ65801:IDZ65802 INV65801:INV65802 IXR65801:IXR65802 JHN65801:JHN65802 JRJ65801:JRJ65802 KBF65801:KBF65802 KLB65801:KLB65802 KUX65801:KUX65802 LET65801:LET65802 LOP65801:LOP65802 LYL65801:LYL65802 MIH65801:MIH65802 MSD65801:MSD65802 NBZ65801:NBZ65802 NLV65801:NLV65802 NVR65801:NVR65802 OFN65801:OFN65802 OPJ65801:OPJ65802 OZF65801:OZF65802 PJB65801:PJB65802 PSX65801:PSX65802 QCT65801:QCT65802 QMP65801:QMP65802 QWL65801:QWL65802 RGH65801:RGH65802 RQD65801:RQD65802 RZZ65801:RZZ65802 SJV65801:SJV65802 STR65801:STR65802 TDN65801:TDN65802 TNJ65801:TNJ65802 TXF65801:TXF65802 UHB65801:UHB65802 UQX65801:UQX65802 VAT65801:VAT65802 VKP65801:VKP65802 VUL65801:VUL65802 WEH65801:WEH65802 WOD65801:WOD65802 BR131337:BR131338 LN131337:LN131338 VJ131337:VJ131338 AFF131337:AFF131338 APB131337:APB131338 AYX131337:AYX131338 BIT131337:BIT131338 BSP131337:BSP131338 CCL131337:CCL131338 CMH131337:CMH131338 CWD131337:CWD131338 DFZ131337:DFZ131338 DPV131337:DPV131338 DZR131337:DZR131338 EJN131337:EJN131338 ETJ131337:ETJ131338 FDF131337:FDF131338 FNB131337:FNB131338 FWX131337:FWX131338 GGT131337:GGT131338 GQP131337:GQP131338 HAL131337:HAL131338 HKH131337:HKH131338 HUD131337:HUD131338 IDZ131337:IDZ131338 INV131337:INV131338 IXR131337:IXR131338 JHN131337:JHN131338 JRJ131337:JRJ131338 KBF131337:KBF131338 KLB131337:KLB131338 KUX131337:KUX131338 LET131337:LET131338 LOP131337:LOP131338 LYL131337:LYL131338 MIH131337:MIH131338 MSD131337:MSD131338 NBZ131337:NBZ131338 NLV131337:NLV131338 NVR131337:NVR131338 OFN131337:OFN131338 OPJ131337:OPJ131338 OZF131337:OZF131338 PJB131337:PJB131338 PSX131337:PSX131338 QCT131337:QCT131338 QMP131337:QMP131338 QWL131337:QWL131338 RGH131337:RGH131338 RQD131337:RQD131338 RZZ131337:RZZ131338 SJV131337:SJV131338 STR131337:STR131338 TDN131337:TDN131338 TNJ131337:TNJ131338 TXF131337:TXF131338 UHB131337:UHB131338 UQX131337:UQX131338 VAT131337:VAT131338 VKP131337:VKP131338 VUL131337:VUL131338 WEH131337:WEH131338 WOD131337:WOD131338 BR196873:BR196874 LN196873:LN196874 VJ196873:VJ196874 AFF196873:AFF196874 APB196873:APB196874 AYX196873:AYX196874 BIT196873:BIT196874 BSP196873:BSP196874 CCL196873:CCL196874 CMH196873:CMH196874 CWD196873:CWD196874 DFZ196873:DFZ196874 DPV196873:DPV196874 DZR196873:DZR196874 EJN196873:EJN196874 ETJ196873:ETJ196874 FDF196873:FDF196874 FNB196873:FNB196874 FWX196873:FWX196874 GGT196873:GGT196874 GQP196873:GQP196874 HAL196873:HAL196874 HKH196873:HKH196874 HUD196873:HUD196874 IDZ196873:IDZ196874 INV196873:INV196874 IXR196873:IXR196874 JHN196873:JHN196874 JRJ196873:JRJ196874 KBF196873:KBF196874 KLB196873:KLB196874 KUX196873:KUX196874 LET196873:LET196874 LOP196873:LOP196874 LYL196873:LYL196874 MIH196873:MIH196874 MSD196873:MSD196874 NBZ196873:NBZ196874 NLV196873:NLV196874 NVR196873:NVR196874 OFN196873:OFN196874 OPJ196873:OPJ196874 OZF196873:OZF196874 PJB196873:PJB196874 PSX196873:PSX196874 QCT196873:QCT196874 QMP196873:QMP196874 QWL196873:QWL196874 RGH196873:RGH196874 RQD196873:RQD196874 RZZ196873:RZZ196874 SJV196873:SJV196874 STR196873:STR196874 TDN196873:TDN196874 TNJ196873:TNJ196874 TXF196873:TXF196874 UHB196873:UHB196874 UQX196873:UQX196874 VAT196873:VAT196874 VKP196873:VKP196874 VUL196873:VUL196874 WEH196873:WEH196874 WOD196873:WOD196874 BR262409:BR262410 LN262409:LN262410 VJ262409:VJ262410 AFF262409:AFF262410 APB262409:APB262410 AYX262409:AYX262410 BIT262409:BIT262410 BSP262409:BSP262410 CCL262409:CCL262410 CMH262409:CMH262410 CWD262409:CWD262410 DFZ262409:DFZ262410 DPV262409:DPV262410 DZR262409:DZR262410 EJN262409:EJN262410 ETJ262409:ETJ262410 FDF262409:FDF262410 FNB262409:FNB262410 FWX262409:FWX262410 GGT262409:GGT262410 GQP262409:GQP262410 HAL262409:HAL262410 HKH262409:HKH262410 HUD262409:HUD262410 IDZ262409:IDZ262410 INV262409:INV262410 IXR262409:IXR262410 JHN262409:JHN262410 JRJ262409:JRJ262410 KBF262409:KBF262410 KLB262409:KLB262410 KUX262409:KUX262410 LET262409:LET262410 LOP262409:LOP262410 LYL262409:LYL262410 MIH262409:MIH262410 MSD262409:MSD262410 NBZ262409:NBZ262410 NLV262409:NLV262410 NVR262409:NVR262410 OFN262409:OFN262410 OPJ262409:OPJ262410 OZF262409:OZF262410 PJB262409:PJB262410 PSX262409:PSX262410 QCT262409:QCT262410 QMP262409:QMP262410 QWL262409:QWL262410 RGH262409:RGH262410 RQD262409:RQD262410 RZZ262409:RZZ262410 SJV262409:SJV262410 STR262409:STR262410 TDN262409:TDN262410 TNJ262409:TNJ262410 TXF262409:TXF262410 UHB262409:UHB262410 UQX262409:UQX262410 VAT262409:VAT262410 VKP262409:VKP262410 VUL262409:VUL262410 WEH262409:WEH262410 WOD262409:WOD262410 BR327945:BR327946 LN327945:LN327946 VJ327945:VJ327946 AFF327945:AFF327946 APB327945:APB327946 AYX327945:AYX327946 BIT327945:BIT327946 BSP327945:BSP327946 CCL327945:CCL327946 CMH327945:CMH327946 CWD327945:CWD327946 DFZ327945:DFZ327946 DPV327945:DPV327946 DZR327945:DZR327946 EJN327945:EJN327946 ETJ327945:ETJ327946 FDF327945:FDF327946 FNB327945:FNB327946 FWX327945:FWX327946 GGT327945:GGT327946 GQP327945:GQP327946 HAL327945:HAL327946 HKH327945:HKH327946 HUD327945:HUD327946 IDZ327945:IDZ327946 INV327945:INV327946 IXR327945:IXR327946 JHN327945:JHN327946 JRJ327945:JRJ327946 KBF327945:KBF327946 KLB327945:KLB327946 KUX327945:KUX327946 LET327945:LET327946 LOP327945:LOP327946 LYL327945:LYL327946 MIH327945:MIH327946 MSD327945:MSD327946 NBZ327945:NBZ327946 NLV327945:NLV327946 NVR327945:NVR327946 OFN327945:OFN327946 OPJ327945:OPJ327946 OZF327945:OZF327946 PJB327945:PJB327946 PSX327945:PSX327946 QCT327945:QCT327946 QMP327945:QMP327946 QWL327945:QWL327946 RGH327945:RGH327946 RQD327945:RQD327946 RZZ327945:RZZ327946 SJV327945:SJV327946 STR327945:STR327946 TDN327945:TDN327946 TNJ327945:TNJ327946 TXF327945:TXF327946 UHB327945:UHB327946 UQX327945:UQX327946 VAT327945:VAT327946 VKP327945:VKP327946 VUL327945:VUL327946 WEH327945:WEH327946 WOD327945:WOD327946 BR393481:BR393482 LN393481:LN393482 VJ393481:VJ393482 AFF393481:AFF393482 APB393481:APB393482 AYX393481:AYX393482 BIT393481:BIT393482 BSP393481:BSP393482 CCL393481:CCL393482 CMH393481:CMH393482 CWD393481:CWD393482 DFZ393481:DFZ393482 DPV393481:DPV393482 DZR393481:DZR393482 EJN393481:EJN393482 ETJ393481:ETJ393482 FDF393481:FDF393482 FNB393481:FNB393482 FWX393481:FWX393482 GGT393481:GGT393482 GQP393481:GQP393482 HAL393481:HAL393482 HKH393481:HKH393482 HUD393481:HUD393482 IDZ393481:IDZ393482 INV393481:INV393482 IXR393481:IXR393482 JHN393481:JHN393482 JRJ393481:JRJ393482 KBF393481:KBF393482 KLB393481:KLB393482 KUX393481:KUX393482 LET393481:LET393482 LOP393481:LOP393482 LYL393481:LYL393482 MIH393481:MIH393482 MSD393481:MSD393482 NBZ393481:NBZ393482 NLV393481:NLV393482 NVR393481:NVR393482 OFN393481:OFN393482 OPJ393481:OPJ393482 OZF393481:OZF393482 PJB393481:PJB393482 PSX393481:PSX393482 QCT393481:QCT393482 QMP393481:QMP393482 QWL393481:QWL393482 RGH393481:RGH393482 RQD393481:RQD393482 RZZ393481:RZZ393482 SJV393481:SJV393482 STR393481:STR393482 TDN393481:TDN393482 TNJ393481:TNJ393482 TXF393481:TXF393482 UHB393481:UHB393482 UQX393481:UQX393482 VAT393481:VAT393482 VKP393481:VKP393482 VUL393481:VUL393482 WEH393481:WEH393482 WOD393481:WOD393482 BR459017:BR459018 LN459017:LN459018 VJ459017:VJ459018 AFF459017:AFF459018 APB459017:APB459018 AYX459017:AYX459018 BIT459017:BIT459018 BSP459017:BSP459018 CCL459017:CCL459018 CMH459017:CMH459018 CWD459017:CWD459018 DFZ459017:DFZ459018 DPV459017:DPV459018 DZR459017:DZR459018 EJN459017:EJN459018 ETJ459017:ETJ459018 FDF459017:FDF459018 FNB459017:FNB459018 FWX459017:FWX459018 GGT459017:GGT459018 GQP459017:GQP459018 HAL459017:HAL459018 HKH459017:HKH459018 HUD459017:HUD459018 IDZ459017:IDZ459018 INV459017:INV459018 IXR459017:IXR459018 JHN459017:JHN459018 JRJ459017:JRJ459018 KBF459017:KBF459018 KLB459017:KLB459018 KUX459017:KUX459018 LET459017:LET459018 LOP459017:LOP459018 LYL459017:LYL459018 MIH459017:MIH459018 MSD459017:MSD459018 NBZ459017:NBZ459018 NLV459017:NLV459018 NVR459017:NVR459018 OFN459017:OFN459018 OPJ459017:OPJ459018 OZF459017:OZF459018 PJB459017:PJB459018 PSX459017:PSX459018 QCT459017:QCT459018 QMP459017:QMP459018 QWL459017:QWL459018 RGH459017:RGH459018 RQD459017:RQD459018 RZZ459017:RZZ459018 SJV459017:SJV459018 STR459017:STR459018 TDN459017:TDN459018 TNJ459017:TNJ459018 TXF459017:TXF459018 UHB459017:UHB459018 UQX459017:UQX459018 VAT459017:VAT459018 VKP459017:VKP459018 VUL459017:VUL459018 WEH459017:WEH459018 WOD459017:WOD459018 BR524553:BR524554 LN524553:LN524554 VJ524553:VJ524554 AFF524553:AFF524554 APB524553:APB524554 AYX524553:AYX524554 BIT524553:BIT524554 BSP524553:BSP524554 CCL524553:CCL524554 CMH524553:CMH524554 CWD524553:CWD524554 DFZ524553:DFZ524554 DPV524553:DPV524554 DZR524553:DZR524554 EJN524553:EJN524554 ETJ524553:ETJ524554 FDF524553:FDF524554 FNB524553:FNB524554 FWX524553:FWX524554 GGT524553:GGT524554 GQP524553:GQP524554 HAL524553:HAL524554 HKH524553:HKH524554 HUD524553:HUD524554 IDZ524553:IDZ524554 INV524553:INV524554 IXR524553:IXR524554 JHN524553:JHN524554 JRJ524553:JRJ524554 KBF524553:KBF524554 KLB524553:KLB524554 KUX524553:KUX524554 LET524553:LET524554 LOP524553:LOP524554 LYL524553:LYL524554 MIH524553:MIH524554 MSD524553:MSD524554 NBZ524553:NBZ524554 NLV524553:NLV524554 NVR524553:NVR524554 OFN524553:OFN524554 OPJ524553:OPJ524554 OZF524553:OZF524554 PJB524553:PJB524554 PSX524553:PSX524554 QCT524553:QCT524554 QMP524553:QMP524554 QWL524553:QWL524554 RGH524553:RGH524554 RQD524553:RQD524554 RZZ524553:RZZ524554 SJV524553:SJV524554 STR524553:STR524554 TDN524553:TDN524554 TNJ524553:TNJ524554 TXF524553:TXF524554 UHB524553:UHB524554 UQX524553:UQX524554 VAT524553:VAT524554 VKP524553:VKP524554 VUL524553:VUL524554 WEH524553:WEH524554 WOD524553:WOD524554 BR590089:BR590090 LN590089:LN590090 VJ590089:VJ590090 AFF590089:AFF590090 APB590089:APB590090 AYX590089:AYX590090 BIT590089:BIT590090 BSP590089:BSP590090 CCL590089:CCL590090 CMH590089:CMH590090 CWD590089:CWD590090 DFZ590089:DFZ590090 DPV590089:DPV590090 DZR590089:DZR590090 EJN590089:EJN590090 ETJ590089:ETJ590090 FDF590089:FDF590090 FNB590089:FNB590090 FWX590089:FWX590090 GGT590089:GGT590090 GQP590089:GQP590090 HAL590089:HAL590090 HKH590089:HKH590090 HUD590089:HUD590090 IDZ590089:IDZ590090 INV590089:INV590090 IXR590089:IXR590090 JHN590089:JHN590090 JRJ590089:JRJ590090 KBF590089:KBF590090 KLB590089:KLB590090 KUX590089:KUX590090 LET590089:LET590090 LOP590089:LOP590090 LYL590089:LYL590090 MIH590089:MIH590090 MSD590089:MSD590090 NBZ590089:NBZ590090 NLV590089:NLV590090 NVR590089:NVR590090 OFN590089:OFN590090 OPJ590089:OPJ590090 OZF590089:OZF590090 PJB590089:PJB590090 PSX590089:PSX590090 QCT590089:QCT590090 QMP590089:QMP590090 QWL590089:QWL590090 RGH590089:RGH590090 RQD590089:RQD590090 RZZ590089:RZZ590090 SJV590089:SJV590090 STR590089:STR590090 TDN590089:TDN590090 TNJ590089:TNJ590090 TXF590089:TXF590090 UHB590089:UHB590090 UQX590089:UQX590090 VAT590089:VAT590090 VKP590089:VKP590090 VUL590089:VUL590090 WEH590089:WEH590090 WOD590089:WOD590090 BR655625:BR655626 LN655625:LN655626 VJ655625:VJ655626 AFF655625:AFF655626 APB655625:APB655626 AYX655625:AYX655626 BIT655625:BIT655626 BSP655625:BSP655626 CCL655625:CCL655626 CMH655625:CMH655626 CWD655625:CWD655626 DFZ655625:DFZ655626 DPV655625:DPV655626 DZR655625:DZR655626 EJN655625:EJN655626 ETJ655625:ETJ655626 FDF655625:FDF655626 FNB655625:FNB655626 FWX655625:FWX655626 GGT655625:GGT655626 GQP655625:GQP655626 HAL655625:HAL655626 HKH655625:HKH655626 HUD655625:HUD655626 IDZ655625:IDZ655626 INV655625:INV655626 IXR655625:IXR655626 JHN655625:JHN655626 JRJ655625:JRJ655626 KBF655625:KBF655626 KLB655625:KLB655626 KUX655625:KUX655626 LET655625:LET655626 LOP655625:LOP655626 LYL655625:LYL655626 MIH655625:MIH655626 MSD655625:MSD655626 NBZ655625:NBZ655626 NLV655625:NLV655626 NVR655625:NVR655626 OFN655625:OFN655626 OPJ655625:OPJ655626 OZF655625:OZF655626 PJB655625:PJB655626 PSX655625:PSX655626 QCT655625:QCT655626 QMP655625:QMP655626 QWL655625:QWL655626 RGH655625:RGH655626 RQD655625:RQD655626 RZZ655625:RZZ655626 SJV655625:SJV655626 STR655625:STR655626 TDN655625:TDN655626 TNJ655625:TNJ655626 TXF655625:TXF655626 UHB655625:UHB655626 UQX655625:UQX655626 VAT655625:VAT655626 VKP655625:VKP655626 VUL655625:VUL655626 WEH655625:WEH655626 WOD655625:WOD655626 BR721161:BR721162 LN721161:LN721162 VJ721161:VJ721162 AFF721161:AFF721162 APB721161:APB721162 AYX721161:AYX721162 BIT721161:BIT721162 BSP721161:BSP721162 CCL721161:CCL721162 CMH721161:CMH721162 CWD721161:CWD721162 DFZ721161:DFZ721162 DPV721161:DPV721162 DZR721161:DZR721162 EJN721161:EJN721162 ETJ721161:ETJ721162 FDF721161:FDF721162 FNB721161:FNB721162 FWX721161:FWX721162 GGT721161:GGT721162 GQP721161:GQP721162 HAL721161:HAL721162 HKH721161:HKH721162 HUD721161:HUD721162 IDZ721161:IDZ721162 INV721161:INV721162 IXR721161:IXR721162 JHN721161:JHN721162 JRJ721161:JRJ721162 KBF721161:KBF721162 KLB721161:KLB721162 KUX721161:KUX721162 LET721161:LET721162 LOP721161:LOP721162 LYL721161:LYL721162 MIH721161:MIH721162 MSD721161:MSD721162 NBZ721161:NBZ721162 NLV721161:NLV721162 NVR721161:NVR721162 OFN721161:OFN721162 OPJ721161:OPJ721162 OZF721161:OZF721162 PJB721161:PJB721162 PSX721161:PSX721162 QCT721161:QCT721162 QMP721161:QMP721162 QWL721161:QWL721162 RGH721161:RGH721162 RQD721161:RQD721162 RZZ721161:RZZ721162 SJV721161:SJV721162 STR721161:STR721162 TDN721161:TDN721162 TNJ721161:TNJ721162 TXF721161:TXF721162 UHB721161:UHB721162 UQX721161:UQX721162 VAT721161:VAT721162 VKP721161:VKP721162 VUL721161:VUL721162 WEH721161:WEH721162 WOD721161:WOD721162 BR786697:BR786698 LN786697:LN786698 VJ786697:VJ786698 AFF786697:AFF786698 APB786697:APB786698 AYX786697:AYX786698 BIT786697:BIT786698 BSP786697:BSP786698 CCL786697:CCL786698 CMH786697:CMH786698 CWD786697:CWD786698 DFZ786697:DFZ786698 DPV786697:DPV786698 DZR786697:DZR786698 EJN786697:EJN786698 ETJ786697:ETJ786698 FDF786697:FDF786698 FNB786697:FNB786698 FWX786697:FWX786698 GGT786697:GGT786698 GQP786697:GQP786698 HAL786697:HAL786698 HKH786697:HKH786698 HUD786697:HUD786698 IDZ786697:IDZ786698 INV786697:INV786698 IXR786697:IXR786698 JHN786697:JHN786698 JRJ786697:JRJ786698 KBF786697:KBF786698 KLB786697:KLB786698 KUX786697:KUX786698 LET786697:LET786698 LOP786697:LOP786698 LYL786697:LYL786698 MIH786697:MIH786698 MSD786697:MSD786698 NBZ786697:NBZ786698 NLV786697:NLV786698 NVR786697:NVR786698 OFN786697:OFN786698 OPJ786697:OPJ786698 OZF786697:OZF786698 PJB786697:PJB786698 PSX786697:PSX786698 QCT786697:QCT786698 QMP786697:QMP786698 QWL786697:QWL786698 RGH786697:RGH786698 RQD786697:RQD786698 RZZ786697:RZZ786698 SJV786697:SJV786698 STR786697:STR786698 TDN786697:TDN786698 TNJ786697:TNJ786698 TXF786697:TXF786698 UHB786697:UHB786698 UQX786697:UQX786698 VAT786697:VAT786698 VKP786697:VKP786698 VUL786697:VUL786698 WEH786697:WEH786698 WOD786697:WOD786698 BR852233:BR852234 LN852233:LN852234 VJ852233:VJ852234 AFF852233:AFF852234 APB852233:APB852234 AYX852233:AYX852234 BIT852233:BIT852234 BSP852233:BSP852234 CCL852233:CCL852234 CMH852233:CMH852234 CWD852233:CWD852234 DFZ852233:DFZ852234 DPV852233:DPV852234 DZR852233:DZR852234 EJN852233:EJN852234 ETJ852233:ETJ852234 FDF852233:FDF852234 FNB852233:FNB852234 FWX852233:FWX852234 GGT852233:GGT852234 GQP852233:GQP852234 HAL852233:HAL852234 HKH852233:HKH852234 HUD852233:HUD852234 IDZ852233:IDZ852234 INV852233:INV852234 IXR852233:IXR852234 JHN852233:JHN852234 JRJ852233:JRJ852234 KBF852233:KBF852234 KLB852233:KLB852234 KUX852233:KUX852234 LET852233:LET852234 LOP852233:LOP852234 LYL852233:LYL852234 MIH852233:MIH852234 MSD852233:MSD852234 NBZ852233:NBZ852234 NLV852233:NLV852234 NVR852233:NVR852234 OFN852233:OFN852234 OPJ852233:OPJ852234 OZF852233:OZF852234 PJB852233:PJB852234 PSX852233:PSX852234 QCT852233:QCT852234 QMP852233:QMP852234 QWL852233:QWL852234 RGH852233:RGH852234 RQD852233:RQD852234 RZZ852233:RZZ852234 SJV852233:SJV852234 STR852233:STR852234 TDN852233:TDN852234 TNJ852233:TNJ852234 TXF852233:TXF852234 UHB852233:UHB852234 UQX852233:UQX852234 VAT852233:VAT852234 VKP852233:VKP852234 VUL852233:VUL852234 WEH852233:WEH852234 WOD852233:WOD852234 BR917769:BR917770 LN917769:LN917770 VJ917769:VJ917770 AFF917769:AFF917770 APB917769:APB917770 AYX917769:AYX917770 BIT917769:BIT917770 BSP917769:BSP917770 CCL917769:CCL917770 CMH917769:CMH917770 CWD917769:CWD917770 DFZ917769:DFZ917770 DPV917769:DPV917770 DZR917769:DZR917770 EJN917769:EJN917770 ETJ917769:ETJ917770 FDF917769:FDF917770 FNB917769:FNB917770 FWX917769:FWX917770 GGT917769:GGT917770 GQP917769:GQP917770 HAL917769:HAL917770 HKH917769:HKH917770 HUD917769:HUD917770 IDZ917769:IDZ917770 INV917769:INV917770 IXR917769:IXR917770 JHN917769:JHN917770 JRJ917769:JRJ917770 KBF917769:KBF917770 KLB917769:KLB917770 KUX917769:KUX917770 LET917769:LET917770 LOP917769:LOP917770 LYL917769:LYL917770 MIH917769:MIH917770 MSD917769:MSD917770 NBZ917769:NBZ917770 NLV917769:NLV917770 NVR917769:NVR917770 OFN917769:OFN917770 OPJ917769:OPJ917770 OZF917769:OZF917770 PJB917769:PJB917770 PSX917769:PSX917770 QCT917769:QCT917770 QMP917769:QMP917770 QWL917769:QWL917770 RGH917769:RGH917770 RQD917769:RQD917770 RZZ917769:RZZ917770 SJV917769:SJV917770 STR917769:STR917770 TDN917769:TDN917770 TNJ917769:TNJ917770 TXF917769:TXF917770 UHB917769:UHB917770 UQX917769:UQX917770 VAT917769:VAT917770 VKP917769:VKP917770 VUL917769:VUL917770 WEH917769:WEH917770 WOD917769:WOD917770 BR983305:BR983306 LN983305:LN983306 VJ983305:VJ983306 AFF983305:AFF983306 APB983305:APB983306 AYX983305:AYX983306 BIT983305:BIT983306 BSP983305:BSP983306 CCL983305:CCL983306 CMH983305:CMH983306 CWD983305:CWD983306 DFZ983305:DFZ983306 DPV983305:DPV983306 DZR983305:DZR983306 EJN983305:EJN983306 ETJ983305:ETJ983306 FDF983305:FDF983306 FNB983305:FNB983306 FWX983305:FWX983306 GGT983305:GGT983306 GQP983305:GQP983306 HAL983305:HAL983306 HKH983305:HKH983306 HUD983305:HUD983306 IDZ983305:IDZ983306 INV983305:INV983306 IXR983305:IXR983306 JHN983305:JHN983306 JRJ983305:JRJ983306 KBF983305:KBF983306 KLB983305:KLB983306 KUX983305:KUX983306 LET983305:LET983306 LOP983305:LOP983306 LYL983305:LYL983306 MIH983305:MIH983306 MSD983305:MSD983306 NBZ983305:NBZ983306 NLV983305:NLV983306 NVR983305:NVR983306 OFN983305:OFN983306 OPJ983305:OPJ983306 OZF983305:OZF983306 PJB983305:PJB983306 PSX983305:PSX983306 QCT983305:QCT983306 QMP983305:QMP983306 QWL983305:QWL983306 RGH983305:RGH983306 RQD983305:RQD983306 RZZ983305:RZZ983306 SJV983305:SJV983306 STR983305:STR983306 TDN983305:TDN983306 TNJ983305:TNJ983306 TXF983305:TXF983306 UHB983305:UHB983306 UQX983305:UQX983306 VAT983305:VAT983306 VKP983305:VKP983306 VUL983305:VUL983306 WEH983305:WEH983306 WOD983305:WOD983306 BU65801:BU65802 LQ65801:LQ65802 VM65801:VM65802 AFI65801:AFI65802 APE65801:APE65802 AZA65801:AZA65802 BIW65801:BIW65802 BSS65801:BSS65802 CCO65801:CCO65802 CMK65801:CMK65802 CWG65801:CWG65802 DGC65801:DGC65802 DPY65801:DPY65802 DZU65801:DZU65802 EJQ65801:EJQ65802 ETM65801:ETM65802 FDI65801:FDI65802 FNE65801:FNE65802 FXA65801:FXA65802 GGW65801:GGW65802 GQS65801:GQS65802 HAO65801:HAO65802 HKK65801:HKK65802 HUG65801:HUG65802 IEC65801:IEC65802 INY65801:INY65802 IXU65801:IXU65802 JHQ65801:JHQ65802 JRM65801:JRM65802 KBI65801:KBI65802 KLE65801:KLE65802 KVA65801:KVA65802 LEW65801:LEW65802 LOS65801:LOS65802 LYO65801:LYO65802 MIK65801:MIK65802 MSG65801:MSG65802 NCC65801:NCC65802 NLY65801:NLY65802 NVU65801:NVU65802 OFQ65801:OFQ65802 OPM65801:OPM65802 OZI65801:OZI65802 PJE65801:PJE65802 PTA65801:PTA65802 QCW65801:QCW65802 QMS65801:QMS65802 QWO65801:QWO65802 RGK65801:RGK65802 RQG65801:RQG65802 SAC65801:SAC65802 SJY65801:SJY65802 STU65801:STU65802 TDQ65801:TDQ65802 TNM65801:TNM65802 TXI65801:TXI65802 UHE65801:UHE65802 URA65801:URA65802 VAW65801:VAW65802 VKS65801:VKS65802 VUO65801:VUO65802 WEK65801:WEK65802 WOG65801:WOG65802 BU131337:BU131338 LQ131337:LQ131338 VM131337:VM131338 AFI131337:AFI131338 APE131337:APE131338 AZA131337:AZA131338 BIW131337:BIW131338 BSS131337:BSS131338 CCO131337:CCO131338 CMK131337:CMK131338 CWG131337:CWG131338 DGC131337:DGC131338 DPY131337:DPY131338 DZU131337:DZU131338 EJQ131337:EJQ131338 ETM131337:ETM131338 FDI131337:FDI131338 FNE131337:FNE131338 FXA131337:FXA131338 GGW131337:GGW131338 GQS131337:GQS131338 HAO131337:HAO131338 HKK131337:HKK131338 HUG131337:HUG131338 IEC131337:IEC131338 INY131337:INY131338 IXU131337:IXU131338 JHQ131337:JHQ131338 JRM131337:JRM131338 KBI131337:KBI131338 KLE131337:KLE131338 KVA131337:KVA131338 LEW131337:LEW131338 LOS131337:LOS131338 LYO131337:LYO131338 MIK131337:MIK131338 MSG131337:MSG131338 NCC131337:NCC131338 NLY131337:NLY131338 NVU131337:NVU131338 OFQ131337:OFQ131338 OPM131337:OPM131338 OZI131337:OZI131338 PJE131337:PJE131338 PTA131337:PTA131338 QCW131337:QCW131338 QMS131337:QMS131338 QWO131337:QWO131338 RGK131337:RGK131338 RQG131337:RQG131338 SAC131337:SAC131338 SJY131337:SJY131338 STU131337:STU131338 TDQ131337:TDQ131338 TNM131337:TNM131338 TXI131337:TXI131338 UHE131337:UHE131338 URA131337:URA131338 VAW131337:VAW131338 VKS131337:VKS131338 VUO131337:VUO131338 WEK131337:WEK131338 WOG131337:WOG131338 BU196873:BU196874 LQ196873:LQ196874 VM196873:VM196874 AFI196873:AFI196874 APE196873:APE196874 AZA196873:AZA196874 BIW196873:BIW196874 BSS196873:BSS196874 CCO196873:CCO196874 CMK196873:CMK196874 CWG196873:CWG196874 DGC196873:DGC196874 DPY196873:DPY196874 DZU196873:DZU196874 EJQ196873:EJQ196874 ETM196873:ETM196874 FDI196873:FDI196874 FNE196873:FNE196874 FXA196873:FXA196874 GGW196873:GGW196874 GQS196873:GQS196874 HAO196873:HAO196874 HKK196873:HKK196874 HUG196873:HUG196874 IEC196873:IEC196874 INY196873:INY196874 IXU196873:IXU196874 JHQ196873:JHQ196874 JRM196873:JRM196874 KBI196873:KBI196874 KLE196873:KLE196874 KVA196873:KVA196874 LEW196873:LEW196874 LOS196873:LOS196874 LYO196873:LYO196874 MIK196873:MIK196874 MSG196873:MSG196874 NCC196873:NCC196874 NLY196873:NLY196874 NVU196873:NVU196874 OFQ196873:OFQ196874 OPM196873:OPM196874 OZI196873:OZI196874 PJE196873:PJE196874 PTA196873:PTA196874 QCW196873:QCW196874 QMS196873:QMS196874 QWO196873:QWO196874 RGK196873:RGK196874 RQG196873:RQG196874 SAC196873:SAC196874 SJY196873:SJY196874 STU196873:STU196874 TDQ196873:TDQ196874 TNM196873:TNM196874 TXI196873:TXI196874 UHE196873:UHE196874 URA196873:URA196874 VAW196873:VAW196874 VKS196873:VKS196874 VUO196873:VUO196874 WEK196873:WEK196874 WOG196873:WOG196874 BU262409:BU262410 LQ262409:LQ262410 VM262409:VM262410 AFI262409:AFI262410 APE262409:APE262410 AZA262409:AZA262410 BIW262409:BIW262410 BSS262409:BSS262410 CCO262409:CCO262410 CMK262409:CMK262410 CWG262409:CWG262410 DGC262409:DGC262410 DPY262409:DPY262410 DZU262409:DZU262410 EJQ262409:EJQ262410 ETM262409:ETM262410 FDI262409:FDI262410 FNE262409:FNE262410 FXA262409:FXA262410 GGW262409:GGW262410 GQS262409:GQS262410 HAO262409:HAO262410 HKK262409:HKK262410 HUG262409:HUG262410 IEC262409:IEC262410 INY262409:INY262410 IXU262409:IXU262410 JHQ262409:JHQ262410 JRM262409:JRM262410 KBI262409:KBI262410 KLE262409:KLE262410 KVA262409:KVA262410 LEW262409:LEW262410 LOS262409:LOS262410 LYO262409:LYO262410 MIK262409:MIK262410 MSG262409:MSG262410 NCC262409:NCC262410 NLY262409:NLY262410 NVU262409:NVU262410 OFQ262409:OFQ262410 OPM262409:OPM262410 OZI262409:OZI262410 PJE262409:PJE262410 PTA262409:PTA262410 QCW262409:QCW262410 QMS262409:QMS262410 QWO262409:QWO262410 RGK262409:RGK262410 RQG262409:RQG262410 SAC262409:SAC262410 SJY262409:SJY262410 STU262409:STU262410 TDQ262409:TDQ262410 TNM262409:TNM262410 TXI262409:TXI262410 UHE262409:UHE262410 URA262409:URA262410 VAW262409:VAW262410 VKS262409:VKS262410 VUO262409:VUO262410 WEK262409:WEK262410 WOG262409:WOG262410 BU327945:BU327946 LQ327945:LQ327946 VM327945:VM327946 AFI327945:AFI327946 APE327945:APE327946 AZA327945:AZA327946 BIW327945:BIW327946 BSS327945:BSS327946 CCO327945:CCO327946 CMK327945:CMK327946 CWG327945:CWG327946 DGC327945:DGC327946 DPY327945:DPY327946 DZU327945:DZU327946 EJQ327945:EJQ327946 ETM327945:ETM327946 FDI327945:FDI327946 FNE327945:FNE327946 FXA327945:FXA327946 GGW327945:GGW327946 GQS327945:GQS327946 HAO327945:HAO327946 HKK327945:HKK327946 HUG327945:HUG327946 IEC327945:IEC327946 INY327945:INY327946 IXU327945:IXU327946 JHQ327945:JHQ327946 JRM327945:JRM327946 KBI327945:KBI327946 KLE327945:KLE327946 KVA327945:KVA327946 LEW327945:LEW327946 LOS327945:LOS327946 LYO327945:LYO327946 MIK327945:MIK327946 MSG327945:MSG327946 NCC327945:NCC327946 NLY327945:NLY327946 NVU327945:NVU327946 OFQ327945:OFQ327946 OPM327945:OPM327946 OZI327945:OZI327946 PJE327945:PJE327946 PTA327945:PTA327946 QCW327945:QCW327946 QMS327945:QMS327946 QWO327945:QWO327946 RGK327945:RGK327946 RQG327945:RQG327946 SAC327945:SAC327946 SJY327945:SJY327946 STU327945:STU327946 TDQ327945:TDQ327946 TNM327945:TNM327946 TXI327945:TXI327946 UHE327945:UHE327946 URA327945:URA327946 VAW327945:VAW327946 VKS327945:VKS327946 VUO327945:VUO327946 WEK327945:WEK327946 WOG327945:WOG327946 BU393481:BU393482 LQ393481:LQ393482 VM393481:VM393482 AFI393481:AFI393482 APE393481:APE393482 AZA393481:AZA393482 BIW393481:BIW393482 BSS393481:BSS393482 CCO393481:CCO393482 CMK393481:CMK393482 CWG393481:CWG393482 DGC393481:DGC393482 DPY393481:DPY393482 DZU393481:DZU393482 EJQ393481:EJQ393482 ETM393481:ETM393482 FDI393481:FDI393482 FNE393481:FNE393482 FXA393481:FXA393482 GGW393481:GGW393482 GQS393481:GQS393482 HAO393481:HAO393482 HKK393481:HKK393482 HUG393481:HUG393482 IEC393481:IEC393482 INY393481:INY393482 IXU393481:IXU393482 JHQ393481:JHQ393482 JRM393481:JRM393482 KBI393481:KBI393482 KLE393481:KLE393482 KVA393481:KVA393482 LEW393481:LEW393482 LOS393481:LOS393482 LYO393481:LYO393482 MIK393481:MIK393482 MSG393481:MSG393482 NCC393481:NCC393482 NLY393481:NLY393482 NVU393481:NVU393482 OFQ393481:OFQ393482 OPM393481:OPM393482 OZI393481:OZI393482 PJE393481:PJE393482 PTA393481:PTA393482 QCW393481:QCW393482 QMS393481:QMS393482 QWO393481:QWO393482 RGK393481:RGK393482 RQG393481:RQG393482 SAC393481:SAC393482 SJY393481:SJY393482 STU393481:STU393482 TDQ393481:TDQ393482 TNM393481:TNM393482 TXI393481:TXI393482 UHE393481:UHE393482 URA393481:URA393482 VAW393481:VAW393482 VKS393481:VKS393482 VUO393481:VUO393482 WEK393481:WEK393482 WOG393481:WOG393482 BU459017:BU459018 LQ459017:LQ459018 VM459017:VM459018 AFI459017:AFI459018 APE459017:APE459018 AZA459017:AZA459018 BIW459017:BIW459018 BSS459017:BSS459018 CCO459017:CCO459018 CMK459017:CMK459018 CWG459017:CWG459018 DGC459017:DGC459018 DPY459017:DPY459018 DZU459017:DZU459018 EJQ459017:EJQ459018 ETM459017:ETM459018 FDI459017:FDI459018 FNE459017:FNE459018 FXA459017:FXA459018 GGW459017:GGW459018 GQS459017:GQS459018 HAO459017:HAO459018 HKK459017:HKK459018 HUG459017:HUG459018 IEC459017:IEC459018 INY459017:INY459018 IXU459017:IXU459018 JHQ459017:JHQ459018 JRM459017:JRM459018 KBI459017:KBI459018 KLE459017:KLE459018 KVA459017:KVA459018 LEW459017:LEW459018 LOS459017:LOS459018 LYO459017:LYO459018 MIK459017:MIK459018 MSG459017:MSG459018 NCC459017:NCC459018 NLY459017:NLY459018 NVU459017:NVU459018 OFQ459017:OFQ459018 OPM459017:OPM459018 OZI459017:OZI459018 PJE459017:PJE459018 PTA459017:PTA459018 QCW459017:QCW459018 QMS459017:QMS459018 QWO459017:QWO459018 RGK459017:RGK459018 RQG459017:RQG459018 SAC459017:SAC459018 SJY459017:SJY459018 STU459017:STU459018 TDQ459017:TDQ459018 TNM459017:TNM459018 TXI459017:TXI459018 UHE459017:UHE459018 URA459017:URA459018 VAW459017:VAW459018 VKS459017:VKS459018 VUO459017:VUO459018 WEK459017:WEK459018 WOG459017:WOG459018 BU524553:BU524554 LQ524553:LQ524554 VM524553:VM524554 AFI524553:AFI524554 APE524553:APE524554 AZA524553:AZA524554 BIW524553:BIW524554 BSS524553:BSS524554 CCO524553:CCO524554 CMK524553:CMK524554 CWG524553:CWG524554 DGC524553:DGC524554 DPY524553:DPY524554 DZU524553:DZU524554 EJQ524553:EJQ524554 ETM524553:ETM524554 FDI524553:FDI524554 FNE524553:FNE524554 FXA524553:FXA524554 GGW524553:GGW524554 GQS524553:GQS524554 HAO524553:HAO524554 HKK524553:HKK524554 HUG524553:HUG524554 IEC524553:IEC524554 INY524553:INY524554 IXU524553:IXU524554 JHQ524553:JHQ524554 JRM524553:JRM524554 KBI524553:KBI524554 KLE524553:KLE524554 KVA524553:KVA524554 LEW524553:LEW524554 LOS524553:LOS524554 LYO524553:LYO524554 MIK524553:MIK524554 MSG524553:MSG524554 NCC524553:NCC524554 NLY524553:NLY524554 NVU524553:NVU524554 OFQ524553:OFQ524554 OPM524553:OPM524554 OZI524553:OZI524554 PJE524553:PJE524554 PTA524553:PTA524554 QCW524553:QCW524554 QMS524553:QMS524554 QWO524553:QWO524554 RGK524553:RGK524554 RQG524553:RQG524554 SAC524553:SAC524554 SJY524553:SJY524554 STU524553:STU524554 TDQ524553:TDQ524554 TNM524553:TNM524554 TXI524553:TXI524554 UHE524553:UHE524554 URA524553:URA524554 VAW524553:VAW524554 VKS524553:VKS524554 VUO524553:VUO524554 WEK524553:WEK524554 WOG524553:WOG524554 BU590089:BU590090 LQ590089:LQ590090 VM590089:VM590090 AFI590089:AFI590090 APE590089:APE590090 AZA590089:AZA590090 BIW590089:BIW590090 BSS590089:BSS590090 CCO590089:CCO590090 CMK590089:CMK590090 CWG590089:CWG590090 DGC590089:DGC590090 DPY590089:DPY590090 DZU590089:DZU590090 EJQ590089:EJQ590090 ETM590089:ETM590090 FDI590089:FDI590090 FNE590089:FNE590090 FXA590089:FXA590090 GGW590089:GGW590090 GQS590089:GQS590090 HAO590089:HAO590090 HKK590089:HKK590090 HUG590089:HUG590090 IEC590089:IEC590090 INY590089:INY590090 IXU590089:IXU590090 JHQ590089:JHQ590090 JRM590089:JRM590090 KBI590089:KBI590090 KLE590089:KLE590090 KVA590089:KVA590090 LEW590089:LEW590090 LOS590089:LOS590090 LYO590089:LYO590090 MIK590089:MIK590090 MSG590089:MSG590090 NCC590089:NCC590090 NLY590089:NLY590090 NVU590089:NVU590090 OFQ590089:OFQ590090 OPM590089:OPM590090 OZI590089:OZI590090 PJE590089:PJE590090 PTA590089:PTA590090 QCW590089:QCW590090 QMS590089:QMS590090 QWO590089:QWO590090 RGK590089:RGK590090 RQG590089:RQG590090 SAC590089:SAC590090 SJY590089:SJY590090 STU590089:STU590090 TDQ590089:TDQ590090 TNM590089:TNM590090 TXI590089:TXI590090 UHE590089:UHE590090 URA590089:URA590090 VAW590089:VAW590090 VKS590089:VKS590090 VUO590089:VUO590090 WEK590089:WEK590090 WOG590089:WOG590090 BU655625:BU655626 LQ655625:LQ655626 VM655625:VM655626 AFI655625:AFI655626 APE655625:APE655626 AZA655625:AZA655626 BIW655625:BIW655626 BSS655625:BSS655626 CCO655625:CCO655626 CMK655625:CMK655626 CWG655625:CWG655626 DGC655625:DGC655626 DPY655625:DPY655626 DZU655625:DZU655626 EJQ655625:EJQ655626 ETM655625:ETM655626 FDI655625:FDI655626 FNE655625:FNE655626 FXA655625:FXA655626 GGW655625:GGW655626 GQS655625:GQS655626 HAO655625:HAO655626 HKK655625:HKK655626 HUG655625:HUG655626 IEC655625:IEC655626 INY655625:INY655626 IXU655625:IXU655626 JHQ655625:JHQ655626 JRM655625:JRM655626 KBI655625:KBI655626 KLE655625:KLE655626 KVA655625:KVA655626 LEW655625:LEW655626 LOS655625:LOS655626 LYO655625:LYO655626 MIK655625:MIK655626 MSG655625:MSG655626 NCC655625:NCC655626 NLY655625:NLY655626 NVU655625:NVU655626 OFQ655625:OFQ655626 OPM655625:OPM655626 OZI655625:OZI655626 PJE655625:PJE655626 PTA655625:PTA655626 QCW655625:QCW655626 QMS655625:QMS655626 QWO655625:QWO655626 RGK655625:RGK655626 RQG655625:RQG655626 SAC655625:SAC655626 SJY655625:SJY655626 STU655625:STU655626 TDQ655625:TDQ655626 TNM655625:TNM655626 TXI655625:TXI655626 UHE655625:UHE655626 URA655625:URA655626 VAW655625:VAW655626 VKS655625:VKS655626 VUO655625:VUO655626 WEK655625:WEK655626 WOG655625:WOG655626 BU721161:BU721162 LQ721161:LQ721162 VM721161:VM721162 AFI721161:AFI721162 APE721161:APE721162 AZA721161:AZA721162 BIW721161:BIW721162 BSS721161:BSS721162 CCO721161:CCO721162 CMK721161:CMK721162 CWG721161:CWG721162 DGC721161:DGC721162 DPY721161:DPY721162 DZU721161:DZU721162 EJQ721161:EJQ721162 ETM721161:ETM721162 FDI721161:FDI721162 FNE721161:FNE721162 FXA721161:FXA721162 GGW721161:GGW721162 GQS721161:GQS721162 HAO721161:HAO721162 HKK721161:HKK721162 HUG721161:HUG721162 IEC721161:IEC721162 INY721161:INY721162 IXU721161:IXU721162 JHQ721161:JHQ721162 JRM721161:JRM721162 KBI721161:KBI721162 KLE721161:KLE721162 KVA721161:KVA721162 LEW721161:LEW721162 LOS721161:LOS721162 LYO721161:LYO721162 MIK721161:MIK721162 MSG721161:MSG721162 NCC721161:NCC721162 NLY721161:NLY721162 NVU721161:NVU721162 OFQ721161:OFQ721162 OPM721161:OPM721162 OZI721161:OZI721162 PJE721161:PJE721162 PTA721161:PTA721162 QCW721161:QCW721162 QMS721161:QMS721162 QWO721161:QWO721162 RGK721161:RGK721162 RQG721161:RQG721162 SAC721161:SAC721162 SJY721161:SJY721162 STU721161:STU721162 TDQ721161:TDQ721162 TNM721161:TNM721162 TXI721161:TXI721162 UHE721161:UHE721162 URA721161:URA721162 VAW721161:VAW721162 VKS721161:VKS721162 VUO721161:VUO721162 WEK721161:WEK721162 WOG721161:WOG721162 BU786697:BU786698 LQ786697:LQ786698 VM786697:VM786698 AFI786697:AFI786698 APE786697:APE786698 AZA786697:AZA786698 BIW786697:BIW786698 BSS786697:BSS786698 CCO786697:CCO786698 CMK786697:CMK786698 CWG786697:CWG786698 DGC786697:DGC786698 DPY786697:DPY786698 DZU786697:DZU786698 EJQ786697:EJQ786698 ETM786697:ETM786698 FDI786697:FDI786698 FNE786697:FNE786698 FXA786697:FXA786698 GGW786697:GGW786698 GQS786697:GQS786698 HAO786697:HAO786698 HKK786697:HKK786698 HUG786697:HUG786698 IEC786697:IEC786698 INY786697:INY786698 IXU786697:IXU786698 JHQ786697:JHQ786698 JRM786697:JRM786698 KBI786697:KBI786698 KLE786697:KLE786698 KVA786697:KVA786698 LEW786697:LEW786698 LOS786697:LOS786698 LYO786697:LYO786698 MIK786697:MIK786698 MSG786697:MSG786698 NCC786697:NCC786698 NLY786697:NLY786698 NVU786697:NVU786698 OFQ786697:OFQ786698 OPM786697:OPM786698 OZI786697:OZI786698 PJE786697:PJE786698 PTA786697:PTA786698 QCW786697:QCW786698 QMS786697:QMS786698 QWO786697:QWO786698 RGK786697:RGK786698 RQG786697:RQG786698 SAC786697:SAC786698 SJY786697:SJY786698 STU786697:STU786698 TDQ786697:TDQ786698 TNM786697:TNM786698 TXI786697:TXI786698 UHE786697:UHE786698 URA786697:URA786698 VAW786697:VAW786698 VKS786697:VKS786698 VUO786697:VUO786698 WEK786697:WEK786698 WOG786697:WOG786698 BU852233:BU852234 LQ852233:LQ852234 VM852233:VM852234 AFI852233:AFI852234 APE852233:APE852234 AZA852233:AZA852234 BIW852233:BIW852234 BSS852233:BSS852234 CCO852233:CCO852234 CMK852233:CMK852234 CWG852233:CWG852234 DGC852233:DGC852234 DPY852233:DPY852234 DZU852233:DZU852234 EJQ852233:EJQ852234 ETM852233:ETM852234 FDI852233:FDI852234 FNE852233:FNE852234 FXA852233:FXA852234 GGW852233:GGW852234 GQS852233:GQS852234 HAO852233:HAO852234 HKK852233:HKK852234 HUG852233:HUG852234 IEC852233:IEC852234 INY852233:INY852234 IXU852233:IXU852234 JHQ852233:JHQ852234 JRM852233:JRM852234 KBI852233:KBI852234 KLE852233:KLE852234 KVA852233:KVA852234 LEW852233:LEW852234 LOS852233:LOS852234 LYO852233:LYO852234 MIK852233:MIK852234 MSG852233:MSG852234 NCC852233:NCC852234 NLY852233:NLY852234 NVU852233:NVU852234 OFQ852233:OFQ852234 OPM852233:OPM852234 OZI852233:OZI852234 PJE852233:PJE852234 PTA852233:PTA852234 QCW852233:QCW852234 QMS852233:QMS852234 QWO852233:QWO852234 RGK852233:RGK852234 RQG852233:RQG852234 SAC852233:SAC852234 SJY852233:SJY852234 STU852233:STU852234 TDQ852233:TDQ852234 TNM852233:TNM852234 TXI852233:TXI852234 UHE852233:UHE852234 URA852233:URA852234 VAW852233:VAW852234 VKS852233:VKS852234 VUO852233:VUO852234 WEK852233:WEK852234 WOG852233:WOG852234 BU917769:BU917770 LQ917769:LQ917770 VM917769:VM917770 AFI917769:AFI917770 APE917769:APE917770 AZA917769:AZA917770 BIW917769:BIW917770 BSS917769:BSS917770 CCO917769:CCO917770 CMK917769:CMK917770 CWG917769:CWG917770 DGC917769:DGC917770 DPY917769:DPY917770 DZU917769:DZU917770 EJQ917769:EJQ917770 ETM917769:ETM917770 FDI917769:FDI917770 FNE917769:FNE917770 FXA917769:FXA917770 GGW917769:GGW917770 GQS917769:GQS917770 HAO917769:HAO917770 HKK917769:HKK917770 HUG917769:HUG917770 IEC917769:IEC917770 INY917769:INY917770 IXU917769:IXU917770 JHQ917769:JHQ917770 JRM917769:JRM917770 KBI917769:KBI917770 KLE917769:KLE917770 KVA917769:KVA917770 LEW917769:LEW917770 LOS917769:LOS917770 LYO917769:LYO917770 MIK917769:MIK917770 MSG917769:MSG917770 NCC917769:NCC917770 NLY917769:NLY917770 NVU917769:NVU917770 OFQ917769:OFQ917770 OPM917769:OPM917770 OZI917769:OZI917770 PJE917769:PJE917770 PTA917769:PTA917770 QCW917769:QCW917770 QMS917769:QMS917770 QWO917769:QWO917770 RGK917769:RGK917770 RQG917769:RQG917770 SAC917769:SAC917770 SJY917769:SJY917770 STU917769:STU917770 TDQ917769:TDQ917770 TNM917769:TNM917770 TXI917769:TXI917770 UHE917769:UHE917770 URA917769:URA917770 VAW917769:VAW917770 VKS917769:VKS917770 VUO917769:VUO917770 WEK917769:WEK917770 WOG917769:WOG917770 BU983305:BU983306 LQ983305:LQ983306 VM983305:VM983306 AFI983305:AFI983306 APE983305:APE983306 AZA983305:AZA983306 BIW983305:BIW983306 BSS983305:BSS983306 CCO983305:CCO983306 CMK983305:CMK983306 CWG983305:CWG983306 DGC983305:DGC983306 DPY983305:DPY983306 DZU983305:DZU983306 EJQ983305:EJQ983306 ETM983305:ETM983306 FDI983305:FDI983306 FNE983305:FNE983306 FXA983305:FXA983306 GGW983305:GGW983306 GQS983305:GQS983306 HAO983305:HAO983306 HKK983305:HKK983306 HUG983305:HUG983306 IEC983305:IEC983306 INY983305:INY983306 IXU983305:IXU983306 JHQ983305:JHQ983306 JRM983305:JRM983306 KBI983305:KBI983306 KLE983305:KLE983306 KVA983305:KVA983306 LEW983305:LEW983306 LOS983305:LOS983306 LYO983305:LYO983306 MIK983305:MIK983306 MSG983305:MSG983306 NCC983305:NCC983306 NLY983305:NLY983306 NVU983305:NVU983306 OFQ983305:OFQ983306 OPM983305:OPM983306 OZI983305:OZI983306 PJE983305:PJE983306 PTA983305:PTA983306 QCW983305:QCW983306 QMS983305:QMS983306 QWO983305:QWO983306 RGK983305:RGK983306 RQG983305:RQG983306 SAC983305:SAC983306 SJY983305:SJY983306 STU983305:STU983306 TDQ983305:TDQ983306 TNM983305:TNM983306 TXI983305:TXI983306 UHE983305:UHE983306 URA983305:URA983306 VAW983305:VAW983306 VKS983305:VKS983306 VUO983305:VUO983306 WEK983305:WEK983306 WOG983305:WOG983306 BO65801:BO65802 LK65801:LK65802 VG65801:VG65802 AFC65801:AFC65802 AOY65801:AOY65802 AYU65801:AYU65802 BIQ65801:BIQ65802 BSM65801:BSM65802 CCI65801:CCI65802 CME65801:CME65802 CWA65801:CWA65802 DFW65801:DFW65802 DPS65801:DPS65802 DZO65801:DZO65802 EJK65801:EJK65802 ETG65801:ETG65802 FDC65801:FDC65802 FMY65801:FMY65802 FWU65801:FWU65802 GGQ65801:GGQ65802 GQM65801:GQM65802 HAI65801:HAI65802 HKE65801:HKE65802 HUA65801:HUA65802 IDW65801:IDW65802 INS65801:INS65802 IXO65801:IXO65802 JHK65801:JHK65802 JRG65801:JRG65802 KBC65801:KBC65802 KKY65801:KKY65802 KUU65801:KUU65802 LEQ65801:LEQ65802 LOM65801:LOM65802 LYI65801:LYI65802 MIE65801:MIE65802 MSA65801:MSA65802 NBW65801:NBW65802 NLS65801:NLS65802 NVO65801:NVO65802 OFK65801:OFK65802 OPG65801:OPG65802 OZC65801:OZC65802 PIY65801:PIY65802 PSU65801:PSU65802 QCQ65801:QCQ65802 QMM65801:QMM65802 QWI65801:QWI65802 RGE65801:RGE65802 RQA65801:RQA65802 RZW65801:RZW65802 SJS65801:SJS65802 STO65801:STO65802 TDK65801:TDK65802 TNG65801:TNG65802 TXC65801:TXC65802 UGY65801:UGY65802 UQU65801:UQU65802 VAQ65801:VAQ65802 VKM65801:VKM65802 VUI65801:VUI65802 WEE65801:WEE65802 WOA65801:WOA65802 BO131337:BO131338 LK131337:LK131338 VG131337:VG131338 AFC131337:AFC131338 AOY131337:AOY131338 AYU131337:AYU131338 BIQ131337:BIQ131338 BSM131337:BSM131338 CCI131337:CCI131338 CME131337:CME131338 CWA131337:CWA131338 DFW131337:DFW131338 DPS131337:DPS131338 DZO131337:DZO131338 EJK131337:EJK131338 ETG131337:ETG131338 FDC131337:FDC131338 FMY131337:FMY131338 FWU131337:FWU131338 GGQ131337:GGQ131338 GQM131337:GQM131338 HAI131337:HAI131338 HKE131337:HKE131338 HUA131337:HUA131338 IDW131337:IDW131338 INS131337:INS131338 IXO131337:IXO131338 JHK131337:JHK131338 JRG131337:JRG131338 KBC131337:KBC131338 KKY131337:KKY131338 KUU131337:KUU131338 LEQ131337:LEQ131338 LOM131337:LOM131338 LYI131337:LYI131338 MIE131337:MIE131338 MSA131337:MSA131338 NBW131337:NBW131338 NLS131337:NLS131338 NVO131337:NVO131338 OFK131337:OFK131338 OPG131337:OPG131338 OZC131337:OZC131338 PIY131337:PIY131338 PSU131337:PSU131338 QCQ131337:QCQ131338 QMM131337:QMM131338 QWI131337:QWI131338 RGE131337:RGE131338 RQA131337:RQA131338 RZW131337:RZW131338 SJS131337:SJS131338 STO131337:STO131338 TDK131337:TDK131338 TNG131337:TNG131338 TXC131337:TXC131338 UGY131337:UGY131338 UQU131337:UQU131338 VAQ131337:VAQ131338 VKM131337:VKM131338 VUI131337:VUI131338 WEE131337:WEE131338 WOA131337:WOA131338 BO196873:BO196874 LK196873:LK196874 VG196873:VG196874 AFC196873:AFC196874 AOY196873:AOY196874 AYU196873:AYU196874 BIQ196873:BIQ196874 BSM196873:BSM196874 CCI196873:CCI196874 CME196873:CME196874 CWA196873:CWA196874 DFW196873:DFW196874 DPS196873:DPS196874 DZO196873:DZO196874 EJK196873:EJK196874 ETG196873:ETG196874 FDC196873:FDC196874 FMY196873:FMY196874 FWU196873:FWU196874 GGQ196873:GGQ196874 GQM196873:GQM196874 HAI196873:HAI196874 HKE196873:HKE196874 HUA196873:HUA196874 IDW196873:IDW196874 INS196873:INS196874 IXO196873:IXO196874 JHK196873:JHK196874 JRG196873:JRG196874 KBC196873:KBC196874 KKY196873:KKY196874 KUU196873:KUU196874 LEQ196873:LEQ196874 LOM196873:LOM196874 LYI196873:LYI196874 MIE196873:MIE196874 MSA196873:MSA196874 NBW196873:NBW196874 NLS196873:NLS196874 NVO196873:NVO196874 OFK196873:OFK196874 OPG196873:OPG196874 OZC196873:OZC196874 PIY196873:PIY196874 PSU196873:PSU196874 QCQ196873:QCQ196874 QMM196873:QMM196874 QWI196873:QWI196874 RGE196873:RGE196874 RQA196873:RQA196874 RZW196873:RZW196874 SJS196873:SJS196874 STO196873:STO196874 TDK196873:TDK196874 TNG196873:TNG196874 TXC196873:TXC196874 UGY196873:UGY196874 UQU196873:UQU196874 VAQ196873:VAQ196874 VKM196873:VKM196874 VUI196873:VUI196874 WEE196873:WEE196874 WOA196873:WOA196874 BO262409:BO262410 LK262409:LK262410 VG262409:VG262410 AFC262409:AFC262410 AOY262409:AOY262410 AYU262409:AYU262410 BIQ262409:BIQ262410 BSM262409:BSM262410 CCI262409:CCI262410 CME262409:CME262410 CWA262409:CWA262410 DFW262409:DFW262410 DPS262409:DPS262410 DZO262409:DZO262410 EJK262409:EJK262410 ETG262409:ETG262410 FDC262409:FDC262410 FMY262409:FMY262410 FWU262409:FWU262410 GGQ262409:GGQ262410 GQM262409:GQM262410 HAI262409:HAI262410 HKE262409:HKE262410 HUA262409:HUA262410 IDW262409:IDW262410 INS262409:INS262410 IXO262409:IXO262410 JHK262409:JHK262410 JRG262409:JRG262410 KBC262409:KBC262410 KKY262409:KKY262410 KUU262409:KUU262410 LEQ262409:LEQ262410 LOM262409:LOM262410 LYI262409:LYI262410 MIE262409:MIE262410 MSA262409:MSA262410 NBW262409:NBW262410 NLS262409:NLS262410 NVO262409:NVO262410 OFK262409:OFK262410 OPG262409:OPG262410 OZC262409:OZC262410 PIY262409:PIY262410 PSU262409:PSU262410 QCQ262409:QCQ262410 QMM262409:QMM262410 QWI262409:QWI262410 RGE262409:RGE262410 RQA262409:RQA262410 RZW262409:RZW262410 SJS262409:SJS262410 STO262409:STO262410 TDK262409:TDK262410 TNG262409:TNG262410 TXC262409:TXC262410 UGY262409:UGY262410 UQU262409:UQU262410 VAQ262409:VAQ262410 VKM262409:VKM262410 VUI262409:VUI262410 WEE262409:WEE262410 WOA262409:WOA262410 BO327945:BO327946 LK327945:LK327946 VG327945:VG327946 AFC327945:AFC327946 AOY327945:AOY327946 AYU327945:AYU327946 BIQ327945:BIQ327946 BSM327945:BSM327946 CCI327945:CCI327946 CME327945:CME327946 CWA327945:CWA327946 DFW327945:DFW327946 DPS327945:DPS327946 DZO327945:DZO327946 EJK327945:EJK327946 ETG327945:ETG327946 FDC327945:FDC327946 FMY327945:FMY327946 FWU327945:FWU327946 GGQ327945:GGQ327946 GQM327945:GQM327946 HAI327945:HAI327946 HKE327945:HKE327946 HUA327945:HUA327946 IDW327945:IDW327946 INS327945:INS327946 IXO327945:IXO327946 JHK327945:JHK327946 JRG327945:JRG327946 KBC327945:KBC327946 KKY327945:KKY327946 KUU327945:KUU327946 LEQ327945:LEQ327946 LOM327945:LOM327946 LYI327945:LYI327946 MIE327945:MIE327946 MSA327945:MSA327946 NBW327945:NBW327946 NLS327945:NLS327946 NVO327945:NVO327946 OFK327945:OFK327946 OPG327945:OPG327946 OZC327945:OZC327946 PIY327945:PIY327946 PSU327945:PSU327946 QCQ327945:QCQ327946 QMM327945:QMM327946 QWI327945:QWI327946 RGE327945:RGE327946 RQA327945:RQA327946 RZW327945:RZW327946 SJS327945:SJS327946 STO327945:STO327946 TDK327945:TDK327946 TNG327945:TNG327946 TXC327945:TXC327946 UGY327945:UGY327946 UQU327945:UQU327946 VAQ327945:VAQ327946 VKM327945:VKM327946 VUI327945:VUI327946 WEE327945:WEE327946 WOA327945:WOA327946 BO393481:BO393482 LK393481:LK393482 VG393481:VG393482 AFC393481:AFC393482 AOY393481:AOY393482 AYU393481:AYU393482 BIQ393481:BIQ393482 BSM393481:BSM393482 CCI393481:CCI393482 CME393481:CME393482 CWA393481:CWA393482 DFW393481:DFW393482 DPS393481:DPS393482 DZO393481:DZO393482 EJK393481:EJK393482 ETG393481:ETG393482 FDC393481:FDC393482 FMY393481:FMY393482 FWU393481:FWU393482 GGQ393481:GGQ393482 GQM393481:GQM393482 HAI393481:HAI393482 HKE393481:HKE393482 HUA393481:HUA393482 IDW393481:IDW393482 INS393481:INS393482 IXO393481:IXO393482 JHK393481:JHK393482 JRG393481:JRG393482 KBC393481:KBC393482 KKY393481:KKY393482 KUU393481:KUU393482 LEQ393481:LEQ393482 LOM393481:LOM393482 LYI393481:LYI393482 MIE393481:MIE393482 MSA393481:MSA393482 NBW393481:NBW393482 NLS393481:NLS393482 NVO393481:NVO393482 OFK393481:OFK393482 OPG393481:OPG393482 OZC393481:OZC393482 PIY393481:PIY393482 PSU393481:PSU393482 QCQ393481:QCQ393482 QMM393481:QMM393482 QWI393481:QWI393482 RGE393481:RGE393482 RQA393481:RQA393482 RZW393481:RZW393482 SJS393481:SJS393482 STO393481:STO393482 TDK393481:TDK393482 TNG393481:TNG393482 TXC393481:TXC393482 UGY393481:UGY393482 UQU393481:UQU393482 VAQ393481:VAQ393482 VKM393481:VKM393482 VUI393481:VUI393482 WEE393481:WEE393482 WOA393481:WOA393482 BO459017:BO459018 LK459017:LK459018 VG459017:VG459018 AFC459017:AFC459018 AOY459017:AOY459018 AYU459017:AYU459018 BIQ459017:BIQ459018 BSM459017:BSM459018 CCI459017:CCI459018 CME459017:CME459018 CWA459017:CWA459018 DFW459017:DFW459018 DPS459017:DPS459018 DZO459017:DZO459018 EJK459017:EJK459018 ETG459017:ETG459018 FDC459017:FDC459018 FMY459017:FMY459018 FWU459017:FWU459018 GGQ459017:GGQ459018 GQM459017:GQM459018 HAI459017:HAI459018 HKE459017:HKE459018 HUA459017:HUA459018 IDW459017:IDW459018 INS459017:INS459018 IXO459017:IXO459018 JHK459017:JHK459018 JRG459017:JRG459018 KBC459017:KBC459018 KKY459017:KKY459018 KUU459017:KUU459018 LEQ459017:LEQ459018 LOM459017:LOM459018 LYI459017:LYI459018 MIE459017:MIE459018 MSA459017:MSA459018 NBW459017:NBW459018 NLS459017:NLS459018 NVO459017:NVO459018 OFK459017:OFK459018 OPG459017:OPG459018 OZC459017:OZC459018 PIY459017:PIY459018 PSU459017:PSU459018 QCQ459017:QCQ459018 QMM459017:QMM459018 QWI459017:QWI459018 RGE459017:RGE459018 RQA459017:RQA459018 RZW459017:RZW459018 SJS459017:SJS459018 STO459017:STO459018 TDK459017:TDK459018 TNG459017:TNG459018 TXC459017:TXC459018 UGY459017:UGY459018 UQU459017:UQU459018 VAQ459017:VAQ459018 VKM459017:VKM459018 VUI459017:VUI459018 WEE459017:WEE459018 WOA459017:WOA459018 BO524553:BO524554 LK524553:LK524554 VG524553:VG524554 AFC524553:AFC524554 AOY524553:AOY524554 AYU524553:AYU524554 BIQ524553:BIQ524554 BSM524553:BSM524554 CCI524553:CCI524554 CME524553:CME524554 CWA524553:CWA524554 DFW524553:DFW524554 DPS524553:DPS524554 DZO524553:DZO524554 EJK524553:EJK524554 ETG524553:ETG524554 FDC524553:FDC524554 FMY524553:FMY524554 FWU524553:FWU524554 GGQ524553:GGQ524554 GQM524553:GQM524554 HAI524553:HAI524554 HKE524553:HKE524554 HUA524553:HUA524554 IDW524553:IDW524554 INS524553:INS524554 IXO524553:IXO524554 JHK524553:JHK524554 JRG524553:JRG524554 KBC524553:KBC524554 KKY524553:KKY524554 KUU524553:KUU524554 LEQ524553:LEQ524554 LOM524553:LOM524554 LYI524553:LYI524554 MIE524553:MIE524554 MSA524553:MSA524554 NBW524553:NBW524554 NLS524553:NLS524554 NVO524553:NVO524554 OFK524553:OFK524554 OPG524553:OPG524554 OZC524553:OZC524554 PIY524553:PIY524554 PSU524553:PSU524554 QCQ524553:QCQ524554 QMM524553:QMM524554 QWI524553:QWI524554 RGE524553:RGE524554 RQA524553:RQA524554 RZW524553:RZW524554 SJS524553:SJS524554 STO524553:STO524554 TDK524553:TDK524554 TNG524553:TNG524554 TXC524553:TXC524554 UGY524553:UGY524554 UQU524553:UQU524554 VAQ524553:VAQ524554 VKM524553:VKM524554 VUI524553:VUI524554 WEE524553:WEE524554 WOA524553:WOA524554 BO590089:BO590090 LK590089:LK590090 VG590089:VG590090 AFC590089:AFC590090 AOY590089:AOY590090 AYU590089:AYU590090 BIQ590089:BIQ590090 BSM590089:BSM590090 CCI590089:CCI590090 CME590089:CME590090 CWA590089:CWA590090 DFW590089:DFW590090 DPS590089:DPS590090 DZO590089:DZO590090 EJK590089:EJK590090 ETG590089:ETG590090 FDC590089:FDC590090 FMY590089:FMY590090 FWU590089:FWU590090 GGQ590089:GGQ590090 GQM590089:GQM590090 HAI590089:HAI590090 HKE590089:HKE590090 HUA590089:HUA590090 IDW590089:IDW590090 INS590089:INS590090 IXO590089:IXO590090 JHK590089:JHK590090 JRG590089:JRG590090 KBC590089:KBC590090 KKY590089:KKY590090 KUU590089:KUU590090 LEQ590089:LEQ590090 LOM590089:LOM590090 LYI590089:LYI590090 MIE590089:MIE590090 MSA590089:MSA590090 NBW590089:NBW590090 NLS590089:NLS590090 NVO590089:NVO590090 OFK590089:OFK590090 OPG590089:OPG590090 OZC590089:OZC590090 PIY590089:PIY590090 PSU590089:PSU590090 QCQ590089:QCQ590090 QMM590089:QMM590090 QWI590089:QWI590090 RGE590089:RGE590090 RQA590089:RQA590090 RZW590089:RZW590090 SJS590089:SJS590090 STO590089:STO590090 TDK590089:TDK590090 TNG590089:TNG590090 TXC590089:TXC590090 UGY590089:UGY590090 UQU590089:UQU590090 VAQ590089:VAQ590090 VKM590089:VKM590090 VUI590089:VUI590090 WEE590089:WEE590090 WOA590089:WOA590090 BO655625:BO655626 LK655625:LK655626 VG655625:VG655626 AFC655625:AFC655626 AOY655625:AOY655626 AYU655625:AYU655626 BIQ655625:BIQ655626 BSM655625:BSM655626 CCI655625:CCI655626 CME655625:CME655626 CWA655625:CWA655626 DFW655625:DFW655626 DPS655625:DPS655626 DZO655625:DZO655626 EJK655625:EJK655626 ETG655625:ETG655626 FDC655625:FDC655626 FMY655625:FMY655626 FWU655625:FWU655626 GGQ655625:GGQ655626 GQM655625:GQM655626 HAI655625:HAI655626 HKE655625:HKE655626 HUA655625:HUA655626 IDW655625:IDW655626 INS655625:INS655626 IXO655625:IXO655626 JHK655625:JHK655626 JRG655625:JRG655626 KBC655625:KBC655626 KKY655625:KKY655626 KUU655625:KUU655626 LEQ655625:LEQ655626 LOM655625:LOM655626 LYI655625:LYI655626 MIE655625:MIE655626 MSA655625:MSA655626 NBW655625:NBW655626 NLS655625:NLS655626 NVO655625:NVO655626 OFK655625:OFK655626 OPG655625:OPG655626 OZC655625:OZC655626 PIY655625:PIY655626 PSU655625:PSU655626 QCQ655625:QCQ655626 QMM655625:QMM655626 QWI655625:QWI655626 RGE655625:RGE655626 RQA655625:RQA655626 RZW655625:RZW655626 SJS655625:SJS655626 STO655625:STO655626 TDK655625:TDK655626 TNG655625:TNG655626 TXC655625:TXC655626 UGY655625:UGY655626 UQU655625:UQU655626 VAQ655625:VAQ655626 VKM655625:VKM655626 VUI655625:VUI655626 WEE655625:WEE655626 WOA655625:WOA655626 BO721161:BO721162 LK721161:LK721162 VG721161:VG721162 AFC721161:AFC721162 AOY721161:AOY721162 AYU721161:AYU721162 BIQ721161:BIQ721162 BSM721161:BSM721162 CCI721161:CCI721162 CME721161:CME721162 CWA721161:CWA721162 DFW721161:DFW721162 DPS721161:DPS721162 DZO721161:DZO721162 EJK721161:EJK721162 ETG721161:ETG721162 FDC721161:FDC721162 FMY721161:FMY721162 FWU721161:FWU721162 GGQ721161:GGQ721162 GQM721161:GQM721162 HAI721161:HAI721162 HKE721161:HKE721162 HUA721161:HUA721162 IDW721161:IDW721162 INS721161:INS721162 IXO721161:IXO721162 JHK721161:JHK721162 JRG721161:JRG721162 KBC721161:KBC721162 KKY721161:KKY721162 KUU721161:KUU721162 LEQ721161:LEQ721162 LOM721161:LOM721162 LYI721161:LYI721162 MIE721161:MIE721162 MSA721161:MSA721162 NBW721161:NBW721162 NLS721161:NLS721162 NVO721161:NVO721162 OFK721161:OFK721162 OPG721161:OPG721162 OZC721161:OZC721162 PIY721161:PIY721162 PSU721161:PSU721162 QCQ721161:QCQ721162 QMM721161:QMM721162 QWI721161:QWI721162 RGE721161:RGE721162 RQA721161:RQA721162 RZW721161:RZW721162 SJS721161:SJS721162 STO721161:STO721162 TDK721161:TDK721162 TNG721161:TNG721162 TXC721161:TXC721162 UGY721161:UGY721162 UQU721161:UQU721162 VAQ721161:VAQ721162 VKM721161:VKM721162 VUI721161:VUI721162 WEE721161:WEE721162 WOA721161:WOA721162 BO786697:BO786698 LK786697:LK786698 VG786697:VG786698 AFC786697:AFC786698 AOY786697:AOY786698 AYU786697:AYU786698 BIQ786697:BIQ786698 BSM786697:BSM786698 CCI786697:CCI786698 CME786697:CME786698 CWA786697:CWA786698 DFW786697:DFW786698 DPS786697:DPS786698 DZO786697:DZO786698 EJK786697:EJK786698 ETG786697:ETG786698 FDC786697:FDC786698 FMY786697:FMY786698 FWU786697:FWU786698 GGQ786697:GGQ786698 GQM786697:GQM786698 HAI786697:HAI786698 HKE786697:HKE786698 HUA786697:HUA786698 IDW786697:IDW786698 INS786697:INS786698 IXO786697:IXO786698 JHK786697:JHK786698 JRG786697:JRG786698 KBC786697:KBC786698 KKY786697:KKY786698 KUU786697:KUU786698 LEQ786697:LEQ786698 LOM786697:LOM786698 LYI786697:LYI786698 MIE786697:MIE786698 MSA786697:MSA786698 NBW786697:NBW786698 NLS786697:NLS786698 NVO786697:NVO786698 OFK786697:OFK786698 OPG786697:OPG786698 OZC786697:OZC786698 PIY786697:PIY786698 PSU786697:PSU786698 QCQ786697:QCQ786698 QMM786697:QMM786698 QWI786697:QWI786698 RGE786697:RGE786698 RQA786697:RQA786698 RZW786697:RZW786698 SJS786697:SJS786698 STO786697:STO786698 TDK786697:TDK786698 TNG786697:TNG786698 TXC786697:TXC786698 UGY786697:UGY786698 UQU786697:UQU786698 VAQ786697:VAQ786698 VKM786697:VKM786698 VUI786697:VUI786698 WEE786697:WEE786698 WOA786697:WOA786698 BO852233:BO852234 LK852233:LK852234 VG852233:VG852234 AFC852233:AFC852234 AOY852233:AOY852234 AYU852233:AYU852234 BIQ852233:BIQ852234 BSM852233:BSM852234 CCI852233:CCI852234 CME852233:CME852234 CWA852233:CWA852234 DFW852233:DFW852234 DPS852233:DPS852234 DZO852233:DZO852234 EJK852233:EJK852234 ETG852233:ETG852234 FDC852233:FDC852234 FMY852233:FMY852234 FWU852233:FWU852234 GGQ852233:GGQ852234 GQM852233:GQM852234 HAI852233:HAI852234 HKE852233:HKE852234 HUA852233:HUA852234 IDW852233:IDW852234 INS852233:INS852234 IXO852233:IXO852234 JHK852233:JHK852234 JRG852233:JRG852234 KBC852233:KBC852234 KKY852233:KKY852234 KUU852233:KUU852234 LEQ852233:LEQ852234 LOM852233:LOM852234 LYI852233:LYI852234 MIE852233:MIE852234 MSA852233:MSA852234 NBW852233:NBW852234 NLS852233:NLS852234 NVO852233:NVO852234 OFK852233:OFK852234 OPG852233:OPG852234 OZC852233:OZC852234 PIY852233:PIY852234 PSU852233:PSU852234 QCQ852233:QCQ852234 QMM852233:QMM852234 QWI852233:QWI852234 RGE852233:RGE852234 RQA852233:RQA852234 RZW852233:RZW852234 SJS852233:SJS852234 STO852233:STO852234 TDK852233:TDK852234 TNG852233:TNG852234 TXC852233:TXC852234 UGY852233:UGY852234 UQU852233:UQU852234 VAQ852233:VAQ852234 VKM852233:VKM852234 VUI852233:VUI852234 WEE852233:WEE852234 WOA852233:WOA852234 BO917769:BO917770 LK917769:LK917770 VG917769:VG917770 AFC917769:AFC917770 AOY917769:AOY917770 AYU917769:AYU917770 BIQ917769:BIQ917770 BSM917769:BSM917770 CCI917769:CCI917770 CME917769:CME917770 CWA917769:CWA917770 DFW917769:DFW917770 DPS917769:DPS917770 DZO917769:DZO917770 EJK917769:EJK917770 ETG917769:ETG917770 FDC917769:FDC917770 FMY917769:FMY917770 FWU917769:FWU917770 GGQ917769:GGQ917770 GQM917769:GQM917770 HAI917769:HAI917770 HKE917769:HKE917770 HUA917769:HUA917770 IDW917769:IDW917770 INS917769:INS917770 IXO917769:IXO917770 JHK917769:JHK917770 JRG917769:JRG917770 KBC917769:KBC917770 KKY917769:KKY917770 KUU917769:KUU917770 LEQ917769:LEQ917770 LOM917769:LOM917770 LYI917769:LYI917770 MIE917769:MIE917770 MSA917769:MSA917770 NBW917769:NBW917770 NLS917769:NLS917770 NVO917769:NVO917770 OFK917769:OFK917770 OPG917769:OPG917770 OZC917769:OZC917770 PIY917769:PIY917770 PSU917769:PSU917770 QCQ917769:QCQ917770 QMM917769:QMM917770 QWI917769:QWI917770 RGE917769:RGE917770 RQA917769:RQA917770 RZW917769:RZW917770 SJS917769:SJS917770 STO917769:STO917770 TDK917769:TDK917770 TNG917769:TNG917770 TXC917769:TXC917770 UGY917769:UGY917770 UQU917769:UQU917770 VAQ917769:VAQ917770 VKM917769:VKM917770 VUI917769:VUI917770 WEE917769:WEE917770 WOA917769:WOA917770 BO983305:BO983306 LK983305:LK983306 VG983305:VG983306 AFC983305:AFC983306 AOY983305:AOY983306 AYU983305:AYU983306 BIQ983305:BIQ983306 BSM983305:BSM983306 CCI983305:CCI983306 CME983305:CME983306 CWA983305:CWA983306 DFW983305:DFW983306 DPS983305:DPS983306 DZO983305:DZO983306 EJK983305:EJK983306 ETG983305:ETG983306 FDC983305:FDC983306 FMY983305:FMY983306 FWU983305:FWU983306 GGQ983305:GGQ983306 GQM983305:GQM983306 HAI983305:HAI983306 HKE983305:HKE983306 HUA983305:HUA983306 IDW983305:IDW983306 INS983305:INS983306 IXO983305:IXO983306 JHK983305:JHK983306 JRG983305:JRG983306 KBC983305:KBC983306 KKY983305:KKY983306 KUU983305:KUU983306 LEQ983305:LEQ983306 LOM983305:LOM983306 LYI983305:LYI983306 MIE983305:MIE983306 MSA983305:MSA983306 NBW983305:NBW983306 NLS983305:NLS983306 NVO983305:NVO983306 OFK983305:OFK983306 OPG983305:OPG983306 OZC983305:OZC983306 PIY983305:PIY983306 PSU983305:PSU983306 QCQ983305:QCQ983306 QMM983305:QMM983306 QWI983305:QWI983306 RGE983305:RGE983306 RQA983305:RQA983306 RZW983305:RZW983306 SJS983305:SJS983306 STO983305:STO983306 TDK983305:TDK983306 TNG983305:TNG983306 TXC983305:TXC983306 UGY983305:UGY983306 UQU983305:UQU983306 VAQ983305:VAQ983306 VKM983305:VKM983306 VUI983305:VUI983306 WEE983305:WEE983306 WOA983305:WOA983306 BR65798:BR65799 LN65798:LN65799 VJ65798:VJ65799 AFF65798:AFF65799 APB65798:APB65799 AYX65798:AYX65799 BIT65798:BIT65799 BSP65798:BSP65799 CCL65798:CCL65799 CMH65798:CMH65799 CWD65798:CWD65799 DFZ65798:DFZ65799 DPV65798:DPV65799 DZR65798:DZR65799 EJN65798:EJN65799 ETJ65798:ETJ65799 FDF65798:FDF65799 FNB65798:FNB65799 FWX65798:FWX65799 GGT65798:GGT65799 GQP65798:GQP65799 HAL65798:HAL65799 HKH65798:HKH65799 HUD65798:HUD65799 IDZ65798:IDZ65799 INV65798:INV65799 IXR65798:IXR65799 JHN65798:JHN65799 JRJ65798:JRJ65799 KBF65798:KBF65799 KLB65798:KLB65799 KUX65798:KUX65799 LET65798:LET65799 LOP65798:LOP65799 LYL65798:LYL65799 MIH65798:MIH65799 MSD65798:MSD65799 NBZ65798:NBZ65799 NLV65798:NLV65799 NVR65798:NVR65799 OFN65798:OFN65799 OPJ65798:OPJ65799 OZF65798:OZF65799 PJB65798:PJB65799 PSX65798:PSX65799 QCT65798:QCT65799 QMP65798:QMP65799 QWL65798:QWL65799 RGH65798:RGH65799 RQD65798:RQD65799 RZZ65798:RZZ65799 SJV65798:SJV65799 STR65798:STR65799 TDN65798:TDN65799 TNJ65798:TNJ65799 TXF65798:TXF65799 UHB65798:UHB65799 UQX65798:UQX65799 VAT65798:VAT65799 VKP65798:VKP65799 VUL65798:VUL65799 WEH65798:WEH65799 WOD65798:WOD65799 BR131334:BR131335 LN131334:LN131335 VJ131334:VJ131335 AFF131334:AFF131335 APB131334:APB131335 AYX131334:AYX131335 BIT131334:BIT131335 BSP131334:BSP131335 CCL131334:CCL131335 CMH131334:CMH131335 CWD131334:CWD131335 DFZ131334:DFZ131335 DPV131334:DPV131335 DZR131334:DZR131335 EJN131334:EJN131335 ETJ131334:ETJ131335 FDF131334:FDF131335 FNB131334:FNB131335 FWX131334:FWX131335 GGT131334:GGT131335 GQP131334:GQP131335 HAL131334:HAL131335 HKH131334:HKH131335 HUD131334:HUD131335 IDZ131334:IDZ131335 INV131334:INV131335 IXR131334:IXR131335 JHN131334:JHN131335 JRJ131334:JRJ131335 KBF131334:KBF131335 KLB131334:KLB131335 KUX131334:KUX131335 LET131334:LET131335 LOP131334:LOP131335 LYL131334:LYL131335 MIH131334:MIH131335 MSD131334:MSD131335 NBZ131334:NBZ131335 NLV131334:NLV131335 NVR131334:NVR131335 OFN131334:OFN131335 OPJ131334:OPJ131335 OZF131334:OZF131335 PJB131334:PJB131335 PSX131334:PSX131335 QCT131334:QCT131335 QMP131334:QMP131335 QWL131334:QWL131335 RGH131334:RGH131335 RQD131334:RQD131335 RZZ131334:RZZ131335 SJV131334:SJV131335 STR131334:STR131335 TDN131334:TDN131335 TNJ131334:TNJ131335 TXF131334:TXF131335 UHB131334:UHB131335 UQX131334:UQX131335 VAT131334:VAT131335 VKP131334:VKP131335 VUL131334:VUL131335 WEH131334:WEH131335 WOD131334:WOD131335 BR196870:BR196871 LN196870:LN196871 VJ196870:VJ196871 AFF196870:AFF196871 APB196870:APB196871 AYX196870:AYX196871 BIT196870:BIT196871 BSP196870:BSP196871 CCL196870:CCL196871 CMH196870:CMH196871 CWD196870:CWD196871 DFZ196870:DFZ196871 DPV196870:DPV196871 DZR196870:DZR196871 EJN196870:EJN196871 ETJ196870:ETJ196871 FDF196870:FDF196871 FNB196870:FNB196871 FWX196870:FWX196871 GGT196870:GGT196871 GQP196870:GQP196871 HAL196870:HAL196871 HKH196870:HKH196871 HUD196870:HUD196871 IDZ196870:IDZ196871 INV196870:INV196871 IXR196870:IXR196871 JHN196870:JHN196871 JRJ196870:JRJ196871 KBF196870:KBF196871 KLB196870:KLB196871 KUX196870:KUX196871 LET196870:LET196871 LOP196870:LOP196871 LYL196870:LYL196871 MIH196870:MIH196871 MSD196870:MSD196871 NBZ196870:NBZ196871 NLV196870:NLV196871 NVR196870:NVR196871 OFN196870:OFN196871 OPJ196870:OPJ196871 OZF196870:OZF196871 PJB196870:PJB196871 PSX196870:PSX196871 QCT196870:QCT196871 QMP196870:QMP196871 QWL196870:QWL196871 RGH196870:RGH196871 RQD196870:RQD196871 RZZ196870:RZZ196871 SJV196870:SJV196871 STR196870:STR196871 TDN196870:TDN196871 TNJ196870:TNJ196871 TXF196870:TXF196871 UHB196870:UHB196871 UQX196870:UQX196871 VAT196870:VAT196871 VKP196870:VKP196871 VUL196870:VUL196871 WEH196870:WEH196871 WOD196870:WOD196871 BR262406:BR262407 LN262406:LN262407 VJ262406:VJ262407 AFF262406:AFF262407 APB262406:APB262407 AYX262406:AYX262407 BIT262406:BIT262407 BSP262406:BSP262407 CCL262406:CCL262407 CMH262406:CMH262407 CWD262406:CWD262407 DFZ262406:DFZ262407 DPV262406:DPV262407 DZR262406:DZR262407 EJN262406:EJN262407 ETJ262406:ETJ262407 FDF262406:FDF262407 FNB262406:FNB262407 FWX262406:FWX262407 GGT262406:GGT262407 GQP262406:GQP262407 HAL262406:HAL262407 HKH262406:HKH262407 HUD262406:HUD262407 IDZ262406:IDZ262407 INV262406:INV262407 IXR262406:IXR262407 JHN262406:JHN262407 JRJ262406:JRJ262407 KBF262406:KBF262407 KLB262406:KLB262407 KUX262406:KUX262407 LET262406:LET262407 LOP262406:LOP262407 LYL262406:LYL262407 MIH262406:MIH262407 MSD262406:MSD262407 NBZ262406:NBZ262407 NLV262406:NLV262407 NVR262406:NVR262407 OFN262406:OFN262407 OPJ262406:OPJ262407 OZF262406:OZF262407 PJB262406:PJB262407 PSX262406:PSX262407 QCT262406:QCT262407 QMP262406:QMP262407 QWL262406:QWL262407 RGH262406:RGH262407 RQD262406:RQD262407 RZZ262406:RZZ262407 SJV262406:SJV262407 STR262406:STR262407 TDN262406:TDN262407 TNJ262406:TNJ262407 TXF262406:TXF262407 UHB262406:UHB262407 UQX262406:UQX262407 VAT262406:VAT262407 VKP262406:VKP262407 VUL262406:VUL262407 WEH262406:WEH262407 WOD262406:WOD262407 BR327942:BR327943 LN327942:LN327943 VJ327942:VJ327943 AFF327942:AFF327943 APB327942:APB327943 AYX327942:AYX327943 BIT327942:BIT327943 BSP327942:BSP327943 CCL327942:CCL327943 CMH327942:CMH327943 CWD327942:CWD327943 DFZ327942:DFZ327943 DPV327942:DPV327943 DZR327942:DZR327943 EJN327942:EJN327943 ETJ327942:ETJ327943 FDF327942:FDF327943 FNB327942:FNB327943 FWX327942:FWX327943 GGT327942:GGT327943 GQP327942:GQP327943 HAL327942:HAL327943 HKH327942:HKH327943 HUD327942:HUD327943 IDZ327942:IDZ327943 INV327942:INV327943 IXR327942:IXR327943 JHN327942:JHN327943 JRJ327942:JRJ327943 KBF327942:KBF327943 KLB327942:KLB327943 KUX327942:KUX327943 LET327942:LET327943 LOP327942:LOP327943 LYL327942:LYL327943 MIH327942:MIH327943 MSD327942:MSD327943 NBZ327942:NBZ327943 NLV327942:NLV327943 NVR327942:NVR327943 OFN327942:OFN327943 OPJ327942:OPJ327943 OZF327942:OZF327943 PJB327942:PJB327943 PSX327942:PSX327943 QCT327942:QCT327943 QMP327942:QMP327943 QWL327942:QWL327943 RGH327942:RGH327943 RQD327942:RQD327943 RZZ327942:RZZ327943 SJV327942:SJV327943 STR327942:STR327943 TDN327942:TDN327943 TNJ327942:TNJ327943 TXF327942:TXF327943 UHB327942:UHB327943 UQX327942:UQX327943 VAT327942:VAT327943 VKP327942:VKP327943 VUL327942:VUL327943 WEH327942:WEH327943 WOD327942:WOD327943 BR393478:BR393479 LN393478:LN393479 VJ393478:VJ393479 AFF393478:AFF393479 APB393478:APB393479 AYX393478:AYX393479 BIT393478:BIT393479 BSP393478:BSP393479 CCL393478:CCL393479 CMH393478:CMH393479 CWD393478:CWD393479 DFZ393478:DFZ393479 DPV393478:DPV393479 DZR393478:DZR393479 EJN393478:EJN393479 ETJ393478:ETJ393479 FDF393478:FDF393479 FNB393478:FNB393479 FWX393478:FWX393479 GGT393478:GGT393479 GQP393478:GQP393479 HAL393478:HAL393479 HKH393478:HKH393479 HUD393478:HUD393479 IDZ393478:IDZ393479 INV393478:INV393479 IXR393478:IXR393479 JHN393478:JHN393479 JRJ393478:JRJ393479 KBF393478:KBF393479 KLB393478:KLB393479 KUX393478:KUX393479 LET393478:LET393479 LOP393478:LOP393479 LYL393478:LYL393479 MIH393478:MIH393479 MSD393478:MSD393479 NBZ393478:NBZ393479 NLV393478:NLV393479 NVR393478:NVR393479 OFN393478:OFN393479 OPJ393478:OPJ393479 OZF393478:OZF393479 PJB393478:PJB393479 PSX393478:PSX393479 QCT393478:QCT393479 QMP393478:QMP393479 QWL393478:QWL393479 RGH393478:RGH393479 RQD393478:RQD393479 RZZ393478:RZZ393479 SJV393478:SJV393479 STR393478:STR393479 TDN393478:TDN393479 TNJ393478:TNJ393479 TXF393478:TXF393479 UHB393478:UHB393479 UQX393478:UQX393479 VAT393478:VAT393479 VKP393478:VKP393479 VUL393478:VUL393479 WEH393478:WEH393479 WOD393478:WOD393479 BR459014:BR459015 LN459014:LN459015 VJ459014:VJ459015 AFF459014:AFF459015 APB459014:APB459015 AYX459014:AYX459015 BIT459014:BIT459015 BSP459014:BSP459015 CCL459014:CCL459015 CMH459014:CMH459015 CWD459014:CWD459015 DFZ459014:DFZ459015 DPV459014:DPV459015 DZR459014:DZR459015 EJN459014:EJN459015 ETJ459014:ETJ459015 FDF459014:FDF459015 FNB459014:FNB459015 FWX459014:FWX459015 GGT459014:GGT459015 GQP459014:GQP459015 HAL459014:HAL459015 HKH459014:HKH459015 HUD459014:HUD459015 IDZ459014:IDZ459015 INV459014:INV459015 IXR459014:IXR459015 JHN459014:JHN459015 JRJ459014:JRJ459015 KBF459014:KBF459015 KLB459014:KLB459015 KUX459014:KUX459015 LET459014:LET459015 LOP459014:LOP459015 LYL459014:LYL459015 MIH459014:MIH459015 MSD459014:MSD459015 NBZ459014:NBZ459015 NLV459014:NLV459015 NVR459014:NVR459015 OFN459014:OFN459015 OPJ459014:OPJ459015 OZF459014:OZF459015 PJB459014:PJB459015 PSX459014:PSX459015 QCT459014:QCT459015 QMP459014:QMP459015 QWL459014:QWL459015 RGH459014:RGH459015 RQD459014:RQD459015 RZZ459014:RZZ459015 SJV459014:SJV459015 STR459014:STR459015 TDN459014:TDN459015 TNJ459014:TNJ459015 TXF459014:TXF459015 UHB459014:UHB459015 UQX459014:UQX459015 VAT459014:VAT459015 VKP459014:VKP459015 VUL459014:VUL459015 WEH459014:WEH459015 WOD459014:WOD459015 BR524550:BR524551 LN524550:LN524551 VJ524550:VJ524551 AFF524550:AFF524551 APB524550:APB524551 AYX524550:AYX524551 BIT524550:BIT524551 BSP524550:BSP524551 CCL524550:CCL524551 CMH524550:CMH524551 CWD524550:CWD524551 DFZ524550:DFZ524551 DPV524550:DPV524551 DZR524550:DZR524551 EJN524550:EJN524551 ETJ524550:ETJ524551 FDF524550:FDF524551 FNB524550:FNB524551 FWX524550:FWX524551 GGT524550:GGT524551 GQP524550:GQP524551 HAL524550:HAL524551 HKH524550:HKH524551 HUD524550:HUD524551 IDZ524550:IDZ524551 INV524550:INV524551 IXR524550:IXR524551 JHN524550:JHN524551 JRJ524550:JRJ524551 KBF524550:KBF524551 KLB524550:KLB524551 KUX524550:KUX524551 LET524550:LET524551 LOP524550:LOP524551 LYL524550:LYL524551 MIH524550:MIH524551 MSD524550:MSD524551 NBZ524550:NBZ524551 NLV524550:NLV524551 NVR524550:NVR524551 OFN524550:OFN524551 OPJ524550:OPJ524551 OZF524550:OZF524551 PJB524550:PJB524551 PSX524550:PSX524551 QCT524550:QCT524551 QMP524550:QMP524551 QWL524550:QWL524551 RGH524550:RGH524551 RQD524550:RQD524551 RZZ524550:RZZ524551 SJV524550:SJV524551 STR524550:STR524551 TDN524550:TDN524551 TNJ524550:TNJ524551 TXF524550:TXF524551 UHB524550:UHB524551 UQX524550:UQX524551 VAT524550:VAT524551 VKP524550:VKP524551 VUL524550:VUL524551 WEH524550:WEH524551 WOD524550:WOD524551 BR590086:BR590087 LN590086:LN590087 VJ590086:VJ590087 AFF590086:AFF590087 APB590086:APB590087 AYX590086:AYX590087 BIT590086:BIT590087 BSP590086:BSP590087 CCL590086:CCL590087 CMH590086:CMH590087 CWD590086:CWD590087 DFZ590086:DFZ590087 DPV590086:DPV590087 DZR590086:DZR590087 EJN590086:EJN590087 ETJ590086:ETJ590087 FDF590086:FDF590087 FNB590086:FNB590087 FWX590086:FWX590087 GGT590086:GGT590087 GQP590086:GQP590087 HAL590086:HAL590087 HKH590086:HKH590087 HUD590086:HUD590087 IDZ590086:IDZ590087 INV590086:INV590087 IXR590086:IXR590087 JHN590086:JHN590087 JRJ590086:JRJ590087 KBF590086:KBF590087 KLB590086:KLB590087 KUX590086:KUX590087 LET590086:LET590087 LOP590086:LOP590087 LYL590086:LYL590087 MIH590086:MIH590087 MSD590086:MSD590087 NBZ590086:NBZ590087 NLV590086:NLV590087 NVR590086:NVR590087 OFN590086:OFN590087 OPJ590086:OPJ590087 OZF590086:OZF590087 PJB590086:PJB590087 PSX590086:PSX590087 QCT590086:QCT590087 QMP590086:QMP590087 QWL590086:QWL590087 RGH590086:RGH590087 RQD590086:RQD590087 RZZ590086:RZZ590087 SJV590086:SJV590087 STR590086:STR590087 TDN590086:TDN590087 TNJ590086:TNJ590087 TXF590086:TXF590087 UHB590086:UHB590087 UQX590086:UQX590087 VAT590086:VAT590087 VKP590086:VKP590087 VUL590086:VUL590087 WEH590086:WEH590087 WOD590086:WOD590087 BR655622:BR655623 LN655622:LN655623 VJ655622:VJ655623 AFF655622:AFF655623 APB655622:APB655623 AYX655622:AYX655623 BIT655622:BIT655623 BSP655622:BSP655623 CCL655622:CCL655623 CMH655622:CMH655623 CWD655622:CWD655623 DFZ655622:DFZ655623 DPV655622:DPV655623 DZR655622:DZR655623 EJN655622:EJN655623 ETJ655622:ETJ655623 FDF655622:FDF655623 FNB655622:FNB655623 FWX655622:FWX655623 GGT655622:GGT655623 GQP655622:GQP655623 HAL655622:HAL655623 HKH655622:HKH655623 HUD655622:HUD655623 IDZ655622:IDZ655623 INV655622:INV655623 IXR655622:IXR655623 JHN655622:JHN655623 JRJ655622:JRJ655623 KBF655622:KBF655623 KLB655622:KLB655623 KUX655622:KUX655623 LET655622:LET655623 LOP655622:LOP655623 LYL655622:LYL655623 MIH655622:MIH655623 MSD655622:MSD655623 NBZ655622:NBZ655623 NLV655622:NLV655623 NVR655622:NVR655623 OFN655622:OFN655623 OPJ655622:OPJ655623 OZF655622:OZF655623 PJB655622:PJB655623 PSX655622:PSX655623 QCT655622:QCT655623 QMP655622:QMP655623 QWL655622:QWL655623 RGH655622:RGH655623 RQD655622:RQD655623 RZZ655622:RZZ655623 SJV655622:SJV655623 STR655622:STR655623 TDN655622:TDN655623 TNJ655622:TNJ655623 TXF655622:TXF655623 UHB655622:UHB655623 UQX655622:UQX655623 VAT655622:VAT655623 VKP655622:VKP655623 VUL655622:VUL655623 WEH655622:WEH655623 WOD655622:WOD655623 BR721158:BR721159 LN721158:LN721159 VJ721158:VJ721159 AFF721158:AFF721159 APB721158:APB721159 AYX721158:AYX721159 BIT721158:BIT721159 BSP721158:BSP721159 CCL721158:CCL721159 CMH721158:CMH721159 CWD721158:CWD721159 DFZ721158:DFZ721159 DPV721158:DPV721159 DZR721158:DZR721159 EJN721158:EJN721159 ETJ721158:ETJ721159 FDF721158:FDF721159 FNB721158:FNB721159 FWX721158:FWX721159 GGT721158:GGT721159 GQP721158:GQP721159 HAL721158:HAL721159 HKH721158:HKH721159 HUD721158:HUD721159 IDZ721158:IDZ721159 INV721158:INV721159 IXR721158:IXR721159 JHN721158:JHN721159 JRJ721158:JRJ721159 KBF721158:KBF721159 KLB721158:KLB721159 KUX721158:KUX721159 LET721158:LET721159 LOP721158:LOP721159 LYL721158:LYL721159 MIH721158:MIH721159 MSD721158:MSD721159 NBZ721158:NBZ721159 NLV721158:NLV721159 NVR721158:NVR721159 OFN721158:OFN721159 OPJ721158:OPJ721159 OZF721158:OZF721159 PJB721158:PJB721159 PSX721158:PSX721159 QCT721158:QCT721159 QMP721158:QMP721159 QWL721158:QWL721159 RGH721158:RGH721159 RQD721158:RQD721159 RZZ721158:RZZ721159 SJV721158:SJV721159 STR721158:STR721159 TDN721158:TDN721159 TNJ721158:TNJ721159 TXF721158:TXF721159 UHB721158:UHB721159 UQX721158:UQX721159 VAT721158:VAT721159 VKP721158:VKP721159 VUL721158:VUL721159 WEH721158:WEH721159 WOD721158:WOD721159 BR786694:BR786695 LN786694:LN786695 VJ786694:VJ786695 AFF786694:AFF786695 APB786694:APB786695 AYX786694:AYX786695 BIT786694:BIT786695 BSP786694:BSP786695 CCL786694:CCL786695 CMH786694:CMH786695 CWD786694:CWD786695 DFZ786694:DFZ786695 DPV786694:DPV786695 DZR786694:DZR786695 EJN786694:EJN786695 ETJ786694:ETJ786695 FDF786694:FDF786695 FNB786694:FNB786695 FWX786694:FWX786695 GGT786694:GGT786695 GQP786694:GQP786695 HAL786694:HAL786695 HKH786694:HKH786695 HUD786694:HUD786695 IDZ786694:IDZ786695 INV786694:INV786695 IXR786694:IXR786695 JHN786694:JHN786695 JRJ786694:JRJ786695 KBF786694:KBF786695 KLB786694:KLB786695 KUX786694:KUX786695 LET786694:LET786695 LOP786694:LOP786695 LYL786694:LYL786695 MIH786694:MIH786695 MSD786694:MSD786695 NBZ786694:NBZ786695 NLV786694:NLV786695 NVR786694:NVR786695 OFN786694:OFN786695 OPJ786694:OPJ786695 OZF786694:OZF786695 PJB786694:PJB786695 PSX786694:PSX786695 QCT786694:QCT786695 QMP786694:QMP786695 QWL786694:QWL786695 RGH786694:RGH786695 RQD786694:RQD786695 RZZ786694:RZZ786695 SJV786694:SJV786695 STR786694:STR786695 TDN786694:TDN786695 TNJ786694:TNJ786695 TXF786694:TXF786695 UHB786694:UHB786695 UQX786694:UQX786695 VAT786694:VAT786695 VKP786694:VKP786695 VUL786694:VUL786695 WEH786694:WEH786695 WOD786694:WOD786695 BR852230:BR852231 LN852230:LN852231 VJ852230:VJ852231 AFF852230:AFF852231 APB852230:APB852231 AYX852230:AYX852231 BIT852230:BIT852231 BSP852230:BSP852231 CCL852230:CCL852231 CMH852230:CMH852231 CWD852230:CWD852231 DFZ852230:DFZ852231 DPV852230:DPV852231 DZR852230:DZR852231 EJN852230:EJN852231 ETJ852230:ETJ852231 FDF852230:FDF852231 FNB852230:FNB852231 FWX852230:FWX852231 GGT852230:GGT852231 GQP852230:GQP852231 HAL852230:HAL852231 HKH852230:HKH852231 HUD852230:HUD852231 IDZ852230:IDZ852231 INV852230:INV852231 IXR852230:IXR852231 JHN852230:JHN852231 JRJ852230:JRJ852231 KBF852230:KBF852231 KLB852230:KLB852231 KUX852230:KUX852231 LET852230:LET852231 LOP852230:LOP852231 LYL852230:LYL852231 MIH852230:MIH852231 MSD852230:MSD852231 NBZ852230:NBZ852231 NLV852230:NLV852231 NVR852230:NVR852231 OFN852230:OFN852231 OPJ852230:OPJ852231 OZF852230:OZF852231 PJB852230:PJB852231 PSX852230:PSX852231 QCT852230:QCT852231 QMP852230:QMP852231 QWL852230:QWL852231 RGH852230:RGH852231 RQD852230:RQD852231 RZZ852230:RZZ852231 SJV852230:SJV852231 STR852230:STR852231 TDN852230:TDN852231 TNJ852230:TNJ852231 TXF852230:TXF852231 UHB852230:UHB852231 UQX852230:UQX852231 VAT852230:VAT852231 VKP852230:VKP852231 VUL852230:VUL852231 WEH852230:WEH852231 WOD852230:WOD852231 BR917766:BR917767 LN917766:LN917767 VJ917766:VJ917767 AFF917766:AFF917767 APB917766:APB917767 AYX917766:AYX917767 BIT917766:BIT917767 BSP917766:BSP917767 CCL917766:CCL917767 CMH917766:CMH917767 CWD917766:CWD917767 DFZ917766:DFZ917767 DPV917766:DPV917767 DZR917766:DZR917767 EJN917766:EJN917767 ETJ917766:ETJ917767 FDF917766:FDF917767 FNB917766:FNB917767 FWX917766:FWX917767 GGT917766:GGT917767 GQP917766:GQP917767 HAL917766:HAL917767 HKH917766:HKH917767 HUD917766:HUD917767 IDZ917766:IDZ917767 INV917766:INV917767 IXR917766:IXR917767 JHN917766:JHN917767 JRJ917766:JRJ917767 KBF917766:KBF917767 KLB917766:KLB917767 KUX917766:KUX917767 LET917766:LET917767 LOP917766:LOP917767 LYL917766:LYL917767 MIH917766:MIH917767 MSD917766:MSD917767 NBZ917766:NBZ917767 NLV917766:NLV917767 NVR917766:NVR917767 OFN917766:OFN917767 OPJ917766:OPJ917767 OZF917766:OZF917767 PJB917766:PJB917767 PSX917766:PSX917767 QCT917766:QCT917767 QMP917766:QMP917767 QWL917766:QWL917767 RGH917766:RGH917767 RQD917766:RQD917767 RZZ917766:RZZ917767 SJV917766:SJV917767 STR917766:STR917767 TDN917766:TDN917767 TNJ917766:TNJ917767 TXF917766:TXF917767 UHB917766:UHB917767 UQX917766:UQX917767 VAT917766:VAT917767 VKP917766:VKP917767 VUL917766:VUL917767 WEH917766:WEH917767 WOD917766:WOD917767 BR983302:BR983303 LN983302:LN983303 VJ983302:VJ983303 AFF983302:AFF983303 APB983302:APB983303 AYX983302:AYX983303 BIT983302:BIT983303 BSP983302:BSP983303 CCL983302:CCL983303 CMH983302:CMH983303 CWD983302:CWD983303 DFZ983302:DFZ983303 DPV983302:DPV983303 DZR983302:DZR983303 EJN983302:EJN983303 ETJ983302:ETJ983303 FDF983302:FDF983303 FNB983302:FNB983303 FWX983302:FWX983303 GGT983302:GGT983303 GQP983302:GQP983303 HAL983302:HAL983303 HKH983302:HKH983303 HUD983302:HUD983303 IDZ983302:IDZ983303 INV983302:INV983303 IXR983302:IXR983303 JHN983302:JHN983303 JRJ983302:JRJ983303 KBF983302:KBF983303 KLB983302:KLB983303 KUX983302:KUX983303 LET983302:LET983303 LOP983302:LOP983303 LYL983302:LYL983303 MIH983302:MIH983303 MSD983302:MSD983303 NBZ983302:NBZ983303 NLV983302:NLV983303 NVR983302:NVR983303 OFN983302:OFN983303 OPJ983302:OPJ983303 OZF983302:OZF983303 PJB983302:PJB983303 PSX983302:PSX983303 QCT983302:QCT983303 QMP983302:QMP983303 QWL983302:QWL983303 RGH983302:RGH983303 RQD983302:RQD983303 RZZ983302:RZZ983303 SJV983302:SJV983303 STR983302:STR983303 TDN983302:TDN983303 TNJ983302:TNJ983303 TXF983302:TXF983303 UHB983302:UHB983303 UQX983302:UQX983303 VAT983302:VAT983303 VKP983302:VKP983303 VUL983302:VUL983303 WEH983302:WEH983303 WOD983302:WOD983303 BU65798:BU65799 LQ65798:LQ65799 VM65798:VM65799 AFI65798:AFI65799 APE65798:APE65799 AZA65798:AZA65799 BIW65798:BIW65799 BSS65798:BSS65799 CCO65798:CCO65799 CMK65798:CMK65799 CWG65798:CWG65799 DGC65798:DGC65799 DPY65798:DPY65799 DZU65798:DZU65799 EJQ65798:EJQ65799 ETM65798:ETM65799 FDI65798:FDI65799 FNE65798:FNE65799 FXA65798:FXA65799 GGW65798:GGW65799 GQS65798:GQS65799 HAO65798:HAO65799 HKK65798:HKK65799 HUG65798:HUG65799 IEC65798:IEC65799 INY65798:INY65799 IXU65798:IXU65799 JHQ65798:JHQ65799 JRM65798:JRM65799 KBI65798:KBI65799 KLE65798:KLE65799 KVA65798:KVA65799 LEW65798:LEW65799 LOS65798:LOS65799 LYO65798:LYO65799 MIK65798:MIK65799 MSG65798:MSG65799 NCC65798:NCC65799 NLY65798:NLY65799 NVU65798:NVU65799 OFQ65798:OFQ65799 OPM65798:OPM65799 OZI65798:OZI65799 PJE65798:PJE65799 PTA65798:PTA65799 QCW65798:QCW65799 QMS65798:QMS65799 QWO65798:QWO65799 RGK65798:RGK65799 RQG65798:RQG65799 SAC65798:SAC65799 SJY65798:SJY65799 STU65798:STU65799 TDQ65798:TDQ65799 TNM65798:TNM65799 TXI65798:TXI65799 UHE65798:UHE65799 URA65798:URA65799 VAW65798:VAW65799 VKS65798:VKS65799 VUO65798:VUO65799 WEK65798:WEK65799 WOG65798:WOG65799 BU131334:BU131335 LQ131334:LQ131335 VM131334:VM131335 AFI131334:AFI131335 APE131334:APE131335 AZA131334:AZA131335 BIW131334:BIW131335 BSS131334:BSS131335 CCO131334:CCO131335 CMK131334:CMK131335 CWG131334:CWG131335 DGC131334:DGC131335 DPY131334:DPY131335 DZU131334:DZU131335 EJQ131334:EJQ131335 ETM131334:ETM131335 FDI131334:FDI131335 FNE131334:FNE131335 FXA131334:FXA131335 GGW131334:GGW131335 GQS131334:GQS131335 HAO131334:HAO131335 HKK131334:HKK131335 HUG131334:HUG131335 IEC131334:IEC131335 INY131334:INY131335 IXU131334:IXU131335 JHQ131334:JHQ131335 JRM131334:JRM131335 KBI131334:KBI131335 KLE131334:KLE131335 KVA131334:KVA131335 LEW131334:LEW131335 LOS131334:LOS131335 LYO131334:LYO131335 MIK131334:MIK131335 MSG131334:MSG131335 NCC131334:NCC131335 NLY131334:NLY131335 NVU131334:NVU131335 OFQ131334:OFQ131335 OPM131334:OPM131335 OZI131334:OZI131335 PJE131334:PJE131335 PTA131334:PTA131335 QCW131334:QCW131335 QMS131334:QMS131335 QWO131334:QWO131335 RGK131334:RGK131335 RQG131334:RQG131335 SAC131334:SAC131335 SJY131334:SJY131335 STU131334:STU131335 TDQ131334:TDQ131335 TNM131334:TNM131335 TXI131334:TXI131335 UHE131334:UHE131335 URA131334:URA131335 VAW131334:VAW131335 VKS131334:VKS131335 VUO131334:VUO131335 WEK131334:WEK131335 WOG131334:WOG131335 BU196870:BU196871 LQ196870:LQ196871 VM196870:VM196871 AFI196870:AFI196871 APE196870:APE196871 AZA196870:AZA196871 BIW196870:BIW196871 BSS196870:BSS196871 CCO196870:CCO196871 CMK196870:CMK196871 CWG196870:CWG196871 DGC196870:DGC196871 DPY196870:DPY196871 DZU196870:DZU196871 EJQ196870:EJQ196871 ETM196870:ETM196871 FDI196870:FDI196871 FNE196870:FNE196871 FXA196870:FXA196871 GGW196870:GGW196871 GQS196870:GQS196871 HAO196870:HAO196871 HKK196870:HKK196871 HUG196870:HUG196871 IEC196870:IEC196871 INY196870:INY196871 IXU196870:IXU196871 JHQ196870:JHQ196871 JRM196870:JRM196871 KBI196870:KBI196871 KLE196870:KLE196871 KVA196870:KVA196871 LEW196870:LEW196871 LOS196870:LOS196871 LYO196870:LYO196871 MIK196870:MIK196871 MSG196870:MSG196871 NCC196870:NCC196871 NLY196870:NLY196871 NVU196870:NVU196871 OFQ196870:OFQ196871 OPM196870:OPM196871 OZI196870:OZI196871 PJE196870:PJE196871 PTA196870:PTA196871 QCW196870:QCW196871 QMS196870:QMS196871 QWO196870:QWO196871 RGK196870:RGK196871 RQG196870:RQG196871 SAC196870:SAC196871 SJY196870:SJY196871 STU196870:STU196871 TDQ196870:TDQ196871 TNM196870:TNM196871 TXI196870:TXI196871 UHE196870:UHE196871 URA196870:URA196871 VAW196870:VAW196871 VKS196870:VKS196871 VUO196870:VUO196871 WEK196870:WEK196871 WOG196870:WOG196871 BU262406:BU262407 LQ262406:LQ262407 VM262406:VM262407 AFI262406:AFI262407 APE262406:APE262407 AZA262406:AZA262407 BIW262406:BIW262407 BSS262406:BSS262407 CCO262406:CCO262407 CMK262406:CMK262407 CWG262406:CWG262407 DGC262406:DGC262407 DPY262406:DPY262407 DZU262406:DZU262407 EJQ262406:EJQ262407 ETM262406:ETM262407 FDI262406:FDI262407 FNE262406:FNE262407 FXA262406:FXA262407 GGW262406:GGW262407 GQS262406:GQS262407 HAO262406:HAO262407 HKK262406:HKK262407 HUG262406:HUG262407 IEC262406:IEC262407 INY262406:INY262407 IXU262406:IXU262407 JHQ262406:JHQ262407 JRM262406:JRM262407 KBI262406:KBI262407 KLE262406:KLE262407 KVA262406:KVA262407 LEW262406:LEW262407 LOS262406:LOS262407 LYO262406:LYO262407 MIK262406:MIK262407 MSG262406:MSG262407 NCC262406:NCC262407 NLY262406:NLY262407 NVU262406:NVU262407 OFQ262406:OFQ262407 OPM262406:OPM262407 OZI262406:OZI262407 PJE262406:PJE262407 PTA262406:PTA262407 QCW262406:QCW262407 QMS262406:QMS262407 QWO262406:QWO262407 RGK262406:RGK262407 RQG262406:RQG262407 SAC262406:SAC262407 SJY262406:SJY262407 STU262406:STU262407 TDQ262406:TDQ262407 TNM262406:TNM262407 TXI262406:TXI262407 UHE262406:UHE262407 URA262406:URA262407 VAW262406:VAW262407 VKS262406:VKS262407 VUO262406:VUO262407 WEK262406:WEK262407 WOG262406:WOG262407 BU327942:BU327943 LQ327942:LQ327943 VM327942:VM327943 AFI327942:AFI327943 APE327942:APE327943 AZA327942:AZA327943 BIW327942:BIW327943 BSS327942:BSS327943 CCO327942:CCO327943 CMK327942:CMK327943 CWG327942:CWG327943 DGC327942:DGC327943 DPY327942:DPY327943 DZU327942:DZU327943 EJQ327942:EJQ327943 ETM327942:ETM327943 FDI327942:FDI327943 FNE327942:FNE327943 FXA327942:FXA327943 GGW327942:GGW327943 GQS327942:GQS327943 HAO327942:HAO327943 HKK327942:HKK327943 HUG327942:HUG327943 IEC327942:IEC327943 INY327942:INY327943 IXU327942:IXU327943 JHQ327942:JHQ327943 JRM327942:JRM327943 KBI327942:KBI327943 KLE327942:KLE327943 KVA327942:KVA327943 LEW327942:LEW327943 LOS327942:LOS327943 LYO327942:LYO327943 MIK327942:MIK327943 MSG327942:MSG327943 NCC327942:NCC327943 NLY327942:NLY327943 NVU327942:NVU327943 OFQ327942:OFQ327943 OPM327942:OPM327943 OZI327942:OZI327943 PJE327942:PJE327943 PTA327942:PTA327943 QCW327942:QCW327943 QMS327942:QMS327943 QWO327942:QWO327943 RGK327942:RGK327943 RQG327942:RQG327943 SAC327942:SAC327943 SJY327942:SJY327943 STU327942:STU327943 TDQ327942:TDQ327943 TNM327942:TNM327943 TXI327942:TXI327943 UHE327942:UHE327943 URA327942:URA327943 VAW327942:VAW327943 VKS327942:VKS327943 VUO327942:VUO327943 WEK327942:WEK327943 WOG327942:WOG327943 BU393478:BU393479 LQ393478:LQ393479 VM393478:VM393479 AFI393478:AFI393479 APE393478:APE393479 AZA393478:AZA393479 BIW393478:BIW393479 BSS393478:BSS393479 CCO393478:CCO393479 CMK393478:CMK393479 CWG393478:CWG393479 DGC393478:DGC393479 DPY393478:DPY393479 DZU393478:DZU393479 EJQ393478:EJQ393479 ETM393478:ETM393479 FDI393478:FDI393479 FNE393478:FNE393479 FXA393478:FXA393479 GGW393478:GGW393479 GQS393478:GQS393479 HAO393478:HAO393479 HKK393478:HKK393479 HUG393478:HUG393479 IEC393478:IEC393479 INY393478:INY393479 IXU393478:IXU393479 JHQ393478:JHQ393479 JRM393478:JRM393479 KBI393478:KBI393479 KLE393478:KLE393479 KVA393478:KVA393479 LEW393478:LEW393479 LOS393478:LOS393479 LYO393478:LYO393479 MIK393478:MIK393479 MSG393478:MSG393479 NCC393478:NCC393479 NLY393478:NLY393479 NVU393478:NVU393479 OFQ393478:OFQ393479 OPM393478:OPM393479 OZI393478:OZI393479 PJE393478:PJE393479 PTA393478:PTA393479 QCW393478:QCW393479 QMS393478:QMS393479 QWO393478:QWO393479 RGK393478:RGK393479 RQG393478:RQG393479 SAC393478:SAC393479 SJY393478:SJY393479 STU393478:STU393479 TDQ393478:TDQ393479 TNM393478:TNM393479 TXI393478:TXI393479 UHE393478:UHE393479 URA393478:URA393479 VAW393478:VAW393479 VKS393478:VKS393479 VUO393478:VUO393479 WEK393478:WEK393479 WOG393478:WOG393479 BU459014:BU459015 LQ459014:LQ459015 VM459014:VM459015 AFI459014:AFI459015 APE459014:APE459015 AZA459014:AZA459015 BIW459014:BIW459015 BSS459014:BSS459015 CCO459014:CCO459015 CMK459014:CMK459015 CWG459014:CWG459015 DGC459014:DGC459015 DPY459014:DPY459015 DZU459014:DZU459015 EJQ459014:EJQ459015 ETM459014:ETM459015 FDI459014:FDI459015 FNE459014:FNE459015 FXA459014:FXA459015 GGW459014:GGW459015 GQS459014:GQS459015 HAO459014:HAO459015 HKK459014:HKK459015 HUG459014:HUG459015 IEC459014:IEC459015 INY459014:INY459015 IXU459014:IXU459015 JHQ459014:JHQ459015 JRM459014:JRM459015 KBI459014:KBI459015 KLE459014:KLE459015 KVA459014:KVA459015 LEW459014:LEW459015 LOS459014:LOS459015 LYO459014:LYO459015 MIK459014:MIK459015 MSG459014:MSG459015 NCC459014:NCC459015 NLY459014:NLY459015 NVU459014:NVU459015 OFQ459014:OFQ459015 OPM459014:OPM459015 OZI459014:OZI459015 PJE459014:PJE459015 PTA459014:PTA459015 QCW459014:QCW459015 QMS459014:QMS459015 QWO459014:QWO459015 RGK459014:RGK459015 RQG459014:RQG459015 SAC459014:SAC459015 SJY459014:SJY459015 STU459014:STU459015 TDQ459014:TDQ459015 TNM459014:TNM459015 TXI459014:TXI459015 UHE459014:UHE459015 URA459014:URA459015 VAW459014:VAW459015 VKS459014:VKS459015 VUO459014:VUO459015 WEK459014:WEK459015 WOG459014:WOG459015 BU524550:BU524551 LQ524550:LQ524551 VM524550:VM524551 AFI524550:AFI524551 APE524550:APE524551 AZA524550:AZA524551 BIW524550:BIW524551 BSS524550:BSS524551 CCO524550:CCO524551 CMK524550:CMK524551 CWG524550:CWG524551 DGC524550:DGC524551 DPY524550:DPY524551 DZU524550:DZU524551 EJQ524550:EJQ524551 ETM524550:ETM524551 FDI524550:FDI524551 FNE524550:FNE524551 FXA524550:FXA524551 GGW524550:GGW524551 GQS524550:GQS524551 HAO524550:HAO524551 HKK524550:HKK524551 HUG524550:HUG524551 IEC524550:IEC524551 INY524550:INY524551 IXU524550:IXU524551 JHQ524550:JHQ524551 JRM524550:JRM524551 KBI524550:KBI524551 KLE524550:KLE524551 KVA524550:KVA524551 LEW524550:LEW524551 LOS524550:LOS524551 LYO524550:LYO524551 MIK524550:MIK524551 MSG524550:MSG524551 NCC524550:NCC524551 NLY524550:NLY524551 NVU524550:NVU524551 OFQ524550:OFQ524551 OPM524550:OPM524551 OZI524550:OZI524551 PJE524550:PJE524551 PTA524550:PTA524551 QCW524550:QCW524551 QMS524550:QMS524551 QWO524550:QWO524551 RGK524550:RGK524551 RQG524550:RQG524551 SAC524550:SAC524551 SJY524550:SJY524551 STU524550:STU524551 TDQ524550:TDQ524551 TNM524550:TNM524551 TXI524550:TXI524551 UHE524550:UHE524551 URA524550:URA524551 VAW524550:VAW524551 VKS524550:VKS524551 VUO524550:VUO524551 WEK524550:WEK524551 WOG524550:WOG524551 BU590086:BU590087 LQ590086:LQ590087 VM590086:VM590087 AFI590086:AFI590087 APE590086:APE590087 AZA590086:AZA590087 BIW590086:BIW590087 BSS590086:BSS590087 CCO590086:CCO590087 CMK590086:CMK590087 CWG590086:CWG590087 DGC590086:DGC590087 DPY590086:DPY590087 DZU590086:DZU590087 EJQ590086:EJQ590087 ETM590086:ETM590087 FDI590086:FDI590087 FNE590086:FNE590087 FXA590086:FXA590087 GGW590086:GGW590087 GQS590086:GQS590087 HAO590086:HAO590087 HKK590086:HKK590087 HUG590086:HUG590087 IEC590086:IEC590087 INY590086:INY590087 IXU590086:IXU590087 JHQ590086:JHQ590087 JRM590086:JRM590087 KBI590086:KBI590087 KLE590086:KLE590087 KVA590086:KVA590087 LEW590086:LEW590087 LOS590086:LOS590087 LYO590086:LYO590087 MIK590086:MIK590087 MSG590086:MSG590087 NCC590086:NCC590087 NLY590086:NLY590087 NVU590086:NVU590087 OFQ590086:OFQ590087 OPM590086:OPM590087 OZI590086:OZI590087 PJE590086:PJE590087 PTA590086:PTA590087 QCW590086:QCW590087 QMS590086:QMS590087 QWO590086:QWO590087 RGK590086:RGK590087 RQG590086:RQG590087 SAC590086:SAC590087 SJY590086:SJY590087 STU590086:STU590087 TDQ590086:TDQ590087 TNM590086:TNM590087 TXI590086:TXI590087 UHE590086:UHE590087 URA590086:URA590087 VAW590086:VAW590087 VKS590086:VKS590087 VUO590086:VUO590087 WEK590086:WEK590087 WOG590086:WOG590087 BU655622:BU655623 LQ655622:LQ655623 VM655622:VM655623 AFI655622:AFI655623 APE655622:APE655623 AZA655622:AZA655623 BIW655622:BIW655623 BSS655622:BSS655623 CCO655622:CCO655623 CMK655622:CMK655623 CWG655622:CWG655623 DGC655622:DGC655623 DPY655622:DPY655623 DZU655622:DZU655623 EJQ655622:EJQ655623 ETM655622:ETM655623 FDI655622:FDI655623 FNE655622:FNE655623 FXA655622:FXA655623 GGW655622:GGW655623 GQS655622:GQS655623 HAO655622:HAO655623 HKK655622:HKK655623 HUG655622:HUG655623 IEC655622:IEC655623 INY655622:INY655623 IXU655622:IXU655623 JHQ655622:JHQ655623 JRM655622:JRM655623 KBI655622:KBI655623 KLE655622:KLE655623 KVA655622:KVA655623 LEW655622:LEW655623 LOS655622:LOS655623 LYO655622:LYO655623 MIK655622:MIK655623 MSG655622:MSG655623 NCC655622:NCC655623 NLY655622:NLY655623 NVU655622:NVU655623 OFQ655622:OFQ655623 OPM655622:OPM655623 OZI655622:OZI655623 PJE655622:PJE655623 PTA655622:PTA655623 QCW655622:QCW655623 QMS655622:QMS655623 QWO655622:QWO655623 RGK655622:RGK655623 RQG655622:RQG655623 SAC655622:SAC655623 SJY655622:SJY655623 STU655622:STU655623 TDQ655622:TDQ655623 TNM655622:TNM655623 TXI655622:TXI655623 UHE655622:UHE655623 URA655622:URA655623 VAW655622:VAW655623 VKS655622:VKS655623 VUO655622:VUO655623 WEK655622:WEK655623 WOG655622:WOG655623 BU721158:BU721159 LQ721158:LQ721159 VM721158:VM721159 AFI721158:AFI721159 APE721158:APE721159 AZA721158:AZA721159 BIW721158:BIW721159 BSS721158:BSS721159 CCO721158:CCO721159 CMK721158:CMK721159 CWG721158:CWG721159 DGC721158:DGC721159 DPY721158:DPY721159 DZU721158:DZU721159 EJQ721158:EJQ721159 ETM721158:ETM721159 FDI721158:FDI721159 FNE721158:FNE721159 FXA721158:FXA721159 GGW721158:GGW721159 GQS721158:GQS721159 HAO721158:HAO721159 HKK721158:HKK721159 HUG721158:HUG721159 IEC721158:IEC721159 INY721158:INY721159 IXU721158:IXU721159 JHQ721158:JHQ721159 JRM721158:JRM721159 KBI721158:KBI721159 KLE721158:KLE721159 KVA721158:KVA721159 LEW721158:LEW721159 LOS721158:LOS721159 LYO721158:LYO721159 MIK721158:MIK721159 MSG721158:MSG721159 NCC721158:NCC721159 NLY721158:NLY721159 NVU721158:NVU721159 OFQ721158:OFQ721159 OPM721158:OPM721159 OZI721158:OZI721159 PJE721158:PJE721159 PTA721158:PTA721159 QCW721158:QCW721159 QMS721158:QMS721159 QWO721158:QWO721159 RGK721158:RGK721159 RQG721158:RQG721159 SAC721158:SAC721159 SJY721158:SJY721159 STU721158:STU721159 TDQ721158:TDQ721159 TNM721158:TNM721159 TXI721158:TXI721159 UHE721158:UHE721159 URA721158:URA721159 VAW721158:VAW721159 VKS721158:VKS721159 VUO721158:VUO721159 WEK721158:WEK721159 WOG721158:WOG721159 BU786694:BU786695 LQ786694:LQ786695 VM786694:VM786695 AFI786694:AFI786695 APE786694:APE786695 AZA786694:AZA786695 BIW786694:BIW786695 BSS786694:BSS786695 CCO786694:CCO786695 CMK786694:CMK786695 CWG786694:CWG786695 DGC786694:DGC786695 DPY786694:DPY786695 DZU786694:DZU786695 EJQ786694:EJQ786695 ETM786694:ETM786695 FDI786694:FDI786695 FNE786694:FNE786695 FXA786694:FXA786695 GGW786694:GGW786695 GQS786694:GQS786695 HAO786694:HAO786695 HKK786694:HKK786695 HUG786694:HUG786695 IEC786694:IEC786695 INY786694:INY786695 IXU786694:IXU786695 JHQ786694:JHQ786695 JRM786694:JRM786695 KBI786694:KBI786695 KLE786694:KLE786695 KVA786694:KVA786695 LEW786694:LEW786695 LOS786694:LOS786695 LYO786694:LYO786695 MIK786694:MIK786695 MSG786694:MSG786695 NCC786694:NCC786695 NLY786694:NLY786695 NVU786694:NVU786695 OFQ786694:OFQ786695 OPM786694:OPM786695 OZI786694:OZI786695 PJE786694:PJE786695 PTA786694:PTA786695 QCW786694:QCW786695 QMS786694:QMS786695 QWO786694:QWO786695 RGK786694:RGK786695 RQG786694:RQG786695 SAC786694:SAC786695 SJY786694:SJY786695 STU786694:STU786695 TDQ786694:TDQ786695 TNM786694:TNM786695 TXI786694:TXI786695 UHE786694:UHE786695 URA786694:URA786695 VAW786694:VAW786695 VKS786694:VKS786695 VUO786694:VUO786695 WEK786694:WEK786695 WOG786694:WOG786695 BU852230:BU852231 LQ852230:LQ852231 VM852230:VM852231 AFI852230:AFI852231 APE852230:APE852231 AZA852230:AZA852231 BIW852230:BIW852231 BSS852230:BSS852231 CCO852230:CCO852231 CMK852230:CMK852231 CWG852230:CWG852231 DGC852230:DGC852231 DPY852230:DPY852231 DZU852230:DZU852231 EJQ852230:EJQ852231 ETM852230:ETM852231 FDI852230:FDI852231 FNE852230:FNE852231 FXA852230:FXA852231 GGW852230:GGW852231 GQS852230:GQS852231 HAO852230:HAO852231 HKK852230:HKK852231 HUG852230:HUG852231 IEC852230:IEC852231 INY852230:INY852231 IXU852230:IXU852231 JHQ852230:JHQ852231 JRM852230:JRM852231 KBI852230:KBI852231 KLE852230:KLE852231 KVA852230:KVA852231 LEW852230:LEW852231 LOS852230:LOS852231 LYO852230:LYO852231 MIK852230:MIK852231 MSG852230:MSG852231 NCC852230:NCC852231 NLY852230:NLY852231 NVU852230:NVU852231 OFQ852230:OFQ852231 OPM852230:OPM852231 OZI852230:OZI852231 PJE852230:PJE852231 PTA852230:PTA852231 QCW852230:QCW852231 QMS852230:QMS852231 QWO852230:QWO852231 RGK852230:RGK852231 RQG852230:RQG852231 SAC852230:SAC852231 SJY852230:SJY852231 STU852230:STU852231 TDQ852230:TDQ852231 TNM852230:TNM852231 TXI852230:TXI852231 UHE852230:UHE852231 URA852230:URA852231 VAW852230:VAW852231 VKS852230:VKS852231 VUO852230:VUO852231 WEK852230:WEK852231 WOG852230:WOG852231 BU917766:BU917767 LQ917766:LQ917767 VM917766:VM917767 AFI917766:AFI917767 APE917766:APE917767 AZA917766:AZA917767 BIW917766:BIW917767 BSS917766:BSS917767 CCO917766:CCO917767 CMK917766:CMK917767 CWG917766:CWG917767 DGC917766:DGC917767 DPY917766:DPY917767 DZU917766:DZU917767 EJQ917766:EJQ917767 ETM917766:ETM917767 FDI917766:FDI917767 FNE917766:FNE917767 FXA917766:FXA917767 GGW917766:GGW917767 GQS917766:GQS917767 HAO917766:HAO917767 HKK917766:HKK917767 HUG917766:HUG917767 IEC917766:IEC917767 INY917766:INY917767 IXU917766:IXU917767 JHQ917766:JHQ917767 JRM917766:JRM917767 KBI917766:KBI917767 KLE917766:KLE917767 KVA917766:KVA917767 LEW917766:LEW917767 LOS917766:LOS917767 LYO917766:LYO917767 MIK917766:MIK917767 MSG917766:MSG917767 NCC917766:NCC917767 NLY917766:NLY917767 NVU917766:NVU917767 OFQ917766:OFQ917767 OPM917766:OPM917767 OZI917766:OZI917767 PJE917766:PJE917767 PTA917766:PTA917767 QCW917766:QCW917767 QMS917766:QMS917767 QWO917766:QWO917767 RGK917766:RGK917767 RQG917766:RQG917767 SAC917766:SAC917767 SJY917766:SJY917767 STU917766:STU917767 TDQ917766:TDQ917767 TNM917766:TNM917767 TXI917766:TXI917767 UHE917766:UHE917767 URA917766:URA917767 VAW917766:VAW917767 VKS917766:VKS917767 VUO917766:VUO917767 WEK917766:WEK917767 WOG917766:WOG917767 BU983302:BU983303 LQ983302:LQ983303 VM983302:VM983303 AFI983302:AFI983303 APE983302:APE983303 AZA983302:AZA983303 BIW983302:BIW983303 BSS983302:BSS983303 CCO983302:CCO983303 CMK983302:CMK983303 CWG983302:CWG983303 DGC983302:DGC983303 DPY983302:DPY983303 DZU983302:DZU983303 EJQ983302:EJQ983303 ETM983302:ETM983303 FDI983302:FDI983303 FNE983302:FNE983303 FXA983302:FXA983303 GGW983302:GGW983303 GQS983302:GQS983303 HAO983302:HAO983303 HKK983302:HKK983303 HUG983302:HUG983303 IEC983302:IEC983303 INY983302:INY983303 IXU983302:IXU983303 JHQ983302:JHQ983303 JRM983302:JRM983303 KBI983302:KBI983303 KLE983302:KLE983303 KVA983302:KVA983303 LEW983302:LEW983303 LOS983302:LOS983303 LYO983302:LYO983303 MIK983302:MIK983303 MSG983302:MSG983303 NCC983302:NCC983303 NLY983302:NLY983303 NVU983302:NVU983303 OFQ983302:OFQ983303 OPM983302:OPM983303 OZI983302:OZI983303 PJE983302:PJE983303 PTA983302:PTA983303 QCW983302:QCW983303 QMS983302:QMS983303 QWO983302:QWO983303 RGK983302:RGK983303 RQG983302:RQG983303 SAC983302:SAC983303 SJY983302:SJY983303 STU983302:STU983303 TDQ983302:TDQ983303 TNM983302:TNM983303 TXI983302:TXI983303 UHE983302:UHE983303 URA983302:URA983303 VAW983302:VAW983303 VKS983302:VKS983303 VUO983302:VUO983303 WEK983302:WEK983303 WOG983302:WOG983303 BO65798:BO65799 LK65798:LK65799 VG65798:VG65799 AFC65798:AFC65799 AOY65798:AOY65799 AYU65798:AYU65799 BIQ65798:BIQ65799 BSM65798:BSM65799 CCI65798:CCI65799 CME65798:CME65799 CWA65798:CWA65799 DFW65798:DFW65799 DPS65798:DPS65799 DZO65798:DZO65799 EJK65798:EJK65799 ETG65798:ETG65799 FDC65798:FDC65799 FMY65798:FMY65799 FWU65798:FWU65799 GGQ65798:GGQ65799 GQM65798:GQM65799 HAI65798:HAI65799 HKE65798:HKE65799 HUA65798:HUA65799 IDW65798:IDW65799 INS65798:INS65799 IXO65798:IXO65799 JHK65798:JHK65799 JRG65798:JRG65799 KBC65798:KBC65799 KKY65798:KKY65799 KUU65798:KUU65799 LEQ65798:LEQ65799 LOM65798:LOM65799 LYI65798:LYI65799 MIE65798:MIE65799 MSA65798:MSA65799 NBW65798:NBW65799 NLS65798:NLS65799 NVO65798:NVO65799 OFK65798:OFK65799 OPG65798:OPG65799 OZC65798:OZC65799 PIY65798:PIY65799 PSU65798:PSU65799 QCQ65798:QCQ65799 QMM65798:QMM65799 QWI65798:QWI65799 RGE65798:RGE65799 RQA65798:RQA65799 RZW65798:RZW65799 SJS65798:SJS65799 STO65798:STO65799 TDK65798:TDK65799 TNG65798:TNG65799 TXC65798:TXC65799 UGY65798:UGY65799 UQU65798:UQU65799 VAQ65798:VAQ65799 VKM65798:VKM65799 VUI65798:VUI65799 WEE65798:WEE65799 WOA65798:WOA65799 BO131334:BO131335 LK131334:LK131335 VG131334:VG131335 AFC131334:AFC131335 AOY131334:AOY131335 AYU131334:AYU131335 BIQ131334:BIQ131335 BSM131334:BSM131335 CCI131334:CCI131335 CME131334:CME131335 CWA131334:CWA131335 DFW131334:DFW131335 DPS131334:DPS131335 DZO131334:DZO131335 EJK131334:EJK131335 ETG131334:ETG131335 FDC131334:FDC131335 FMY131334:FMY131335 FWU131334:FWU131335 GGQ131334:GGQ131335 GQM131334:GQM131335 HAI131334:HAI131335 HKE131334:HKE131335 HUA131334:HUA131335 IDW131334:IDW131335 INS131334:INS131335 IXO131334:IXO131335 JHK131334:JHK131335 JRG131334:JRG131335 KBC131334:KBC131335 KKY131334:KKY131335 KUU131334:KUU131335 LEQ131334:LEQ131335 LOM131334:LOM131335 LYI131334:LYI131335 MIE131334:MIE131335 MSA131334:MSA131335 NBW131334:NBW131335 NLS131334:NLS131335 NVO131334:NVO131335 OFK131334:OFK131335 OPG131334:OPG131335 OZC131334:OZC131335 PIY131334:PIY131335 PSU131334:PSU131335 QCQ131334:QCQ131335 QMM131334:QMM131335 QWI131334:QWI131335 RGE131334:RGE131335 RQA131334:RQA131335 RZW131334:RZW131335 SJS131334:SJS131335 STO131334:STO131335 TDK131334:TDK131335 TNG131334:TNG131335 TXC131334:TXC131335 UGY131334:UGY131335 UQU131334:UQU131335 VAQ131334:VAQ131335 VKM131334:VKM131335 VUI131334:VUI131335 WEE131334:WEE131335 WOA131334:WOA131335 BO196870:BO196871 LK196870:LK196871 VG196870:VG196871 AFC196870:AFC196871 AOY196870:AOY196871 AYU196870:AYU196871 BIQ196870:BIQ196871 BSM196870:BSM196871 CCI196870:CCI196871 CME196870:CME196871 CWA196870:CWA196871 DFW196870:DFW196871 DPS196870:DPS196871 DZO196870:DZO196871 EJK196870:EJK196871 ETG196870:ETG196871 FDC196870:FDC196871 FMY196870:FMY196871 FWU196870:FWU196871 GGQ196870:GGQ196871 GQM196870:GQM196871 HAI196870:HAI196871 HKE196870:HKE196871 HUA196870:HUA196871 IDW196870:IDW196871 INS196870:INS196871 IXO196870:IXO196871 JHK196870:JHK196871 JRG196870:JRG196871 KBC196870:KBC196871 KKY196870:KKY196871 KUU196870:KUU196871 LEQ196870:LEQ196871 LOM196870:LOM196871 LYI196870:LYI196871 MIE196870:MIE196871 MSA196870:MSA196871 NBW196870:NBW196871 NLS196870:NLS196871 NVO196870:NVO196871 OFK196870:OFK196871 OPG196870:OPG196871 OZC196870:OZC196871 PIY196870:PIY196871 PSU196870:PSU196871 QCQ196870:QCQ196871 QMM196870:QMM196871 QWI196870:QWI196871 RGE196870:RGE196871 RQA196870:RQA196871 RZW196870:RZW196871 SJS196870:SJS196871 STO196870:STO196871 TDK196870:TDK196871 TNG196870:TNG196871 TXC196870:TXC196871 UGY196870:UGY196871 UQU196870:UQU196871 VAQ196870:VAQ196871 VKM196870:VKM196871 VUI196870:VUI196871 WEE196870:WEE196871 WOA196870:WOA196871 BO262406:BO262407 LK262406:LK262407 VG262406:VG262407 AFC262406:AFC262407 AOY262406:AOY262407 AYU262406:AYU262407 BIQ262406:BIQ262407 BSM262406:BSM262407 CCI262406:CCI262407 CME262406:CME262407 CWA262406:CWA262407 DFW262406:DFW262407 DPS262406:DPS262407 DZO262406:DZO262407 EJK262406:EJK262407 ETG262406:ETG262407 FDC262406:FDC262407 FMY262406:FMY262407 FWU262406:FWU262407 GGQ262406:GGQ262407 GQM262406:GQM262407 HAI262406:HAI262407 HKE262406:HKE262407 HUA262406:HUA262407 IDW262406:IDW262407 INS262406:INS262407 IXO262406:IXO262407 JHK262406:JHK262407 JRG262406:JRG262407 KBC262406:KBC262407 KKY262406:KKY262407 KUU262406:KUU262407 LEQ262406:LEQ262407 LOM262406:LOM262407 LYI262406:LYI262407 MIE262406:MIE262407 MSA262406:MSA262407 NBW262406:NBW262407 NLS262406:NLS262407 NVO262406:NVO262407 OFK262406:OFK262407 OPG262406:OPG262407 OZC262406:OZC262407 PIY262406:PIY262407 PSU262406:PSU262407 QCQ262406:QCQ262407 QMM262406:QMM262407 QWI262406:QWI262407 RGE262406:RGE262407 RQA262406:RQA262407 RZW262406:RZW262407 SJS262406:SJS262407 STO262406:STO262407 TDK262406:TDK262407 TNG262406:TNG262407 TXC262406:TXC262407 UGY262406:UGY262407 UQU262406:UQU262407 VAQ262406:VAQ262407 VKM262406:VKM262407 VUI262406:VUI262407 WEE262406:WEE262407 WOA262406:WOA262407 BO327942:BO327943 LK327942:LK327943 VG327942:VG327943 AFC327942:AFC327943 AOY327942:AOY327943 AYU327942:AYU327943 BIQ327942:BIQ327943 BSM327942:BSM327943 CCI327942:CCI327943 CME327942:CME327943 CWA327942:CWA327943 DFW327942:DFW327943 DPS327942:DPS327943 DZO327942:DZO327943 EJK327942:EJK327943 ETG327942:ETG327943 FDC327942:FDC327943 FMY327942:FMY327943 FWU327942:FWU327943 GGQ327942:GGQ327943 GQM327942:GQM327943 HAI327942:HAI327943 HKE327942:HKE327943 HUA327942:HUA327943 IDW327942:IDW327943 INS327942:INS327943 IXO327942:IXO327943 JHK327942:JHK327943 JRG327942:JRG327943 KBC327942:KBC327943 KKY327942:KKY327943 KUU327942:KUU327943 LEQ327942:LEQ327943 LOM327942:LOM327943 LYI327942:LYI327943 MIE327942:MIE327943 MSA327942:MSA327943 NBW327942:NBW327943 NLS327942:NLS327943 NVO327942:NVO327943 OFK327942:OFK327943 OPG327942:OPG327943 OZC327942:OZC327943 PIY327942:PIY327943 PSU327942:PSU327943 QCQ327942:QCQ327943 QMM327942:QMM327943 QWI327942:QWI327943 RGE327942:RGE327943 RQA327942:RQA327943 RZW327942:RZW327943 SJS327942:SJS327943 STO327942:STO327943 TDK327942:TDK327943 TNG327942:TNG327943 TXC327942:TXC327943 UGY327942:UGY327943 UQU327942:UQU327943 VAQ327942:VAQ327943 VKM327942:VKM327943 VUI327942:VUI327943 WEE327942:WEE327943 WOA327942:WOA327943 BO393478:BO393479 LK393478:LK393479 VG393478:VG393479 AFC393478:AFC393479 AOY393478:AOY393479 AYU393478:AYU393479 BIQ393478:BIQ393479 BSM393478:BSM393479 CCI393478:CCI393479 CME393478:CME393479 CWA393478:CWA393479 DFW393478:DFW393479 DPS393478:DPS393479 DZO393478:DZO393479 EJK393478:EJK393479 ETG393478:ETG393479 FDC393478:FDC393479 FMY393478:FMY393479 FWU393478:FWU393479 GGQ393478:GGQ393479 GQM393478:GQM393479 HAI393478:HAI393479 HKE393478:HKE393479 HUA393478:HUA393479 IDW393478:IDW393479 INS393478:INS393479 IXO393478:IXO393479 JHK393478:JHK393479 JRG393478:JRG393479 KBC393478:KBC393479 KKY393478:KKY393479 KUU393478:KUU393479 LEQ393478:LEQ393479 LOM393478:LOM393479 LYI393478:LYI393479 MIE393478:MIE393479 MSA393478:MSA393479 NBW393478:NBW393479 NLS393478:NLS393479 NVO393478:NVO393479 OFK393478:OFK393479 OPG393478:OPG393479 OZC393478:OZC393479 PIY393478:PIY393479 PSU393478:PSU393479 QCQ393478:QCQ393479 QMM393478:QMM393479 QWI393478:QWI393479 RGE393478:RGE393479 RQA393478:RQA393479 RZW393478:RZW393479 SJS393478:SJS393479 STO393478:STO393479 TDK393478:TDK393479 TNG393478:TNG393479 TXC393478:TXC393479 UGY393478:UGY393479 UQU393478:UQU393479 VAQ393478:VAQ393479 VKM393478:VKM393479 VUI393478:VUI393479 WEE393478:WEE393479 WOA393478:WOA393479 BO459014:BO459015 LK459014:LK459015 VG459014:VG459015 AFC459014:AFC459015 AOY459014:AOY459015 AYU459014:AYU459015 BIQ459014:BIQ459015 BSM459014:BSM459015 CCI459014:CCI459015 CME459014:CME459015 CWA459014:CWA459015 DFW459014:DFW459015 DPS459014:DPS459015 DZO459014:DZO459015 EJK459014:EJK459015 ETG459014:ETG459015 FDC459014:FDC459015 FMY459014:FMY459015 FWU459014:FWU459015 GGQ459014:GGQ459015 GQM459014:GQM459015 HAI459014:HAI459015 HKE459014:HKE459015 HUA459014:HUA459015 IDW459014:IDW459015 INS459014:INS459015 IXO459014:IXO459015 JHK459014:JHK459015 JRG459014:JRG459015 KBC459014:KBC459015 KKY459014:KKY459015 KUU459014:KUU459015 LEQ459014:LEQ459015 LOM459014:LOM459015 LYI459014:LYI459015 MIE459014:MIE459015 MSA459014:MSA459015 NBW459014:NBW459015 NLS459014:NLS459015 NVO459014:NVO459015 OFK459014:OFK459015 OPG459014:OPG459015 OZC459014:OZC459015 PIY459014:PIY459015 PSU459014:PSU459015 QCQ459014:QCQ459015 QMM459014:QMM459015 QWI459014:QWI459015 RGE459014:RGE459015 RQA459014:RQA459015 RZW459014:RZW459015 SJS459014:SJS459015 STO459014:STO459015 TDK459014:TDK459015 TNG459014:TNG459015 TXC459014:TXC459015 UGY459014:UGY459015 UQU459014:UQU459015 VAQ459014:VAQ459015 VKM459014:VKM459015 VUI459014:VUI459015 WEE459014:WEE459015 WOA459014:WOA459015 BO524550:BO524551 LK524550:LK524551 VG524550:VG524551 AFC524550:AFC524551 AOY524550:AOY524551 AYU524550:AYU524551 BIQ524550:BIQ524551 BSM524550:BSM524551 CCI524550:CCI524551 CME524550:CME524551 CWA524550:CWA524551 DFW524550:DFW524551 DPS524550:DPS524551 DZO524550:DZO524551 EJK524550:EJK524551 ETG524550:ETG524551 FDC524550:FDC524551 FMY524550:FMY524551 FWU524550:FWU524551 GGQ524550:GGQ524551 GQM524550:GQM524551 HAI524550:HAI524551 HKE524550:HKE524551 HUA524550:HUA524551 IDW524550:IDW524551 INS524550:INS524551 IXO524550:IXO524551 JHK524550:JHK524551 JRG524550:JRG524551 KBC524550:KBC524551 KKY524550:KKY524551 KUU524550:KUU524551 LEQ524550:LEQ524551 LOM524550:LOM524551 LYI524550:LYI524551 MIE524550:MIE524551 MSA524550:MSA524551 NBW524550:NBW524551 NLS524550:NLS524551 NVO524550:NVO524551 OFK524550:OFK524551 OPG524550:OPG524551 OZC524550:OZC524551 PIY524550:PIY524551 PSU524550:PSU524551 QCQ524550:QCQ524551 QMM524550:QMM524551 QWI524550:QWI524551 RGE524550:RGE524551 RQA524550:RQA524551 RZW524550:RZW524551 SJS524550:SJS524551 STO524550:STO524551 TDK524550:TDK524551 TNG524550:TNG524551 TXC524550:TXC524551 UGY524550:UGY524551 UQU524550:UQU524551 VAQ524550:VAQ524551 VKM524550:VKM524551 VUI524550:VUI524551 WEE524550:WEE524551 WOA524550:WOA524551 BO590086:BO590087 LK590086:LK590087 VG590086:VG590087 AFC590086:AFC590087 AOY590086:AOY590087 AYU590086:AYU590087 BIQ590086:BIQ590087 BSM590086:BSM590087 CCI590086:CCI590087 CME590086:CME590087 CWA590086:CWA590087 DFW590086:DFW590087 DPS590086:DPS590087 DZO590086:DZO590087 EJK590086:EJK590087 ETG590086:ETG590087 FDC590086:FDC590087 FMY590086:FMY590087 FWU590086:FWU590087 GGQ590086:GGQ590087 GQM590086:GQM590087 HAI590086:HAI590087 HKE590086:HKE590087 HUA590086:HUA590087 IDW590086:IDW590087 INS590086:INS590087 IXO590086:IXO590087 JHK590086:JHK590087 JRG590086:JRG590087 KBC590086:KBC590087 KKY590086:KKY590087 KUU590086:KUU590087 LEQ590086:LEQ590087 LOM590086:LOM590087 LYI590086:LYI590087 MIE590086:MIE590087 MSA590086:MSA590087 NBW590086:NBW590087 NLS590086:NLS590087 NVO590086:NVO590087 OFK590086:OFK590087 OPG590086:OPG590087 OZC590086:OZC590087 PIY590086:PIY590087 PSU590086:PSU590087 QCQ590086:QCQ590087 QMM590086:QMM590087 QWI590086:QWI590087 RGE590086:RGE590087 RQA590086:RQA590087 RZW590086:RZW590087 SJS590086:SJS590087 STO590086:STO590087 TDK590086:TDK590087 TNG590086:TNG590087 TXC590086:TXC590087 UGY590086:UGY590087 UQU590086:UQU590087 VAQ590086:VAQ590087 VKM590086:VKM590087 VUI590086:VUI590087 WEE590086:WEE590087 WOA590086:WOA590087 BO655622:BO655623 LK655622:LK655623 VG655622:VG655623 AFC655622:AFC655623 AOY655622:AOY655623 AYU655622:AYU655623 BIQ655622:BIQ655623 BSM655622:BSM655623 CCI655622:CCI655623 CME655622:CME655623 CWA655622:CWA655623 DFW655622:DFW655623 DPS655622:DPS655623 DZO655622:DZO655623 EJK655622:EJK655623 ETG655622:ETG655623 FDC655622:FDC655623 FMY655622:FMY655623 FWU655622:FWU655623 GGQ655622:GGQ655623 GQM655622:GQM655623 HAI655622:HAI655623 HKE655622:HKE655623 HUA655622:HUA655623 IDW655622:IDW655623 INS655622:INS655623 IXO655622:IXO655623 JHK655622:JHK655623 JRG655622:JRG655623 KBC655622:KBC655623 KKY655622:KKY655623 KUU655622:KUU655623 LEQ655622:LEQ655623 LOM655622:LOM655623 LYI655622:LYI655623 MIE655622:MIE655623 MSA655622:MSA655623 NBW655622:NBW655623 NLS655622:NLS655623 NVO655622:NVO655623 OFK655622:OFK655623 OPG655622:OPG655623 OZC655622:OZC655623 PIY655622:PIY655623 PSU655622:PSU655623 QCQ655622:QCQ655623 QMM655622:QMM655623 QWI655622:QWI655623 RGE655622:RGE655623 RQA655622:RQA655623 RZW655622:RZW655623 SJS655622:SJS655623 STO655622:STO655623 TDK655622:TDK655623 TNG655622:TNG655623 TXC655622:TXC655623 UGY655622:UGY655623 UQU655622:UQU655623 VAQ655622:VAQ655623 VKM655622:VKM655623 VUI655622:VUI655623 WEE655622:WEE655623 WOA655622:WOA655623 BO721158:BO721159 LK721158:LK721159 VG721158:VG721159 AFC721158:AFC721159 AOY721158:AOY721159 AYU721158:AYU721159 BIQ721158:BIQ721159 BSM721158:BSM721159 CCI721158:CCI721159 CME721158:CME721159 CWA721158:CWA721159 DFW721158:DFW721159 DPS721158:DPS721159 DZO721158:DZO721159 EJK721158:EJK721159 ETG721158:ETG721159 FDC721158:FDC721159 FMY721158:FMY721159 FWU721158:FWU721159 GGQ721158:GGQ721159 GQM721158:GQM721159 HAI721158:HAI721159 HKE721158:HKE721159 HUA721158:HUA721159 IDW721158:IDW721159 INS721158:INS721159 IXO721158:IXO721159 JHK721158:JHK721159 JRG721158:JRG721159 KBC721158:KBC721159 KKY721158:KKY721159 KUU721158:KUU721159 LEQ721158:LEQ721159 LOM721158:LOM721159 LYI721158:LYI721159 MIE721158:MIE721159 MSA721158:MSA721159 NBW721158:NBW721159 NLS721158:NLS721159 NVO721158:NVO721159 OFK721158:OFK721159 OPG721158:OPG721159 OZC721158:OZC721159 PIY721158:PIY721159 PSU721158:PSU721159 QCQ721158:QCQ721159 QMM721158:QMM721159 QWI721158:QWI721159 RGE721158:RGE721159 RQA721158:RQA721159 RZW721158:RZW721159 SJS721158:SJS721159 STO721158:STO721159 TDK721158:TDK721159 TNG721158:TNG721159 TXC721158:TXC721159 UGY721158:UGY721159 UQU721158:UQU721159 VAQ721158:VAQ721159 VKM721158:VKM721159 VUI721158:VUI721159 WEE721158:WEE721159 WOA721158:WOA721159 BO786694:BO786695 LK786694:LK786695 VG786694:VG786695 AFC786694:AFC786695 AOY786694:AOY786695 AYU786694:AYU786695 BIQ786694:BIQ786695 BSM786694:BSM786695 CCI786694:CCI786695 CME786694:CME786695 CWA786694:CWA786695 DFW786694:DFW786695 DPS786694:DPS786695 DZO786694:DZO786695 EJK786694:EJK786695 ETG786694:ETG786695 FDC786694:FDC786695 FMY786694:FMY786695 FWU786694:FWU786695 GGQ786694:GGQ786695 GQM786694:GQM786695 HAI786694:HAI786695 HKE786694:HKE786695 HUA786694:HUA786695 IDW786694:IDW786695 INS786694:INS786695 IXO786694:IXO786695 JHK786694:JHK786695 JRG786694:JRG786695 KBC786694:KBC786695 KKY786694:KKY786695 KUU786694:KUU786695 LEQ786694:LEQ786695 LOM786694:LOM786695 LYI786694:LYI786695 MIE786694:MIE786695 MSA786694:MSA786695 NBW786694:NBW786695 NLS786694:NLS786695 NVO786694:NVO786695 OFK786694:OFK786695 OPG786694:OPG786695 OZC786694:OZC786695 PIY786694:PIY786695 PSU786694:PSU786695 QCQ786694:QCQ786695 QMM786694:QMM786695 QWI786694:QWI786695 RGE786694:RGE786695 RQA786694:RQA786695 RZW786694:RZW786695 SJS786694:SJS786695 STO786694:STO786695 TDK786694:TDK786695 TNG786694:TNG786695 TXC786694:TXC786695 UGY786694:UGY786695 UQU786694:UQU786695 VAQ786694:VAQ786695 VKM786694:VKM786695 VUI786694:VUI786695 WEE786694:WEE786695 WOA786694:WOA786695 BO852230:BO852231 LK852230:LK852231 VG852230:VG852231 AFC852230:AFC852231 AOY852230:AOY852231 AYU852230:AYU852231 BIQ852230:BIQ852231 BSM852230:BSM852231 CCI852230:CCI852231 CME852230:CME852231 CWA852230:CWA852231 DFW852230:DFW852231 DPS852230:DPS852231 DZO852230:DZO852231 EJK852230:EJK852231 ETG852230:ETG852231 FDC852230:FDC852231 FMY852230:FMY852231 FWU852230:FWU852231 GGQ852230:GGQ852231 GQM852230:GQM852231 HAI852230:HAI852231 HKE852230:HKE852231 HUA852230:HUA852231 IDW852230:IDW852231 INS852230:INS852231 IXO852230:IXO852231 JHK852230:JHK852231 JRG852230:JRG852231 KBC852230:KBC852231 KKY852230:KKY852231 KUU852230:KUU852231 LEQ852230:LEQ852231 LOM852230:LOM852231 LYI852230:LYI852231 MIE852230:MIE852231 MSA852230:MSA852231 NBW852230:NBW852231 NLS852230:NLS852231 NVO852230:NVO852231 OFK852230:OFK852231 OPG852230:OPG852231 OZC852230:OZC852231 PIY852230:PIY852231 PSU852230:PSU852231 QCQ852230:QCQ852231 QMM852230:QMM852231 QWI852230:QWI852231 RGE852230:RGE852231 RQA852230:RQA852231 RZW852230:RZW852231 SJS852230:SJS852231 STO852230:STO852231 TDK852230:TDK852231 TNG852230:TNG852231 TXC852230:TXC852231 UGY852230:UGY852231 UQU852230:UQU852231 VAQ852230:VAQ852231 VKM852230:VKM852231 VUI852230:VUI852231 WEE852230:WEE852231 WOA852230:WOA852231 BO917766:BO917767 LK917766:LK917767 VG917766:VG917767 AFC917766:AFC917767 AOY917766:AOY917767 AYU917766:AYU917767 BIQ917766:BIQ917767 BSM917766:BSM917767 CCI917766:CCI917767 CME917766:CME917767 CWA917766:CWA917767 DFW917766:DFW917767 DPS917766:DPS917767 DZO917766:DZO917767 EJK917766:EJK917767 ETG917766:ETG917767 FDC917766:FDC917767 FMY917766:FMY917767 FWU917766:FWU917767 GGQ917766:GGQ917767 GQM917766:GQM917767 HAI917766:HAI917767 HKE917766:HKE917767 HUA917766:HUA917767 IDW917766:IDW917767 INS917766:INS917767 IXO917766:IXO917767 JHK917766:JHK917767 JRG917766:JRG917767 KBC917766:KBC917767 KKY917766:KKY917767 KUU917766:KUU917767 LEQ917766:LEQ917767 LOM917766:LOM917767 LYI917766:LYI917767 MIE917766:MIE917767 MSA917766:MSA917767 NBW917766:NBW917767 NLS917766:NLS917767 NVO917766:NVO917767 OFK917766:OFK917767 OPG917766:OPG917767 OZC917766:OZC917767 PIY917766:PIY917767 PSU917766:PSU917767 QCQ917766:QCQ917767 QMM917766:QMM917767 QWI917766:QWI917767 RGE917766:RGE917767 RQA917766:RQA917767 RZW917766:RZW917767 SJS917766:SJS917767 STO917766:STO917767 TDK917766:TDK917767 TNG917766:TNG917767 TXC917766:TXC917767 UGY917766:UGY917767 UQU917766:UQU917767 VAQ917766:VAQ917767 VKM917766:VKM917767 VUI917766:VUI917767 WEE917766:WEE917767 WOA917766:WOA917767 BO983302:BO983303 LK983302:LK983303 VG983302:VG983303 AFC983302:AFC983303 AOY983302:AOY983303 AYU983302:AYU983303 BIQ983302:BIQ983303 BSM983302:BSM983303 CCI983302:CCI983303 CME983302:CME983303 CWA983302:CWA983303 DFW983302:DFW983303 DPS983302:DPS983303 DZO983302:DZO983303 EJK983302:EJK983303 ETG983302:ETG983303 FDC983302:FDC983303 FMY983302:FMY983303 FWU983302:FWU983303 GGQ983302:GGQ983303 GQM983302:GQM983303 HAI983302:HAI983303 HKE983302:HKE983303 HUA983302:HUA983303 IDW983302:IDW983303 INS983302:INS983303 IXO983302:IXO983303 JHK983302:JHK983303 JRG983302:JRG983303 KBC983302:KBC983303 KKY983302:KKY983303 KUU983302:KUU983303 LEQ983302:LEQ983303 LOM983302:LOM983303 LYI983302:LYI983303 MIE983302:MIE983303 MSA983302:MSA983303 NBW983302:NBW983303 NLS983302:NLS983303 NVO983302:NVO983303 OFK983302:OFK983303 OPG983302:OPG983303 OZC983302:OZC983303 PIY983302:PIY983303 PSU983302:PSU983303 QCQ983302:QCQ983303 QMM983302:QMM983303 QWI983302:QWI983303 RGE983302:RGE983303 RQA983302:RQA983303 RZW983302:RZW983303 SJS983302:SJS983303 STO983302:STO983303 TDK983302:TDK983303 TNG983302:TNG983303 TXC983302:TXC983303 UGY983302:UGY983303 UQU983302:UQU983303 VAQ983302:VAQ983303 VKM983302:VKM983303 VUI983302:VUI983303 WEE983302:WEE983303 WOA983302:WOA983303 BR65795:BR65796 LN65795:LN65796 VJ65795:VJ65796 AFF65795:AFF65796 APB65795:APB65796 AYX65795:AYX65796 BIT65795:BIT65796 BSP65795:BSP65796 CCL65795:CCL65796 CMH65795:CMH65796 CWD65795:CWD65796 DFZ65795:DFZ65796 DPV65795:DPV65796 DZR65795:DZR65796 EJN65795:EJN65796 ETJ65795:ETJ65796 FDF65795:FDF65796 FNB65795:FNB65796 FWX65795:FWX65796 GGT65795:GGT65796 GQP65795:GQP65796 HAL65795:HAL65796 HKH65795:HKH65796 HUD65795:HUD65796 IDZ65795:IDZ65796 INV65795:INV65796 IXR65795:IXR65796 JHN65795:JHN65796 JRJ65795:JRJ65796 KBF65795:KBF65796 KLB65795:KLB65796 KUX65795:KUX65796 LET65795:LET65796 LOP65795:LOP65796 LYL65795:LYL65796 MIH65795:MIH65796 MSD65795:MSD65796 NBZ65795:NBZ65796 NLV65795:NLV65796 NVR65795:NVR65796 OFN65795:OFN65796 OPJ65795:OPJ65796 OZF65795:OZF65796 PJB65795:PJB65796 PSX65795:PSX65796 QCT65795:QCT65796 QMP65795:QMP65796 QWL65795:QWL65796 RGH65795:RGH65796 RQD65795:RQD65796 RZZ65795:RZZ65796 SJV65795:SJV65796 STR65795:STR65796 TDN65795:TDN65796 TNJ65795:TNJ65796 TXF65795:TXF65796 UHB65795:UHB65796 UQX65795:UQX65796 VAT65795:VAT65796 VKP65795:VKP65796 VUL65795:VUL65796 WEH65795:WEH65796 WOD65795:WOD65796 BR131331:BR131332 LN131331:LN131332 VJ131331:VJ131332 AFF131331:AFF131332 APB131331:APB131332 AYX131331:AYX131332 BIT131331:BIT131332 BSP131331:BSP131332 CCL131331:CCL131332 CMH131331:CMH131332 CWD131331:CWD131332 DFZ131331:DFZ131332 DPV131331:DPV131332 DZR131331:DZR131332 EJN131331:EJN131332 ETJ131331:ETJ131332 FDF131331:FDF131332 FNB131331:FNB131332 FWX131331:FWX131332 GGT131331:GGT131332 GQP131331:GQP131332 HAL131331:HAL131332 HKH131331:HKH131332 HUD131331:HUD131332 IDZ131331:IDZ131332 INV131331:INV131332 IXR131331:IXR131332 JHN131331:JHN131332 JRJ131331:JRJ131332 KBF131331:KBF131332 KLB131331:KLB131332 KUX131331:KUX131332 LET131331:LET131332 LOP131331:LOP131332 LYL131331:LYL131332 MIH131331:MIH131332 MSD131331:MSD131332 NBZ131331:NBZ131332 NLV131331:NLV131332 NVR131331:NVR131332 OFN131331:OFN131332 OPJ131331:OPJ131332 OZF131331:OZF131332 PJB131331:PJB131332 PSX131331:PSX131332 QCT131331:QCT131332 QMP131331:QMP131332 QWL131331:QWL131332 RGH131331:RGH131332 RQD131331:RQD131332 RZZ131331:RZZ131332 SJV131331:SJV131332 STR131331:STR131332 TDN131331:TDN131332 TNJ131331:TNJ131332 TXF131331:TXF131332 UHB131331:UHB131332 UQX131331:UQX131332 VAT131331:VAT131332 VKP131331:VKP131332 VUL131331:VUL131332 WEH131331:WEH131332 WOD131331:WOD131332 BR196867:BR196868 LN196867:LN196868 VJ196867:VJ196868 AFF196867:AFF196868 APB196867:APB196868 AYX196867:AYX196868 BIT196867:BIT196868 BSP196867:BSP196868 CCL196867:CCL196868 CMH196867:CMH196868 CWD196867:CWD196868 DFZ196867:DFZ196868 DPV196867:DPV196868 DZR196867:DZR196868 EJN196867:EJN196868 ETJ196867:ETJ196868 FDF196867:FDF196868 FNB196867:FNB196868 FWX196867:FWX196868 GGT196867:GGT196868 GQP196867:GQP196868 HAL196867:HAL196868 HKH196867:HKH196868 HUD196867:HUD196868 IDZ196867:IDZ196868 INV196867:INV196868 IXR196867:IXR196868 JHN196867:JHN196868 JRJ196867:JRJ196868 KBF196867:KBF196868 KLB196867:KLB196868 KUX196867:KUX196868 LET196867:LET196868 LOP196867:LOP196868 LYL196867:LYL196868 MIH196867:MIH196868 MSD196867:MSD196868 NBZ196867:NBZ196868 NLV196867:NLV196868 NVR196867:NVR196868 OFN196867:OFN196868 OPJ196867:OPJ196868 OZF196867:OZF196868 PJB196867:PJB196868 PSX196867:PSX196868 QCT196867:QCT196868 QMP196867:QMP196868 QWL196867:QWL196868 RGH196867:RGH196868 RQD196867:RQD196868 RZZ196867:RZZ196868 SJV196867:SJV196868 STR196867:STR196868 TDN196867:TDN196868 TNJ196867:TNJ196868 TXF196867:TXF196868 UHB196867:UHB196868 UQX196867:UQX196868 VAT196867:VAT196868 VKP196867:VKP196868 VUL196867:VUL196868 WEH196867:WEH196868 WOD196867:WOD196868 BR262403:BR262404 LN262403:LN262404 VJ262403:VJ262404 AFF262403:AFF262404 APB262403:APB262404 AYX262403:AYX262404 BIT262403:BIT262404 BSP262403:BSP262404 CCL262403:CCL262404 CMH262403:CMH262404 CWD262403:CWD262404 DFZ262403:DFZ262404 DPV262403:DPV262404 DZR262403:DZR262404 EJN262403:EJN262404 ETJ262403:ETJ262404 FDF262403:FDF262404 FNB262403:FNB262404 FWX262403:FWX262404 GGT262403:GGT262404 GQP262403:GQP262404 HAL262403:HAL262404 HKH262403:HKH262404 HUD262403:HUD262404 IDZ262403:IDZ262404 INV262403:INV262404 IXR262403:IXR262404 JHN262403:JHN262404 JRJ262403:JRJ262404 KBF262403:KBF262404 KLB262403:KLB262404 KUX262403:KUX262404 LET262403:LET262404 LOP262403:LOP262404 LYL262403:LYL262404 MIH262403:MIH262404 MSD262403:MSD262404 NBZ262403:NBZ262404 NLV262403:NLV262404 NVR262403:NVR262404 OFN262403:OFN262404 OPJ262403:OPJ262404 OZF262403:OZF262404 PJB262403:PJB262404 PSX262403:PSX262404 QCT262403:QCT262404 QMP262403:QMP262404 QWL262403:QWL262404 RGH262403:RGH262404 RQD262403:RQD262404 RZZ262403:RZZ262404 SJV262403:SJV262404 STR262403:STR262404 TDN262403:TDN262404 TNJ262403:TNJ262404 TXF262403:TXF262404 UHB262403:UHB262404 UQX262403:UQX262404 VAT262403:VAT262404 VKP262403:VKP262404 VUL262403:VUL262404 WEH262403:WEH262404 WOD262403:WOD262404 BR327939:BR327940 LN327939:LN327940 VJ327939:VJ327940 AFF327939:AFF327940 APB327939:APB327940 AYX327939:AYX327940 BIT327939:BIT327940 BSP327939:BSP327940 CCL327939:CCL327940 CMH327939:CMH327940 CWD327939:CWD327940 DFZ327939:DFZ327940 DPV327939:DPV327940 DZR327939:DZR327940 EJN327939:EJN327940 ETJ327939:ETJ327940 FDF327939:FDF327940 FNB327939:FNB327940 FWX327939:FWX327940 GGT327939:GGT327940 GQP327939:GQP327940 HAL327939:HAL327940 HKH327939:HKH327940 HUD327939:HUD327940 IDZ327939:IDZ327940 INV327939:INV327940 IXR327939:IXR327940 JHN327939:JHN327940 JRJ327939:JRJ327940 KBF327939:KBF327940 KLB327939:KLB327940 KUX327939:KUX327940 LET327939:LET327940 LOP327939:LOP327940 LYL327939:LYL327940 MIH327939:MIH327940 MSD327939:MSD327940 NBZ327939:NBZ327940 NLV327939:NLV327940 NVR327939:NVR327940 OFN327939:OFN327940 OPJ327939:OPJ327940 OZF327939:OZF327940 PJB327939:PJB327940 PSX327939:PSX327940 QCT327939:QCT327940 QMP327939:QMP327940 QWL327939:QWL327940 RGH327939:RGH327940 RQD327939:RQD327940 RZZ327939:RZZ327940 SJV327939:SJV327940 STR327939:STR327940 TDN327939:TDN327940 TNJ327939:TNJ327940 TXF327939:TXF327940 UHB327939:UHB327940 UQX327939:UQX327940 VAT327939:VAT327940 VKP327939:VKP327940 VUL327939:VUL327940 WEH327939:WEH327940 WOD327939:WOD327940 BR393475:BR393476 LN393475:LN393476 VJ393475:VJ393476 AFF393475:AFF393476 APB393475:APB393476 AYX393475:AYX393476 BIT393475:BIT393476 BSP393475:BSP393476 CCL393475:CCL393476 CMH393475:CMH393476 CWD393475:CWD393476 DFZ393475:DFZ393476 DPV393475:DPV393476 DZR393475:DZR393476 EJN393475:EJN393476 ETJ393475:ETJ393476 FDF393475:FDF393476 FNB393475:FNB393476 FWX393475:FWX393476 GGT393475:GGT393476 GQP393475:GQP393476 HAL393475:HAL393476 HKH393475:HKH393476 HUD393475:HUD393476 IDZ393475:IDZ393476 INV393475:INV393476 IXR393475:IXR393476 JHN393475:JHN393476 JRJ393475:JRJ393476 KBF393475:KBF393476 KLB393475:KLB393476 KUX393475:KUX393476 LET393475:LET393476 LOP393475:LOP393476 LYL393475:LYL393476 MIH393475:MIH393476 MSD393475:MSD393476 NBZ393475:NBZ393476 NLV393475:NLV393476 NVR393475:NVR393476 OFN393475:OFN393476 OPJ393475:OPJ393476 OZF393475:OZF393476 PJB393475:PJB393476 PSX393475:PSX393476 QCT393475:QCT393476 QMP393475:QMP393476 QWL393475:QWL393476 RGH393475:RGH393476 RQD393475:RQD393476 RZZ393475:RZZ393476 SJV393475:SJV393476 STR393475:STR393476 TDN393475:TDN393476 TNJ393475:TNJ393476 TXF393475:TXF393476 UHB393475:UHB393476 UQX393475:UQX393476 VAT393475:VAT393476 VKP393475:VKP393476 VUL393475:VUL393476 WEH393475:WEH393476 WOD393475:WOD393476 BR459011:BR459012 LN459011:LN459012 VJ459011:VJ459012 AFF459011:AFF459012 APB459011:APB459012 AYX459011:AYX459012 BIT459011:BIT459012 BSP459011:BSP459012 CCL459011:CCL459012 CMH459011:CMH459012 CWD459011:CWD459012 DFZ459011:DFZ459012 DPV459011:DPV459012 DZR459011:DZR459012 EJN459011:EJN459012 ETJ459011:ETJ459012 FDF459011:FDF459012 FNB459011:FNB459012 FWX459011:FWX459012 GGT459011:GGT459012 GQP459011:GQP459012 HAL459011:HAL459012 HKH459011:HKH459012 HUD459011:HUD459012 IDZ459011:IDZ459012 INV459011:INV459012 IXR459011:IXR459012 JHN459011:JHN459012 JRJ459011:JRJ459012 KBF459011:KBF459012 KLB459011:KLB459012 KUX459011:KUX459012 LET459011:LET459012 LOP459011:LOP459012 LYL459011:LYL459012 MIH459011:MIH459012 MSD459011:MSD459012 NBZ459011:NBZ459012 NLV459011:NLV459012 NVR459011:NVR459012 OFN459011:OFN459012 OPJ459011:OPJ459012 OZF459011:OZF459012 PJB459011:PJB459012 PSX459011:PSX459012 QCT459011:QCT459012 QMP459011:QMP459012 QWL459011:QWL459012 RGH459011:RGH459012 RQD459011:RQD459012 RZZ459011:RZZ459012 SJV459011:SJV459012 STR459011:STR459012 TDN459011:TDN459012 TNJ459011:TNJ459012 TXF459011:TXF459012 UHB459011:UHB459012 UQX459011:UQX459012 VAT459011:VAT459012 VKP459011:VKP459012 VUL459011:VUL459012 WEH459011:WEH459012 WOD459011:WOD459012 BR524547:BR524548 LN524547:LN524548 VJ524547:VJ524548 AFF524547:AFF524548 APB524547:APB524548 AYX524547:AYX524548 BIT524547:BIT524548 BSP524547:BSP524548 CCL524547:CCL524548 CMH524547:CMH524548 CWD524547:CWD524548 DFZ524547:DFZ524548 DPV524547:DPV524548 DZR524547:DZR524548 EJN524547:EJN524548 ETJ524547:ETJ524548 FDF524547:FDF524548 FNB524547:FNB524548 FWX524547:FWX524548 GGT524547:GGT524548 GQP524547:GQP524548 HAL524547:HAL524548 HKH524547:HKH524548 HUD524547:HUD524548 IDZ524547:IDZ524548 INV524547:INV524548 IXR524547:IXR524548 JHN524547:JHN524548 JRJ524547:JRJ524548 KBF524547:KBF524548 KLB524547:KLB524548 KUX524547:KUX524548 LET524547:LET524548 LOP524547:LOP524548 LYL524547:LYL524548 MIH524547:MIH524548 MSD524547:MSD524548 NBZ524547:NBZ524548 NLV524547:NLV524548 NVR524547:NVR524548 OFN524547:OFN524548 OPJ524547:OPJ524548 OZF524547:OZF524548 PJB524547:PJB524548 PSX524547:PSX524548 QCT524547:QCT524548 QMP524547:QMP524548 QWL524547:QWL524548 RGH524547:RGH524548 RQD524547:RQD524548 RZZ524547:RZZ524548 SJV524547:SJV524548 STR524547:STR524548 TDN524547:TDN524548 TNJ524547:TNJ524548 TXF524547:TXF524548 UHB524547:UHB524548 UQX524547:UQX524548 VAT524547:VAT524548 VKP524547:VKP524548 VUL524547:VUL524548 WEH524547:WEH524548 WOD524547:WOD524548 BR590083:BR590084 LN590083:LN590084 VJ590083:VJ590084 AFF590083:AFF590084 APB590083:APB590084 AYX590083:AYX590084 BIT590083:BIT590084 BSP590083:BSP590084 CCL590083:CCL590084 CMH590083:CMH590084 CWD590083:CWD590084 DFZ590083:DFZ590084 DPV590083:DPV590084 DZR590083:DZR590084 EJN590083:EJN590084 ETJ590083:ETJ590084 FDF590083:FDF590084 FNB590083:FNB590084 FWX590083:FWX590084 GGT590083:GGT590084 GQP590083:GQP590084 HAL590083:HAL590084 HKH590083:HKH590084 HUD590083:HUD590084 IDZ590083:IDZ590084 INV590083:INV590084 IXR590083:IXR590084 JHN590083:JHN590084 JRJ590083:JRJ590084 KBF590083:KBF590084 KLB590083:KLB590084 KUX590083:KUX590084 LET590083:LET590084 LOP590083:LOP590084 LYL590083:LYL590084 MIH590083:MIH590084 MSD590083:MSD590084 NBZ590083:NBZ590084 NLV590083:NLV590084 NVR590083:NVR590084 OFN590083:OFN590084 OPJ590083:OPJ590084 OZF590083:OZF590084 PJB590083:PJB590084 PSX590083:PSX590084 QCT590083:QCT590084 QMP590083:QMP590084 QWL590083:QWL590084 RGH590083:RGH590084 RQD590083:RQD590084 RZZ590083:RZZ590084 SJV590083:SJV590084 STR590083:STR590084 TDN590083:TDN590084 TNJ590083:TNJ590084 TXF590083:TXF590084 UHB590083:UHB590084 UQX590083:UQX590084 VAT590083:VAT590084 VKP590083:VKP590084 VUL590083:VUL590084 WEH590083:WEH590084 WOD590083:WOD590084 BR655619:BR655620 LN655619:LN655620 VJ655619:VJ655620 AFF655619:AFF655620 APB655619:APB655620 AYX655619:AYX655620 BIT655619:BIT655620 BSP655619:BSP655620 CCL655619:CCL655620 CMH655619:CMH655620 CWD655619:CWD655620 DFZ655619:DFZ655620 DPV655619:DPV655620 DZR655619:DZR655620 EJN655619:EJN655620 ETJ655619:ETJ655620 FDF655619:FDF655620 FNB655619:FNB655620 FWX655619:FWX655620 GGT655619:GGT655620 GQP655619:GQP655620 HAL655619:HAL655620 HKH655619:HKH655620 HUD655619:HUD655620 IDZ655619:IDZ655620 INV655619:INV655620 IXR655619:IXR655620 JHN655619:JHN655620 JRJ655619:JRJ655620 KBF655619:KBF655620 KLB655619:KLB655620 KUX655619:KUX655620 LET655619:LET655620 LOP655619:LOP655620 LYL655619:LYL655620 MIH655619:MIH655620 MSD655619:MSD655620 NBZ655619:NBZ655620 NLV655619:NLV655620 NVR655619:NVR655620 OFN655619:OFN655620 OPJ655619:OPJ655620 OZF655619:OZF655620 PJB655619:PJB655620 PSX655619:PSX655620 QCT655619:QCT655620 QMP655619:QMP655620 QWL655619:QWL655620 RGH655619:RGH655620 RQD655619:RQD655620 RZZ655619:RZZ655620 SJV655619:SJV655620 STR655619:STR655620 TDN655619:TDN655620 TNJ655619:TNJ655620 TXF655619:TXF655620 UHB655619:UHB655620 UQX655619:UQX655620 VAT655619:VAT655620 VKP655619:VKP655620 VUL655619:VUL655620 WEH655619:WEH655620 WOD655619:WOD655620 BR721155:BR721156 LN721155:LN721156 VJ721155:VJ721156 AFF721155:AFF721156 APB721155:APB721156 AYX721155:AYX721156 BIT721155:BIT721156 BSP721155:BSP721156 CCL721155:CCL721156 CMH721155:CMH721156 CWD721155:CWD721156 DFZ721155:DFZ721156 DPV721155:DPV721156 DZR721155:DZR721156 EJN721155:EJN721156 ETJ721155:ETJ721156 FDF721155:FDF721156 FNB721155:FNB721156 FWX721155:FWX721156 GGT721155:GGT721156 GQP721155:GQP721156 HAL721155:HAL721156 HKH721155:HKH721156 HUD721155:HUD721156 IDZ721155:IDZ721156 INV721155:INV721156 IXR721155:IXR721156 JHN721155:JHN721156 JRJ721155:JRJ721156 KBF721155:KBF721156 KLB721155:KLB721156 KUX721155:KUX721156 LET721155:LET721156 LOP721155:LOP721156 LYL721155:LYL721156 MIH721155:MIH721156 MSD721155:MSD721156 NBZ721155:NBZ721156 NLV721155:NLV721156 NVR721155:NVR721156 OFN721155:OFN721156 OPJ721155:OPJ721156 OZF721155:OZF721156 PJB721155:PJB721156 PSX721155:PSX721156 QCT721155:QCT721156 QMP721155:QMP721156 QWL721155:QWL721156 RGH721155:RGH721156 RQD721155:RQD721156 RZZ721155:RZZ721156 SJV721155:SJV721156 STR721155:STR721156 TDN721155:TDN721156 TNJ721155:TNJ721156 TXF721155:TXF721156 UHB721155:UHB721156 UQX721155:UQX721156 VAT721155:VAT721156 VKP721155:VKP721156 VUL721155:VUL721156 WEH721155:WEH721156 WOD721155:WOD721156 BR786691:BR786692 LN786691:LN786692 VJ786691:VJ786692 AFF786691:AFF786692 APB786691:APB786692 AYX786691:AYX786692 BIT786691:BIT786692 BSP786691:BSP786692 CCL786691:CCL786692 CMH786691:CMH786692 CWD786691:CWD786692 DFZ786691:DFZ786692 DPV786691:DPV786692 DZR786691:DZR786692 EJN786691:EJN786692 ETJ786691:ETJ786692 FDF786691:FDF786692 FNB786691:FNB786692 FWX786691:FWX786692 GGT786691:GGT786692 GQP786691:GQP786692 HAL786691:HAL786692 HKH786691:HKH786692 HUD786691:HUD786692 IDZ786691:IDZ786692 INV786691:INV786692 IXR786691:IXR786692 JHN786691:JHN786692 JRJ786691:JRJ786692 KBF786691:KBF786692 KLB786691:KLB786692 KUX786691:KUX786692 LET786691:LET786692 LOP786691:LOP786692 LYL786691:LYL786692 MIH786691:MIH786692 MSD786691:MSD786692 NBZ786691:NBZ786692 NLV786691:NLV786692 NVR786691:NVR786692 OFN786691:OFN786692 OPJ786691:OPJ786692 OZF786691:OZF786692 PJB786691:PJB786692 PSX786691:PSX786692 QCT786691:QCT786692 QMP786691:QMP786692 QWL786691:QWL786692 RGH786691:RGH786692 RQD786691:RQD786692 RZZ786691:RZZ786692 SJV786691:SJV786692 STR786691:STR786692 TDN786691:TDN786692 TNJ786691:TNJ786692 TXF786691:TXF786692 UHB786691:UHB786692 UQX786691:UQX786692 VAT786691:VAT786692 VKP786691:VKP786692 VUL786691:VUL786692 WEH786691:WEH786692 WOD786691:WOD786692 BR852227:BR852228 LN852227:LN852228 VJ852227:VJ852228 AFF852227:AFF852228 APB852227:APB852228 AYX852227:AYX852228 BIT852227:BIT852228 BSP852227:BSP852228 CCL852227:CCL852228 CMH852227:CMH852228 CWD852227:CWD852228 DFZ852227:DFZ852228 DPV852227:DPV852228 DZR852227:DZR852228 EJN852227:EJN852228 ETJ852227:ETJ852228 FDF852227:FDF852228 FNB852227:FNB852228 FWX852227:FWX852228 GGT852227:GGT852228 GQP852227:GQP852228 HAL852227:HAL852228 HKH852227:HKH852228 HUD852227:HUD852228 IDZ852227:IDZ852228 INV852227:INV852228 IXR852227:IXR852228 JHN852227:JHN852228 JRJ852227:JRJ852228 KBF852227:KBF852228 KLB852227:KLB852228 KUX852227:KUX852228 LET852227:LET852228 LOP852227:LOP852228 LYL852227:LYL852228 MIH852227:MIH852228 MSD852227:MSD852228 NBZ852227:NBZ852228 NLV852227:NLV852228 NVR852227:NVR852228 OFN852227:OFN852228 OPJ852227:OPJ852228 OZF852227:OZF852228 PJB852227:PJB852228 PSX852227:PSX852228 QCT852227:QCT852228 QMP852227:QMP852228 QWL852227:QWL852228 RGH852227:RGH852228 RQD852227:RQD852228 RZZ852227:RZZ852228 SJV852227:SJV852228 STR852227:STR852228 TDN852227:TDN852228 TNJ852227:TNJ852228 TXF852227:TXF852228 UHB852227:UHB852228 UQX852227:UQX852228 VAT852227:VAT852228 VKP852227:VKP852228 VUL852227:VUL852228 WEH852227:WEH852228 WOD852227:WOD852228 BR917763:BR917764 LN917763:LN917764 VJ917763:VJ917764 AFF917763:AFF917764 APB917763:APB917764 AYX917763:AYX917764 BIT917763:BIT917764 BSP917763:BSP917764 CCL917763:CCL917764 CMH917763:CMH917764 CWD917763:CWD917764 DFZ917763:DFZ917764 DPV917763:DPV917764 DZR917763:DZR917764 EJN917763:EJN917764 ETJ917763:ETJ917764 FDF917763:FDF917764 FNB917763:FNB917764 FWX917763:FWX917764 GGT917763:GGT917764 GQP917763:GQP917764 HAL917763:HAL917764 HKH917763:HKH917764 HUD917763:HUD917764 IDZ917763:IDZ917764 INV917763:INV917764 IXR917763:IXR917764 JHN917763:JHN917764 JRJ917763:JRJ917764 KBF917763:KBF917764 KLB917763:KLB917764 KUX917763:KUX917764 LET917763:LET917764 LOP917763:LOP917764 LYL917763:LYL917764 MIH917763:MIH917764 MSD917763:MSD917764 NBZ917763:NBZ917764 NLV917763:NLV917764 NVR917763:NVR917764 OFN917763:OFN917764 OPJ917763:OPJ917764 OZF917763:OZF917764 PJB917763:PJB917764 PSX917763:PSX917764 QCT917763:QCT917764 QMP917763:QMP917764 QWL917763:QWL917764 RGH917763:RGH917764 RQD917763:RQD917764 RZZ917763:RZZ917764 SJV917763:SJV917764 STR917763:STR917764 TDN917763:TDN917764 TNJ917763:TNJ917764 TXF917763:TXF917764 UHB917763:UHB917764 UQX917763:UQX917764 VAT917763:VAT917764 VKP917763:VKP917764 VUL917763:VUL917764 WEH917763:WEH917764 WOD917763:WOD917764 BR983299:BR983300 LN983299:LN983300 VJ983299:VJ983300 AFF983299:AFF983300 APB983299:APB983300 AYX983299:AYX983300 BIT983299:BIT983300 BSP983299:BSP983300 CCL983299:CCL983300 CMH983299:CMH983300 CWD983299:CWD983300 DFZ983299:DFZ983300 DPV983299:DPV983300 DZR983299:DZR983300 EJN983299:EJN983300 ETJ983299:ETJ983300 FDF983299:FDF983300 FNB983299:FNB983300 FWX983299:FWX983300 GGT983299:GGT983300 GQP983299:GQP983300 HAL983299:HAL983300 HKH983299:HKH983300 HUD983299:HUD983300 IDZ983299:IDZ983300 INV983299:INV983300 IXR983299:IXR983300 JHN983299:JHN983300 JRJ983299:JRJ983300 KBF983299:KBF983300 KLB983299:KLB983300 KUX983299:KUX983300 LET983299:LET983300 LOP983299:LOP983300 LYL983299:LYL983300 MIH983299:MIH983300 MSD983299:MSD983300 NBZ983299:NBZ983300 NLV983299:NLV983300 NVR983299:NVR983300 OFN983299:OFN983300 OPJ983299:OPJ983300 OZF983299:OZF983300 PJB983299:PJB983300 PSX983299:PSX983300 QCT983299:QCT983300 QMP983299:QMP983300 QWL983299:QWL983300 RGH983299:RGH983300 RQD983299:RQD983300 RZZ983299:RZZ983300 SJV983299:SJV983300 STR983299:STR983300 TDN983299:TDN983300 TNJ983299:TNJ983300 TXF983299:TXF983300 UHB983299:UHB983300 UQX983299:UQX983300 VAT983299:VAT983300 VKP983299:VKP983300 VUL983299:VUL983300 WEH983299:WEH983300 WOD983299:WOD983300 BU65795:BU65796 LQ65795:LQ65796 VM65795:VM65796 AFI65795:AFI65796 APE65795:APE65796 AZA65795:AZA65796 BIW65795:BIW65796 BSS65795:BSS65796 CCO65795:CCO65796 CMK65795:CMK65796 CWG65795:CWG65796 DGC65795:DGC65796 DPY65795:DPY65796 DZU65795:DZU65796 EJQ65795:EJQ65796 ETM65795:ETM65796 FDI65795:FDI65796 FNE65795:FNE65796 FXA65795:FXA65796 GGW65795:GGW65796 GQS65795:GQS65796 HAO65795:HAO65796 HKK65795:HKK65796 HUG65795:HUG65796 IEC65795:IEC65796 INY65795:INY65796 IXU65795:IXU65796 JHQ65795:JHQ65796 JRM65795:JRM65796 KBI65795:KBI65796 KLE65795:KLE65796 KVA65795:KVA65796 LEW65795:LEW65796 LOS65795:LOS65796 LYO65795:LYO65796 MIK65795:MIK65796 MSG65795:MSG65796 NCC65795:NCC65796 NLY65795:NLY65796 NVU65795:NVU65796 OFQ65795:OFQ65796 OPM65795:OPM65796 OZI65795:OZI65796 PJE65795:PJE65796 PTA65795:PTA65796 QCW65795:QCW65796 QMS65795:QMS65796 QWO65795:QWO65796 RGK65795:RGK65796 RQG65795:RQG65796 SAC65795:SAC65796 SJY65795:SJY65796 STU65795:STU65796 TDQ65795:TDQ65796 TNM65795:TNM65796 TXI65795:TXI65796 UHE65795:UHE65796 URA65795:URA65796 VAW65795:VAW65796 VKS65795:VKS65796 VUO65795:VUO65796 WEK65795:WEK65796 WOG65795:WOG65796 BU131331:BU131332 LQ131331:LQ131332 VM131331:VM131332 AFI131331:AFI131332 APE131331:APE131332 AZA131331:AZA131332 BIW131331:BIW131332 BSS131331:BSS131332 CCO131331:CCO131332 CMK131331:CMK131332 CWG131331:CWG131332 DGC131331:DGC131332 DPY131331:DPY131332 DZU131331:DZU131332 EJQ131331:EJQ131332 ETM131331:ETM131332 FDI131331:FDI131332 FNE131331:FNE131332 FXA131331:FXA131332 GGW131331:GGW131332 GQS131331:GQS131332 HAO131331:HAO131332 HKK131331:HKK131332 HUG131331:HUG131332 IEC131331:IEC131332 INY131331:INY131332 IXU131331:IXU131332 JHQ131331:JHQ131332 JRM131331:JRM131332 KBI131331:KBI131332 KLE131331:KLE131332 KVA131331:KVA131332 LEW131331:LEW131332 LOS131331:LOS131332 LYO131331:LYO131332 MIK131331:MIK131332 MSG131331:MSG131332 NCC131331:NCC131332 NLY131331:NLY131332 NVU131331:NVU131332 OFQ131331:OFQ131332 OPM131331:OPM131332 OZI131331:OZI131332 PJE131331:PJE131332 PTA131331:PTA131332 QCW131331:QCW131332 QMS131331:QMS131332 QWO131331:QWO131332 RGK131331:RGK131332 RQG131331:RQG131332 SAC131331:SAC131332 SJY131331:SJY131332 STU131331:STU131332 TDQ131331:TDQ131332 TNM131331:TNM131332 TXI131331:TXI131332 UHE131331:UHE131332 URA131331:URA131332 VAW131331:VAW131332 VKS131331:VKS131332 VUO131331:VUO131332 WEK131331:WEK131332 WOG131331:WOG131332 BU196867:BU196868 LQ196867:LQ196868 VM196867:VM196868 AFI196867:AFI196868 APE196867:APE196868 AZA196867:AZA196868 BIW196867:BIW196868 BSS196867:BSS196868 CCO196867:CCO196868 CMK196867:CMK196868 CWG196867:CWG196868 DGC196867:DGC196868 DPY196867:DPY196868 DZU196867:DZU196868 EJQ196867:EJQ196868 ETM196867:ETM196868 FDI196867:FDI196868 FNE196867:FNE196868 FXA196867:FXA196868 GGW196867:GGW196868 GQS196867:GQS196868 HAO196867:HAO196868 HKK196867:HKK196868 HUG196867:HUG196868 IEC196867:IEC196868 INY196867:INY196868 IXU196867:IXU196868 JHQ196867:JHQ196868 JRM196867:JRM196868 KBI196867:KBI196868 KLE196867:KLE196868 KVA196867:KVA196868 LEW196867:LEW196868 LOS196867:LOS196868 LYO196867:LYO196868 MIK196867:MIK196868 MSG196867:MSG196868 NCC196867:NCC196868 NLY196867:NLY196868 NVU196867:NVU196868 OFQ196867:OFQ196868 OPM196867:OPM196868 OZI196867:OZI196868 PJE196867:PJE196868 PTA196867:PTA196868 QCW196867:QCW196868 QMS196867:QMS196868 QWO196867:QWO196868 RGK196867:RGK196868 RQG196867:RQG196868 SAC196867:SAC196868 SJY196867:SJY196868 STU196867:STU196868 TDQ196867:TDQ196868 TNM196867:TNM196868 TXI196867:TXI196868 UHE196867:UHE196868 URA196867:URA196868 VAW196867:VAW196868 VKS196867:VKS196868 VUO196867:VUO196868 WEK196867:WEK196868 WOG196867:WOG196868 BU262403:BU262404 LQ262403:LQ262404 VM262403:VM262404 AFI262403:AFI262404 APE262403:APE262404 AZA262403:AZA262404 BIW262403:BIW262404 BSS262403:BSS262404 CCO262403:CCO262404 CMK262403:CMK262404 CWG262403:CWG262404 DGC262403:DGC262404 DPY262403:DPY262404 DZU262403:DZU262404 EJQ262403:EJQ262404 ETM262403:ETM262404 FDI262403:FDI262404 FNE262403:FNE262404 FXA262403:FXA262404 GGW262403:GGW262404 GQS262403:GQS262404 HAO262403:HAO262404 HKK262403:HKK262404 HUG262403:HUG262404 IEC262403:IEC262404 INY262403:INY262404 IXU262403:IXU262404 JHQ262403:JHQ262404 JRM262403:JRM262404 KBI262403:KBI262404 KLE262403:KLE262404 KVA262403:KVA262404 LEW262403:LEW262404 LOS262403:LOS262404 LYO262403:LYO262404 MIK262403:MIK262404 MSG262403:MSG262404 NCC262403:NCC262404 NLY262403:NLY262404 NVU262403:NVU262404 OFQ262403:OFQ262404 OPM262403:OPM262404 OZI262403:OZI262404 PJE262403:PJE262404 PTA262403:PTA262404 QCW262403:QCW262404 QMS262403:QMS262404 QWO262403:QWO262404 RGK262403:RGK262404 RQG262403:RQG262404 SAC262403:SAC262404 SJY262403:SJY262404 STU262403:STU262404 TDQ262403:TDQ262404 TNM262403:TNM262404 TXI262403:TXI262404 UHE262403:UHE262404 URA262403:URA262404 VAW262403:VAW262404 VKS262403:VKS262404 VUO262403:VUO262404 WEK262403:WEK262404 WOG262403:WOG262404 BU327939:BU327940 LQ327939:LQ327940 VM327939:VM327940 AFI327939:AFI327940 APE327939:APE327940 AZA327939:AZA327940 BIW327939:BIW327940 BSS327939:BSS327940 CCO327939:CCO327940 CMK327939:CMK327940 CWG327939:CWG327940 DGC327939:DGC327940 DPY327939:DPY327940 DZU327939:DZU327940 EJQ327939:EJQ327940 ETM327939:ETM327940 FDI327939:FDI327940 FNE327939:FNE327940 FXA327939:FXA327940 GGW327939:GGW327940 GQS327939:GQS327940 HAO327939:HAO327940 HKK327939:HKK327940 HUG327939:HUG327940 IEC327939:IEC327940 INY327939:INY327940 IXU327939:IXU327940 JHQ327939:JHQ327940 JRM327939:JRM327940 KBI327939:KBI327940 KLE327939:KLE327940 KVA327939:KVA327940 LEW327939:LEW327940 LOS327939:LOS327940 LYO327939:LYO327940 MIK327939:MIK327940 MSG327939:MSG327940 NCC327939:NCC327940 NLY327939:NLY327940 NVU327939:NVU327940 OFQ327939:OFQ327940 OPM327939:OPM327940 OZI327939:OZI327940 PJE327939:PJE327940 PTA327939:PTA327940 QCW327939:QCW327940 QMS327939:QMS327940 QWO327939:QWO327940 RGK327939:RGK327940 RQG327939:RQG327940 SAC327939:SAC327940 SJY327939:SJY327940 STU327939:STU327940 TDQ327939:TDQ327940 TNM327939:TNM327940 TXI327939:TXI327940 UHE327939:UHE327940 URA327939:URA327940 VAW327939:VAW327940 VKS327939:VKS327940 VUO327939:VUO327940 WEK327939:WEK327940 WOG327939:WOG327940 BU393475:BU393476 LQ393475:LQ393476 VM393475:VM393476 AFI393475:AFI393476 APE393475:APE393476 AZA393475:AZA393476 BIW393475:BIW393476 BSS393475:BSS393476 CCO393475:CCO393476 CMK393475:CMK393476 CWG393475:CWG393476 DGC393475:DGC393476 DPY393475:DPY393476 DZU393475:DZU393476 EJQ393475:EJQ393476 ETM393475:ETM393476 FDI393475:FDI393476 FNE393475:FNE393476 FXA393475:FXA393476 GGW393475:GGW393476 GQS393475:GQS393476 HAO393475:HAO393476 HKK393475:HKK393476 HUG393475:HUG393476 IEC393475:IEC393476 INY393475:INY393476 IXU393475:IXU393476 JHQ393475:JHQ393476 JRM393475:JRM393476 KBI393475:KBI393476 KLE393475:KLE393476 KVA393475:KVA393476 LEW393475:LEW393476 LOS393475:LOS393476 LYO393475:LYO393476 MIK393475:MIK393476 MSG393475:MSG393476 NCC393475:NCC393476 NLY393475:NLY393476 NVU393475:NVU393476 OFQ393475:OFQ393476 OPM393475:OPM393476 OZI393475:OZI393476 PJE393475:PJE393476 PTA393475:PTA393476 QCW393475:QCW393476 QMS393475:QMS393476 QWO393475:QWO393476 RGK393475:RGK393476 RQG393475:RQG393476 SAC393475:SAC393476 SJY393475:SJY393476 STU393475:STU393476 TDQ393475:TDQ393476 TNM393475:TNM393476 TXI393475:TXI393476 UHE393475:UHE393476 URA393475:URA393476 VAW393475:VAW393476 VKS393475:VKS393476 VUO393475:VUO393476 WEK393475:WEK393476 WOG393475:WOG393476 BU459011:BU459012 LQ459011:LQ459012 VM459011:VM459012 AFI459011:AFI459012 APE459011:APE459012 AZA459011:AZA459012 BIW459011:BIW459012 BSS459011:BSS459012 CCO459011:CCO459012 CMK459011:CMK459012 CWG459011:CWG459012 DGC459011:DGC459012 DPY459011:DPY459012 DZU459011:DZU459012 EJQ459011:EJQ459012 ETM459011:ETM459012 FDI459011:FDI459012 FNE459011:FNE459012 FXA459011:FXA459012 GGW459011:GGW459012 GQS459011:GQS459012 HAO459011:HAO459012 HKK459011:HKK459012 HUG459011:HUG459012 IEC459011:IEC459012 INY459011:INY459012 IXU459011:IXU459012 JHQ459011:JHQ459012 JRM459011:JRM459012 KBI459011:KBI459012 KLE459011:KLE459012 KVA459011:KVA459012 LEW459011:LEW459012 LOS459011:LOS459012 LYO459011:LYO459012 MIK459011:MIK459012 MSG459011:MSG459012 NCC459011:NCC459012 NLY459011:NLY459012 NVU459011:NVU459012 OFQ459011:OFQ459012 OPM459011:OPM459012 OZI459011:OZI459012 PJE459011:PJE459012 PTA459011:PTA459012 QCW459011:QCW459012 QMS459011:QMS459012 QWO459011:QWO459012 RGK459011:RGK459012 RQG459011:RQG459012 SAC459011:SAC459012 SJY459011:SJY459012 STU459011:STU459012 TDQ459011:TDQ459012 TNM459011:TNM459012 TXI459011:TXI459012 UHE459011:UHE459012 URA459011:URA459012 VAW459011:VAW459012 VKS459011:VKS459012 VUO459011:VUO459012 WEK459011:WEK459012 WOG459011:WOG459012 BU524547:BU524548 LQ524547:LQ524548 VM524547:VM524548 AFI524547:AFI524548 APE524547:APE524548 AZA524547:AZA524548 BIW524547:BIW524548 BSS524547:BSS524548 CCO524547:CCO524548 CMK524547:CMK524548 CWG524547:CWG524548 DGC524547:DGC524548 DPY524547:DPY524548 DZU524547:DZU524548 EJQ524547:EJQ524548 ETM524547:ETM524548 FDI524547:FDI524548 FNE524547:FNE524548 FXA524547:FXA524548 GGW524547:GGW524548 GQS524547:GQS524548 HAO524547:HAO524548 HKK524547:HKK524548 HUG524547:HUG524548 IEC524547:IEC524548 INY524547:INY524548 IXU524547:IXU524548 JHQ524547:JHQ524548 JRM524547:JRM524548 KBI524547:KBI524548 KLE524547:KLE524548 KVA524547:KVA524548 LEW524547:LEW524548 LOS524547:LOS524548 LYO524547:LYO524548 MIK524547:MIK524548 MSG524547:MSG524548 NCC524547:NCC524548 NLY524547:NLY524548 NVU524547:NVU524548 OFQ524547:OFQ524548 OPM524547:OPM524548 OZI524547:OZI524548 PJE524547:PJE524548 PTA524547:PTA524548 QCW524547:QCW524548 QMS524547:QMS524548 QWO524547:QWO524548 RGK524547:RGK524548 RQG524547:RQG524548 SAC524547:SAC524548 SJY524547:SJY524548 STU524547:STU524548 TDQ524547:TDQ524548 TNM524547:TNM524548 TXI524547:TXI524548 UHE524547:UHE524548 URA524547:URA524548 VAW524547:VAW524548 VKS524547:VKS524548 VUO524547:VUO524548 WEK524547:WEK524548 WOG524547:WOG524548 BU590083:BU590084 LQ590083:LQ590084 VM590083:VM590084 AFI590083:AFI590084 APE590083:APE590084 AZA590083:AZA590084 BIW590083:BIW590084 BSS590083:BSS590084 CCO590083:CCO590084 CMK590083:CMK590084 CWG590083:CWG590084 DGC590083:DGC590084 DPY590083:DPY590084 DZU590083:DZU590084 EJQ590083:EJQ590084 ETM590083:ETM590084 FDI590083:FDI590084 FNE590083:FNE590084 FXA590083:FXA590084 GGW590083:GGW590084 GQS590083:GQS590084 HAO590083:HAO590084 HKK590083:HKK590084 HUG590083:HUG590084 IEC590083:IEC590084 INY590083:INY590084 IXU590083:IXU590084 JHQ590083:JHQ590084 JRM590083:JRM590084 KBI590083:KBI590084 KLE590083:KLE590084 KVA590083:KVA590084 LEW590083:LEW590084 LOS590083:LOS590084 LYO590083:LYO590084 MIK590083:MIK590084 MSG590083:MSG590084 NCC590083:NCC590084 NLY590083:NLY590084 NVU590083:NVU590084 OFQ590083:OFQ590084 OPM590083:OPM590084 OZI590083:OZI590084 PJE590083:PJE590084 PTA590083:PTA590084 QCW590083:QCW590084 QMS590083:QMS590084 QWO590083:QWO590084 RGK590083:RGK590084 RQG590083:RQG590084 SAC590083:SAC590084 SJY590083:SJY590084 STU590083:STU590084 TDQ590083:TDQ590084 TNM590083:TNM590084 TXI590083:TXI590084 UHE590083:UHE590084 URA590083:URA590084 VAW590083:VAW590084 VKS590083:VKS590084 VUO590083:VUO590084 WEK590083:WEK590084 WOG590083:WOG590084 BU655619:BU655620 LQ655619:LQ655620 VM655619:VM655620 AFI655619:AFI655620 APE655619:APE655620 AZA655619:AZA655620 BIW655619:BIW655620 BSS655619:BSS655620 CCO655619:CCO655620 CMK655619:CMK655620 CWG655619:CWG655620 DGC655619:DGC655620 DPY655619:DPY655620 DZU655619:DZU655620 EJQ655619:EJQ655620 ETM655619:ETM655620 FDI655619:FDI655620 FNE655619:FNE655620 FXA655619:FXA655620 GGW655619:GGW655620 GQS655619:GQS655620 HAO655619:HAO655620 HKK655619:HKK655620 HUG655619:HUG655620 IEC655619:IEC655620 INY655619:INY655620 IXU655619:IXU655620 JHQ655619:JHQ655620 JRM655619:JRM655620 KBI655619:KBI655620 KLE655619:KLE655620 KVA655619:KVA655620 LEW655619:LEW655620 LOS655619:LOS655620 LYO655619:LYO655620 MIK655619:MIK655620 MSG655619:MSG655620 NCC655619:NCC655620 NLY655619:NLY655620 NVU655619:NVU655620 OFQ655619:OFQ655620 OPM655619:OPM655620 OZI655619:OZI655620 PJE655619:PJE655620 PTA655619:PTA655620 QCW655619:QCW655620 QMS655619:QMS655620 QWO655619:QWO655620 RGK655619:RGK655620 RQG655619:RQG655620 SAC655619:SAC655620 SJY655619:SJY655620 STU655619:STU655620 TDQ655619:TDQ655620 TNM655619:TNM655620 TXI655619:TXI655620 UHE655619:UHE655620 URA655619:URA655620 VAW655619:VAW655620 VKS655619:VKS655620 VUO655619:VUO655620 WEK655619:WEK655620 WOG655619:WOG655620 BU721155:BU721156 LQ721155:LQ721156 VM721155:VM721156 AFI721155:AFI721156 APE721155:APE721156 AZA721155:AZA721156 BIW721155:BIW721156 BSS721155:BSS721156 CCO721155:CCO721156 CMK721155:CMK721156 CWG721155:CWG721156 DGC721155:DGC721156 DPY721155:DPY721156 DZU721155:DZU721156 EJQ721155:EJQ721156 ETM721155:ETM721156 FDI721155:FDI721156 FNE721155:FNE721156 FXA721155:FXA721156 GGW721155:GGW721156 GQS721155:GQS721156 HAO721155:HAO721156 HKK721155:HKK721156 HUG721155:HUG721156 IEC721155:IEC721156 INY721155:INY721156 IXU721155:IXU721156 JHQ721155:JHQ721156 JRM721155:JRM721156 KBI721155:KBI721156 KLE721155:KLE721156 KVA721155:KVA721156 LEW721155:LEW721156 LOS721155:LOS721156 LYO721155:LYO721156 MIK721155:MIK721156 MSG721155:MSG721156 NCC721155:NCC721156 NLY721155:NLY721156 NVU721155:NVU721156 OFQ721155:OFQ721156 OPM721155:OPM721156 OZI721155:OZI721156 PJE721155:PJE721156 PTA721155:PTA721156 QCW721155:QCW721156 QMS721155:QMS721156 QWO721155:QWO721156 RGK721155:RGK721156 RQG721155:RQG721156 SAC721155:SAC721156 SJY721155:SJY721156 STU721155:STU721156 TDQ721155:TDQ721156 TNM721155:TNM721156 TXI721155:TXI721156 UHE721155:UHE721156 URA721155:URA721156 VAW721155:VAW721156 VKS721155:VKS721156 VUO721155:VUO721156 WEK721155:WEK721156 WOG721155:WOG721156 BU786691:BU786692 LQ786691:LQ786692 VM786691:VM786692 AFI786691:AFI786692 APE786691:APE786692 AZA786691:AZA786692 BIW786691:BIW786692 BSS786691:BSS786692 CCO786691:CCO786692 CMK786691:CMK786692 CWG786691:CWG786692 DGC786691:DGC786692 DPY786691:DPY786692 DZU786691:DZU786692 EJQ786691:EJQ786692 ETM786691:ETM786692 FDI786691:FDI786692 FNE786691:FNE786692 FXA786691:FXA786692 GGW786691:GGW786692 GQS786691:GQS786692 HAO786691:HAO786692 HKK786691:HKK786692 HUG786691:HUG786692 IEC786691:IEC786692 INY786691:INY786692 IXU786691:IXU786692 JHQ786691:JHQ786692 JRM786691:JRM786692 KBI786691:KBI786692 KLE786691:KLE786692 KVA786691:KVA786692 LEW786691:LEW786692 LOS786691:LOS786692 LYO786691:LYO786692 MIK786691:MIK786692 MSG786691:MSG786692 NCC786691:NCC786692 NLY786691:NLY786692 NVU786691:NVU786692 OFQ786691:OFQ786692 OPM786691:OPM786692 OZI786691:OZI786692 PJE786691:PJE786692 PTA786691:PTA786692 QCW786691:QCW786692 QMS786691:QMS786692 QWO786691:QWO786692 RGK786691:RGK786692 RQG786691:RQG786692 SAC786691:SAC786692 SJY786691:SJY786692 STU786691:STU786692 TDQ786691:TDQ786692 TNM786691:TNM786692 TXI786691:TXI786692 UHE786691:UHE786692 URA786691:URA786692 VAW786691:VAW786692 VKS786691:VKS786692 VUO786691:VUO786692 WEK786691:WEK786692 WOG786691:WOG786692 BU852227:BU852228 LQ852227:LQ852228 VM852227:VM852228 AFI852227:AFI852228 APE852227:APE852228 AZA852227:AZA852228 BIW852227:BIW852228 BSS852227:BSS852228 CCO852227:CCO852228 CMK852227:CMK852228 CWG852227:CWG852228 DGC852227:DGC852228 DPY852227:DPY852228 DZU852227:DZU852228 EJQ852227:EJQ852228 ETM852227:ETM852228 FDI852227:FDI852228 FNE852227:FNE852228 FXA852227:FXA852228 GGW852227:GGW852228 GQS852227:GQS852228 HAO852227:HAO852228 HKK852227:HKK852228 HUG852227:HUG852228 IEC852227:IEC852228 INY852227:INY852228 IXU852227:IXU852228 JHQ852227:JHQ852228 JRM852227:JRM852228 KBI852227:KBI852228 KLE852227:KLE852228 KVA852227:KVA852228 LEW852227:LEW852228 LOS852227:LOS852228 LYO852227:LYO852228 MIK852227:MIK852228 MSG852227:MSG852228 NCC852227:NCC852228 NLY852227:NLY852228 NVU852227:NVU852228 OFQ852227:OFQ852228 OPM852227:OPM852228 OZI852227:OZI852228 PJE852227:PJE852228 PTA852227:PTA852228 QCW852227:QCW852228 QMS852227:QMS852228 QWO852227:QWO852228 RGK852227:RGK852228 RQG852227:RQG852228 SAC852227:SAC852228 SJY852227:SJY852228 STU852227:STU852228 TDQ852227:TDQ852228 TNM852227:TNM852228 TXI852227:TXI852228 UHE852227:UHE852228 URA852227:URA852228 VAW852227:VAW852228 VKS852227:VKS852228 VUO852227:VUO852228 WEK852227:WEK852228 WOG852227:WOG852228 BU917763:BU917764 LQ917763:LQ917764 VM917763:VM917764 AFI917763:AFI917764 APE917763:APE917764 AZA917763:AZA917764 BIW917763:BIW917764 BSS917763:BSS917764 CCO917763:CCO917764 CMK917763:CMK917764 CWG917763:CWG917764 DGC917763:DGC917764 DPY917763:DPY917764 DZU917763:DZU917764 EJQ917763:EJQ917764 ETM917763:ETM917764 FDI917763:FDI917764 FNE917763:FNE917764 FXA917763:FXA917764 GGW917763:GGW917764 GQS917763:GQS917764 HAO917763:HAO917764 HKK917763:HKK917764 HUG917763:HUG917764 IEC917763:IEC917764 INY917763:INY917764 IXU917763:IXU917764 JHQ917763:JHQ917764 JRM917763:JRM917764 KBI917763:KBI917764 KLE917763:KLE917764 KVA917763:KVA917764 LEW917763:LEW917764 LOS917763:LOS917764 LYO917763:LYO917764 MIK917763:MIK917764 MSG917763:MSG917764 NCC917763:NCC917764 NLY917763:NLY917764 NVU917763:NVU917764 OFQ917763:OFQ917764 OPM917763:OPM917764 OZI917763:OZI917764 PJE917763:PJE917764 PTA917763:PTA917764 QCW917763:QCW917764 QMS917763:QMS917764 QWO917763:QWO917764 RGK917763:RGK917764 RQG917763:RQG917764 SAC917763:SAC917764 SJY917763:SJY917764 STU917763:STU917764 TDQ917763:TDQ917764 TNM917763:TNM917764 TXI917763:TXI917764 UHE917763:UHE917764 URA917763:URA917764 VAW917763:VAW917764 VKS917763:VKS917764 VUO917763:VUO917764 WEK917763:WEK917764 WOG917763:WOG917764 BU983299:BU983300 LQ983299:LQ983300 VM983299:VM983300 AFI983299:AFI983300 APE983299:APE983300 AZA983299:AZA983300 BIW983299:BIW983300 BSS983299:BSS983300 CCO983299:CCO983300 CMK983299:CMK983300 CWG983299:CWG983300 DGC983299:DGC983300 DPY983299:DPY983300 DZU983299:DZU983300 EJQ983299:EJQ983300 ETM983299:ETM983300 FDI983299:FDI983300 FNE983299:FNE983300 FXA983299:FXA983300 GGW983299:GGW983300 GQS983299:GQS983300 HAO983299:HAO983300 HKK983299:HKK983300 HUG983299:HUG983300 IEC983299:IEC983300 INY983299:INY983300 IXU983299:IXU983300 JHQ983299:JHQ983300 JRM983299:JRM983300 KBI983299:KBI983300 KLE983299:KLE983300 KVA983299:KVA983300 LEW983299:LEW983300 LOS983299:LOS983300 LYO983299:LYO983300 MIK983299:MIK983300 MSG983299:MSG983300 NCC983299:NCC983300 NLY983299:NLY983300 NVU983299:NVU983300 OFQ983299:OFQ983300 OPM983299:OPM983300 OZI983299:OZI983300 PJE983299:PJE983300 PTA983299:PTA983300 QCW983299:QCW983300 QMS983299:QMS983300 QWO983299:QWO983300 RGK983299:RGK983300 RQG983299:RQG983300 SAC983299:SAC983300 SJY983299:SJY983300 STU983299:STU983300 TDQ983299:TDQ983300 TNM983299:TNM983300 TXI983299:TXI983300 UHE983299:UHE983300 URA983299:URA983300 VAW983299:VAW983300 VKS983299:VKS983300 VUO983299:VUO983300 WEK983299:WEK983300 WOG983299:WOG983300 BO65795:BO65796 LK65795:LK65796 VG65795:VG65796 AFC65795:AFC65796 AOY65795:AOY65796 AYU65795:AYU65796 BIQ65795:BIQ65796 BSM65795:BSM65796 CCI65795:CCI65796 CME65795:CME65796 CWA65795:CWA65796 DFW65795:DFW65796 DPS65795:DPS65796 DZO65795:DZO65796 EJK65795:EJK65796 ETG65795:ETG65796 FDC65795:FDC65796 FMY65795:FMY65796 FWU65795:FWU65796 GGQ65795:GGQ65796 GQM65795:GQM65796 HAI65795:HAI65796 HKE65795:HKE65796 HUA65795:HUA65796 IDW65795:IDW65796 INS65795:INS65796 IXO65795:IXO65796 JHK65795:JHK65796 JRG65795:JRG65796 KBC65795:KBC65796 KKY65795:KKY65796 KUU65795:KUU65796 LEQ65795:LEQ65796 LOM65795:LOM65796 LYI65795:LYI65796 MIE65795:MIE65796 MSA65795:MSA65796 NBW65795:NBW65796 NLS65795:NLS65796 NVO65795:NVO65796 OFK65795:OFK65796 OPG65795:OPG65796 OZC65795:OZC65796 PIY65795:PIY65796 PSU65795:PSU65796 QCQ65795:QCQ65796 QMM65795:QMM65796 QWI65795:QWI65796 RGE65795:RGE65796 RQA65795:RQA65796 RZW65795:RZW65796 SJS65795:SJS65796 STO65795:STO65796 TDK65795:TDK65796 TNG65795:TNG65796 TXC65795:TXC65796 UGY65795:UGY65796 UQU65795:UQU65796 VAQ65795:VAQ65796 VKM65795:VKM65796 VUI65795:VUI65796 WEE65795:WEE65796 WOA65795:WOA65796 BO131331:BO131332 LK131331:LK131332 VG131331:VG131332 AFC131331:AFC131332 AOY131331:AOY131332 AYU131331:AYU131332 BIQ131331:BIQ131332 BSM131331:BSM131332 CCI131331:CCI131332 CME131331:CME131332 CWA131331:CWA131332 DFW131331:DFW131332 DPS131331:DPS131332 DZO131331:DZO131332 EJK131331:EJK131332 ETG131331:ETG131332 FDC131331:FDC131332 FMY131331:FMY131332 FWU131331:FWU131332 GGQ131331:GGQ131332 GQM131331:GQM131332 HAI131331:HAI131332 HKE131331:HKE131332 HUA131331:HUA131332 IDW131331:IDW131332 INS131331:INS131332 IXO131331:IXO131332 JHK131331:JHK131332 JRG131331:JRG131332 KBC131331:KBC131332 KKY131331:KKY131332 KUU131331:KUU131332 LEQ131331:LEQ131332 LOM131331:LOM131332 LYI131331:LYI131332 MIE131331:MIE131332 MSA131331:MSA131332 NBW131331:NBW131332 NLS131331:NLS131332 NVO131331:NVO131332 OFK131331:OFK131332 OPG131331:OPG131332 OZC131331:OZC131332 PIY131331:PIY131332 PSU131331:PSU131332 QCQ131331:QCQ131332 QMM131331:QMM131332 QWI131331:QWI131332 RGE131331:RGE131332 RQA131331:RQA131332 RZW131331:RZW131332 SJS131331:SJS131332 STO131331:STO131332 TDK131331:TDK131332 TNG131331:TNG131332 TXC131331:TXC131332 UGY131331:UGY131332 UQU131331:UQU131332 VAQ131331:VAQ131332 VKM131331:VKM131332 VUI131331:VUI131332 WEE131331:WEE131332 WOA131331:WOA131332 BO196867:BO196868 LK196867:LK196868 VG196867:VG196868 AFC196867:AFC196868 AOY196867:AOY196868 AYU196867:AYU196868 BIQ196867:BIQ196868 BSM196867:BSM196868 CCI196867:CCI196868 CME196867:CME196868 CWA196867:CWA196868 DFW196867:DFW196868 DPS196867:DPS196868 DZO196867:DZO196868 EJK196867:EJK196868 ETG196867:ETG196868 FDC196867:FDC196868 FMY196867:FMY196868 FWU196867:FWU196868 GGQ196867:GGQ196868 GQM196867:GQM196868 HAI196867:HAI196868 HKE196867:HKE196868 HUA196867:HUA196868 IDW196867:IDW196868 INS196867:INS196868 IXO196867:IXO196868 JHK196867:JHK196868 JRG196867:JRG196868 KBC196867:KBC196868 KKY196867:KKY196868 KUU196867:KUU196868 LEQ196867:LEQ196868 LOM196867:LOM196868 LYI196867:LYI196868 MIE196867:MIE196868 MSA196867:MSA196868 NBW196867:NBW196868 NLS196867:NLS196868 NVO196867:NVO196868 OFK196867:OFK196868 OPG196867:OPG196868 OZC196867:OZC196868 PIY196867:PIY196868 PSU196867:PSU196868 QCQ196867:QCQ196868 QMM196867:QMM196868 QWI196867:QWI196868 RGE196867:RGE196868 RQA196867:RQA196868 RZW196867:RZW196868 SJS196867:SJS196868 STO196867:STO196868 TDK196867:TDK196868 TNG196867:TNG196868 TXC196867:TXC196868 UGY196867:UGY196868 UQU196867:UQU196868 VAQ196867:VAQ196868 VKM196867:VKM196868 VUI196867:VUI196868 WEE196867:WEE196868 WOA196867:WOA196868 BO262403:BO262404 LK262403:LK262404 VG262403:VG262404 AFC262403:AFC262404 AOY262403:AOY262404 AYU262403:AYU262404 BIQ262403:BIQ262404 BSM262403:BSM262404 CCI262403:CCI262404 CME262403:CME262404 CWA262403:CWA262404 DFW262403:DFW262404 DPS262403:DPS262404 DZO262403:DZO262404 EJK262403:EJK262404 ETG262403:ETG262404 FDC262403:FDC262404 FMY262403:FMY262404 FWU262403:FWU262404 GGQ262403:GGQ262404 GQM262403:GQM262404 HAI262403:HAI262404 HKE262403:HKE262404 HUA262403:HUA262404 IDW262403:IDW262404 INS262403:INS262404 IXO262403:IXO262404 JHK262403:JHK262404 JRG262403:JRG262404 KBC262403:KBC262404 KKY262403:KKY262404 KUU262403:KUU262404 LEQ262403:LEQ262404 LOM262403:LOM262404 LYI262403:LYI262404 MIE262403:MIE262404 MSA262403:MSA262404 NBW262403:NBW262404 NLS262403:NLS262404 NVO262403:NVO262404 OFK262403:OFK262404 OPG262403:OPG262404 OZC262403:OZC262404 PIY262403:PIY262404 PSU262403:PSU262404 QCQ262403:QCQ262404 QMM262403:QMM262404 QWI262403:QWI262404 RGE262403:RGE262404 RQA262403:RQA262404 RZW262403:RZW262404 SJS262403:SJS262404 STO262403:STO262404 TDK262403:TDK262404 TNG262403:TNG262404 TXC262403:TXC262404 UGY262403:UGY262404 UQU262403:UQU262404 VAQ262403:VAQ262404 VKM262403:VKM262404 VUI262403:VUI262404 WEE262403:WEE262404 WOA262403:WOA262404 BO327939:BO327940 LK327939:LK327940 VG327939:VG327940 AFC327939:AFC327940 AOY327939:AOY327940 AYU327939:AYU327940 BIQ327939:BIQ327940 BSM327939:BSM327940 CCI327939:CCI327940 CME327939:CME327940 CWA327939:CWA327940 DFW327939:DFW327940 DPS327939:DPS327940 DZO327939:DZO327940 EJK327939:EJK327940 ETG327939:ETG327940 FDC327939:FDC327940 FMY327939:FMY327940 FWU327939:FWU327940 GGQ327939:GGQ327940 GQM327939:GQM327940 HAI327939:HAI327940 HKE327939:HKE327940 HUA327939:HUA327940 IDW327939:IDW327940 INS327939:INS327940 IXO327939:IXO327940 JHK327939:JHK327940 JRG327939:JRG327940 KBC327939:KBC327940 KKY327939:KKY327940 KUU327939:KUU327940 LEQ327939:LEQ327940 LOM327939:LOM327940 LYI327939:LYI327940 MIE327939:MIE327940 MSA327939:MSA327940 NBW327939:NBW327940 NLS327939:NLS327940 NVO327939:NVO327940 OFK327939:OFK327940 OPG327939:OPG327940 OZC327939:OZC327940 PIY327939:PIY327940 PSU327939:PSU327940 QCQ327939:QCQ327940 QMM327939:QMM327940 QWI327939:QWI327940 RGE327939:RGE327940 RQA327939:RQA327940 RZW327939:RZW327940 SJS327939:SJS327940 STO327939:STO327940 TDK327939:TDK327940 TNG327939:TNG327940 TXC327939:TXC327940 UGY327939:UGY327940 UQU327939:UQU327940 VAQ327939:VAQ327940 VKM327939:VKM327940 VUI327939:VUI327940 WEE327939:WEE327940 WOA327939:WOA327940 BO393475:BO393476 LK393475:LK393476 VG393475:VG393476 AFC393475:AFC393476 AOY393475:AOY393476 AYU393475:AYU393476 BIQ393475:BIQ393476 BSM393475:BSM393476 CCI393475:CCI393476 CME393475:CME393476 CWA393475:CWA393476 DFW393475:DFW393476 DPS393475:DPS393476 DZO393475:DZO393476 EJK393475:EJK393476 ETG393475:ETG393476 FDC393475:FDC393476 FMY393475:FMY393476 FWU393475:FWU393476 GGQ393475:GGQ393476 GQM393475:GQM393476 HAI393475:HAI393476 HKE393475:HKE393476 HUA393475:HUA393476 IDW393475:IDW393476 INS393475:INS393476 IXO393475:IXO393476 JHK393475:JHK393476 JRG393475:JRG393476 KBC393475:KBC393476 KKY393475:KKY393476 KUU393475:KUU393476 LEQ393475:LEQ393476 LOM393475:LOM393476 LYI393475:LYI393476 MIE393475:MIE393476 MSA393475:MSA393476 NBW393475:NBW393476 NLS393475:NLS393476 NVO393475:NVO393476 OFK393475:OFK393476 OPG393475:OPG393476 OZC393475:OZC393476 PIY393475:PIY393476 PSU393475:PSU393476 QCQ393475:QCQ393476 QMM393475:QMM393476 QWI393475:QWI393476 RGE393475:RGE393476 RQA393475:RQA393476 RZW393475:RZW393476 SJS393475:SJS393476 STO393475:STO393476 TDK393475:TDK393476 TNG393475:TNG393476 TXC393475:TXC393476 UGY393475:UGY393476 UQU393475:UQU393476 VAQ393475:VAQ393476 VKM393475:VKM393476 VUI393475:VUI393476 WEE393475:WEE393476 WOA393475:WOA393476 BO459011:BO459012 LK459011:LK459012 VG459011:VG459012 AFC459011:AFC459012 AOY459011:AOY459012 AYU459011:AYU459012 BIQ459011:BIQ459012 BSM459011:BSM459012 CCI459011:CCI459012 CME459011:CME459012 CWA459011:CWA459012 DFW459011:DFW459012 DPS459011:DPS459012 DZO459011:DZO459012 EJK459011:EJK459012 ETG459011:ETG459012 FDC459011:FDC459012 FMY459011:FMY459012 FWU459011:FWU459012 GGQ459011:GGQ459012 GQM459011:GQM459012 HAI459011:HAI459012 HKE459011:HKE459012 HUA459011:HUA459012 IDW459011:IDW459012 INS459011:INS459012 IXO459011:IXO459012 JHK459011:JHK459012 JRG459011:JRG459012 KBC459011:KBC459012 KKY459011:KKY459012 KUU459011:KUU459012 LEQ459011:LEQ459012 LOM459011:LOM459012 LYI459011:LYI459012 MIE459011:MIE459012 MSA459011:MSA459012 NBW459011:NBW459012 NLS459011:NLS459012 NVO459011:NVO459012 OFK459011:OFK459012 OPG459011:OPG459012 OZC459011:OZC459012 PIY459011:PIY459012 PSU459011:PSU459012 QCQ459011:QCQ459012 QMM459011:QMM459012 QWI459011:QWI459012 RGE459011:RGE459012 RQA459011:RQA459012 RZW459011:RZW459012 SJS459011:SJS459012 STO459011:STO459012 TDK459011:TDK459012 TNG459011:TNG459012 TXC459011:TXC459012 UGY459011:UGY459012 UQU459011:UQU459012 VAQ459011:VAQ459012 VKM459011:VKM459012 VUI459011:VUI459012 WEE459011:WEE459012 WOA459011:WOA459012 BO524547:BO524548 LK524547:LK524548 VG524547:VG524548 AFC524547:AFC524548 AOY524547:AOY524548 AYU524547:AYU524548 BIQ524547:BIQ524548 BSM524547:BSM524548 CCI524547:CCI524548 CME524547:CME524548 CWA524547:CWA524548 DFW524547:DFW524548 DPS524547:DPS524548 DZO524547:DZO524548 EJK524547:EJK524548 ETG524547:ETG524548 FDC524547:FDC524548 FMY524547:FMY524548 FWU524547:FWU524548 GGQ524547:GGQ524548 GQM524547:GQM524548 HAI524547:HAI524548 HKE524547:HKE524548 HUA524547:HUA524548 IDW524547:IDW524548 INS524547:INS524548 IXO524547:IXO524548 JHK524547:JHK524548 JRG524547:JRG524548 KBC524547:KBC524548 KKY524547:KKY524548 KUU524547:KUU524548 LEQ524547:LEQ524548 LOM524547:LOM524548 LYI524547:LYI524548 MIE524547:MIE524548 MSA524547:MSA524548 NBW524547:NBW524548 NLS524547:NLS524548 NVO524547:NVO524548 OFK524547:OFK524548 OPG524547:OPG524548 OZC524547:OZC524548 PIY524547:PIY524548 PSU524547:PSU524548 QCQ524547:QCQ524548 QMM524547:QMM524548 QWI524547:QWI524548 RGE524547:RGE524548 RQA524547:RQA524548 RZW524547:RZW524548 SJS524547:SJS524548 STO524547:STO524548 TDK524547:TDK524548 TNG524547:TNG524548 TXC524547:TXC524548 UGY524547:UGY524548 UQU524547:UQU524548 VAQ524547:VAQ524548 VKM524547:VKM524548 VUI524547:VUI524548 WEE524547:WEE524548 WOA524547:WOA524548 BO590083:BO590084 LK590083:LK590084 VG590083:VG590084 AFC590083:AFC590084 AOY590083:AOY590084 AYU590083:AYU590084 BIQ590083:BIQ590084 BSM590083:BSM590084 CCI590083:CCI590084 CME590083:CME590084 CWA590083:CWA590084 DFW590083:DFW590084 DPS590083:DPS590084 DZO590083:DZO590084 EJK590083:EJK590084 ETG590083:ETG590084 FDC590083:FDC590084 FMY590083:FMY590084 FWU590083:FWU590084 GGQ590083:GGQ590084 GQM590083:GQM590084 HAI590083:HAI590084 HKE590083:HKE590084 HUA590083:HUA590084 IDW590083:IDW590084 INS590083:INS590084 IXO590083:IXO590084 JHK590083:JHK590084 JRG590083:JRG590084 KBC590083:KBC590084 KKY590083:KKY590084 KUU590083:KUU590084 LEQ590083:LEQ590084 LOM590083:LOM590084 LYI590083:LYI590084 MIE590083:MIE590084 MSA590083:MSA590084 NBW590083:NBW590084 NLS590083:NLS590084 NVO590083:NVO590084 OFK590083:OFK590084 OPG590083:OPG590084 OZC590083:OZC590084 PIY590083:PIY590084 PSU590083:PSU590084 QCQ590083:QCQ590084 QMM590083:QMM590084 QWI590083:QWI590084 RGE590083:RGE590084 RQA590083:RQA590084 RZW590083:RZW590084 SJS590083:SJS590084 STO590083:STO590084 TDK590083:TDK590084 TNG590083:TNG590084 TXC590083:TXC590084 UGY590083:UGY590084 UQU590083:UQU590084 VAQ590083:VAQ590084 VKM590083:VKM590084 VUI590083:VUI590084 WEE590083:WEE590084 WOA590083:WOA590084 BO655619:BO655620 LK655619:LK655620 VG655619:VG655620 AFC655619:AFC655620 AOY655619:AOY655620 AYU655619:AYU655620 BIQ655619:BIQ655620 BSM655619:BSM655620 CCI655619:CCI655620 CME655619:CME655620 CWA655619:CWA655620 DFW655619:DFW655620 DPS655619:DPS655620 DZO655619:DZO655620 EJK655619:EJK655620 ETG655619:ETG655620 FDC655619:FDC655620 FMY655619:FMY655620 FWU655619:FWU655620 GGQ655619:GGQ655620 GQM655619:GQM655620 HAI655619:HAI655620 HKE655619:HKE655620 HUA655619:HUA655620 IDW655619:IDW655620 INS655619:INS655620 IXO655619:IXO655620 JHK655619:JHK655620 JRG655619:JRG655620 KBC655619:KBC655620 KKY655619:KKY655620 KUU655619:KUU655620 LEQ655619:LEQ655620 LOM655619:LOM655620 LYI655619:LYI655620 MIE655619:MIE655620 MSA655619:MSA655620 NBW655619:NBW655620 NLS655619:NLS655620 NVO655619:NVO655620 OFK655619:OFK655620 OPG655619:OPG655620 OZC655619:OZC655620 PIY655619:PIY655620 PSU655619:PSU655620 QCQ655619:QCQ655620 QMM655619:QMM655620 QWI655619:QWI655620 RGE655619:RGE655620 RQA655619:RQA655620 RZW655619:RZW655620 SJS655619:SJS655620 STO655619:STO655620 TDK655619:TDK655620 TNG655619:TNG655620 TXC655619:TXC655620 UGY655619:UGY655620 UQU655619:UQU655620 VAQ655619:VAQ655620 VKM655619:VKM655620 VUI655619:VUI655620 WEE655619:WEE655620 WOA655619:WOA655620 BO721155:BO721156 LK721155:LK721156 VG721155:VG721156 AFC721155:AFC721156 AOY721155:AOY721156 AYU721155:AYU721156 BIQ721155:BIQ721156 BSM721155:BSM721156 CCI721155:CCI721156 CME721155:CME721156 CWA721155:CWA721156 DFW721155:DFW721156 DPS721155:DPS721156 DZO721155:DZO721156 EJK721155:EJK721156 ETG721155:ETG721156 FDC721155:FDC721156 FMY721155:FMY721156 FWU721155:FWU721156 GGQ721155:GGQ721156 GQM721155:GQM721156 HAI721155:HAI721156 HKE721155:HKE721156 HUA721155:HUA721156 IDW721155:IDW721156 INS721155:INS721156 IXO721155:IXO721156 JHK721155:JHK721156 JRG721155:JRG721156 KBC721155:KBC721156 KKY721155:KKY721156 KUU721155:KUU721156 LEQ721155:LEQ721156 LOM721155:LOM721156 LYI721155:LYI721156 MIE721155:MIE721156 MSA721155:MSA721156 NBW721155:NBW721156 NLS721155:NLS721156 NVO721155:NVO721156 OFK721155:OFK721156 OPG721155:OPG721156 OZC721155:OZC721156 PIY721155:PIY721156 PSU721155:PSU721156 QCQ721155:QCQ721156 QMM721155:QMM721156 QWI721155:QWI721156 RGE721155:RGE721156 RQA721155:RQA721156 RZW721155:RZW721156 SJS721155:SJS721156 STO721155:STO721156 TDK721155:TDK721156 TNG721155:TNG721156 TXC721155:TXC721156 UGY721155:UGY721156 UQU721155:UQU721156 VAQ721155:VAQ721156 VKM721155:VKM721156 VUI721155:VUI721156 WEE721155:WEE721156 WOA721155:WOA721156 BO786691:BO786692 LK786691:LK786692 VG786691:VG786692 AFC786691:AFC786692 AOY786691:AOY786692 AYU786691:AYU786692 BIQ786691:BIQ786692 BSM786691:BSM786692 CCI786691:CCI786692 CME786691:CME786692 CWA786691:CWA786692 DFW786691:DFW786692 DPS786691:DPS786692 DZO786691:DZO786692 EJK786691:EJK786692 ETG786691:ETG786692 FDC786691:FDC786692 FMY786691:FMY786692 FWU786691:FWU786692 GGQ786691:GGQ786692 GQM786691:GQM786692 HAI786691:HAI786692 HKE786691:HKE786692 HUA786691:HUA786692 IDW786691:IDW786692 INS786691:INS786692 IXO786691:IXO786692 JHK786691:JHK786692 JRG786691:JRG786692 KBC786691:KBC786692 KKY786691:KKY786692 KUU786691:KUU786692 LEQ786691:LEQ786692 LOM786691:LOM786692 LYI786691:LYI786692 MIE786691:MIE786692 MSA786691:MSA786692 NBW786691:NBW786692 NLS786691:NLS786692 NVO786691:NVO786692 OFK786691:OFK786692 OPG786691:OPG786692 OZC786691:OZC786692 PIY786691:PIY786692 PSU786691:PSU786692 QCQ786691:QCQ786692 QMM786691:QMM786692 QWI786691:QWI786692 RGE786691:RGE786692 RQA786691:RQA786692 RZW786691:RZW786692 SJS786691:SJS786692 STO786691:STO786692 TDK786691:TDK786692 TNG786691:TNG786692 TXC786691:TXC786692 UGY786691:UGY786692 UQU786691:UQU786692 VAQ786691:VAQ786692 VKM786691:VKM786692 VUI786691:VUI786692 WEE786691:WEE786692 WOA786691:WOA786692 BO852227:BO852228 LK852227:LK852228 VG852227:VG852228 AFC852227:AFC852228 AOY852227:AOY852228 AYU852227:AYU852228 BIQ852227:BIQ852228 BSM852227:BSM852228 CCI852227:CCI852228 CME852227:CME852228 CWA852227:CWA852228 DFW852227:DFW852228 DPS852227:DPS852228 DZO852227:DZO852228 EJK852227:EJK852228 ETG852227:ETG852228 FDC852227:FDC852228 FMY852227:FMY852228 FWU852227:FWU852228 GGQ852227:GGQ852228 GQM852227:GQM852228 HAI852227:HAI852228 HKE852227:HKE852228 HUA852227:HUA852228 IDW852227:IDW852228 INS852227:INS852228 IXO852227:IXO852228 JHK852227:JHK852228 JRG852227:JRG852228 KBC852227:KBC852228 KKY852227:KKY852228 KUU852227:KUU852228 LEQ852227:LEQ852228 LOM852227:LOM852228 LYI852227:LYI852228 MIE852227:MIE852228 MSA852227:MSA852228 NBW852227:NBW852228 NLS852227:NLS852228 NVO852227:NVO852228 OFK852227:OFK852228 OPG852227:OPG852228 OZC852227:OZC852228 PIY852227:PIY852228 PSU852227:PSU852228 QCQ852227:QCQ852228 QMM852227:QMM852228 QWI852227:QWI852228 RGE852227:RGE852228 RQA852227:RQA852228 RZW852227:RZW852228 SJS852227:SJS852228 STO852227:STO852228 TDK852227:TDK852228 TNG852227:TNG852228 TXC852227:TXC852228 UGY852227:UGY852228 UQU852227:UQU852228 VAQ852227:VAQ852228 VKM852227:VKM852228 VUI852227:VUI852228 WEE852227:WEE852228 WOA852227:WOA852228 BO917763:BO917764 LK917763:LK917764 VG917763:VG917764 AFC917763:AFC917764 AOY917763:AOY917764 AYU917763:AYU917764 BIQ917763:BIQ917764 BSM917763:BSM917764 CCI917763:CCI917764 CME917763:CME917764 CWA917763:CWA917764 DFW917763:DFW917764 DPS917763:DPS917764 DZO917763:DZO917764 EJK917763:EJK917764 ETG917763:ETG917764 FDC917763:FDC917764 FMY917763:FMY917764 FWU917763:FWU917764 GGQ917763:GGQ917764 GQM917763:GQM917764 HAI917763:HAI917764 HKE917763:HKE917764 HUA917763:HUA917764 IDW917763:IDW917764 INS917763:INS917764 IXO917763:IXO917764 JHK917763:JHK917764 JRG917763:JRG917764 KBC917763:KBC917764 KKY917763:KKY917764 KUU917763:KUU917764 LEQ917763:LEQ917764 LOM917763:LOM917764 LYI917763:LYI917764 MIE917763:MIE917764 MSA917763:MSA917764 NBW917763:NBW917764 NLS917763:NLS917764 NVO917763:NVO917764 OFK917763:OFK917764 OPG917763:OPG917764 OZC917763:OZC917764 PIY917763:PIY917764 PSU917763:PSU917764 QCQ917763:QCQ917764 QMM917763:QMM917764 QWI917763:QWI917764 RGE917763:RGE917764 RQA917763:RQA917764 RZW917763:RZW917764 SJS917763:SJS917764 STO917763:STO917764 TDK917763:TDK917764 TNG917763:TNG917764 TXC917763:TXC917764 UGY917763:UGY917764 UQU917763:UQU917764 VAQ917763:VAQ917764 VKM917763:VKM917764 VUI917763:VUI917764 WEE917763:WEE917764 WOA917763:WOA917764 BO983299:BO983300 LK983299:LK983300 VG983299:VG983300 AFC983299:AFC983300 AOY983299:AOY983300 AYU983299:AYU983300 BIQ983299:BIQ983300 BSM983299:BSM983300 CCI983299:CCI983300 CME983299:CME983300 CWA983299:CWA983300 DFW983299:DFW983300 DPS983299:DPS983300 DZO983299:DZO983300 EJK983299:EJK983300 ETG983299:ETG983300 FDC983299:FDC983300 FMY983299:FMY983300 FWU983299:FWU983300 GGQ983299:GGQ983300 GQM983299:GQM983300 HAI983299:HAI983300 HKE983299:HKE983300 HUA983299:HUA983300 IDW983299:IDW983300 INS983299:INS983300 IXO983299:IXO983300 JHK983299:JHK983300 JRG983299:JRG983300 KBC983299:KBC983300 KKY983299:KKY983300 KUU983299:KUU983300 LEQ983299:LEQ983300 LOM983299:LOM983300 LYI983299:LYI983300 MIE983299:MIE983300 MSA983299:MSA983300 NBW983299:NBW983300 NLS983299:NLS983300 NVO983299:NVO983300 OFK983299:OFK983300 OPG983299:OPG983300 OZC983299:OZC983300 PIY983299:PIY983300 PSU983299:PSU983300 QCQ983299:QCQ983300 QMM983299:QMM983300 QWI983299:QWI983300 RGE983299:RGE983300 RQA983299:RQA983300 RZW983299:RZW983300 SJS983299:SJS983300 STO983299:STO983300 TDK983299:TDK983300 TNG983299:TNG983300 TXC983299:TXC983300 UGY983299:UGY983300 UQU983299:UQU983300 VAQ983299:VAQ983300 VKM983299:VKM983300 VUI983299:VUI983300 WEE983299:WEE983300 WOA983299:WOA983300 BR65790:BR65791 LN65790:LN65791 VJ65790:VJ65791 AFF65790:AFF65791 APB65790:APB65791 AYX65790:AYX65791 BIT65790:BIT65791 BSP65790:BSP65791 CCL65790:CCL65791 CMH65790:CMH65791 CWD65790:CWD65791 DFZ65790:DFZ65791 DPV65790:DPV65791 DZR65790:DZR65791 EJN65790:EJN65791 ETJ65790:ETJ65791 FDF65790:FDF65791 FNB65790:FNB65791 FWX65790:FWX65791 GGT65790:GGT65791 GQP65790:GQP65791 HAL65790:HAL65791 HKH65790:HKH65791 HUD65790:HUD65791 IDZ65790:IDZ65791 INV65790:INV65791 IXR65790:IXR65791 JHN65790:JHN65791 JRJ65790:JRJ65791 KBF65790:KBF65791 KLB65790:KLB65791 KUX65790:KUX65791 LET65790:LET65791 LOP65790:LOP65791 LYL65790:LYL65791 MIH65790:MIH65791 MSD65790:MSD65791 NBZ65790:NBZ65791 NLV65790:NLV65791 NVR65790:NVR65791 OFN65790:OFN65791 OPJ65790:OPJ65791 OZF65790:OZF65791 PJB65790:PJB65791 PSX65790:PSX65791 QCT65790:QCT65791 QMP65790:QMP65791 QWL65790:QWL65791 RGH65790:RGH65791 RQD65790:RQD65791 RZZ65790:RZZ65791 SJV65790:SJV65791 STR65790:STR65791 TDN65790:TDN65791 TNJ65790:TNJ65791 TXF65790:TXF65791 UHB65790:UHB65791 UQX65790:UQX65791 VAT65790:VAT65791 VKP65790:VKP65791 VUL65790:VUL65791 WEH65790:WEH65791 WOD65790:WOD65791 BR131326:BR131327 LN131326:LN131327 VJ131326:VJ131327 AFF131326:AFF131327 APB131326:APB131327 AYX131326:AYX131327 BIT131326:BIT131327 BSP131326:BSP131327 CCL131326:CCL131327 CMH131326:CMH131327 CWD131326:CWD131327 DFZ131326:DFZ131327 DPV131326:DPV131327 DZR131326:DZR131327 EJN131326:EJN131327 ETJ131326:ETJ131327 FDF131326:FDF131327 FNB131326:FNB131327 FWX131326:FWX131327 GGT131326:GGT131327 GQP131326:GQP131327 HAL131326:HAL131327 HKH131326:HKH131327 HUD131326:HUD131327 IDZ131326:IDZ131327 INV131326:INV131327 IXR131326:IXR131327 JHN131326:JHN131327 JRJ131326:JRJ131327 KBF131326:KBF131327 KLB131326:KLB131327 KUX131326:KUX131327 LET131326:LET131327 LOP131326:LOP131327 LYL131326:LYL131327 MIH131326:MIH131327 MSD131326:MSD131327 NBZ131326:NBZ131327 NLV131326:NLV131327 NVR131326:NVR131327 OFN131326:OFN131327 OPJ131326:OPJ131327 OZF131326:OZF131327 PJB131326:PJB131327 PSX131326:PSX131327 QCT131326:QCT131327 QMP131326:QMP131327 QWL131326:QWL131327 RGH131326:RGH131327 RQD131326:RQD131327 RZZ131326:RZZ131327 SJV131326:SJV131327 STR131326:STR131327 TDN131326:TDN131327 TNJ131326:TNJ131327 TXF131326:TXF131327 UHB131326:UHB131327 UQX131326:UQX131327 VAT131326:VAT131327 VKP131326:VKP131327 VUL131326:VUL131327 WEH131326:WEH131327 WOD131326:WOD131327 BR196862:BR196863 LN196862:LN196863 VJ196862:VJ196863 AFF196862:AFF196863 APB196862:APB196863 AYX196862:AYX196863 BIT196862:BIT196863 BSP196862:BSP196863 CCL196862:CCL196863 CMH196862:CMH196863 CWD196862:CWD196863 DFZ196862:DFZ196863 DPV196862:DPV196863 DZR196862:DZR196863 EJN196862:EJN196863 ETJ196862:ETJ196863 FDF196862:FDF196863 FNB196862:FNB196863 FWX196862:FWX196863 GGT196862:GGT196863 GQP196862:GQP196863 HAL196862:HAL196863 HKH196862:HKH196863 HUD196862:HUD196863 IDZ196862:IDZ196863 INV196862:INV196863 IXR196862:IXR196863 JHN196862:JHN196863 JRJ196862:JRJ196863 KBF196862:KBF196863 KLB196862:KLB196863 KUX196862:KUX196863 LET196862:LET196863 LOP196862:LOP196863 LYL196862:LYL196863 MIH196862:MIH196863 MSD196862:MSD196863 NBZ196862:NBZ196863 NLV196862:NLV196863 NVR196862:NVR196863 OFN196862:OFN196863 OPJ196862:OPJ196863 OZF196862:OZF196863 PJB196862:PJB196863 PSX196862:PSX196863 QCT196862:QCT196863 QMP196862:QMP196863 QWL196862:QWL196863 RGH196862:RGH196863 RQD196862:RQD196863 RZZ196862:RZZ196863 SJV196862:SJV196863 STR196862:STR196863 TDN196862:TDN196863 TNJ196862:TNJ196863 TXF196862:TXF196863 UHB196862:UHB196863 UQX196862:UQX196863 VAT196862:VAT196863 VKP196862:VKP196863 VUL196862:VUL196863 WEH196862:WEH196863 WOD196862:WOD196863 BR262398:BR262399 LN262398:LN262399 VJ262398:VJ262399 AFF262398:AFF262399 APB262398:APB262399 AYX262398:AYX262399 BIT262398:BIT262399 BSP262398:BSP262399 CCL262398:CCL262399 CMH262398:CMH262399 CWD262398:CWD262399 DFZ262398:DFZ262399 DPV262398:DPV262399 DZR262398:DZR262399 EJN262398:EJN262399 ETJ262398:ETJ262399 FDF262398:FDF262399 FNB262398:FNB262399 FWX262398:FWX262399 GGT262398:GGT262399 GQP262398:GQP262399 HAL262398:HAL262399 HKH262398:HKH262399 HUD262398:HUD262399 IDZ262398:IDZ262399 INV262398:INV262399 IXR262398:IXR262399 JHN262398:JHN262399 JRJ262398:JRJ262399 KBF262398:KBF262399 KLB262398:KLB262399 KUX262398:KUX262399 LET262398:LET262399 LOP262398:LOP262399 LYL262398:LYL262399 MIH262398:MIH262399 MSD262398:MSD262399 NBZ262398:NBZ262399 NLV262398:NLV262399 NVR262398:NVR262399 OFN262398:OFN262399 OPJ262398:OPJ262399 OZF262398:OZF262399 PJB262398:PJB262399 PSX262398:PSX262399 QCT262398:QCT262399 QMP262398:QMP262399 QWL262398:QWL262399 RGH262398:RGH262399 RQD262398:RQD262399 RZZ262398:RZZ262399 SJV262398:SJV262399 STR262398:STR262399 TDN262398:TDN262399 TNJ262398:TNJ262399 TXF262398:TXF262399 UHB262398:UHB262399 UQX262398:UQX262399 VAT262398:VAT262399 VKP262398:VKP262399 VUL262398:VUL262399 WEH262398:WEH262399 WOD262398:WOD262399 BR327934:BR327935 LN327934:LN327935 VJ327934:VJ327935 AFF327934:AFF327935 APB327934:APB327935 AYX327934:AYX327935 BIT327934:BIT327935 BSP327934:BSP327935 CCL327934:CCL327935 CMH327934:CMH327935 CWD327934:CWD327935 DFZ327934:DFZ327935 DPV327934:DPV327935 DZR327934:DZR327935 EJN327934:EJN327935 ETJ327934:ETJ327935 FDF327934:FDF327935 FNB327934:FNB327935 FWX327934:FWX327935 GGT327934:GGT327935 GQP327934:GQP327935 HAL327934:HAL327935 HKH327934:HKH327935 HUD327934:HUD327935 IDZ327934:IDZ327935 INV327934:INV327935 IXR327934:IXR327935 JHN327934:JHN327935 JRJ327934:JRJ327935 KBF327934:KBF327935 KLB327934:KLB327935 KUX327934:KUX327935 LET327934:LET327935 LOP327934:LOP327935 LYL327934:LYL327935 MIH327934:MIH327935 MSD327934:MSD327935 NBZ327934:NBZ327935 NLV327934:NLV327935 NVR327934:NVR327935 OFN327934:OFN327935 OPJ327934:OPJ327935 OZF327934:OZF327935 PJB327934:PJB327935 PSX327934:PSX327935 QCT327934:QCT327935 QMP327934:QMP327935 QWL327934:QWL327935 RGH327934:RGH327935 RQD327934:RQD327935 RZZ327934:RZZ327935 SJV327934:SJV327935 STR327934:STR327935 TDN327934:TDN327935 TNJ327934:TNJ327935 TXF327934:TXF327935 UHB327934:UHB327935 UQX327934:UQX327935 VAT327934:VAT327935 VKP327934:VKP327935 VUL327934:VUL327935 WEH327934:WEH327935 WOD327934:WOD327935 BR393470:BR393471 LN393470:LN393471 VJ393470:VJ393471 AFF393470:AFF393471 APB393470:APB393471 AYX393470:AYX393471 BIT393470:BIT393471 BSP393470:BSP393471 CCL393470:CCL393471 CMH393470:CMH393471 CWD393470:CWD393471 DFZ393470:DFZ393471 DPV393470:DPV393471 DZR393470:DZR393471 EJN393470:EJN393471 ETJ393470:ETJ393471 FDF393470:FDF393471 FNB393470:FNB393471 FWX393470:FWX393471 GGT393470:GGT393471 GQP393470:GQP393471 HAL393470:HAL393471 HKH393470:HKH393471 HUD393470:HUD393471 IDZ393470:IDZ393471 INV393470:INV393471 IXR393470:IXR393471 JHN393470:JHN393471 JRJ393470:JRJ393471 KBF393470:KBF393471 KLB393470:KLB393471 KUX393470:KUX393471 LET393470:LET393471 LOP393470:LOP393471 LYL393470:LYL393471 MIH393470:MIH393471 MSD393470:MSD393471 NBZ393470:NBZ393471 NLV393470:NLV393471 NVR393470:NVR393471 OFN393470:OFN393471 OPJ393470:OPJ393471 OZF393470:OZF393471 PJB393470:PJB393471 PSX393470:PSX393471 QCT393470:QCT393471 QMP393470:QMP393471 QWL393470:QWL393471 RGH393470:RGH393471 RQD393470:RQD393471 RZZ393470:RZZ393471 SJV393470:SJV393471 STR393470:STR393471 TDN393470:TDN393471 TNJ393470:TNJ393471 TXF393470:TXF393471 UHB393470:UHB393471 UQX393470:UQX393471 VAT393470:VAT393471 VKP393470:VKP393471 VUL393470:VUL393471 WEH393470:WEH393471 WOD393470:WOD393471 BR459006:BR459007 LN459006:LN459007 VJ459006:VJ459007 AFF459006:AFF459007 APB459006:APB459007 AYX459006:AYX459007 BIT459006:BIT459007 BSP459006:BSP459007 CCL459006:CCL459007 CMH459006:CMH459007 CWD459006:CWD459007 DFZ459006:DFZ459007 DPV459006:DPV459007 DZR459006:DZR459007 EJN459006:EJN459007 ETJ459006:ETJ459007 FDF459006:FDF459007 FNB459006:FNB459007 FWX459006:FWX459007 GGT459006:GGT459007 GQP459006:GQP459007 HAL459006:HAL459007 HKH459006:HKH459007 HUD459006:HUD459007 IDZ459006:IDZ459007 INV459006:INV459007 IXR459006:IXR459007 JHN459006:JHN459007 JRJ459006:JRJ459007 KBF459006:KBF459007 KLB459006:KLB459007 KUX459006:KUX459007 LET459006:LET459007 LOP459006:LOP459007 LYL459006:LYL459007 MIH459006:MIH459007 MSD459006:MSD459007 NBZ459006:NBZ459007 NLV459006:NLV459007 NVR459006:NVR459007 OFN459006:OFN459007 OPJ459006:OPJ459007 OZF459006:OZF459007 PJB459006:PJB459007 PSX459006:PSX459007 QCT459006:QCT459007 QMP459006:QMP459007 QWL459006:QWL459007 RGH459006:RGH459007 RQD459006:RQD459007 RZZ459006:RZZ459007 SJV459006:SJV459007 STR459006:STR459007 TDN459006:TDN459007 TNJ459006:TNJ459007 TXF459006:TXF459007 UHB459006:UHB459007 UQX459006:UQX459007 VAT459006:VAT459007 VKP459006:VKP459007 VUL459006:VUL459007 WEH459006:WEH459007 WOD459006:WOD459007 BR524542:BR524543 LN524542:LN524543 VJ524542:VJ524543 AFF524542:AFF524543 APB524542:APB524543 AYX524542:AYX524543 BIT524542:BIT524543 BSP524542:BSP524543 CCL524542:CCL524543 CMH524542:CMH524543 CWD524542:CWD524543 DFZ524542:DFZ524543 DPV524542:DPV524543 DZR524542:DZR524543 EJN524542:EJN524543 ETJ524542:ETJ524543 FDF524542:FDF524543 FNB524542:FNB524543 FWX524542:FWX524543 GGT524542:GGT524543 GQP524542:GQP524543 HAL524542:HAL524543 HKH524542:HKH524543 HUD524542:HUD524543 IDZ524542:IDZ524543 INV524542:INV524543 IXR524542:IXR524543 JHN524542:JHN524543 JRJ524542:JRJ524543 KBF524542:KBF524543 KLB524542:KLB524543 KUX524542:KUX524543 LET524542:LET524543 LOP524542:LOP524543 LYL524542:LYL524543 MIH524542:MIH524543 MSD524542:MSD524543 NBZ524542:NBZ524543 NLV524542:NLV524543 NVR524542:NVR524543 OFN524542:OFN524543 OPJ524542:OPJ524543 OZF524542:OZF524543 PJB524542:PJB524543 PSX524542:PSX524543 QCT524542:QCT524543 QMP524542:QMP524543 QWL524542:QWL524543 RGH524542:RGH524543 RQD524542:RQD524543 RZZ524542:RZZ524543 SJV524542:SJV524543 STR524542:STR524543 TDN524542:TDN524543 TNJ524542:TNJ524543 TXF524542:TXF524543 UHB524542:UHB524543 UQX524542:UQX524543 VAT524542:VAT524543 VKP524542:VKP524543 VUL524542:VUL524543 WEH524542:WEH524543 WOD524542:WOD524543 BR590078:BR590079 LN590078:LN590079 VJ590078:VJ590079 AFF590078:AFF590079 APB590078:APB590079 AYX590078:AYX590079 BIT590078:BIT590079 BSP590078:BSP590079 CCL590078:CCL590079 CMH590078:CMH590079 CWD590078:CWD590079 DFZ590078:DFZ590079 DPV590078:DPV590079 DZR590078:DZR590079 EJN590078:EJN590079 ETJ590078:ETJ590079 FDF590078:FDF590079 FNB590078:FNB590079 FWX590078:FWX590079 GGT590078:GGT590079 GQP590078:GQP590079 HAL590078:HAL590079 HKH590078:HKH590079 HUD590078:HUD590079 IDZ590078:IDZ590079 INV590078:INV590079 IXR590078:IXR590079 JHN590078:JHN590079 JRJ590078:JRJ590079 KBF590078:KBF590079 KLB590078:KLB590079 KUX590078:KUX590079 LET590078:LET590079 LOP590078:LOP590079 LYL590078:LYL590079 MIH590078:MIH590079 MSD590078:MSD590079 NBZ590078:NBZ590079 NLV590078:NLV590079 NVR590078:NVR590079 OFN590078:OFN590079 OPJ590078:OPJ590079 OZF590078:OZF590079 PJB590078:PJB590079 PSX590078:PSX590079 QCT590078:QCT590079 QMP590078:QMP590079 QWL590078:QWL590079 RGH590078:RGH590079 RQD590078:RQD590079 RZZ590078:RZZ590079 SJV590078:SJV590079 STR590078:STR590079 TDN590078:TDN590079 TNJ590078:TNJ590079 TXF590078:TXF590079 UHB590078:UHB590079 UQX590078:UQX590079 VAT590078:VAT590079 VKP590078:VKP590079 VUL590078:VUL590079 WEH590078:WEH590079 WOD590078:WOD590079 BR655614:BR655615 LN655614:LN655615 VJ655614:VJ655615 AFF655614:AFF655615 APB655614:APB655615 AYX655614:AYX655615 BIT655614:BIT655615 BSP655614:BSP655615 CCL655614:CCL655615 CMH655614:CMH655615 CWD655614:CWD655615 DFZ655614:DFZ655615 DPV655614:DPV655615 DZR655614:DZR655615 EJN655614:EJN655615 ETJ655614:ETJ655615 FDF655614:FDF655615 FNB655614:FNB655615 FWX655614:FWX655615 GGT655614:GGT655615 GQP655614:GQP655615 HAL655614:HAL655615 HKH655614:HKH655615 HUD655614:HUD655615 IDZ655614:IDZ655615 INV655614:INV655615 IXR655614:IXR655615 JHN655614:JHN655615 JRJ655614:JRJ655615 KBF655614:KBF655615 KLB655614:KLB655615 KUX655614:KUX655615 LET655614:LET655615 LOP655614:LOP655615 LYL655614:LYL655615 MIH655614:MIH655615 MSD655614:MSD655615 NBZ655614:NBZ655615 NLV655614:NLV655615 NVR655614:NVR655615 OFN655614:OFN655615 OPJ655614:OPJ655615 OZF655614:OZF655615 PJB655614:PJB655615 PSX655614:PSX655615 QCT655614:QCT655615 QMP655614:QMP655615 QWL655614:QWL655615 RGH655614:RGH655615 RQD655614:RQD655615 RZZ655614:RZZ655615 SJV655614:SJV655615 STR655614:STR655615 TDN655614:TDN655615 TNJ655614:TNJ655615 TXF655614:TXF655615 UHB655614:UHB655615 UQX655614:UQX655615 VAT655614:VAT655615 VKP655614:VKP655615 VUL655614:VUL655615 WEH655614:WEH655615 WOD655614:WOD655615 BR721150:BR721151 LN721150:LN721151 VJ721150:VJ721151 AFF721150:AFF721151 APB721150:APB721151 AYX721150:AYX721151 BIT721150:BIT721151 BSP721150:BSP721151 CCL721150:CCL721151 CMH721150:CMH721151 CWD721150:CWD721151 DFZ721150:DFZ721151 DPV721150:DPV721151 DZR721150:DZR721151 EJN721150:EJN721151 ETJ721150:ETJ721151 FDF721150:FDF721151 FNB721150:FNB721151 FWX721150:FWX721151 GGT721150:GGT721151 GQP721150:GQP721151 HAL721150:HAL721151 HKH721150:HKH721151 HUD721150:HUD721151 IDZ721150:IDZ721151 INV721150:INV721151 IXR721150:IXR721151 JHN721150:JHN721151 JRJ721150:JRJ721151 KBF721150:KBF721151 KLB721150:KLB721151 KUX721150:KUX721151 LET721150:LET721151 LOP721150:LOP721151 LYL721150:LYL721151 MIH721150:MIH721151 MSD721150:MSD721151 NBZ721150:NBZ721151 NLV721150:NLV721151 NVR721150:NVR721151 OFN721150:OFN721151 OPJ721150:OPJ721151 OZF721150:OZF721151 PJB721150:PJB721151 PSX721150:PSX721151 QCT721150:QCT721151 QMP721150:QMP721151 QWL721150:QWL721151 RGH721150:RGH721151 RQD721150:RQD721151 RZZ721150:RZZ721151 SJV721150:SJV721151 STR721150:STR721151 TDN721150:TDN721151 TNJ721150:TNJ721151 TXF721150:TXF721151 UHB721150:UHB721151 UQX721150:UQX721151 VAT721150:VAT721151 VKP721150:VKP721151 VUL721150:VUL721151 WEH721150:WEH721151 WOD721150:WOD721151 BR786686:BR786687 LN786686:LN786687 VJ786686:VJ786687 AFF786686:AFF786687 APB786686:APB786687 AYX786686:AYX786687 BIT786686:BIT786687 BSP786686:BSP786687 CCL786686:CCL786687 CMH786686:CMH786687 CWD786686:CWD786687 DFZ786686:DFZ786687 DPV786686:DPV786687 DZR786686:DZR786687 EJN786686:EJN786687 ETJ786686:ETJ786687 FDF786686:FDF786687 FNB786686:FNB786687 FWX786686:FWX786687 GGT786686:GGT786687 GQP786686:GQP786687 HAL786686:HAL786687 HKH786686:HKH786687 HUD786686:HUD786687 IDZ786686:IDZ786687 INV786686:INV786687 IXR786686:IXR786687 JHN786686:JHN786687 JRJ786686:JRJ786687 KBF786686:KBF786687 KLB786686:KLB786687 KUX786686:KUX786687 LET786686:LET786687 LOP786686:LOP786687 LYL786686:LYL786687 MIH786686:MIH786687 MSD786686:MSD786687 NBZ786686:NBZ786687 NLV786686:NLV786687 NVR786686:NVR786687 OFN786686:OFN786687 OPJ786686:OPJ786687 OZF786686:OZF786687 PJB786686:PJB786687 PSX786686:PSX786687 QCT786686:QCT786687 QMP786686:QMP786687 QWL786686:QWL786687 RGH786686:RGH786687 RQD786686:RQD786687 RZZ786686:RZZ786687 SJV786686:SJV786687 STR786686:STR786687 TDN786686:TDN786687 TNJ786686:TNJ786687 TXF786686:TXF786687 UHB786686:UHB786687 UQX786686:UQX786687 VAT786686:VAT786687 VKP786686:VKP786687 VUL786686:VUL786687 WEH786686:WEH786687 WOD786686:WOD786687 BR852222:BR852223 LN852222:LN852223 VJ852222:VJ852223 AFF852222:AFF852223 APB852222:APB852223 AYX852222:AYX852223 BIT852222:BIT852223 BSP852222:BSP852223 CCL852222:CCL852223 CMH852222:CMH852223 CWD852222:CWD852223 DFZ852222:DFZ852223 DPV852222:DPV852223 DZR852222:DZR852223 EJN852222:EJN852223 ETJ852222:ETJ852223 FDF852222:FDF852223 FNB852222:FNB852223 FWX852222:FWX852223 GGT852222:GGT852223 GQP852222:GQP852223 HAL852222:HAL852223 HKH852222:HKH852223 HUD852222:HUD852223 IDZ852222:IDZ852223 INV852222:INV852223 IXR852222:IXR852223 JHN852222:JHN852223 JRJ852222:JRJ852223 KBF852222:KBF852223 KLB852222:KLB852223 KUX852222:KUX852223 LET852222:LET852223 LOP852222:LOP852223 LYL852222:LYL852223 MIH852222:MIH852223 MSD852222:MSD852223 NBZ852222:NBZ852223 NLV852222:NLV852223 NVR852222:NVR852223 OFN852222:OFN852223 OPJ852222:OPJ852223 OZF852222:OZF852223 PJB852222:PJB852223 PSX852222:PSX852223 QCT852222:QCT852223 QMP852222:QMP852223 QWL852222:QWL852223 RGH852222:RGH852223 RQD852222:RQD852223 RZZ852222:RZZ852223 SJV852222:SJV852223 STR852222:STR852223 TDN852222:TDN852223 TNJ852222:TNJ852223 TXF852222:TXF852223 UHB852222:UHB852223 UQX852222:UQX852223 VAT852222:VAT852223 VKP852222:VKP852223 VUL852222:VUL852223 WEH852222:WEH852223 WOD852222:WOD852223 BR917758:BR917759 LN917758:LN917759 VJ917758:VJ917759 AFF917758:AFF917759 APB917758:APB917759 AYX917758:AYX917759 BIT917758:BIT917759 BSP917758:BSP917759 CCL917758:CCL917759 CMH917758:CMH917759 CWD917758:CWD917759 DFZ917758:DFZ917759 DPV917758:DPV917759 DZR917758:DZR917759 EJN917758:EJN917759 ETJ917758:ETJ917759 FDF917758:FDF917759 FNB917758:FNB917759 FWX917758:FWX917759 GGT917758:GGT917759 GQP917758:GQP917759 HAL917758:HAL917759 HKH917758:HKH917759 HUD917758:HUD917759 IDZ917758:IDZ917759 INV917758:INV917759 IXR917758:IXR917759 JHN917758:JHN917759 JRJ917758:JRJ917759 KBF917758:KBF917759 KLB917758:KLB917759 KUX917758:KUX917759 LET917758:LET917759 LOP917758:LOP917759 LYL917758:LYL917759 MIH917758:MIH917759 MSD917758:MSD917759 NBZ917758:NBZ917759 NLV917758:NLV917759 NVR917758:NVR917759 OFN917758:OFN917759 OPJ917758:OPJ917759 OZF917758:OZF917759 PJB917758:PJB917759 PSX917758:PSX917759 QCT917758:QCT917759 QMP917758:QMP917759 QWL917758:QWL917759 RGH917758:RGH917759 RQD917758:RQD917759 RZZ917758:RZZ917759 SJV917758:SJV917759 STR917758:STR917759 TDN917758:TDN917759 TNJ917758:TNJ917759 TXF917758:TXF917759 UHB917758:UHB917759 UQX917758:UQX917759 VAT917758:VAT917759 VKP917758:VKP917759 VUL917758:VUL917759 WEH917758:WEH917759 WOD917758:WOD917759 BR983294:BR983295 LN983294:LN983295 VJ983294:VJ983295 AFF983294:AFF983295 APB983294:APB983295 AYX983294:AYX983295 BIT983294:BIT983295 BSP983294:BSP983295 CCL983294:CCL983295 CMH983294:CMH983295 CWD983294:CWD983295 DFZ983294:DFZ983295 DPV983294:DPV983295 DZR983294:DZR983295 EJN983294:EJN983295 ETJ983294:ETJ983295 FDF983294:FDF983295 FNB983294:FNB983295 FWX983294:FWX983295 GGT983294:GGT983295 GQP983294:GQP983295 HAL983294:HAL983295 HKH983294:HKH983295 HUD983294:HUD983295 IDZ983294:IDZ983295 INV983294:INV983295 IXR983294:IXR983295 JHN983294:JHN983295 JRJ983294:JRJ983295 KBF983294:KBF983295 KLB983294:KLB983295 KUX983294:KUX983295 LET983294:LET983295 LOP983294:LOP983295 LYL983294:LYL983295 MIH983294:MIH983295 MSD983294:MSD983295 NBZ983294:NBZ983295 NLV983294:NLV983295 NVR983294:NVR983295 OFN983294:OFN983295 OPJ983294:OPJ983295 OZF983294:OZF983295 PJB983294:PJB983295 PSX983294:PSX983295 QCT983294:QCT983295 QMP983294:QMP983295 QWL983294:QWL983295 RGH983294:RGH983295 RQD983294:RQD983295 RZZ983294:RZZ983295 SJV983294:SJV983295 STR983294:STR983295 TDN983294:TDN983295 TNJ983294:TNJ983295 TXF983294:TXF983295 UHB983294:UHB983295 UQX983294:UQX983295 VAT983294:VAT983295 VKP983294:VKP983295 VUL983294:VUL983295 WEH983294:WEH983295 WOD983294:WOD983295 BU65790:BU65791 LQ65790:LQ65791 VM65790:VM65791 AFI65790:AFI65791 APE65790:APE65791 AZA65790:AZA65791 BIW65790:BIW65791 BSS65790:BSS65791 CCO65790:CCO65791 CMK65790:CMK65791 CWG65790:CWG65791 DGC65790:DGC65791 DPY65790:DPY65791 DZU65790:DZU65791 EJQ65790:EJQ65791 ETM65790:ETM65791 FDI65790:FDI65791 FNE65790:FNE65791 FXA65790:FXA65791 GGW65790:GGW65791 GQS65790:GQS65791 HAO65790:HAO65791 HKK65790:HKK65791 HUG65790:HUG65791 IEC65790:IEC65791 INY65790:INY65791 IXU65790:IXU65791 JHQ65790:JHQ65791 JRM65790:JRM65791 KBI65790:KBI65791 KLE65790:KLE65791 KVA65790:KVA65791 LEW65790:LEW65791 LOS65790:LOS65791 LYO65790:LYO65791 MIK65790:MIK65791 MSG65790:MSG65791 NCC65790:NCC65791 NLY65790:NLY65791 NVU65790:NVU65791 OFQ65790:OFQ65791 OPM65790:OPM65791 OZI65790:OZI65791 PJE65790:PJE65791 PTA65790:PTA65791 QCW65790:QCW65791 QMS65790:QMS65791 QWO65790:QWO65791 RGK65790:RGK65791 RQG65790:RQG65791 SAC65790:SAC65791 SJY65790:SJY65791 STU65790:STU65791 TDQ65790:TDQ65791 TNM65790:TNM65791 TXI65790:TXI65791 UHE65790:UHE65791 URA65790:URA65791 VAW65790:VAW65791 VKS65790:VKS65791 VUO65790:VUO65791 WEK65790:WEK65791 WOG65790:WOG65791 BU131326:BU131327 LQ131326:LQ131327 VM131326:VM131327 AFI131326:AFI131327 APE131326:APE131327 AZA131326:AZA131327 BIW131326:BIW131327 BSS131326:BSS131327 CCO131326:CCO131327 CMK131326:CMK131327 CWG131326:CWG131327 DGC131326:DGC131327 DPY131326:DPY131327 DZU131326:DZU131327 EJQ131326:EJQ131327 ETM131326:ETM131327 FDI131326:FDI131327 FNE131326:FNE131327 FXA131326:FXA131327 GGW131326:GGW131327 GQS131326:GQS131327 HAO131326:HAO131327 HKK131326:HKK131327 HUG131326:HUG131327 IEC131326:IEC131327 INY131326:INY131327 IXU131326:IXU131327 JHQ131326:JHQ131327 JRM131326:JRM131327 KBI131326:KBI131327 KLE131326:KLE131327 KVA131326:KVA131327 LEW131326:LEW131327 LOS131326:LOS131327 LYO131326:LYO131327 MIK131326:MIK131327 MSG131326:MSG131327 NCC131326:NCC131327 NLY131326:NLY131327 NVU131326:NVU131327 OFQ131326:OFQ131327 OPM131326:OPM131327 OZI131326:OZI131327 PJE131326:PJE131327 PTA131326:PTA131327 QCW131326:QCW131327 QMS131326:QMS131327 QWO131326:QWO131327 RGK131326:RGK131327 RQG131326:RQG131327 SAC131326:SAC131327 SJY131326:SJY131327 STU131326:STU131327 TDQ131326:TDQ131327 TNM131326:TNM131327 TXI131326:TXI131327 UHE131326:UHE131327 URA131326:URA131327 VAW131326:VAW131327 VKS131326:VKS131327 VUO131326:VUO131327 WEK131326:WEK131327 WOG131326:WOG131327 BU196862:BU196863 LQ196862:LQ196863 VM196862:VM196863 AFI196862:AFI196863 APE196862:APE196863 AZA196862:AZA196863 BIW196862:BIW196863 BSS196862:BSS196863 CCO196862:CCO196863 CMK196862:CMK196863 CWG196862:CWG196863 DGC196862:DGC196863 DPY196862:DPY196863 DZU196862:DZU196863 EJQ196862:EJQ196863 ETM196862:ETM196863 FDI196862:FDI196863 FNE196862:FNE196863 FXA196862:FXA196863 GGW196862:GGW196863 GQS196862:GQS196863 HAO196862:HAO196863 HKK196862:HKK196863 HUG196862:HUG196863 IEC196862:IEC196863 INY196862:INY196863 IXU196862:IXU196863 JHQ196862:JHQ196863 JRM196862:JRM196863 KBI196862:KBI196863 KLE196862:KLE196863 KVA196862:KVA196863 LEW196862:LEW196863 LOS196862:LOS196863 LYO196862:LYO196863 MIK196862:MIK196863 MSG196862:MSG196863 NCC196862:NCC196863 NLY196862:NLY196863 NVU196862:NVU196863 OFQ196862:OFQ196863 OPM196862:OPM196863 OZI196862:OZI196863 PJE196862:PJE196863 PTA196862:PTA196863 QCW196862:QCW196863 QMS196862:QMS196863 QWO196862:QWO196863 RGK196862:RGK196863 RQG196862:RQG196863 SAC196862:SAC196863 SJY196862:SJY196863 STU196862:STU196863 TDQ196862:TDQ196863 TNM196862:TNM196863 TXI196862:TXI196863 UHE196862:UHE196863 URA196862:URA196863 VAW196862:VAW196863 VKS196862:VKS196863 VUO196862:VUO196863 WEK196862:WEK196863 WOG196862:WOG196863 BU262398:BU262399 LQ262398:LQ262399 VM262398:VM262399 AFI262398:AFI262399 APE262398:APE262399 AZA262398:AZA262399 BIW262398:BIW262399 BSS262398:BSS262399 CCO262398:CCO262399 CMK262398:CMK262399 CWG262398:CWG262399 DGC262398:DGC262399 DPY262398:DPY262399 DZU262398:DZU262399 EJQ262398:EJQ262399 ETM262398:ETM262399 FDI262398:FDI262399 FNE262398:FNE262399 FXA262398:FXA262399 GGW262398:GGW262399 GQS262398:GQS262399 HAO262398:HAO262399 HKK262398:HKK262399 HUG262398:HUG262399 IEC262398:IEC262399 INY262398:INY262399 IXU262398:IXU262399 JHQ262398:JHQ262399 JRM262398:JRM262399 KBI262398:KBI262399 KLE262398:KLE262399 KVA262398:KVA262399 LEW262398:LEW262399 LOS262398:LOS262399 LYO262398:LYO262399 MIK262398:MIK262399 MSG262398:MSG262399 NCC262398:NCC262399 NLY262398:NLY262399 NVU262398:NVU262399 OFQ262398:OFQ262399 OPM262398:OPM262399 OZI262398:OZI262399 PJE262398:PJE262399 PTA262398:PTA262399 QCW262398:QCW262399 QMS262398:QMS262399 QWO262398:QWO262399 RGK262398:RGK262399 RQG262398:RQG262399 SAC262398:SAC262399 SJY262398:SJY262399 STU262398:STU262399 TDQ262398:TDQ262399 TNM262398:TNM262399 TXI262398:TXI262399 UHE262398:UHE262399 URA262398:URA262399 VAW262398:VAW262399 VKS262398:VKS262399 VUO262398:VUO262399 WEK262398:WEK262399 WOG262398:WOG262399 BU327934:BU327935 LQ327934:LQ327935 VM327934:VM327935 AFI327934:AFI327935 APE327934:APE327935 AZA327934:AZA327935 BIW327934:BIW327935 BSS327934:BSS327935 CCO327934:CCO327935 CMK327934:CMK327935 CWG327934:CWG327935 DGC327934:DGC327935 DPY327934:DPY327935 DZU327934:DZU327935 EJQ327934:EJQ327935 ETM327934:ETM327935 FDI327934:FDI327935 FNE327934:FNE327935 FXA327934:FXA327935 GGW327934:GGW327935 GQS327934:GQS327935 HAO327934:HAO327935 HKK327934:HKK327935 HUG327934:HUG327935 IEC327934:IEC327935 INY327934:INY327935 IXU327934:IXU327935 JHQ327934:JHQ327935 JRM327934:JRM327935 KBI327934:KBI327935 KLE327934:KLE327935 KVA327934:KVA327935 LEW327934:LEW327935 LOS327934:LOS327935 LYO327934:LYO327935 MIK327934:MIK327935 MSG327934:MSG327935 NCC327934:NCC327935 NLY327934:NLY327935 NVU327934:NVU327935 OFQ327934:OFQ327935 OPM327934:OPM327935 OZI327934:OZI327935 PJE327934:PJE327935 PTA327934:PTA327935 QCW327934:QCW327935 QMS327934:QMS327935 QWO327934:QWO327935 RGK327934:RGK327935 RQG327934:RQG327935 SAC327934:SAC327935 SJY327934:SJY327935 STU327934:STU327935 TDQ327934:TDQ327935 TNM327934:TNM327935 TXI327934:TXI327935 UHE327934:UHE327935 URA327934:URA327935 VAW327934:VAW327935 VKS327934:VKS327935 VUO327934:VUO327935 WEK327934:WEK327935 WOG327934:WOG327935 BU393470:BU393471 LQ393470:LQ393471 VM393470:VM393471 AFI393470:AFI393471 APE393470:APE393471 AZA393470:AZA393471 BIW393470:BIW393471 BSS393470:BSS393471 CCO393470:CCO393471 CMK393470:CMK393471 CWG393470:CWG393471 DGC393470:DGC393471 DPY393470:DPY393471 DZU393470:DZU393471 EJQ393470:EJQ393471 ETM393470:ETM393471 FDI393470:FDI393471 FNE393470:FNE393471 FXA393470:FXA393471 GGW393470:GGW393471 GQS393470:GQS393471 HAO393470:HAO393471 HKK393470:HKK393471 HUG393470:HUG393471 IEC393470:IEC393471 INY393470:INY393471 IXU393470:IXU393471 JHQ393470:JHQ393471 JRM393470:JRM393471 KBI393470:KBI393471 KLE393470:KLE393471 KVA393470:KVA393471 LEW393470:LEW393471 LOS393470:LOS393471 LYO393470:LYO393471 MIK393470:MIK393471 MSG393470:MSG393471 NCC393470:NCC393471 NLY393470:NLY393471 NVU393470:NVU393471 OFQ393470:OFQ393471 OPM393470:OPM393471 OZI393470:OZI393471 PJE393470:PJE393471 PTA393470:PTA393471 QCW393470:QCW393471 QMS393470:QMS393471 QWO393470:QWO393471 RGK393470:RGK393471 RQG393470:RQG393471 SAC393470:SAC393471 SJY393470:SJY393471 STU393470:STU393471 TDQ393470:TDQ393471 TNM393470:TNM393471 TXI393470:TXI393471 UHE393470:UHE393471 URA393470:URA393471 VAW393470:VAW393471 VKS393470:VKS393471 VUO393470:VUO393471 WEK393470:WEK393471 WOG393470:WOG393471 BU459006:BU459007 LQ459006:LQ459007 VM459006:VM459007 AFI459006:AFI459007 APE459006:APE459007 AZA459006:AZA459007 BIW459006:BIW459007 BSS459006:BSS459007 CCO459006:CCO459007 CMK459006:CMK459007 CWG459006:CWG459007 DGC459006:DGC459007 DPY459006:DPY459007 DZU459006:DZU459007 EJQ459006:EJQ459007 ETM459006:ETM459007 FDI459006:FDI459007 FNE459006:FNE459007 FXA459006:FXA459007 GGW459006:GGW459007 GQS459006:GQS459007 HAO459006:HAO459007 HKK459006:HKK459007 HUG459006:HUG459007 IEC459006:IEC459007 INY459006:INY459007 IXU459006:IXU459007 JHQ459006:JHQ459007 JRM459006:JRM459007 KBI459006:KBI459007 KLE459006:KLE459007 KVA459006:KVA459007 LEW459006:LEW459007 LOS459006:LOS459007 LYO459006:LYO459007 MIK459006:MIK459007 MSG459006:MSG459007 NCC459006:NCC459007 NLY459006:NLY459007 NVU459006:NVU459007 OFQ459006:OFQ459007 OPM459006:OPM459007 OZI459006:OZI459007 PJE459006:PJE459007 PTA459006:PTA459007 QCW459006:QCW459007 QMS459006:QMS459007 QWO459006:QWO459007 RGK459006:RGK459007 RQG459006:RQG459007 SAC459006:SAC459007 SJY459006:SJY459007 STU459006:STU459007 TDQ459006:TDQ459007 TNM459006:TNM459007 TXI459006:TXI459007 UHE459006:UHE459007 URA459006:URA459007 VAW459006:VAW459007 VKS459006:VKS459007 VUO459006:VUO459007 WEK459006:WEK459007 WOG459006:WOG459007 BU524542:BU524543 LQ524542:LQ524543 VM524542:VM524543 AFI524542:AFI524543 APE524542:APE524543 AZA524542:AZA524543 BIW524542:BIW524543 BSS524542:BSS524543 CCO524542:CCO524543 CMK524542:CMK524543 CWG524542:CWG524543 DGC524542:DGC524543 DPY524542:DPY524543 DZU524542:DZU524543 EJQ524542:EJQ524543 ETM524542:ETM524543 FDI524542:FDI524543 FNE524542:FNE524543 FXA524542:FXA524543 GGW524542:GGW524543 GQS524542:GQS524543 HAO524542:HAO524543 HKK524542:HKK524543 HUG524542:HUG524543 IEC524542:IEC524543 INY524542:INY524543 IXU524542:IXU524543 JHQ524542:JHQ524543 JRM524542:JRM524543 KBI524542:KBI524543 KLE524542:KLE524543 KVA524542:KVA524543 LEW524542:LEW524543 LOS524542:LOS524543 LYO524542:LYO524543 MIK524542:MIK524543 MSG524542:MSG524543 NCC524542:NCC524543 NLY524542:NLY524543 NVU524542:NVU524543 OFQ524542:OFQ524543 OPM524542:OPM524543 OZI524542:OZI524543 PJE524542:PJE524543 PTA524542:PTA524543 QCW524542:QCW524543 QMS524542:QMS524543 QWO524542:QWO524543 RGK524542:RGK524543 RQG524542:RQG524543 SAC524542:SAC524543 SJY524542:SJY524543 STU524542:STU524543 TDQ524542:TDQ524543 TNM524542:TNM524543 TXI524542:TXI524543 UHE524542:UHE524543 URA524542:URA524543 VAW524542:VAW524543 VKS524542:VKS524543 VUO524542:VUO524543 WEK524542:WEK524543 WOG524542:WOG524543 BU590078:BU590079 LQ590078:LQ590079 VM590078:VM590079 AFI590078:AFI590079 APE590078:APE590079 AZA590078:AZA590079 BIW590078:BIW590079 BSS590078:BSS590079 CCO590078:CCO590079 CMK590078:CMK590079 CWG590078:CWG590079 DGC590078:DGC590079 DPY590078:DPY590079 DZU590078:DZU590079 EJQ590078:EJQ590079 ETM590078:ETM590079 FDI590078:FDI590079 FNE590078:FNE590079 FXA590078:FXA590079 GGW590078:GGW590079 GQS590078:GQS590079 HAO590078:HAO590079 HKK590078:HKK590079 HUG590078:HUG590079 IEC590078:IEC590079 INY590078:INY590079 IXU590078:IXU590079 JHQ590078:JHQ590079 JRM590078:JRM590079 KBI590078:KBI590079 KLE590078:KLE590079 KVA590078:KVA590079 LEW590078:LEW590079 LOS590078:LOS590079 LYO590078:LYO590079 MIK590078:MIK590079 MSG590078:MSG590079 NCC590078:NCC590079 NLY590078:NLY590079 NVU590078:NVU590079 OFQ590078:OFQ590079 OPM590078:OPM590079 OZI590078:OZI590079 PJE590078:PJE590079 PTA590078:PTA590079 QCW590078:QCW590079 QMS590078:QMS590079 QWO590078:QWO590079 RGK590078:RGK590079 RQG590078:RQG590079 SAC590078:SAC590079 SJY590078:SJY590079 STU590078:STU590079 TDQ590078:TDQ590079 TNM590078:TNM590079 TXI590078:TXI590079 UHE590078:UHE590079 URA590078:URA590079 VAW590078:VAW590079 VKS590078:VKS590079 VUO590078:VUO590079 WEK590078:WEK590079 WOG590078:WOG590079 BU655614:BU655615 LQ655614:LQ655615 VM655614:VM655615 AFI655614:AFI655615 APE655614:APE655615 AZA655614:AZA655615 BIW655614:BIW655615 BSS655614:BSS655615 CCO655614:CCO655615 CMK655614:CMK655615 CWG655614:CWG655615 DGC655614:DGC655615 DPY655614:DPY655615 DZU655614:DZU655615 EJQ655614:EJQ655615 ETM655614:ETM655615 FDI655614:FDI655615 FNE655614:FNE655615 FXA655614:FXA655615 GGW655614:GGW655615 GQS655614:GQS655615 HAO655614:HAO655615 HKK655614:HKK655615 HUG655614:HUG655615 IEC655614:IEC655615 INY655614:INY655615 IXU655614:IXU655615 JHQ655614:JHQ655615 JRM655614:JRM655615 KBI655614:KBI655615 KLE655614:KLE655615 KVA655614:KVA655615 LEW655614:LEW655615 LOS655614:LOS655615 LYO655614:LYO655615 MIK655614:MIK655615 MSG655614:MSG655615 NCC655614:NCC655615 NLY655614:NLY655615 NVU655614:NVU655615 OFQ655614:OFQ655615 OPM655614:OPM655615 OZI655614:OZI655615 PJE655614:PJE655615 PTA655614:PTA655615 QCW655614:QCW655615 QMS655614:QMS655615 QWO655614:QWO655615 RGK655614:RGK655615 RQG655614:RQG655615 SAC655614:SAC655615 SJY655614:SJY655615 STU655614:STU655615 TDQ655614:TDQ655615 TNM655614:TNM655615 TXI655614:TXI655615 UHE655614:UHE655615 URA655614:URA655615 VAW655614:VAW655615 VKS655614:VKS655615 VUO655614:VUO655615 WEK655614:WEK655615 WOG655614:WOG655615 BU721150:BU721151 LQ721150:LQ721151 VM721150:VM721151 AFI721150:AFI721151 APE721150:APE721151 AZA721150:AZA721151 BIW721150:BIW721151 BSS721150:BSS721151 CCO721150:CCO721151 CMK721150:CMK721151 CWG721150:CWG721151 DGC721150:DGC721151 DPY721150:DPY721151 DZU721150:DZU721151 EJQ721150:EJQ721151 ETM721150:ETM721151 FDI721150:FDI721151 FNE721150:FNE721151 FXA721150:FXA721151 GGW721150:GGW721151 GQS721150:GQS721151 HAO721150:HAO721151 HKK721150:HKK721151 HUG721150:HUG721151 IEC721150:IEC721151 INY721150:INY721151 IXU721150:IXU721151 JHQ721150:JHQ721151 JRM721150:JRM721151 KBI721150:KBI721151 KLE721150:KLE721151 KVA721150:KVA721151 LEW721150:LEW721151 LOS721150:LOS721151 LYO721150:LYO721151 MIK721150:MIK721151 MSG721150:MSG721151 NCC721150:NCC721151 NLY721150:NLY721151 NVU721150:NVU721151 OFQ721150:OFQ721151 OPM721150:OPM721151 OZI721150:OZI721151 PJE721150:PJE721151 PTA721150:PTA721151 QCW721150:QCW721151 QMS721150:QMS721151 QWO721150:QWO721151 RGK721150:RGK721151 RQG721150:RQG721151 SAC721150:SAC721151 SJY721150:SJY721151 STU721150:STU721151 TDQ721150:TDQ721151 TNM721150:TNM721151 TXI721150:TXI721151 UHE721150:UHE721151 URA721150:URA721151 VAW721150:VAW721151 VKS721150:VKS721151 VUO721150:VUO721151 WEK721150:WEK721151 WOG721150:WOG721151 BU786686:BU786687 LQ786686:LQ786687 VM786686:VM786687 AFI786686:AFI786687 APE786686:APE786687 AZA786686:AZA786687 BIW786686:BIW786687 BSS786686:BSS786687 CCO786686:CCO786687 CMK786686:CMK786687 CWG786686:CWG786687 DGC786686:DGC786687 DPY786686:DPY786687 DZU786686:DZU786687 EJQ786686:EJQ786687 ETM786686:ETM786687 FDI786686:FDI786687 FNE786686:FNE786687 FXA786686:FXA786687 GGW786686:GGW786687 GQS786686:GQS786687 HAO786686:HAO786687 HKK786686:HKK786687 HUG786686:HUG786687 IEC786686:IEC786687 INY786686:INY786687 IXU786686:IXU786687 JHQ786686:JHQ786687 JRM786686:JRM786687 KBI786686:KBI786687 KLE786686:KLE786687 KVA786686:KVA786687 LEW786686:LEW786687 LOS786686:LOS786687 LYO786686:LYO786687 MIK786686:MIK786687 MSG786686:MSG786687 NCC786686:NCC786687 NLY786686:NLY786687 NVU786686:NVU786687 OFQ786686:OFQ786687 OPM786686:OPM786687 OZI786686:OZI786687 PJE786686:PJE786687 PTA786686:PTA786687 QCW786686:QCW786687 QMS786686:QMS786687 QWO786686:QWO786687 RGK786686:RGK786687 RQG786686:RQG786687 SAC786686:SAC786687 SJY786686:SJY786687 STU786686:STU786687 TDQ786686:TDQ786687 TNM786686:TNM786687 TXI786686:TXI786687 UHE786686:UHE786687 URA786686:URA786687 VAW786686:VAW786687 VKS786686:VKS786687 VUO786686:VUO786687 WEK786686:WEK786687 WOG786686:WOG786687 BU852222:BU852223 LQ852222:LQ852223 VM852222:VM852223 AFI852222:AFI852223 APE852222:APE852223 AZA852222:AZA852223 BIW852222:BIW852223 BSS852222:BSS852223 CCO852222:CCO852223 CMK852222:CMK852223 CWG852222:CWG852223 DGC852222:DGC852223 DPY852222:DPY852223 DZU852222:DZU852223 EJQ852222:EJQ852223 ETM852222:ETM852223 FDI852222:FDI852223 FNE852222:FNE852223 FXA852222:FXA852223 GGW852222:GGW852223 GQS852222:GQS852223 HAO852222:HAO852223 HKK852222:HKK852223 HUG852222:HUG852223 IEC852222:IEC852223 INY852222:INY852223 IXU852222:IXU852223 JHQ852222:JHQ852223 JRM852222:JRM852223 KBI852222:KBI852223 KLE852222:KLE852223 KVA852222:KVA852223 LEW852222:LEW852223 LOS852222:LOS852223 LYO852222:LYO852223 MIK852222:MIK852223 MSG852222:MSG852223 NCC852222:NCC852223 NLY852222:NLY852223 NVU852222:NVU852223 OFQ852222:OFQ852223 OPM852222:OPM852223 OZI852222:OZI852223 PJE852222:PJE852223 PTA852222:PTA852223 QCW852222:QCW852223 QMS852222:QMS852223 QWO852222:QWO852223 RGK852222:RGK852223 RQG852222:RQG852223 SAC852222:SAC852223 SJY852222:SJY852223 STU852222:STU852223 TDQ852222:TDQ852223 TNM852222:TNM852223 TXI852222:TXI852223 UHE852222:UHE852223 URA852222:URA852223 VAW852222:VAW852223 VKS852222:VKS852223 VUO852222:VUO852223 WEK852222:WEK852223 WOG852222:WOG852223 BU917758:BU917759 LQ917758:LQ917759 VM917758:VM917759 AFI917758:AFI917759 APE917758:APE917759 AZA917758:AZA917759 BIW917758:BIW917759 BSS917758:BSS917759 CCO917758:CCO917759 CMK917758:CMK917759 CWG917758:CWG917759 DGC917758:DGC917759 DPY917758:DPY917759 DZU917758:DZU917759 EJQ917758:EJQ917759 ETM917758:ETM917759 FDI917758:FDI917759 FNE917758:FNE917759 FXA917758:FXA917759 GGW917758:GGW917759 GQS917758:GQS917759 HAO917758:HAO917759 HKK917758:HKK917759 HUG917758:HUG917759 IEC917758:IEC917759 INY917758:INY917759 IXU917758:IXU917759 JHQ917758:JHQ917759 JRM917758:JRM917759 KBI917758:KBI917759 KLE917758:KLE917759 KVA917758:KVA917759 LEW917758:LEW917759 LOS917758:LOS917759 LYO917758:LYO917759 MIK917758:MIK917759 MSG917758:MSG917759 NCC917758:NCC917759 NLY917758:NLY917759 NVU917758:NVU917759 OFQ917758:OFQ917759 OPM917758:OPM917759 OZI917758:OZI917759 PJE917758:PJE917759 PTA917758:PTA917759 QCW917758:QCW917759 QMS917758:QMS917759 QWO917758:QWO917759 RGK917758:RGK917759 RQG917758:RQG917759 SAC917758:SAC917759 SJY917758:SJY917759 STU917758:STU917759 TDQ917758:TDQ917759 TNM917758:TNM917759 TXI917758:TXI917759 UHE917758:UHE917759 URA917758:URA917759 VAW917758:VAW917759 VKS917758:VKS917759 VUO917758:VUO917759 WEK917758:WEK917759 WOG917758:WOG917759 BU983294:BU983295 LQ983294:LQ983295 VM983294:VM983295 AFI983294:AFI983295 APE983294:APE983295 AZA983294:AZA983295 BIW983294:BIW983295 BSS983294:BSS983295 CCO983294:CCO983295 CMK983294:CMK983295 CWG983294:CWG983295 DGC983294:DGC983295 DPY983294:DPY983295 DZU983294:DZU983295 EJQ983294:EJQ983295 ETM983294:ETM983295 FDI983294:FDI983295 FNE983294:FNE983295 FXA983294:FXA983295 GGW983294:GGW983295 GQS983294:GQS983295 HAO983294:HAO983295 HKK983294:HKK983295 HUG983294:HUG983295 IEC983294:IEC983295 INY983294:INY983295 IXU983294:IXU983295 JHQ983294:JHQ983295 JRM983294:JRM983295 KBI983294:KBI983295 KLE983294:KLE983295 KVA983294:KVA983295 LEW983294:LEW983295 LOS983294:LOS983295 LYO983294:LYO983295 MIK983294:MIK983295 MSG983294:MSG983295 NCC983294:NCC983295 NLY983294:NLY983295 NVU983294:NVU983295 OFQ983294:OFQ983295 OPM983294:OPM983295 OZI983294:OZI983295 PJE983294:PJE983295 PTA983294:PTA983295 QCW983294:QCW983295 QMS983294:QMS983295 QWO983294:QWO983295 RGK983294:RGK983295 RQG983294:RQG983295 SAC983294:SAC983295 SJY983294:SJY983295 STU983294:STU983295 TDQ983294:TDQ983295 TNM983294:TNM983295 TXI983294:TXI983295 UHE983294:UHE983295 URA983294:URA983295 VAW983294:VAW983295 VKS983294:VKS983295 VUO983294:VUO983295 WEK983294:WEK983295 WOG983294:WOG983295 BO65790:BO65791 LK65790:LK65791 VG65790:VG65791 AFC65790:AFC65791 AOY65790:AOY65791 AYU65790:AYU65791 BIQ65790:BIQ65791 BSM65790:BSM65791 CCI65790:CCI65791 CME65790:CME65791 CWA65790:CWA65791 DFW65790:DFW65791 DPS65790:DPS65791 DZO65790:DZO65791 EJK65790:EJK65791 ETG65790:ETG65791 FDC65790:FDC65791 FMY65790:FMY65791 FWU65790:FWU65791 GGQ65790:GGQ65791 GQM65790:GQM65791 HAI65790:HAI65791 HKE65790:HKE65791 HUA65790:HUA65791 IDW65790:IDW65791 INS65790:INS65791 IXO65790:IXO65791 JHK65790:JHK65791 JRG65790:JRG65791 KBC65790:KBC65791 KKY65790:KKY65791 KUU65790:KUU65791 LEQ65790:LEQ65791 LOM65790:LOM65791 LYI65790:LYI65791 MIE65790:MIE65791 MSA65790:MSA65791 NBW65790:NBW65791 NLS65790:NLS65791 NVO65790:NVO65791 OFK65790:OFK65791 OPG65790:OPG65791 OZC65790:OZC65791 PIY65790:PIY65791 PSU65790:PSU65791 QCQ65790:QCQ65791 QMM65790:QMM65791 QWI65790:QWI65791 RGE65790:RGE65791 RQA65790:RQA65791 RZW65790:RZW65791 SJS65790:SJS65791 STO65790:STO65791 TDK65790:TDK65791 TNG65790:TNG65791 TXC65790:TXC65791 UGY65790:UGY65791 UQU65790:UQU65791 VAQ65790:VAQ65791 VKM65790:VKM65791 VUI65790:VUI65791 WEE65790:WEE65791 WOA65790:WOA65791 BO131326:BO131327 LK131326:LK131327 VG131326:VG131327 AFC131326:AFC131327 AOY131326:AOY131327 AYU131326:AYU131327 BIQ131326:BIQ131327 BSM131326:BSM131327 CCI131326:CCI131327 CME131326:CME131327 CWA131326:CWA131327 DFW131326:DFW131327 DPS131326:DPS131327 DZO131326:DZO131327 EJK131326:EJK131327 ETG131326:ETG131327 FDC131326:FDC131327 FMY131326:FMY131327 FWU131326:FWU131327 GGQ131326:GGQ131327 GQM131326:GQM131327 HAI131326:HAI131327 HKE131326:HKE131327 HUA131326:HUA131327 IDW131326:IDW131327 INS131326:INS131327 IXO131326:IXO131327 JHK131326:JHK131327 JRG131326:JRG131327 KBC131326:KBC131327 KKY131326:KKY131327 KUU131326:KUU131327 LEQ131326:LEQ131327 LOM131326:LOM131327 LYI131326:LYI131327 MIE131326:MIE131327 MSA131326:MSA131327 NBW131326:NBW131327 NLS131326:NLS131327 NVO131326:NVO131327 OFK131326:OFK131327 OPG131326:OPG131327 OZC131326:OZC131327 PIY131326:PIY131327 PSU131326:PSU131327 QCQ131326:QCQ131327 QMM131326:QMM131327 QWI131326:QWI131327 RGE131326:RGE131327 RQA131326:RQA131327 RZW131326:RZW131327 SJS131326:SJS131327 STO131326:STO131327 TDK131326:TDK131327 TNG131326:TNG131327 TXC131326:TXC131327 UGY131326:UGY131327 UQU131326:UQU131327 VAQ131326:VAQ131327 VKM131326:VKM131327 VUI131326:VUI131327 WEE131326:WEE131327 WOA131326:WOA131327 BO196862:BO196863 LK196862:LK196863 VG196862:VG196863 AFC196862:AFC196863 AOY196862:AOY196863 AYU196862:AYU196863 BIQ196862:BIQ196863 BSM196862:BSM196863 CCI196862:CCI196863 CME196862:CME196863 CWA196862:CWA196863 DFW196862:DFW196863 DPS196862:DPS196863 DZO196862:DZO196863 EJK196862:EJK196863 ETG196862:ETG196863 FDC196862:FDC196863 FMY196862:FMY196863 FWU196862:FWU196863 GGQ196862:GGQ196863 GQM196862:GQM196863 HAI196862:HAI196863 HKE196862:HKE196863 HUA196862:HUA196863 IDW196862:IDW196863 INS196862:INS196863 IXO196862:IXO196863 JHK196862:JHK196863 JRG196862:JRG196863 KBC196862:KBC196863 KKY196862:KKY196863 KUU196862:KUU196863 LEQ196862:LEQ196863 LOM196862:LOM196863 LYI196862:LYI196863 MIE196862:MIE196863 MSA196862:MSA196863 NBW196862:NBW196863 NLS196862:NLS196863 NVO196862:NVO196863 OFK196862:OFK196863 OPG196862:OPG196863 OZC196862:OZC196863 PIY196862:PIY196863 PSU196862:PSU196863 QCQ196862:QCQ196863 QMM196862:QMM196863 QWI196862:QWI196863 RGE196862:RGE196863 RQA196862:RQA196863 RZW196862:RZW196863 SJS196862:SJS196863 STO196862:STO196863 TDK196862:TDK196863 TNG196862:TNG196863 TXC196862:TXC196863 UGY196862:UGY196863 UQU196862:UQU196863 VAQ196862:VAQ196863 VKM196862:VKM196863 VUI196862:VUI196863 WEE196862:WEE196863 WOA196862:WOA196863 BO262398:BO262399 LK262398:LK262399 VG262398:VG262399 AFC262398:AFC262399 AOY262398:AOY262399 AYU262398:AYU262399 BIQ262398:BIQ262399 BSM262398:BSM262399 CCI262398:CCI262399 CME262398:CME262399 CWA262398:CWA262399 DFW262398:DFW262399 DPS262398:DPS262399 DZO262398:DZO262399 EJK262398:EJK262399 ETG262398:ETG262399 FDC262398:FDC262399 FMY262398:FMY262399 FWU262398:FWU262399 GGQ262398:GGQ262399 GQM262398:GQM262399 HAI262398:HAI262399 HKE262398:HKE262399 HUA262398:HUA262399 IDW262398:IDW262399 INS262398:INS262399 IXO262398:IXO262399 JHK262398:JHK262399 JRG262398:JRG262399 KBC262398:KBC262399 KKY262398:KKY262399 KUU262398:KUU262399 LEQ262398:LEQ262399 LOM262398:LOM262399 LYI262398:LYI262399 MIE262398:MIE262399 MSA262398:MSA262399 NBW262398:NBW262399 NLS262398:NLS262399 NVO262398:NVO262399 OFK262398:OFK262399 OPG262398:OPG262399 OZC262398:OZC262399 PIY262398:PIY262399 PSU262398:PSU262399 QCQ262398:QCQ262399 QMM262398:QMM262399 QWI262398:QWI262399 RGE262398:RGE262399 RQA262398:RQA262399 RZW262398:RZW262399 SJS262398:SJS262399 STO262398:STO262399 TDK262398:TDK262399 TNG262398:TNG262399 TXC262398:TXC262399 UGY262398:UGY262399 UQU262398:UQU262399 VAQ262398:VAQ262399 VKM262398:VKM262399 VUI262398:VUI262399 WEE262398:WEE262399 WOA262398:WOA262399 BO327934:BO327935 LK327934:LK327935 VG327934:VG327935 AFC327934:AFC327935 AOY327934:AOY327935 AYU327934:AYU327935 BIQ327934:BIQ327935 BSM327934:BSM327935 CCI327934:CCI327935 CME327934:CME327935 CWA327934:CWA327935 DFW327934:DFW327935 DPS327934:DPS327935 DZO327934:DZO327935 EJK327934:EJK327935 ETG327934:ETG327935 FDC327934:FDC327935 FMY327934:FMY327935 FWU327934:FWU327935 GGQ327934:GGQ327935 GQM327934:GQM327935 HAI327934:HAI327935 HKE327934:HKE327935 HUA327934:HUA327935 IDW327934:IDW327935 INS327934:INS327935 IXO327934:IXO327935 JHK327934:JHK327935 JRG327934:JRG327935 KBC327934:KBC327935 KKY327934:KKY327935 KUU327934:KUU327935 LEQ327934:LEQ327935 LOM327934:LOM327935 LYI327934:LYI327935 MIE327934:MIE327935 MSA327934:MSA327935 NBW327934:NBW327935 NLS327934:NLS327935 NVO327934:NVO327935 OFK327934:OFK327935 OPG327934:OPG327935 OZC327934:OZC327935 PIY327934:PIY327935 PSU327934:PSU327935 QCQ327934:QCQ327935 QMM327934:QMM327935 QWI327934:QWI327935 RGE327934:RGE327935 RQA327934:RQA327935 RZW327934:RZW327935 SJS327934:SJS327935 STO327934:STO327935 TDK327934:TDK327935 TNG327934:TNG327935 TXC327934:TXC327935 UGY327934:UGY327935 UQU327934:UQU327935 VAQ327934:VAQ327935 VKM327934:VKM327935 VUI327934:VUI327935 WEE327934:WEE327935 WOA327934:WOA327935 BO393470:BO393471 LK393470:LK393471 VG393470:VG393471 AFC393470:AFC393471 AOY393470:AOY393471 AYU393470:AYU393471 BIQ393470:BIQ393471 BSM393470:BSM393471 CCI393470:CCI393471 CME393470:CME393471 CWA393470:CWA393471 DFW393470:DFW393471 DPS393470:DPS393471 DZO393470:DZO393471 EJK393470:EJK393471 ETG393470:ETG393471 FDC393470:FDC393471 FMY393470:FMY393471 FWU393470:FWU393471 GGQ393470:GGQ393471 GQM393470:GQM393471 HAI393470:HAI393471 HKE393470:HKE393471 HUA393470:HUA393471 IDW393470:IDW393471 INS393470:INS393471 IXO393470:IXO393471 JHK393470:JHK393471 JRG393470:JRG393471 KBC393470:KBC393471 KKY393470:KKY393471 KUU393470:KUU393471 LEQ393470:LEQ393471 LOM393470:LOM393471 LYI393470:LYI393471 MIE393470:MIE393471 MSA393470:MSA393471 NBW393470:NBW393471 NLS393470:NLS393471 NVO393470:NVO393471 OFK393470:OFK393471 OPG393470:OPG393471 OZC393470:OZC393471 PIY393470:PIY393471 PSU393470:PSU393471 QCQ393470:QCQ393471 QMM393470:QMM393471 QWI393470:QWI393471 RGE393470:RGE393471 RQA393470:RQA393471 RZW393470:RZW393471 SJS393470:SJS393471 STO393470:STO393471 TDK393470:TDK393471 TNG393470:TNG393471 TXC393470:TXC393471 UGY393470:UGY393471 UQU393470:UQU393471 VAQ393470:VAQ393471 VKM393470:VKM393471 VUI393470:VUI393471 WEE393470:WEE393471 WOA393470:WOA393471 BO459006:BO459007 LK459006:LK459007 VG459006:VG459007 AFC459006:AFC459007 AOY459006:AOY459007 AYU459006:AYU459007 BIQ459006:BIQ459007 BSM459006:BSM459007 CCI459006:CCI459007 CME459006:CME459007 CWA459006:CWA459007 DFW459006:DFW459007 DPS459006:DPS459007 DZO459006:DZO459007 EJK459006:EJK459007 ETG459006:ETG459007 FDC459006:FDC459007 FMY459006:FMY459007 FWU459006:FWU459007 GGQ459006:GGQ459007 GQM459006:GQM459007 HAI459006:HAI459007 HKE459006:HKE459007 HUA459006:HUA459007 IDW459006:IDW459007 INS459006:INS459007 IXO459006:IXO459007 JHK459006:JHK459007 JRG459006:JRG459007 KBC459006:KBC459007 KKY459006:KKY459007 KUU459006:KUU459007 LEQ459006:LEQ459007 LOM459006:LOM459007 LYI459006:LYI459007 MIE459006:MIE459007 MSA459006:MSA459007 NBW459006:NBW459007 NLS459006:NLS459007 NVO459006:NVO459007 OFK459006:OFK459007 OPG459006:OPG459007 OZC459006:OZC459007 PIY459006:PIY459007 PSU459006:PSU459007 QCQ459006:QCQ459007 QMM459006:QMM459007 QWI459006:QWI459007 RGE459006:RGE459007 RQA459006:RQA459007 RZW459006:RZW459007 SJS459006:SJS459007 STO459006:STO459007 TDK459006:TDK459007 TNG459006:TNG459007 TXC459006:TXC459007 UGY459006:UGY459007 UQU459006:UQU459007 VAQ459006:VAQ459007 VKM459006:VKM459007 VUI459006:VUI459007 WEE459006:WEE459007 WOA459006:WOA459007 BO524542:BO524543 LK524542:LK524543 VG524542:VG524543 AFC524542:AFC524543 AOY524542:AOY524543 AYU524542:AYU524543 BIQ524542:BIQ524543 BSM524542:BSM524543 CCI524542:CCI524543 CME524542:CME524543 CWA524542:CWA524543 DFW524542:DFW524543 DPS524542:DPS524543 DZO524542:DZO524543 EJK524542:EJK524543 ETG524542:ETG524543 FDC524542:FDC524543 FMY524542:FMY524543 FWU524542:FWU524543 GGQ524542:GGQ524543 GQM524542:GQM524543 HAI524542:HAI524543 HKE524542:HKE524543 HUA524542:HUA524543 IDW524542:IDW524543 INS524542:INS524543 IXO524542:IXO524543 JHK524542:JHK524543 JRG524542:JRG524543 KBC524542:KBC524543 KKY524542:KKY524543 KUU524542:KUU524543 LEQ524542:LEQ524543 LOM524542:LOM524543 LYI524542:LYI524543 MIE524542:MIE524543 MSA524542:MSA524543 NBW524542:NBW524543 NLS524542:NLS524543 NVO524542:NVO524543 OFK524542:OFK524543 OPG524542:OPG524543 OZC524542:OZC524543 PIY524542:PIY524543 PSU524542:PSU524543 QCQ524542:QCQ524543 QMM524542:QMM524543 QWI524542:QWI524543 RGE524542:RGE524543 RQA524542:RQA524543 RZW524542:RZW524543 SJS524542:SJS524543 STO524542:STO524543 TDK524542:TDK524543 TNG524542:TNG524543 TXC524542:TXC524543 UGY524542:UGY524543 UQU524542:UQU524543 VAQ524542:VAQ524543 VKM524542:VKM524543 VUI524542:VUI524543 WEE524542:WEE524543 WOA524542:WOA524543 BO590078:BO590079 LK590078:LK590079 VG590078:VG590079 AFC590078:AFC590079 AOY590078:AOY590079 AYU590078:AYU590079 BIQ590078:BIQ590079 BSM590078:BSM590079 CCI590078:CCI590079 CME590078:CME590079 CWA590078:CWA590079 DFW590078:DFW590079 DPS590078:DPS590079 DZO590078:DZO590079 EJK590078:EJK590079 ETG590078:ETG590079 FDC590078:FDC590079 FMY590078:FMY590079 FWU590078:FWU590079 GGQ590078:GGQ590079 GQM590078:GQM590079 HAI590078:HAI590079 HKE590078:HKE590079 HUA590078:HUA590079 IDW590078:IDW590079 INS590078:INS590079 IXO590078:IXO590079 JHK590078:JHK590079 JRG590078:JRG590079 KBC590078:KBC590079 KKY590078:KKY590079 KUU590078:KUU590079 LEQ590078:LEQ590079 LOM590078:LOM590079 LYI590078:LYI590079 MIE590078:MIE590079 MSA590078:MSA590079 NBW590078:NBW590079 NLS590078:NLS590079 NVO590078:NVO590079 OFK590078:OFK590079 OPG590078:OPG590079 OZC590078:OZC590079 PIY590078:PIY590079 PSU590078:PSU590079 QCQ590078:QCQ590079 QMM590078:QMM590079 QWI590078:QWI590079 RGE590078:RGE590079 RQA590078:RQA590079 RZW590078:RZW590079 SJS590078:SJS590079 STO590078:STO590079 TDK590078:TDK590079 TNG590078:TNG590079 TXC590078:TXC590079 UGY590078:UGY590079 UQU590078:UQU590079 VAQ590078:VAQ590079 VKM590078:VKM590079 VUI590078:VUI590079 WEE590078:WEE590079 WOA590078:WOA590079 BO655614:BO655615 LK655614:LK655615 VG655614:VG655615 AFC655614:AFC655615 AOY655614:AOY655615 AYU655614:AYU655615 BIQ655614:BIQ655615 BSM655614:BSM655615 CCI655614:CCI655615 CME655614:CME655615 CWA655614:CWA655615 DFW655614:DFW655615 DPS655614:DPS655615 DZO655614:DZO655615 EJK655614:EJK655615 ETG655614:ETG655615 FDC655614:FDC655615 FMY655614:FMY655615 FWU655614:FWU655615 GGQ655614:GGQ655615 GQM655614:GQM655615 HAI655614:HAI655615 HKE655614:HKE655615 HUA655614:HUA655615 IDW655614:IDW655615 INS655614:INS655615 IXO655614:IXO655615 JHK655614:JHK655615 JRG655614:JRG655615 KBC655614:KBC655615 KKY655614:KKY655615 KUU655614:KUU655615 LEQ655614:LEQ655615 LOM655614:LOM655615 LYI655614:LYI655615 MIE655614:MIE655615 MSA655614:MSA655615 NBW655614:NBW655615 NLS655614:NLS655615 NVO655614:NVO655615 OFK655614:OFK655615 OPG655614:OPG655615 OZC655614:OZC655615 PIY655614:PIY655615 PSU655614:PSU655615 QCQ655614:QCQ655615 QMM655614:QMM655615 QWI655614:QWI655615 RGE655614:RGE655615 RQA655614:RQA655615 RZW655614:RZW655615 SJS655614:SJS655615 STO655614:STO655615 TDK655614:TDK655615 TNG655614:TNG655615 TXC655614:TXC655615 UGY655614:UGY655615 UQU655614:UQU655615 VAQ655614:VAQ655615 VKM655614:VKM655615 VUI655614:VUI655615 WEE655614:WEE655615 WOA655614:WOA655615 BO721150:BO721151 LK721150:LK721151 VG721150:VG721151 AFC721150:AFC721151 AOY721150:AOY721151 AYU721150:AYU721151 BIQ721150:BIQ721151 BSM721150:BSM721151 CCI721150:CCI721151 CME721150:CME721151 CWA721150:CWA721151 DFW721150:DFW721151 DPS721150:DPS721151 DZO721150:DZO721151 EJK721150:EJK721151 ETG721150:ETG721151 FDC721150:FDC721151 FMY721150:FMY721151 FWU721150:FWU721151 GGQ721150:GGQ721151 GQM721150:GQM721151 HAI721150:HAI721151 HKE721150:HKE721151 HUA721150:HUA721151 IDW721150:IDW721151 INS721150:INS721151 IXO721150:IXO721151 JHK721150:JHK721151 JRG721150:JRG721151 KBC721150:KBC721151 KKY721150:KKY721151 KUU721150:KUU721151 LEQ721150:LEQ721151 LOM721150:LOM721151 LYI721150:LYI721151 MIE721150:MIE721151 MSA721150:MSA721151 NBW721150:NBW721151 NLS721150:NLS721151 NVO721150:NVO721151 OFK721150:OFK721151 OPG721150:OPG721151 OZC721150:OZC721151 PIY721150:PIY721151 PSU721150:PSU721151 QCQ721150:QCQ721151 QMM721150:QMM721151 QWI721150:QWI721151 RGE721150:RGE721151 RQA721150:RQA721151 RZW721150:RZW721151 SJS721150:SJS721151 STO721150:STO721151 TDK721150:TDK721151 TNG721150:TNG721151 TXC721150:TXC721151 UGY721150:UGY721151 UQU721150:UQU721151 VAQ721150:VAQ721151 VKM721150:VKM721151 VUI721150:VUI721151 WEE721150:WEE721151 WOA721150:WOA721151 BO786686:BO786687 LK786686:LK786687 VG786686:VG786687 AFC786686:AFC786687 AOY786686:AOY786687 AYU786686:AYU786687 BIQ786686:BIQ786687 BSM786686:BSM786687 CCI786686:CCI786687 CME786686:CME786687 CWA786686:CWA786687 DFW786686:DFW786687 DPS786686:DPS786687 DZO786686:DZO786687 EJK786686:EJK786687 ETG786686:ETG786687 FDC786686:FDC786687 FMY786686:FMY786687 FWU786686:FWU786687 GGQ786686:GGQ786687 GQM786686:GQM786687 HAI786686:HAI786687 HKE786686:HKE786687 HUA786686:HUA786687 IDW786686:IDW786687 INS786686:INS786687 IXO786686:IXO786687 JHK786686:JHK786687 JRG786686:JRG786687 KBC786686:KBC786687 KKY786686:KKY786687 KUU786686:KUU786687 LEQ786686:LEQ786687 LOM786686:LOM786687 LYI786686:LYI786687 MIE786686:MIE786687 MSA786686:MSA786687 NBW786686:NBW786687 NLS786686:NLS786687 NVO786686:NVO786687 OFK786686:OFK786687 OPG786686:OPG786687 OZC786686:OZC786687 PIY786686:PIY786687 PSU786686:PSU786687 QCQ786686:QCQ786687 QMM786686:QMM786687 QWI786686:QWI786687 RGE786686:RGE786687 RQA786686:RQA786687 RZW786686:RZW786687 SJS786686:SJS786687 STO786686:STO786687 TDK786686:TDK786687 TNG786686:TNG786687 TXC786686:TXC786687 UGY786686:UGY786687 UQU786686:UQU786687 VAQ786686:VAQ786687 VKM786686:VKM786687 VUI786686:VUI786687 WEE786686:WEE786687 WOA786686:WOA786687 BO852222:BO852223 LK852222:LK852223 VG852222:VG852223 AFC852222:AFC852223 AOY852222:AOY852223 AYU852222:AYU852223 BIQ852222:BIQ852223 BSM852222:BSM852223 CCI852222:CCI852223 CME852222:CME852223 CWA852222:CWA852223 DFW852222:DFW852223 DPS852222:DPS852223 DZO852222:DZO852223 EJK852222:EJK852223 ETG852222:ETG852223 FDC852222:FDC852223 FMY852222:FMY852223 FWU852222:FWU852223 GGQ852222:GGQ852223 GQM852222:GQM852223 HAI852222:HAI852223 HKE852222:HKE852223 HUA852222:HUA852223 IDW852222:IDW852223 INS852222:INS852223 IXO852222:IXO852223 JHK852222:JHK852223 JRG852222:JRG852223 KBC852222:KBC852223 KKY852222:KKY852223 KUU852222:KUU852223 LEQ852222:LEQ852223 LOM852222:LOM852223 LYI852222:LYI852223 MIE852222:MIE852223 MSA852222:MSA852223 NBW852222:NBW852223 NLS852222:NLS852223 NVO852222:NVO852223 OFK852222:OFK852223 OPG852222:OPG852223 OZC852222:OZC852223 PIY852222:PIY852223 PSU852222:PSU852223 QCQ852222:QCQ852223 QMM852222:QMM852223 QWI852222:QWI852223 RGE852222:RGE852223 RQA852222:RQA852223 RZW852222:RZW852223 SJS852222:SJS852223 STO852222:STO852223 TDK852222:TDK852223 TNG852222:TNG852223 TXC852222:TXC852223 UGY852222:UGY852223 UQU852222:UQU852223 VAQ852222:VAQ852223 VKM852222:VKM852223 VUI852222:VUI852223 WEE852222:WEE852223 WOA852222:WOA852223 BO917758:BO917759 LK917758:LK917759 VG917758:VG917759 AFC917758:AFC917759 AOY917758:AOY917759 AYU917758:AYU917759 BIQ917758:BIQ917759 BSM917758:BSM917759 CCI917758:CCI917759 CME917758:CME917759 CWA917758:CWA917759 DFW917758:DFW917759 DPS917758:DPS917759 DZO917758:DZO917759 EJK917758:EJK917759 ETG917758:ETG917759 FDC917758:FDC917759 FMY917758:FMY917759 FWU917758:FWU917759 GGQ917758:GGQ917759 GQM917758:GQM917759 HAI917758:HAI917759 HKE917758:HKE917759 HUA917758:HUA917759 IDW917758:IDW917759 INS917758:INS917759 IXO917758:IXO917759 JHK917758:JHK917759 JRG917758:JRG917759 KBC917758:KBC917759 KKY917758:KKY917759 KUU917758:KUU917759 LEQ917758:LEQ917759 LOM917758:LOM917759 LYI917758:LYI917759 MIE917758:MIE917759 MSA917758:MSA917759 NBW917758:NBW917759 NLS917758:NLS917759 NVO917758:NVO917759 OFK917758:OFK917759 OPG917758:OPG917759 OZC917758:OZC917759 PIY917758:PIY917759 PSU917758:PSU917759 QCQ917758:QCQ917759 QMM917758:QMM917759 QWI917758:QWI917759 RGE917758:RGE917759 RQA917758:RQA917759 RZW917758:RZW917759 SJS917758:SJS917759 STO917758:STO917759 TDK917758:TDK917759 TNG917758:TNG917759 TXC917758:TXC917759 UGY917758:UGY917759 UQU917758:UQU917759 VAQ917758:VAQ917759 VKM917758:VKM917759 VUI917758:VUI917759 WEE917758:WEE917759 WOA917758:WOA917759 BO983294:BO983295 LK983294:LK983295 VG983294:VG983295 AFC983294:AFC983295 AOY983294:AOY983295 AYU983294:AYU983295 BIQ983294:BIQ983295 BSM983294:BSM983295 CCI983294:CCI983295 CME983294:CME983295 CWA983294:CWA983295 DFW983294:DFW983295 DPS983294:DPS983295 DZO983294:DZO983295 EJK983294:EJK983295 ETG983294:ETG983295 FDC983294:FDC983295 FMY983294:FMY983295 FWU983294:FWU983295 GGQ983294:GGQ983295 GQM983294:GQM983295 HAI983294:HAI983295 HKE983294:HKE983295 HUA983294:HUA983295 IDW983294:IDW983295 INS983294:INS983295 IXO983294:IXO983295 JHK983294:JHK983295 JRG983294:JRG983295 KBC983294:KBC983295 KKY983294:KKY983295 KUU983294:KUU983295 LEQ983294:LEQ983295 LOM983294:LOM983295 LYI983294:LYI983295 MIE983294:MIE983295 MSA983294:MSA983295 NBW983294:NBW983295 NLS983294:NLS983295 NVO983294:NVO983295 OFK983294:OFK983295 OPG983294:OPG983295 OZC983294:OZC983295 PIY983294:PIY983295 PSU983294:PSU983295 QCQ983294:QCQ983295 QMM983294:QMM983295 QWI983294:QWI983295 RGE983294:RGE983295 RQA983294:RQA983295 RZW983294:RZW983295 SJS983294:SJS983295 STO983294:STO983295 TDK983294:TDK983295 TNG983294:TNG983295 TXC983294:TXC983295 UGY983294:UGY983295 UQU983294:UQU983295 VAQ983294:VAQ983295 VKM983294:VKM983295 VUI983294:VUI983295 WEE983294:WEE983295 WOA983294:WOA983295 BR65787:BR65788 LN65787:LN65788 VJ65787:VJ65788 AFF65787:AFF65788 APB65787:APB65788 AYX65787:AYX65788 BIT65787:BIT65788 BSP65787:BSP65788 CCL65787:CCL65788 CMH65787:CMH65788 CWD65787:CWD65788 DFZ65787:DFZ65788 DPV65787:DPV65788 DZR65787:DZR65788 EJN65787:EJN65788 ETJ65787:ETJ65788 FDF65787:FDF65788 FNB65787:FNB65788 FWX65787:FWX65788 GGT65787:GGT65788 GQP65787:GQP65788 HAL65787:HAL65788 HKH65787:HKH65788 HUD65787:HUD65788 IDZ65787:IDZ65788 INV65787:INV65788 IXR65787:IXR65788 JHN65787:JHN65788 JRJ65787:JRJ65788 KBF65787:KBF65788 KLB65787:KLB65788 KUX65787:KUX65788 LET65787:LET65788 LOP65787:LOP65788 LYL65787:LYL65788 MIH65787:MIH65788 MSD65787:MSD65788 NBZ65787:NBZ65788 NLV65787:NLV65788 NVR65787:NVR65788 OFN65787:OFN65788 OPJ65787:OPJ65788 OZF65787:OZF65788 PJB65787:PJB65788 PSX65787:PSX65788 QCT65787:QCT65788 QMP65787:QMP65788 QWL65787:QWL65788 RGH65787:RGH65788 RQD65787:RQD65788 RZZ65787:RZZ65788 SJV65787:SJV65788 STR65787:STR65788 TDN65787:TDN65788 TNJ65787:TNJ65788 TXF65787:TXF65788 UHB65787:UHB65788 UQX65787:UQX65788 VAT65787:VAT65788 VKP65787:VKP65788 VUL65787:VUL65788 WEH65787:WEH65788 WOD65787:WOD65788 BR131323:BR131324 LN131323:LN131324 VJ131323:VJ131324 AFF131323:AFF131324 APB131323:APB131324 AYX131323:AYX131324 BIT131323:BIT131324 BSP131323:BSP131324 CCL131323:CCL131324 CMH131323:CMH131324 CWD131323:CWD131324 DFZ131323:DFZ131324 DPV131323:DPV131324 DZR131323:DZR131324 EJN131323:EJN131324 ETJ131323:ETJ131324 FDF131323:FDF131324 FNB131323:FNB131324 FWX131323:FWX131324 GGT131323:GGT131324 GQP131323:GQP131324 HAL131323:HAL131324 HKH131323:HKH131324 HUD131323:HUD131324 IDZ131323:IDZ131324 INV131323:INV131324 IXR131323:IXR131324 JHN131323:JHN131324 JRJ131323:JRJ131324 KBF131323:KBF131324 KLB131323:KLB131324 KUX131323:KUX131324 LET131323:LET131324 LOP131323:LOP131324 LYL131323:LYL131324 MIH131323:MIH131324 MSD131323:MSD131324 NBZ131323:NBZ131324 NLV131323:NLV131324 NVR131323:NVR131324 OFN131323:OFN131324 OPJ131323:OPJ131324 OZF131323:OZF131324 PJB131323:PJB131324 PSX131323:PSX131324 QCT131323:QCT131324 QMP131323:QMP131324 QWL131323:QWL131324 RGH131323:RGH131324 RQD131323:RQD131324 RZZ131323:RZZ131324 SJV131323:SJV131324 STR131323:STR131324 TDN131323:TDN131324 TNJ131323:TNJ131324 TXF131323:TXF131324 UHB131323:UHB131324 UQX131323:UQX131324 VAT131323:VAT131324 VKP131323:VKP131324 VUL131323:VUL131324 WEH131323:WEH131324 WOD131323:WOD131324 BR196859:BR196860 LN196859:LN196860 VJ196859:VJ196860 AFF196859:AFF196860 APB196859:APB196860 AYX196859:AYX196860 BIT196859:BIT196860 BSP196859:BSP196860 CCL196859:CCL196860 CMH196859:CMH196860 CWD196859:CWD196860 DFZ196859:DFZ196860 DPV196859:DPV196860 DZR196859:DZR196860 EJN196859:EJN196860 ETJ196859:ETJ196860 FDF196859:FDF196860 FNB196859:FNB196860 FWX196859:FWX196860 GGT196859:GGT196860 GQP196859:GQP196860 HAL196859:HAL196860 HKH196859:HKH196860 HUD196859:HUD196860 IDZ196859:IDZ196860 INV196859:INV196860 IXR196859:IXR196860 JHN196859:JHN196860 JRJ196859:JRJ196860 KBF196859:KBF196860 KLB196859:KLB196860 KUX196859:KUX196860 LET196859:LET196860 LOP196859:LOP196860 LYL196859:LYL196860 MIH196859:MIH196860 MSD196859:MSD196860 NBZ196859:NBZ196860 NLV196859:NLV196860 NVR196859:NVR196860 OFN196859:OFN196860 OPJ196859:OPJ196860 OZF196859:OZF196860 PJB196859:PJB196860 PSX196859:PSX196860 QCT196859:QCT196860 QMP196859:QMP196860 QWL196859:QWL196860 RGH196859:RGH196860 RQD196859:RQD196860 RZZ196859:RZZ196860 SJV196859:SJV196860 STR196859:STR196860 TDN196859:TDN196860 TNJ196859:TNJ196860 TXF196859:TXF196860 UHB196859:UHB196860 UQX196859:UQX196860 VAT196859:VAT196860 VKP196859:VKP196860 VUL196859:VUL196860 WEH196859:WEH196860 WOD196859:WOD196860 BR262395:BR262396 LN262395:LN262396 VJ262395:VJ262396 AFF262395:AFF262396 APB262395:APB262396 AYX262395:AYX262396 BIT262395:BIT262396 BSP262395:BSP262396 CCL262395:CCL262396 CMH262395:CMH262396 CWD262395:CWD262396 DFZ262395:DFZ262396 DPV262395:DPV262396 DZR262395:DZR262396 EJN262395:EJN262396 ETJ262395:ETJ262396 FDF262395:FDF262396 FNB262395:FNB262396 FWX262395:FWX262396 GGT262395:GGT262396 GQP262395:GQP262396 HAL262395:HAL262396 HKH262395:HKH262396 HUD262395:HUD262396 IDZ262395:IDZ262396 INV262395:INV262396 IXR262395:IXR262396 JHN262395:JHN262396 JRJ262395:JRJ262396 KBF262395:KBF262396 KLB262395:KLB262396 KUX262395:KUX262396 LET262395:LET262396 LOP262395:LOP262396 LYL262395:LYL262396 MIH262395:MIH262396 MSD262395:MSD262396 NBZ262395:NBZ262396 NLV262395:NLV262396 NVR262395:NVR262396 OFN262395:OFN262396 OPJ262395:OPJ262396 OZF262395:OZF262396 PJB262395:PJB262396 PSX262395:PSX262396 QCT262395:QCT262396 QMP262395:QMP262396 QWL262395:QWL262396 RGH262395:RGH262396 RQD262395:RQD262396 RZZ262395:RZZ262396 SJV262395:SJV262396 STR262395:STR262396 TDN262395:TDN262396 TNJ262395:TNJ262396 TXF262395:TXF262396 UHB262395:UHB262396 UQX262395:UQX262396 VAT262395:VAT262396 VKP262395:VKP262396 VUL262395:VUL262396 WEH262395:WEH262396 WOD262395:WOD262396 BR327931:BR327932 LN327931:LN327932 VJ327931:VJ327932 AFF327931:AFF327932 APB327931:APB327932 AYX327931:AYX327932 BIT327931:BIT327932 BSP327931:BSP327932 CCL327931:CCL327932 CMH327931:CMH327932 CWD327931:CWD327932 DFZ327931:DFZ327932 DPV327931:DPV327932 DZR327931:DZR327932 EJN327931:EJN327932 ETJ327931:ETJ327932 FDF327931:FDF327932 FNB327931:FNB327932 FWX327931:FWX327932 GGT327931:GGT327932 GQP327931:GQP327932 HAL327931:HAL327932 HKH327931:HKH327932 HUD327931:HUD327932 IDZ327931:IDZ327932 INV327931:INV327932 IXR327931:IXR327932 JHN327931:JHN327932 JRJ327931:JRJ327932 KBF327931:KBF327932 KLB327931:KLB327932 KUX327931:KUX327932 LET327931:LET327932 LOP327931:LOP327932 LYL327931:LYL327932 MIH327931:MIH327932 MSD327931:MSD327932 NBZ327931:NBZ327932 NLV327931:NLV327932 NVR327931:NVR327932 OFN327931:OFN327932 OPJ327931:OPJ327932 OZF327931:OZF327932 PJB327931:PJB327932 PSX327931:PSX327932 QCT327931:QCT327932 QMP327931:QMP327932 QWL327931:QWL327932 RGH327931:RGH327932 RQD327931:RQD327932 RZZ327931:RZZ327932 SJV327931:SJV327932 STR327931:STR327932 TDN327931:TDN327932 TNJ327931:TNJ327932 TXF327931:TXF327932 UHB327931:UHB327932 UQX327931:UQX327932 VAT327931:VAT327932 VKP327931:VKP327932 VUL327931:VUL327932 WEH327931:WEH327932 WOD327931:WOD327932 BR393467:BR393468 LN393467:LN393468 VJ393467:VJ393468 AFF393467:AFF393468 APB393467:APB393468 AYX393467:AYX393468 BIT393467:BIT393468 BSP393467:BSP393468 CCL393467:CCL393468 CMH393467:CMH393468 CWD393467:CWD393468 DFZ393467:DFZ393468 DPV393467:DPV393468 DZR393467:DZR393468 EJN393467:EJN393468 ETJ393467:ETJ393468 FDF393467:FDF393468 FNB393467:FNB393468 FWX393467:FWX393468 GGT393467:GGT393468 GQP393467:GQP393468 HAL393467:HAL393468 HKH393467:HKH393468 HUD393467:HUD393468 IDZ393467:IDZ393468 INV393467:INV393468 IXR393467:IXR393468 JHN393467:JHN393468 JRJ393467:JRJ393468 KBF393467:KBF393468 KLB393467:KLB393468 KUX393467:KUX393468 LET393467:LET393468 LOP393467:LOP393468 LYL393467:LYL393468 MIH393467:MIH393468 MSD393467:MSD393468 NBZ393467:NBZ393468 NLV393467:NLV393468 NVR393467:NVR393468 OFN393467:OFN393468 OPJ393467:OPJ393468 OZF393467:OZF393468 PJB393467:PJB393468 PSX393467:PSX393468 QCT393467:QCT393468 QMP393467:QMP393468 QWL393467:QWL393468 RGH393467:RGH393468 RQD393467:RQD393468 RZZ393467:RZZ393468 SJV393467:SJV393468 STR393467:STR393468 TDN393467:TDN393468 TNJ393467:TNJ393468 TXF393467:TXF393468 UHB393467:UHB393468 UQX393467:UQX393468 VAT393467:VAT393468 VKP393467:VKP393468 VUL393467:VUL393468 WEH393467:WEH393468 WOD393467:WOD393468 BR459003:BR459004 LN459003:LN459004 VJ459003:VJ459004 AFF459003:AFF459004 APB459003:APB459004 AYX459003:AYX459004 BIT459003:BIT459004 BSP459003:BSP459004 CCL459003:CCL459004 CMH459003:CMH459004 CWD459003:CWD459004 DFZ459003:DFZ459004 DPV459003:DPV459004 DZR459003:DZR459004 EJN459003:EJN459004 ETJ459003:ETJ459004 FDF459003:FDF459004 FNB459003:FNB459004 FWX459003:FWX459004 GGT459003:GGT459004 GQP459003:GQP459004 HAL459003:HAL459004 HKH459003:HKH459004 HUD459003:HUD459004 IDZ459003:IDZ459004 INV459003:INV459004 IXR459003:IXR459004 JHN459003:JHN459004 JRJ459003:JRJ459004 KBF459003:KBF459004 KLB459003:KLB459004 KUX459003:KUX459004 LET459003:LET459004 LOP459003:LOP459004 LYL459003:LYL459004 MIH459003:MIH459004 MSD459003:MSD459004 NBZ459003:NBZ459004 NLV459003:NLV459004 NVR459003:NVR459004 OFN459003:OFN459004 OPJ459003:OPJ459004 OZF459003:OZF459004 PJB459003:PJB459004 PSX459003:PSX459004 QCT459003:QCT459004 QMP459003:QMP459004 QWL459003:QWL459004 RGH459003:RGH459004 RQD459003:RQD459004 RZZ459003:RZZ459004 SJV459003:SJV459004 STR459003:STR459004 TDN459003:TDN459004 TNJ459003:TNJ459004 TXF459003:TXF459004 UHB459003:UHB459004 UQX459003:UQX459004 VAT459003:VAT459004 VKP459003:VKP459004 VUL459003:VUL459004 WEH459003:WEH459004 WOD459003:WOD459004 BR524539:BR524540 LN524539:LN524540 VJ524539:VJ524540 AFF524539:AFF524540 APB524539:APB524540 AYX524539:AYX524540 BIT524539:BIT524540 BSP524539:BSP524540 CCL524539:CCL524540 CMH524539:CMH524540 CWD524539:CWD524540 DFZ524539:DFZ524540 DPV524539:DPV524540 DZR524539:DZR524540 EJN524539:EJN524540 ETJ524539:ETJ524540 FDF524539:FDF524540 FNB524539:FNB524540 FWX524539:FWX524540 GGT524539:GGT524540 GQP524539:GQP524540 HAL524539:HAL524540 HKH524539:HKH524540 HUD524539:HUD524540 IDZ524539:IDZ524540 INV524539:INV524540 IXR524539:IXR524540 JHN524539:JHN524540 JRJ524539:JRJ524540 KBF524539:KBF524540 KLB524539:KLB524540 KUX524539:KUX524540 LET524539:LET524540 LOP524539:LOP524540 LYL524539:LYL524540 MIH524539:MIH524540 MSD524539:MSD524540 NBZ524539:NBZ524540 NLV524539:NLV524540 NVR524539:NVR524540 OFN524539:OFN524540 OPJ524539:OPJ524540 OZF524539:OZF524540 PJB524539:PJB524540 PSX524539:PSX524540 QCT524539:QCT524540 QMP524539:QMP524540 QWL524539:QWL524540 RGH524539:RGH524540 RQD524539:RQD524540 RZZ524539:RZZ524540 SJV524539:SJV524540 STR524539:STR524540 TDN524539:TDN524540 TNJ524539:TNJ524540 TXF524539:TXF524540 UHB524539:UHB524540 UQX524539:UQX524540 VAT524539:VAT524540 VKP524539:VKP524540 VUL524539:VUL524540 WEH524539:WEH524540 WOD524539:WOD524540 BR590075:BR590076 LN590075:LN590076 VJ590075:VJ590076 AFF590075:AFF590076 APB590075:APB590076 AYX590075:AYX590076 BIT590075:BIT590076 BSP590075:BSP590076 CCL590075:CCL590076 CMH590075:CMH590076 CWD590075:CWD590076 DFZ590075:DFZ590076 DPV590075:DPV590076 DZR590075:DZR590076 EJN590075:EJN590076 ETJ590075:ETJ590076 FDF590075:FDF590076 FNB590075:FNB590076 FWX590075:FWX590076 GGT590075:GGT590076 GQP590075:GQP590076 HAL590075:HAL590076 HKH590075:HKH590076 HUD590075:HUD590076 IDZ590075:IDZ590076 INV590075:INV590076 IXR590075:IXR590076 JHN590075:JHN590076 JRJ590075:JRJ590076 KBF590075:KBF590076 KLB590075:KLB590076 KUX590075:KUX590076 LET590075:LET590076 LOP590075:LOP590076 LYL590075:LYL590076 MIH590075:MIH590076 MSD590075:MSD590076 NBZ590075:NBZ590076 NLV590075:NLV590076 NVR590075:NVR590076 OFN590075:OFN590076 OPJ590075:OPJ590076 OZF590075:OZF590076 PJB590075:PJB590076 PSX590075:PSX590076 QCT590075:QCT590076 QMP590075:QMP590076 QWL590075:QWL590076 RGH590075:RGH590076 RQD590075:RQD590076 RZZ590075:RZZ590076 SJV590075:SJV590076 STR590075:STR590076 TDN590075:TDN590076 TNJ590075:TNJ590076 TXF590075:TXF590076 UHB590075:UHB590076 UQX590075:UQX590076 VAT590075:VAT590076 VKP590075:VKP590076 VUL590075:VUL590076 WEH590075:WEH590076 WOD590075:WOD590076 BR655611:BR655612 LN655611:LN655612 VJ655611:VJ655612 AFF655611:AFF655612 APB655611:APB655612 AYX655611:AYX655612 BIT655611:BIT655612 BSP655611:BSP655612 CCL655611:CCL655612 CMH655611:CMH655612 CWD655611:CWD655612 DFZ655611:DFZ655612 DPV655611:DPV655612 DZR655611:DZR655612 EJN655611:EJN655612 ETJ655611:ETJ655612 FDF655611:FDF655612 FNB655611:FNB655612 FWX655611:FWX655612 GGT655611:GGT655612 GQP655611:GQP655612 HAL655611:HAL655612 HKH655611:HKH655612 HUD655611:HUD655612 IDZ655611:IDZ655612 INV655611:INV655612 IXR655611:IXR655612 JHN655611:JHN655612 JRJ655611:JRJ655612 KBF655611:KBF655612 KLB655611:KLB655612 KUX655611:KUX655612 LET655611:LET655612 LOP655611:LOP655612 LYL655611:LYL655612 MIH655611:MIH655612 MSD655611:MSD655612 NBZ655611:NBZ655612 NLV655611:NLV655612 NVR655611:NVR655612 OFN655611:OFN655612 OPJ655611:OPJ655612 OZF655611:OZF655612 PJB655611:PJB655612 PSX655611:PSX655612 QCT655611:QCT655612 QMP655611:QMP655612 QWL655611:QWL655612 RGH655611:RGH655612 RQD655611:RQD655612 RZZ655611:RZZ655612 SJV655611:SJV655612 STR655611:STR655612 TDN655611:TDN655612 TNJ655611:TNJ655612 TXF655611:TXF655612 UHB655611:UHB655612 UQX655611:UQX655612 VAT655611:VAT655612 VKP655611:VKP655612 VUL655611:VUL655612 WEH655611:WEH655612 WOD655611:WOD655612 BR721147:BR721148 LN721147:LN721148 VJ721147:VJ721148 AFF721147:AFF721148 APB721147:APB721148 AYX721147:AYX721148 BIT721147:BIT721148 BSP721147:BSP721148 CCL721147:CCL721148 CMH721147:CMH721148 CWD721147:CWD721148 DFZ721147:DFZ721148 DPV721147:DPV721148 DZR721147:DZR721148 EJN721147:EJN721148 ETJ721147:ETJ721148 FDF721147:FDF721148 FNB721147:FNB721148 FWX721147:FWX721148 GGT721147:GGT721148 GQP721147:GQP721148 HAL721147:HAL721148 HKH721147:HKH721148 HUD721147:HUD721148 IDZ721147:IDZ721148 INV721147:INV721148 IXR721147:IXR721148 JHN721147:JHN721148 JRJ721147:JRJ721148 KBF721147:KBF721148 KLB721147:KLB721148 KUX721147:KUX721148 LET721147:LET721148 LOP721147:LOP721148 LYL721147:LYL721148 MIH721147:MIH721148 MSD721147:MSD721148 NBZ721147:NBZ721148 NLV721147:NLV721148 NVR721147:NVR721148 OFN721147:OFN721148 OPJ721147:OPJ721148 OZF721147:OZF721148 PJB721147:PJB721148 PSX721147:PSX721148 QCT721147:QCT721148 QMP721147:QMP721148 QWL721147:QWL721148 RGH721147:RGH721148 RQD721147:RQD721148 RZZ721147:RZZ721148 SJV721147:SJV721148 STR721147:STR721148 TDN721147:TDN721148 TNJ721147:TNJ721148 TXF721147:TXF721148 UHB721147:UHB721148 UQX721147:UQX721148 VAT721147:VAT721148 VKP721147:VKP721148 VUL721147:VUL721148 WEH721147:WEH721148 WOD721147:WOD721148 BR786683:BR786684 LN786683:LN786684 VJ786683:VJ786684 AFF786683:AFF786684 APB786683:APB786684 AYX786683:AYX786684 BIT786683:BIT786684 BSP786683:BSP786684 CCL786683:CCL786684 CMH786683:CMH786684 CWD786683:CWD786684 DFZ786683:DFZ786684 DPV786683:DPV786684 DZR786683:DZR786684 EJN786683:EJN786684 ETJ786683:ETJ786684 FDF786683:FDF786684 FNB786683:FNB786684 FWX786683:FWX786684 GGT786683:GGT786684 GQP786683:GQP786684 HAL786683:HAL786684 HKH786683:HKH786684 HUD786683:HUD786684 IDZ786683:IDZ786684 INV786683:INV786684 IXR786683:IXR786684 JHN786683:JHN786684 JRJ786683:JRJ786684 KBF786683:KBF786684 KLB786683:KLB786684 KUX786683:KUX786684 LET786683:LET786684 LOP786683:LOP786684 LYL786683:LYL786684 MIH786683:MIH786684 MSD786683:MSD786684 NBZ786683:NBZ786684 NLV786683:NLV786684 NVR786683:NVR786684 OFN786683:OFN786684 OPJ786683:OPJ786684 OZF786683:OZF786684 PJB786683:PJB786684 PSX786683:PSX786684 QCT786683:QCT786684 QMP786683:QMP786684 QWL786683:QWL786684 RGH786683:RGH786684 RQD786683:RQD786684 RZZ786683:RZZ786684 SJV786683:SJV786684 STR786683:STR786684 TDN786683:TDN786684 TNJ786683:TNJ786684 TXF786683:TXF786684 UHB786683:UHB786684 UQX786683:UQX786684 VAT786683:VAT786684 VKP786683:VKP786684 VUL786683:VUL786684 WEH786683:WEH786684 WOD786683:WOD786684 BR852219:BR852220 LN852219:LN852220 VJ852219:VJ852220 AFF852219:AFF852220 APB852219:APB852220 AYX852219:AYX852220 BIT852219:BIT852220 BSP852219:BSP852220 CCL852219:CCL852220 CMH852219:CMH852220 CWD852219:CWD852220 DFZ852219:DFZ852220 DPV852219:DPV852220 DZR852219:DZR852220 EJN852219:EJN852220 ETJ852219:ETJ852220 FDF852219:FDF852220 FNB852219:FNB852220 FWX852219:FWX852220 GGT852219:GGT852220 GQP852219:GQP852220 HAL852219:HAL852220 HKH852219:HKH852220 HUD852219:HUD852220 IDZ852219:IDZ852220 INV852219:INV852220 IXR852219:IXR852220 JHN852219:JHN852220 JRJ852219:JRJ852220 KBF852219:KBF852220 KLB852219:KLB852220 KUX852219:KUX852220 LET852219:LET852220 LOP852219:LOP852220 LYL852219:LYL852220 MIH852219:MIH852220 MSD852219:MSD852220 NBZ852219:NBZ852220 NLV852219:NLV852220 NVR852219:NVR852220 OFN852219:OFN852220 OPJ852219:OPJ852220 OZF852219:OZF852220 PJB852219:PJB852220 PSX852219:PSX852220 QCT852219:QCT852220 QMP852219:QMP852220 QWL852219:QWL852220 RGH852219:RGH852220 RQD852219:RQD852220 RZZ852219:RZZ852220 SJV852219:SJV852220 STR852219:STR852220 TDN852219:TDN852220 TNJ852219:TNJ852220 TXF852219:TXF852220 UHB852219:UHB852220 UQX852219:UQX852220 VAT852219:VAT852220 VKP852219:VKP852220 VUL852219:VUL852220 WEH852219:WEH852220 WOD852219:WOD852220 BR917755:BR917756 LN917755:LN917756 VJ917755:VJ917756 AFF917755:AFF917756 APB917755:APB917756 AYX917755:AYX917756 BIT917755:BIT917756 BSP917755:BSP917756 CCL917755:CCL917756 CMH917755:CMH917756 CWD917755:CWD917756 DFZ917755:DFZ917756 DPV917755:DPV917756 DZR917755:DZR917756 EJN917755:EJN917756 ETJ917755:ETJ917756 FDF917755:FDF917756 FNB917755:FNB917756 FWX917755:FWX917756 GGT917755:GGT917756 GQP917755:GQP917756 HAL917755:HAL917756 HKH917755:HKH917756 HUD917755:HUD917756 IDZ917755:IDZ917756 INV917755:INV917756 IXR917755:IXR917756 JHN917755:JHN917756 JRJ917755:JRJ917756 KBF917755:KBF917756 KLB917755:KLB917756 KUX917755:KUX917756 LET917755:LET917756 LOP917755:LOP917756 LYL917755:LYL917756 MIH917755:MIH917756 MSD917755:MSD917756 NBZ917755:NBZ917756 NLV917755:NLV917756 NVR917755:NVR917756 OFN917755:OFN917756 OPJ917755:OPJ917756 OZF917755:OZF917756 PJB917755:PJB917756 PSX917755:PSX917756 QCT917755:QCT917756 QMP917755:QMP917756 QWL917755:QWL917756 RGH917755:RGH917756 RQD917755:RQD917756 RZZ917755:RZZ917756 SJV917755:SJV917756 STR917755:STR917756 TDN917755:TDN917756 TNJ917755:TNJ917756 TXF917755:TXF917756 UHB917755:UHB917756 UQX917755:UQX917756 VAT917755:VAT917756 VKP917755:VKP917756 VUL917755:VUL917756 WEH917755:WEH917756 WOD917755:WOD917756 BR983291:BR983292 LN983291:LN983292 VJ983291:VJ983292 AFF983291:AFF983292 APB983291:APB983292 AYX983291:AYX983292 BIT983291:BIT983292 BSP983291:BSP983292 CCL983291:CCL983292 CMH983291:CMH983292 CWD983291:CWD983292 DFZ983291:DFZ983292 DPV983291:DPV983292 DZR983291:DZR983292 EJN983291:EJN983292 ETJ983291:ETJ983292 FDF983291:FDF983292 FNB983291:FNB983292 FWX983291:FWX983292 GGT983291:GGT983292 GQP983291:GQP983292 HAL983291:HAL983292 HKH983291:HKH983292 HUD983291:HUD983292 IDZ983291:IDZ983292 INV983291:INV983292 IXR983291:IXR983292 JHN983291:JHN983292 JRJ983291:JRJ983292 KBF983291:KBF983292 KLB983291:KLB983292 KUX983291:KUX983292 LET983291:LET983292 LOP983291:LOP983292 LYL983291:LYL983292 MIH983291:MIH983292 MSD983291:MSD983292 NBZ983291:NBZ983292 NLV983291:NLV983292 NVR983291:NVR983292 OFN983291:OFN983292 OPJ983291:OPJ983292 OZF983291:OZF983292 PJB983291:PJB983292 PSX983291:PSX983292 QCT983291:QCT983292 QMP983291:QMP983292 QWL983291:QWL983292 RGH983291:RGH983292 RQD983291:RQD983292 RZZ983291:RZZ983292 SJV983291:SJV983292 STR983291:STR983292 TDN983291:TDN983292 TNJ983291:TNJ983292 TXF983291:TXF983292 UHB983291:UHB983292 UQX983291:UQX983292 VAT983291:VAT983292 VKP983291:VKP983292 VUL983291:VUL983292 WEH983291:WEH983292 WOD983291:WOD983292 BU65787:BU65788 LQ65787:LQ65788 VM65787:VM65788 AFI65787:AFI65788 APE65787:APE65788 AZA65787:AZA65788 BIW65787:BIW65788 BSS65787:BSS65788 CCO65787:CCO65788 CMK65787:CMK65788 CWG65787:CWG65788 DGC65787:DGC65788 DPY65787:DPY65788 DZU65787:DZU65788 EJQ65787:EJQ65788 ETM65787:ETM65788 FDI65787:FDI65788 FNE65787:FNE65788 FXA65787:FXA65788 GGW65787:GGW65788 GQS65787:GQS65788 HAO65787:HAO65788 HKK65787:HKK65788 HUG65787:HUG65788 IEC65787:IEC65788 INY65787:INY65788 IXU65787:IXU65788 JHQ65787:JHQ65788 JRM65787:JRM65788 KBI65787:KBI65788 KLE65787:KLE65788 KVA65787:KVA65788 LEW65787:LEW65788 LOS65787:LOS65788 LYO65787:LYO65788 MIK65787:MIK65788 MSG65787:MSG65788 NCC65787:NCC65788 NLY65787:NLY65788 NVU65787:NVU65788 OFQ65787:OFQ65788 OPM65787:OPM65788 OZI65787:OZI65788 PJE65787:PJE65788 PTA65787:PTA65788 QCW65787:QCW65788 QMS65787:QMS65788 QWO65787:QWO65788 RGK65787:RGK65788 RQG65787:RQG65788 SAC65787:SAC65788 SJY65787:SJY65788 STU65787:STU65788 TDQ65787:TDQ65788 TNM65787:TNM65788 TXI65787:TXI65788 UHE65787:UHE65788 URA65787:URA65788 VAW65787:VAW65788 VKS65787:VKS65788 VUO65787:VUO65788 WEK65787:WEK65788 WOG65787:WOG65788 BU131323:BU131324 LQ131323:LQ131324 VM131323:VM131324 AFI131323:AFI131324 APE131323:APE131324 AZA131323:AZA131324 BIW131323:BIW131324 BSS131323:BSS131324 CCO131323:CCO131324 CMK131323:CMK131324 CWG131323:CWG131324 DGC131323:DGC131324 DPY131323:DPY131324 DZU131323:DZU131324 EJQ131323:EJQ131324 ETM131323:ETM131324 FDI131323:FDI131324 FNE131323:FNE131324 FXA131323:FXA131324 GGW131323:GGW131324 GQS131323:GQS131324 HAO131323:HAO131324 HKK131323:HKK131324 HUG131323:HUG131324 IEC131323:IEC131324 INY131323:INY131324 IXU131323:IXU131324 JHQ131323:JHQ131324 JRM131323:JRM131324 KBI131323:KBI131324 KLE131323:KLE131324 KVA131323:KVA131324 LEW131323:LEW131324 LOS131323:LOS131324 LYO131323:LYO131324 MIK131323:MIK131324 MSG131323:MSG131324 NCC131323:NCC131324 NLY131323:NLY131324 NVU131323:NVU131324 OFQ131323:OFQ131324 OPM131323:OPM131324 OZI131323:OZI131324 PJE131323:PJE131324 PTA131323:PTA131324 QCW131323:QCW131324 QMS131323:QMS131324 QWO131323:QWO131324 RGK131323:RGK131324 RQG131323:RQG131324 SAC131323:SAC131324 SJY131323:SJY131324 STU131323:STU131324 TDQ131323:TDQ131324 TNM131323:TNM131324 TXI131323:TXI131324 UHE131323:UHE131324 URA131323:URA131324 VAW131323:VAW131324 VKS131323:VKS131324 VUO131323:VUO131324 WEK131323:WEK131324 WOG131323:WOG131324 BU196859:BU196860 LQ196859:LQ196860 VM196859:VM196860 AFI196859:AFI196860 APE196859:APE196860 AZA196859:AZA196860 BIW196859:BIW196860 BSS196859:BSS196860 CCO196859:CCO196860 CMK196859:CMK196860 CWG196859:CWG196860 DGC196859:DGC196860 DPY196859:DPY196860 DZU196859:DZU196860 EJQ196859:EJQ196860 ETM196859:ETM196860 FDI196859:FDI196860 FNE196859:FNE196860 FXA196859:FXA196860 GGW196859:GGW196860 GQS196859:GQS196860 HAO196859:HAO196860 HKK196859:HKK196860 HUG196859:HUG196860 IEC196859:IEC196860 INY196859:INY196860 IXU196859:IXU196860 JHQ196859:JHQ196860 JRM196859:JRM196860 KBI196859:KBI196860 KLE196859:KLE196860 KVA196859:KVA196860 LEW196859:LEW196860 LOS196859:LOS196860 LYO196859:LYO196860 MIK196859:MIK196860 MSG196859:MSG196860 NCC196859:NCC196860 NLY196859:NLY196860 NVU196859:NVU196860 OFQ196859:OFQ196860 OPM196859:OPM196860 OZI196859:OZI196860 PJE196859:PJE196860 PTA196859:PTA196860 QCW196859:QCW196860 QMS196859:QMS196860 QWO196859:QWO196860 RGK196859:RGK196860 RQG196859:RQG196860 SAC196859:SAC196860 SJY196859:SJY196860 STU196859:STU196860 TDQ196859:TDQ196860 TNM196859:TNM196860 TXI196859:TXI196860 UHE196859:UHE196860 URA196859:URA196860 VAW196859:VAW196860 VKS196859:VKS196860 VUO196859:VUO196860 WEK196859:WEK196860 WOG196859:WOG196860 BU262395:BU262396 LQ262395:LQ262396 VM262395:VM262396 AFI262395:AFI262396 APE262395:APE262396 AZA262395:AZA262396 BIW262395:BIW262396 BSS262395:BSS262396 CCO262395:CCO262396 CMK262395:CMK262396 CWG262395:CWG262396 DGC262395:DGC262396 DPY262395:DPY262396 DZU262395:DZU262396 EJQ262395:EJQ262396 ETM262395:ETM262396 FDI262395:FDI262396 FNE262395:FNE262396 FXA262395:FXA262396 GGW262395:GGW262396 GQS262395:GQS262396 HAO262395:HAO262396 HKK262395:HKK262396 HUG262395:HUG262396 IEC262395:IEC262396 INY262395:INY262396 IXU262395:IXU262396 JHQ262395:JHQ262396 JRM262395:JRM262396 KBI262395:KBI262396 KLE262395:KLE262396 KVA262395:KVA262396 LEW262395:LEW262396 LOS262395:LOS262396 LYO262395:LYO262396 MIK262395:MIK262396 MSG262395:MSG262396 NCC262395:NCC262396 NLY262395:NLY262396 NVU262395:NVU262396 OFQ262395:OFQ262396 OPM262395:OPM262396 OZI262395:OZI262396 PJE262395:PJE262396 PTA262395:PTA262396 QCW262395:QCW262396 QMS262395:QMS262396 QWO262395:QWO262396 RGK262395:RGK262396 RQG262395:RQG262396 SAC262395:SAC262396 SJY262395:SJY262396 STU262395:STU262396 TDQ262395:TDQ262396 TNM262395:TNM262396 TXI262395:TXI262396 UHE262395:UHE262396 URA262395:URA262396 VAW262395:VAW262396 VKS262395:VKS262396 VUO262395:VUO262396 WEK262395:WEK262396 WOG262395:WOG262396 BU327931:BU327932 LQ327931:LQ327932 VM327931:VM327932 AFI327931:AFI327932 APE327931:APE327932 AZA327931:AZA327932 BIW327931:BIW327932 BSS327931:BSS327932 CCO327931:CCO327932 CMK327931:CMK327932 CWG327931:CWG327932 DGC327931:DGC327932 DPY327931:DPY327932 DZU327931:DZU327932 EJQ327931:EJQ327932 ETM327931:ETM327932 FDI327931:FDI327932 FNE327931:FNE327932 FXA327931:FXA327932 GGW327931:GGW327932 GQS327931:GQS327932 HAO327931:HAO327932 HKK327931:HKK327932 HUG327931:HUG327932 IEC327931:IEC327932 INY327931:INY327932 IXU327931:IXU327932 JHQ327931:JHQ327932 JRM327931:JRM327932 KBI327931:KBI327932 KLE327931:KLE327932 KVA327931:KVA327932 LEW327931:LEW327932 LOS327931:LOS327932 LYO327931:LYO327932 MIK327931:MIK327932 MSG327931:MSG327932 NCC327931:NCC327932 NLY327931:NLY327932 NVU327931:NVU327932 OFQ327931:OFQ327932 OPM327931:OPM327932 OZI327931:OZI327932 PJE327931:PJE327932 PTA327931:PTA327932 QCW327931:QCW327932 QMS327931:QMS327932 QWO327931:QWO327932 RGK327931:RGK327932 RQG327931:RQG327932 SAC327931:SAC327932 SJY327931:SJY327932 STU327931:STU327932 TDQ327931:TDQ327932 TNM327931:TNM327932 TXI327931:TXI327932 UHE327931:UHE327932 URA327931:URA327932 VAW327931:VAW327932 VKS327931:VKS327932 VUO327931:VUO327932 WEK327931:WEK327932 WOG327931:WOG327932 BU393467:BU393468 LQ393467:LQ393468 VM393467:VM393468 AFI393467:AFI393468 APE393467:APE393468 AZA393467:AZA393468 BIW393467:BIW393468 BSS393467:BSS393468 CCO393467:CCO393468 CMK393467:CMK393468 CWG393467:CWG393468 DGC393467:DGC393468 DPY393467:DPY393468 DZU393467:DZU393468 EJQ393467:EJQ393468 ETM393467:ETM393468 FDI393467:FDI393468 FNE393467:FNE393468 FXA393467:FXA393468 GGW393467:GGW393468 GQS393467:GQS393468 HAO393467:HAO393468 HKK393467:HKK393468 HUG393467:HUG393468 IEC393467:IEC393468 INY393467:INY393468 IXU393467:IXU393468 JHQ393467:JHQ393468 JRM393467:JRM393468 KBI393467:KBI393468 KLE393467:KLE393468 KVA393467:KVA393468 LEW393467:LEW393468 LOS393467:LOS393468 LYO393467:LYO393468 MIK393467:MIK393468 MSG393467:MSG393468 NCC393467:NCC393468 NLY393467:NLY393468 NVU393467:NVU393468 OFQ393467:OFQ393468 OPM393467:OPM393468 OZI393467:OZI393468 PJE393467:PJE393468 PTA393467:PTA393468 QCW393467:QCW393468 QMS393467:QMS393468 QWO393467:QWO393468 RGK393467:RGK393468 RQG393467:RQG393468 SAC393467:SAC393468 SJY393467:SJY393468 STU393467:STU393468 TDQ393467:TDQ393468 TNM393467:TNM393468 TXI393467:TXI393468 UHE393467:UHE393468 URA393467:URA393468 VAW393467:VAW393468 VKS393467:VKS393468 VUO393467:VUO393468 WEK393467:WEK393468 WOG393467:WOG393468 BU459003:BU459004 LQ459003:LQ459004 VM459003:VM459004 AFI459003:AFI459004 APE459003:APE459004 AZA459003:AZA459004 BIW459003:BIW459004 BSS459003:BSS459004 CCO459003:CCO459004 CMK459003:CMK459004 CWG459003:CWG459004 DGC459003:DGC459004 DPY459003:DPY459004 DZU459003:DZU459004 EJQ459003:EJQ459004 ETM459003:ETM459004 FDI459003:FDI459004 FNE459003:FNE459004 FXA459003:FXA459004 GGW459003:GGW459004 GQS459003:GQS459004 HAO459003:HAO459004 HKK459003:HKK459004 HUG459003:HUG459004 IEC459003:IEC459004 INY459003:INY459004 IXU459003:IXU459004 JHQ459003:JHQ459004 JRM459003:JRM459004 KBI459003:KBI459004 KLE459003:KLE459004 KVA459003:KVA459004 LEW459003:LEW459004 LOS459003:LOS459004 LYO459003:LYO459004 MIK459003:MIK459004 MSG459003:MSG459004 NCC459003:NCC459004 NLY459003:NLY459004 NVU459003:NVU459004 OFQ459003:OFQ459004 OPM459003:OPM459004 OZI459003:OZI459004 PJE459003:PJE459004 PTA459003:PTA459004 QCW459003:QCW459004 QMS459003:QMS459004 QWO459003:QWO459004 RGK459003:RGK459004 RQG459003:RQG459004 SAC459003:SAC459004 SJY459003:SJY459004 STU459003:STU459004 TDQ459003:TDQ459004 TNM459003:TNM459004 TXI459003:TXI459004 UHE459003:UHE459004 URA459003:URA459004 VAW459003:VAW459004 VKS459003:VKS459004 VUO459003:VUO459004 WEK459003:WEK459004 WOG459003:WOG459004 BU524539:BU524540 LQ524539:LQ524540 VM524539:VM524540 AFI524539:AFI524540 APE524539:APE524540 AZA524539:AZA524540 BIW524539:BIW524540 BSS524539:BSS524540 CCO524539:CCO524540 CMK524539:CMK524540 CWG524539:CWG524540 DGC524539:DGC524540 DPY524539:DPY524540 DZU524539:DZU524540 EJQ524539:EJQ524540 ETM524539:ETM524540 FDI524539:FDI524540 FNE524539:FNE524540 FXA524539:FXA524540 GGW524539:GGW524540 GQS524539:GQS524540 HAO524539:HAO524540 HKK524539:HKK524540 HUG524539:HUG524540 IEC524539:IEC524540 INY524539:INY524540 IXU524539:IXU524540 JHQ524539:JHQ524540 JRM524539:JRM524540 KBI524539:KBI524540 KLE524539:KLE524540 KVA524539:KVA524540 LEW524539:LEW524540 LOS524539:LOS524540 LYO524539:LYO524540 MIK524539:MIK524540 MSG524539:MSG524540 NCC524539:NCC524540 NLY524539:NLY524540 NVU524539:NVU524540 OFQ524539:OFQ524540 OPM524539:OPM524540 OZI524539:OZI524540 PJE524539:PJE524540 PTA524539:PTA524540 QCW524539:QCW524540 QMS524539:QMS524540 QWO524539:QWO524540 RGK524539:RGK524540 RQG524539:RQG524540 SAC524539:SAC524540 SJY524539:SJY524540 STU524539:STU524540 TDQ524539:TDQ524540 TNM524539:TNM524540 TXI524539:TXI524540 UHE524539:UHE524540 URA524539:URA524540 VAW524539:VAW524540 VKS524539:VKS524540 VUO524539:VUO524540 WEK524539:WEK524540 WOG524539:WOG524540 BU590075:BU590076 LQ590075:LQ590076 VM590075:VM590076 AFI590075:AFI590076 APE590075:APE590076 AZA590075:AZA590076 BIW590075:BIW590076 BSS590075:BSS590076 CCO590075:CCO590076 CMK590075:CMK590076 CWG590075:CWG590076 DGC590075:DGC590076 DPY590075:DPY590076 DZU590075:DZU590076 EJQ590075:EJQ590076 ETM590075:ETM590076 FDI590075:FDI590076 FNE590075:FNE590076 FXA590075:FXA590076 GGW590075:GGW590076 GQS590075:GQS590076 HAO590075:HAO590076 HKK590075:HKK590076 HUG590075:HUG590076 IEC590075:IEC590076 INY590075:INY590076 IXU590075:IXU590076 JHQ590075:JHQ590076 JRM590075:JRM590076 KBI590075:KBI590076 KLE590075:KLE590076 KVA590075:KVA590076 LEW590075:LEW590076 LOS590075:LOS590076 LYO590075:LYO590076 MIK590075:MIK590076 MSG590075:MSG590076 NCC590075:NCC590076 NLY590075:NLY590076 NVU590075:NVU590076 OFQ590075:OFQ590076 OPM590075:OPM590076 OZI590075:OZI590076 PJE590075:PJE590076 PTA590075:PTA590076 QCW590075:QCW590076 QMS590075:QMS590076 QWO590075:QWO590076 RGK590075:RGK590076 RQG590075:RQG590076 SAC590075:SAC590076 SJY590075:SJY590076 STU590075:STU590076 TDQ590075:TDQ590076 TNM590075:TNM590076 TXI590075:TXI590076 UHE590075:UHE590076 URA590075:URA590076 VAW590075:VAW590076 VKS590075:VKS590076 VUO590075:VUO590076 WEK590075:WEK590076 WOG590075:WOG590076 BU655611:BU655612 LQ655611:LQ655612 VM655611:VM655612 AFI655611:AFI655612 APE655611:APE655612 AZA655611:AZA655612 BIW655611:BIW655612 BSS655611:BSS655612 CCO655611:CCO655612 CMK655611:CMK655612 CWG655611:CWG655612 DGC655611:DGC655612 DPY655611:DPY655612 DZU655611:DZU655612 EJQ655611:EJQ655612 ETM655611:ETM655612 FDI655611:FDI655612 FNE655611:FNE655612 FXA655611:FXA655612 GGW655611:GGW655612 GQS655611:GQS655612 HAO655611:HAO655612 HKK655611:HKK655612 HUG655611:HUG655612 IEC655611:IEC655612 INY655611:INY655612 IXU655611:IXU655612 JHQ655611:JHQ655612 JRM655611:JRM655612 KBI655611:KBI655612 KLE655611:KLE655612 KVA655611:KVA655612 LEW655611:LEW655612 LOS655611:LOS655612 LYO655611:LYO655612 MIK655611:MIK655612 MSG655611:MSG655612 NCC655611:NCC655612 NLY655611:NLY655612 NVU655611:NVU655612 OFQ655611:OFQ655612 OPM655611:OPM655612 OZI655611:OZI655612 PJE655611:PJE655612 PTA655611:PTA655612 QCW655611:QCW655612 QMS655611:QMS655612 QWO655611:QWO655612 RGK655611:RGK655612 RQG655611:RQG655612 SAC655611:SAC655612 SJY655611:SJY655612 STU655611:STU655612 TDQ655611:TDQ655612 TNM655611:TNM655612 TXI655611:TXI655612 UHE655611:UHE655612 URA655611:URA655612 VAW655611:VAW655612 VKS655611:VKS655612 VUO655611:VUO655612 WEK655611:WEK655612 WOG655611:WOG655612 BU721147:BU721148 LQ721147:LQ721148 VM721147:VM721148 AFI721147:AFI721148 APE721147:APE721148 AZA721147:AZA721148 BIW721147:BIW721148 BSS721147:BSS721148 CCO721147:CCO721148 CMK721147:CMK721148 CWG721147:CWG721148 DGC721147:DGC721148 DPY721147:DPY721148 DZU721147:DZU721148 EJQ721147:EJQ721148 ETM721147:ETM721148 FDI721147:FDI721148 FNE721147:FNE721148 FXA721147:FXA721148 GGW721147:GGW721148 GQS721147:GQS721148 HAO721147:HAO721148 HKK721147:HKK721148 HUG721147:HUG721148 IEC721147:IEC721148 INY721147:INY721148 IXU721147:IXU721148 JHQ721147:JHQ721148 JRM721147:JRM721148 KBI721147:KBI721148 KLE721147:KLE721148 KVA721147:KVA721148 LEW721147:LEW721148 LOS721147:LOS721148 LYO721147:LYO721148 MIK721147:MIK721148 MSG721147:MSG721148 NCC721147:NCC721148 NLY721147:NLY721148 NVU721147:NVU721148 OFQ721147:OFQ721148 OPM721147:OPM721148 OZI721147:OZI721148 PJE721147:PJE721148 PTA721147:PTA721148 QCW721147:QCW721148 QMS721147:QMS721148 QWO721147:QWO721148 RGK721147:RGK721148 RQG721147:RQG721148 SAC721147:SAC721148 SJY721147:SJY721148 STU721147:STU721148 TDQ721147:TDQ721148 TNM721147:TNM721148 TXI721147:TXI721148 UHE721147:UHE721148 URA721147:URA721148 VAW721147:VAW721148 VKS721147:VKS721148 VUO721147:VUO721148 WEK721147:WEK721148 WOG721147:WOG721148 BU786683:BU786684 LQ786683:LQ786684 VM786683:VM786684 AFI786683:AFI786684 APE786683:APE786684 AZA786683:AZA786684 BIW786683:BIW786684 BSS786683:BSS786684 CCO786683:CCO786684 CMK786683:CMK786684 CWG786683:CWG786684 DGC786683:DGC786684 DPY786683:DPY786684 DZU786683:DZU786684 EJQ786683:EJQ786684 ETM786683:ETM786684 FDI786683:FDI786684 FNE786683:FNE786684 FXA786683:FXA786684 GGW786683:GGW786684 GQS786683:GQS786684 HAO786683:HAO786684 HKK786683:HKK786684 HUG786683:HUG786684 IEC786683:IEC786684 INY786683:INY786684 IXU786683:IXU786684 JHQ786683:JHQ786684 JRM786683:JRM786684 KBI786683:KBI786684 KLE786683:KLE786684 KVA786683:KVA786684 LEW786683:LEW786684 LOS786683:LOS786684 LYO786683:LYO786684 MIK786683:MIK786684 MSG786683:MSG786684 NCC786683:NCC786684 NLY786683:NLY786684 NVU786683:NVU786684 OFQ786683:OFQ786684 OPM786683:OPM786684 OZI786683:OZI786684 PJE786683:PJE786684 PTA786683:PTA786684 QCW786683:QCW786684 QMS786683:QMS786684 QWO786683:QWO786684 RGK786683:RGK786684 RQG786683:RQG786684 SAC786683:SAC786684 SJY786683:SJY786684 STU786683:STU786684 TDQ786683:TDQ786684 TNM786683:TNM786684 TXI786683:TXI786684 UHE786683:UHE786684 URA786683:URA786684 VAW786683:VAW786684 VKS786683:VKS786684 VUO786683:VUO786684 WEK786683:WEK786684 WOG786683:WOG786684 BU852219:BU852220 LQ852219:LQ852220 VM852219:VM852220 AFI852219:AFI852220 APE852219:APE852220 AZA852219:AZA852220 BIW852219:BIW852220 BSS852219:BSS852220 CCO852219:CCO852220 CMK852219:CMK852220 CWG852219:CWG852220 DGC852219:DGC852220 DPY852219:DPY852220 DZU852219:DZU852220 EJQ852219:EJQ852220 ETM852219:ETM852220 FDI852219:FDI852220 FNE852219:FNE852220 FXA852219:FXA852220 GGW852219:GGW852220 GQS852219:GQS852220 HAO852219:HAO852220 HKK852219:HKK852220 HUG852219:HUG852220 IEC852219:IEC852220 INY852219:INY852220 IXU852219:IXU852220 JHQ852219:JHQ852220 JRM852219:JRM852220 KBI852219:KBI852220 KLE852219:KLE852220 KVA852219:KVA852220 LEW852219:LEW852220 LOS852219:LOS852220 LYO852219:LYO852220 MIK852219:MIK852220 MSG852219:MSG852220 NCC852219:NCC852220 NLY852219:NLY852220 NVU852219:NVU852220 OFQ852219:OFQ852220 OPM852219:OPM852220 OZI852219:OZI852220 PJE852219:PJE852220 PTA852219:PTA852220 QCW852219:QCW852220 QMS852219:QMS852220 QWO852219:QWO852220 RGK852219:RGK852220 RQG852219:RQG852220 SAC852219:SAC852220 SJY852219:SJY852220 STU852219:STU852220 TDQ852219:TDQ852220 TNM852219:TNM852220 TXI852219:TXI852220 UHE852219:UHE852220 URA852219:URA852220 VAW852219:VAW852220 VKS852219:VKS852220 VUO852219:VUO852220 WEK852219:WEK852220 WOG852219:WOG852220 BU917755:BU917756 LQ917755:LQ917756 VM917755:VM917756 AFI917755:AFI917756 APE917755:APE917756 AZA917755:AZA917756 BIW917755:BIW917756 BSS917755:BSS917756 CCO917755:CCO917756 CMK917755:CMK917756 CWG917755:CWG917756 DGC917755:DGC917756 DPY917755:DPY917756 DZU917755:DZU917756 EJQ917755:EJQ917756 ETM917755:ETM917756 FDI917755:FDI917756 FNE917755:FNE917756 FXA917755:FXA917756 GGW917755:GGW917756 GQS917755:GQS917756 HAO917755:HAO917756 HKK917755:HKK917756 HUG917755:HUG917756 IEC917755:IEC917756 INY917755:INY917756 IXU917755:IXU917756 JHQ917755:JHQ917756 JRM917755:JRM917756 KBI917755:KBI917756 KLE917755:KLE917756 KVA917755:KVA917756 LEW917755:LEW917756 LOS917755:LOS917756 LYO917755:LYO917756 MIK917755:MIK917756 MSG917755:MSG917756 NCC917755:NCC917756 NLY917755:NLY917756 NVU917755:NVU917756 OFQ917755:OFQ917756 OPM917755:OPM917756 OZI917755:OZI917756 PJE917755:PJE917756 PTA917755:PTA917756 QCW917755:QCW917756 QMS917755:QMS917756 QWO917755:QWO917756 RGK917755:RGK917756 RQG917755:RQG917756 SAC917755:SAC917756 SJY917755:SJY917756 STU917755:STU917756 TDQ917755:TDQ917756 TNM917755:TNM917756 TXI917755:TXI917756 UHE917755:UHE917756 URA917755:URA917756 VAW917755:VAW917756 VKS917755:VKS917756 VUO917755:VUO917756 WEK917755:WEK917756 WOG917755:WOG917756 BU983291:BU983292 LQ983291:LQ983292 VM983291:VM983292 AFI983291:AFI983292 APE983291:APE983292 AZA983291:AZA983292 BIW983291:BIW983292 BSS983291:BSS983292 CCO983291:CCO983292 CMK983291:CMK983292 CWG983291:CWG983292 DGC983291:DGC983292 DPY983291:DPY983292 DZU983291:DZU983292 EJQ983291:EJQ983292 ETM983291:ETM983292 FDI983291:FDI983292 FNE983291:FNE983292 FXA983291:FXA983292 GGW983291:GGW983292 GQS983291:GQS983292 HAO983291:HAO983292 HKK983291:HKK983292 HUG983291:HUG983292 IEC983291:IEC983292 INY983291:INY983292 IXU983291:IXU983292 JHQ983291:JHQ983292 JRM983291:JRM983292 KBI983291:KBI983292 KLE983291:KLE983292 KVA983291:KVA983292 LEW983291:LEW983292 LOS983291:LOS983292 LYO983291:LYO983292 MIK983291:MIK983292 MSG983291:MSG983292 NCC983291:NCC983292 NLY983291:NLY983292 NVU983291:NVU983292 OFQ983291:OFQ983292 OPM983291:OPM983292 OZI983291:OZI983292 PJE983291:PJE983292 PTA983291:PTA983292 QCW983291:QCW983292 QMS983291:QMS983292 QWO983291:QWO983292 RGK983291:RGK983292 RQG983291:RQG983292 SAC983291:SAC983292 SJY983291:SJY983292 STU983291:STU983292 TDQ983291:TDQ983292 TNM983291:TNM983292 TXI983291:TXI983292 UHE983291:UHE983292 URA983291:URA983292 VAW983291:VAW983292 VKS983291:VKS983292 VUO983291:VUO983292 WEK983291:WEK983292 WOG983291:WOG983292 BO65787:BO65788 LK65787:LK65788 VG65787:VG65788 AFC65787:AFC65788 AOY65787:AOY65788 AYU65787:AYU65788 BIQ65787:BIQ65788 BSM65787:BSM65788 CCI65787:CCI65788 CME65787:CME65788 CWA65787:CWA65788 DFW65787:DFW65788 DPS65787:DPS65788 DZO65787:DZO65788 EJK65787:EJK65788 ETG65787:ETG65788 FDC65787:FDC65788 FMY65787:FMY65788 FWU65787:FWU65788 GGQ65787:GGQ65788 GQM65787:GQM65788 HAI65787:HAI65788 HKE65787:HKE65788 HUA65787:HUA65788 IDW65787:IDW65788 INS65787:INS65788 IXO65787:IXO65788 JHK65787:JHK65788 JRG65787:JRG65788 KBC65787:KBC65788 KKY65787:KKY65788 KUU65787:KUU65788 LEQ65787:LEQ65788 LOM65787:LOM65788 LYI65787:LYI65788 MIE65787:MIE65788 MSA65787:MSA65788 NBW65787:NBW65788 NLS65787:NLS65788 NVO65787:NVO65788 OFK65787:OFK65788 OPG65787:OPG65788 OZC65787:OZC65788 PIY65787:PIY65788 PSU65787:PSU65788 QCQ65787:QCQ65788 QMM65787:QMM65788 QWI65787:QWI65788 RGE65787:RGE65788 RQA65787:RQA65788 RZW65787:RZW65788 SJS65787:SJS65788 STO65787:STO65788 TDK65787:TDK65788 TNG65787:TNG65788 TXC65787:TXC65788 UGY65787:UGY65788 UQU65787:UQU65788 VAQ65787:VAQ65788 VKM65787:VKM65788 VUI65787:VUI65788 WEE65787:WEE65788 WOA65787:WOA65788 BO131323:BO131324 LK131323:LK131324 VG131323:VG131324 AFC131323:AFC131324 AOY131323:AOY131324 AYU131323:AYU131324 BIQ131323:BIQ131324 BSM131323:BSM131324 CCI131323:CCI131324 CME131323:CME131324 CWA131323:CWA131324 DFW131323:DFW131324 DPS131323:DPS131324 DZO131323:DZO131324 EJK131323:EJK131324 ETG131323:ETG131324 FDC131323:FDC131324 FMY131323:FMY131324 FWU131323:FWU131324 GGQ131323:GGQ131324 GQM131323:GQM131324 HAI131323:HAI131324 HKE131323:HKE131324 HUA131323:HUA131324 IDW131323:IDW131324 INS131323:INS131324 IXO131323:IXO131324 JHK131323:JHK131324 JRG131323:JRG131324 KBC131323:KBC131324 KKY131323:KKY131324 KUU131323:KUU131324 LEQ131323:LEQ131324 LOM131323:LOM131324 LYI131323:LYI131324 MIE131323:MIE131324 MSA131323:MSA131324 NBW131323:NBW131324 NLS131323:NLS131324 NVO131323:NVO131324 OFK131323:OFK131324 OPG131323:OPG131324 OZC131323:OZC131324 PIY131323:PIY131324 PSU131323:PSU131324 QCQ131323:QCQ131324 QMM131323:QMM131324 QWI131323:QWI131324 RGE131323:RGE131324 RQA131323:RQA131324 RZW131323:RZW131324 SJS131323:SJS131324 STO131323:STO131324 TDK131323:TDK131324 TNG131323:TNG131324 TXC131323:TXC131324 UGY131323:UGY131324 UQU131323:UQU131324 VAQ131323:VAQ131324 VKM131323:VKM131324 VUI131323:VUI131324 WEE131323:WEE131324 WOA131323:WOA131324 BO196859:BO196860 LK196859:LK196860 VG196859:VG196860 AFC196859:AFC196860 AOY196859:AOY196860 AYU196859:AYU196860 BIQ196859:BIQ196860 BSM196859:BSM196860 CCI196859:CCI196860 CME196859:CME196860 CWA196859:CWA196860 DFW196859:DFW196860 DPS196859:DPS196860 DZO196859:DZO196860 EJK196859:EJK196860 ETG196859:ETG196860 FDC196859:FDC196860 FMY196859:FMY196860 FWU196859:FWU196860 GGQ196859:GGQ196860 GQM196859:GQM196860 HAI196859:HAI196860 HKE196859:HKE196860 HUA196859:HUA196860 IDW196859:IDW196860 INS196859:INS196860 IXO196859:IXO196860 JHK196859:JHK196860 JRG196859:JRG196860 KBC196859:KBC196860 KKY196859:KKY196860 KUU196859:KUU196860 LEQ196859:LEQ196860 LOM196859:LOM196860 LYI196859:LYI196860 MIE196859:MIE196860 MSA196859:MSA196860 NBW196859:NBW196860 NLS196859:NLS196860 NVO196859:NVO196860 OFK196859:OFK196860 OPG196859:OPG196860 OZC196859:OZC196860 PIY196859:PIY196860 PSU196859:PSU196860 QCQ196859:QCQ196860 QMM196859:QMM196860 QWI196859:QWI196860 RGE196859:RGE196860 RQA196859:RQA196860 RZW196859:RZW196860 SJS196859:SJS196860 STO196859:STO196860 TDK196859:TDK196860 TNG196859:TNG196860 TXC196859:TXC196860 UGY196859:UGY196860 UQU196859:UQU196860 VAQ196859:VAQ196860 VKM196859:VKM196860 VUI196859:VUI196860 WEE196859:WEE196860 WOA196859:WOA196860 BO262395:BO262396 LK262395:LK262396 VG262395:VG262396 AFC262395:AFC262396 AOY262395:AOY262396 AYU262395:AYU262396 BIQ262395:BIQ262396 BSM262395:BSM262396 CCI262395:CCI262396 CME262395:CME262396 CWA262395:CWA262396 DFW262395:DFW262396 DPS262395:DPS262396 DZO262395:DZO262396 EJK262395:EJK262396 ETG262395:ETG262396 FDC262395:FDC262396 FMY262395:FMY262396 FWU262395:FWU262396 GGQ262395:GGQ262396 GQM262395:GQM262396 HAI262395:HAI262396 HKE262395:HKE262396 HUA262395:HUA262396 IDW262395:IDW262396 INS262395:INS262396 IXO262395:IXO262396 JHK262395:JHK262396 JRG262395:JRG262396 KBC262395:KBC262396 KKY262395:KKY262396 KUU262395:KUU262396 LEQ262395:LEQ262396 LOM262395:LOM262396 LYI262395:LYI262396 MIE262395:MIE262396 MSA262395:MSA262396 NBW262395:NBW262396 NLS262395:NLS262396 NVO262395:NVO262396 OFK262395:OFK262396 OPG262395:OPG262396 OZC262395:OZC262396 PIY262395:PIY262396 PSU262395:PSU262396 QCQ262395:QCQ262396 QMM262395:QMM262396 QWI262395:QWI262396 RGE262395:RGE262396 RQA262395:RQA262396 RZW262395:RZW262396 SJS262395:SJS262396 STO262395:STO262396 TDK262395:TDK262396 TNG262395:TNG262396 TXC262395:TXC262396 UGY262395:UGY262396 UQU262395:UQU262396 VAQ262395:VAQ262396 VKM262395:VKM262396 VUI262395:VUI262396 WEE262395:WEE262396 WOA262395:WOA262396 BO327931:BO327932 LK327931:LK327932 VG327931:VG327932 AFC327931:AFC327932 AOY327931:AOY327932 AYU327931:AYU327932 BIQ327931:BIQ327932 BSM327931:BSM327932 CCI327931:CCI327932 CME327931:CME327932 CWA327931:CWA327932 DFW327931:DFW327932 DPS327931:DPS327932 DZO327931:DZO327932 EJK327931:EJK327932 ETG327931:ETG327932 FDC327931:FDC327932 FMY327931:FMY327932 FWU327931:FWU327932 GGQ327931:GGQ327932 GQM327931:GQM327932 HAI327931:HAI327932 HKE327931:HKE327932 HUA327931:HUA327932 IDW327931:IDW327932 INS327931:INS327932 IXO327931:IXO327932 JHK327931:JHK327932 JRG327931:JRG327932 KBC327931:KBC327932 KKY327931:KKY327932 KUU327931:KUU327932 LEQ327931:LEQ327932 LOM327931:LOM327932 LYI327931:LYI327932 MIE327931:MIE327932 MSA327931:MSA327932 NBW327931:NBW327932 NLS327931:NLS327932 NVO327931:NVO327932 OFK327931:OFK327932 OPG327931:OPG327932 OZC327931:OZC327932 PIY327931:PIY327932 PSU327931:PSU327932 QCQ327931:QCQ327932 QMM327931:QMM327932 QWI327931:QWI327932 RGE327931:RGE327932 RQA327931:RQA327932 RZW327931:RZW327932 SJS327931:SJS327932 STO327931:STO327932 TDK327931:TDK327932 TNG327931:TNG327932 TXC327931:TXC327932 UGY327931:UGY327932 UQU327931:UQU327932 VAQ327931:VAQ327932 VKM327931:VKM327932 VUI327931:VUI327932 WEE327931:WEE327932 WOA327931:WOA327932 BO393467:BO393468 LK393467:LK393468 VG393467:VG393468 AFC393467:AFC393468 AOY393467:AOY393468 AYU393467:AYU393468 BIQ393467:BIQ393468 BSM393467:BSM393468 CCI393467:CCI393468 CME393467:CME393468 CWA393467:CWA393468 DFW393467:DFW393468 DPS393467:DPS393468 DZO393467:DZO393468 EJK393467:EJK393468 ETG393467:ETG393468 FDC393467:FDC393468 FMY393467:FMY393468 FWU393467:FWU393468 GGQ393467:GGQ393468 GQM393467:GQM393468 HAI393467:HAI393468 HKE393467:HKE393468 HUA393467:HUA393468 IDW393467:IDW393468 INS393467:INS393468 IXO393467:IXO393468 JHK393467:JHK393468 JRG393467:JRG393468 KBC393467:KBC393468 KKY393467:KKY393468 KUU393467:KUU393468 LEQ393467:LEQ393468 LOM393467:LOM393468 LYI393467:LYI393468 MIE393467:MIE393468 MSA393467:MSA393468 NBW393467:NBW393468 NLS393467:NLS393468 NVO393467:NVO393468 OFK393467:OFK393468 OPG393467:OPG393468 OZC393467:OZC393468 PIY393467:PIY393468 PSU393467:PSU393468 QCQ393467:QCQ393468 QMM393467:QMM393468 QWI393467:QWI393468 RGE393467:RGE393468 RQA393467:RQA393468 RZW393467:RZW393468 SJS393467:SJS393468 STO393467:STO393468 TDK393467:TDK393468 TNG393467:TNG393468 TXC393467:TXC393468 UGY393467:UGY393468 UQU393467:UQU393468 VAQ393467:VAQ393468 VKM393467:VKM393468 VUI393467:VUI393468 WEE393467:WEE393468 WOA393467:WOA393468 BO459003:BO459004 LK459003:LK459004 VG459003:VG459004 AFC459003:AFC459004 AOY459003:AOY459004 AYU459003:AYU459004 BIQ459003:BIQ459004 BSM459003:BSM459004 CCI459003:CCI459004 CME459003:CME459004 CWA459003:CWA459004 DFW459003:DFW459004 DPS459003:DPS459004 DZO459003:DZO459004 EJK459003:EJK459004 ETG459003:ETG459004 FDC459003:FDC459004 FMY459003:FMY459004 FWU459003:FWU459004 GGQ459003:GGQ459004 GQM459003:GQM459004 HAI459003:HAI459004 HKE459003:HKE459004 HUA459003:HUA459004 IDW459003:IDW459004 INS459003:INS459004 IXO459003:IXO459004 JHK459003:JHK459004 JRG459003:JRG459004 KBC459003:KBC459004 KKY459003:KKY459004 KUU459003:KUU459004 LEQ459003:LEQ459004 LOM459003:LOM459004 LYI459003:LYI459004 MIE459003:MIE459004 MSA459003:MSA459004 NBW459003:NBW459004 NLS459003:NLS459004 NVO459003:NVO459004 OFK459003:OFK459004 OPG459003:OPG459004 OZC459003:OZC459004 PIY459003:PIY459004 PSU459003:PSU459004 QCQ459003:QCQ459004 QMM459003:QMM459004 QWI459003:QWI459004 RGE459003:RGE459004 RQA459003:RQA459004 RZW459003:RZW459004 SJS459003:SJS459004 STO459003:STO459004 TDK459003:TDK459004 TNG459003:TNG459004 TXC459003:TXC459004 UGY459003:UGY459004 UQU459003:UQU459004 VAQ459003:VAQ459004 VKM459003:VKM459004 VUI459003:VUI459004 WEE459003:WEE459004 WOA459003:WOA459004 BO524539:BO524540 LK524539:LK524540 VG524539:VG524540 AFC524539:AFC524540 AOY524539:AOY524540 AYU524539:AYU524540 BIQ524539:BIQ524540 BSM524539:BSM524540 CCI524539:CCI524540 CME524539:CME524540 CWA524539:CWA524540 DFW524539:DFW524540 DPS524539:DPS524540 DZO524539:DZO524540 EJK524539:EJK524540 ETG524539:ETG524540 FDC524539:FDC524540 FMY524539:FMY524540 FWU524539:FWU524540 GGQ524539:GGQ524540 GQM524539:GQM524540 HAI524539:HAI524540 HKE524539:HKE524540 HUA524539:HUA524540 IDW524539:IDW524540 INS524539:INS524540 IXO524539:IXO524540 JHK524539:JHK524540 JRG524539:JRG524540 KBC524539:KBC524540 KKY524539:KKY524540 KUU524539:KUU524540 LEQ524539:LEQ524540 LOM524539:LOM524540 LYI524539:LYI524540 MIE524539:MIE524540 MSA524539:MSA524540 NBW524539:NBW524540 NLS524539:NLS524540 NVO524539:NVO524540 OFK524539:OFK524540 OPG524539:OPG524540 OZC524539:OZC524540 PIY524539:PIY524540 PSU524539:PSU524540 QCQ524539:QCQ524540 QMM524539:QMM524540 QWI524539:QWI524540 RGE524539:RGE524540 RQA524539:RQA524540 RZW524539:RZW524540 SJS524539:SJS524540 STO524539:STO524540 TDK524539:TDK524540 TNG524539:TNG524540 TXC524539:TXC524540 UGY524539:UGY524540 UQU524539:UQU524540 VAQ524539:VAQ524540 VKM524539:VKM524540 VUI524539:VUI524540 WEE524539:WEE524540 WOA524539:WOA524540 BO590075:BO590076 LK590075:LK590076 VG590075:VG590076 AFC590075:AFC590076 AOY590075:AOY590076 AYU590075:AYU590076 BIQ590075:BIQ590076 BSM590075:BSM590076 CCI590075:CCI590076 CME590075:CME590076 CWA590075:CWA590076 DFW590075:DFW590076 DPS590075:DPS590076 DZO590075:DZO590076 EJK590075:EJK590076 ETG590075:ETG590076 FDC590075:FDC590076 FMY590075:FMY590076 FWU590075:FWU590076 GGQ590075:GGQ590076 GQM590075:GQM590076 HAI590075:HAI590076 HKE590075:HKE590076 HUA590075:HUA590076 IDW590075:IDW590076 INS590075:INS590076 IXO590075:IXO590076 JHK590075:JHK590076 JRG590075:JRG590076 KBC590075:KBC590076 KKY590075:KKY590076 KUU590075:KUU590076 LEQ590075:LEQ590076 LOM590075:LOM590076 LYI590075:LYI590076 MIE590075:MIE590076 MSA590075:MSA590076 NBW590075:NBW590076 NLS590075:NLS590076 NVO590075:NVO590076 OFK590075:OFK590076 OPG590075:OPG590076 OZC590075:OZC590076 PIY590075:PIY590076 PSU590075:PSU590076 QCQ590075:QCQ590076 QMM590075:QMM590076 QWI590075:QWI590076 RGE590075:RGE590076 RQA590075:RQA590076 RZW590075:RZW590076 SJS590075:SJS590076 STO590075:STO590076 TDK590075:TDK590076 TNG590075:TNG590076 TXC590075:TXC590076 UGY590075:UGY590076 UQU590075:UQU590076 VAQ590075:VAQ590076 VKM590075:VKM590076 VUI590075:VUI590076 WEE590075:WEE590076 WOA590075:WOA590076 BO655611:BO655612 LK655611:LK655612 VG655611:VG655612 AFC655611:AFC655612 AOY655611:AOY655612 AYU655611:AYU655612 BIQ655611:BIQ655612 BSM655611:BSM655612 CCI655611:CCI655612 CME655611:CME655612 CWA655611:CWA655612 DFW655611:DFW655612 DPS655611:DPS655612 DZO655611:DZO655612 EJK655611:EJK655612 ETG655611:ETG655612 FDC655611:FDC655612 FMY655611:FMY655612 FWU655611:FWU655612 GGQ655611:GGQ655612 GQM655611:GQM655612 HAI655611:HAI655612 HKE655611:HKE655612 HUA655611:HUA655612 IDW655611:IDW655612 INS655611:INS655612 IXO655611:IXO655612 JHK655611:JHK655612 JRG655611:JRG655612 KBC655611:KBC655612 KKY655611:KKY655612 KUU655611:KUU655612 LEQ655611:LEQ655612 LOM655611:LOM655612 LYI655611:LYI655612 MIE655611:MIE655612 MSA655611:MSA655612 NBW655611:NBW655612 NLS655611:NLS655612 NVO655611:NVO655612 OFK655611:OFK655612 OPG655611:OPG655612 OZC655611:OZC655612 PIY655611:PIY655612 PSU655611:PSU655612 QCQ655611:QCQ655612 QMM655611:QMM655612 QWI655611:QWI655612 RGE655611:RGE655612 RQA655611:RQA655612 RZW655611:RZW655612 SJS655611:SJS655612 STO655611:STO655612 TDK655611:TDK655612 TNG655611:TNG655612 TXC655611:TXC655612 UGY655611:UGY655612 UQU655611:UQU655612 VAQ655611:VAQ655612 VKM655611:VKM655612 VUI655611:VUI655612 WEE655611:WEE655612 WOA655611:WOA655612 BO721147:BO721148 LK721147:LK721148 VG721147:VG721148 AFC721147:AFC721148 AOY721147:AOY721148 AYU721147:AYU721148 BIQ721147:BIQ721148 BSM721147:BSM721148 CCI721147:CCI721148 CME721147:CME721148 CWA721147:CWA721148 DFW721147:DFW721148 DPS721147:DPS721148 DZO721147:DZO721148 EJK721147:EJK721148 ETG721147:ETG721148 FDC721147:FDC721148 FMY721147:FMY721148 FWU721147:FWU721148 GGQ721147:GGQ721148 GQM721147:GQM721148 HAI721147:HAI721148 HKE721147:HKE721148 HUA721147:HUA721148 IDW721147:IDW721148 INS721147:INS721148 IXO721147:IXO721148 JHK721147:JHK721148 JRG721147:JRG721148 KBC721147:KBC721148 KKY721147:KKY721148 KUU721147:KUU721148 LEQ721147:LEQ721148 LOM721147:LOM721148 LYI721147:LYI721148 MIE721147:MIE721148 MSA721147:MSA721148 NBW721147:NBW721148 NLS721147:NLS721148 NVO721147:NVO721148 OFK721147:OFK721148 OPG721147:OPG721148 OZC721147:OZC721148 PIY721147:PIY721148 PSU721147:PSU721148 QCQ721147:QCQ721148 QMM721147:QMM721148 QWI721147:QWI721148 RGE721147:RGE721148 RQA721147:RQA721148 RZW721147:RZW721148 SJS721147:SJS721148 STO721147:STO721148 TDK721147:TDK721148 TNG721147:TNG721148 TXC721147:TXC721148 UGY721147:UGY721148 UQU721147:UQU721148 VAQ721147:VAQ721148 VKM721147:VKM721148 VUI721147:VUI721148 WEE721147:WEE721148 WOA721147:WOA721148 BO786683:BO786684 LK786683:LK786684 VG786683:VG786684 AFC786683:AFC786684 AOY786683:AOY786684 AYU786683:AYU786684 BIQ786683:BIQ786684 BSM786683:BSM786684 CCI786683:CCI786684 CME786683:CME786684 CWA786683:CWA786684 DFW786683:DFW786684 DPS786683:DPS786684 DZO786683:DZO786684 EJK786683:EJK786684 ETG786683:ETG786684 FDC786683:FDC786684 FMY786683:FMY786684 FWU786683:FWU786684 GGQ786683:GGQ786684 GQM786683:GQM786684 HAI786683:HAI786684 HKE786683:HKE786684 HUA786683:HUA786684 IDW786683:IDW786684 INS786683:INS786684 IXO786683:IXO786684 JHK786683:JHK786684 JRG786683:JRG786684 KBC786683:KBC786684 KKY786683:KKY786684 KUU786683:KUU786684 LEQ786683:LEQ786684 LOM786683:LOM786684 LYI786683:LYI786684 MIE786683:MIE786684 MSA786683:MSA786684 NBW786683:NBW786684 NLS786683:NLS786684 NVO786683:NVO786684 OFK786683:OFK786684 OPG786683:OPG786684 OZC786683:OZC786684 PIY786683:PIY786684 PSU786683:PSU786684 QCQ786683:QCQ786684 QMM786683:QMM786684 QWI786683:QWI786684 RGE786683:RGE786684 RQA786683:RQA786684 RZW786683:RZW786684 SJS786683:SJS786684 STO786683:STO786684 TDK786683:TDK786684 TNG786683:TNG786684 TXC786683:TXC786684 UGY786683:UGY786684 UQU786683:UQU786684 VAQ786683:VAQ786684 VKM786683:VKM786684 VUI786683:VUI786684 WEE786683:WEE786684 WOA786683:WOA786684 BO852219:BO852220 LK852219:LK852220 VG852219:VG852220 AFC852219:AFC852220 AOY852219:AOY852220 AYU852219:AYU852220 BIQ852219:BIQ852220 BSM852219:BSM852220 CCI852219:CCI852220 CME852219:CME852220 CWA852219:CWA852220 DFW852219:DFW852220 DPS852219:DPS852220 DZO852219:DZO852220 EJK852219:EJK852220 ETG852219:ETG852220 FDC852219:FDC852220 FMY852219:FMY852220 FWU852219:FWU852220 GGQ852219:GGQ852220 GQM852219:GQM852220 HAI852219:HAI852220 HKE852219:HKE852220 HUA852219:HUA852220 IDW852219:IDW852220 INS852219:INS852220 IXO852219:IXO852220 JHK852219:JHK852220 JRG852219:JRG852220 KBC852219:KBC852220 KKY852219:KKY852220 KUU852219:KUU852220 LEQ852219:LEQ852220 LOM852219:LOM852220 LYI852219:LYI852220 MIE852219:MIE852220 MSA852219:MSA852220 NBW852219:NBW852220 NLS852219:NLS852220 NVO852219:NVO852220 OFK852219:OFK852220 OPG852219:OPG852220 OZC852219:OZC852220 PIY852219:PIY852220 PSU852219:PSU852220 QCQ852219:QCQ852220 QMM852219:QMM852220 QWI852219:QWI852220 RGE852219:RGE852220 RQA852219:RQA852220 RZW852219:RZW852220 SJS852219:SJS852220 STO852219:STO852220 TDK852219:TDK852220 TNG852219:TNG852220 TXC852219:TXC852220 UGY852219:UGY852220 UQU852219:UQU852220 VAQ852219:VAQ852220 VKM852219:VKM852220 VUI852219:VUI852220 WEE852219:WEE852220 WOA852219:WOA852220 BO917755:BO917756 LK917755:LK917756 VG917755:VG917756 AFC917755:AFC917756 AOY917755:AOY917756 AYU917755:AYU917756 BIQ917755:BIQ917756 BSM917755:BSM917756 CCI917755:CCI917756 CME917755:CME917756 CWA917755:CWA917756 DFW917755:DFW917756 DPS917755:DPS917756 DZO917755:DZO917756 EJK917755:EJK917756 ETG917755:ETG917756 FDC917755:FDC917756 FMY917755:FMY917756 FWU917755:FWU917756 GGQ917755:GGQ917756 GQM917755:GQM917756 HAI917755:HAI917756 HKE917755:HKE917756 HUA917755:HUA917756 IDW917755:IDW917756 INS917755:INS917756 IXO917755:IXO917756 JHK917755:JHK917756 JRG917755:JRG917756 KBC917755:KBC917756 KKY917755:KKY917756 KUU917755:KUU917756 LEQ917755:LEQ917756 LOM917755:LOM917756 LYI917755:LYI917756 MIE917755:MIE917756 MSA917755:MSA917756 NBW917755:NBW917756 NLS917755:NLS917756 NVO917755:NVO917756 OFK917755:OFK917756 OPG917755:OPG917756 OZC917755:OZC917756 PIY917755:PIY917756 PSU917755:PSU917756 QCQ917755:QCQ917756 QMM917755:QMM917756 QWI917755:QWI917756 RGE917755:RGE917756 RQA917755:RQA917756 RZW917755:RZW917756 SJS917755:SJS917756 STO917755:STO917756 TDK917755:TDK917756 TNG917755:TNG917756 TXC917755:TXC917756 UGY917755:UGY917756 UQU917755:UQU917756 VAQ917755:VAQ917756 VKM917755:VKM917756 VUI917755:VUI917756 WEE917755:WEE917756 WOA917755:WOA917756 BO983291:BO983292 LK983291:LK983292 VG983291:VG983292 AFC983291:AFC983292 AOY983291:AOY983292 AYU983291:AYU983292 BIQ983291:BIQ983292 BSM983291:BSM983292 CCI983291:CCI983292 CME983291:CME983292 CWA983291:CWA983292 DFW983291:DFW983292 DPS983291:DPS983292 DZO983291:DZO983292 EJK983291:EJK983292 ETG983291:ETG983292 FDC983291:FDC983292 FMY983291:FMY983292 FWU983291:FWU983292 GGQ983291:GGQ983292 GQM983291:GQM983292 HAI983291:HAI983292 HKE983291:HKE983292 HUA983291:HUA983292 IDW983291:IDW983292 INS983291:INS983292 IXO983291:IXO983292 JHK983291:JHK983292 JRG983291:JRG983292 KBC983291:KBC983292 KKY983291:KKY983292 KUU983291:KUU983292 LEQ983291:LEQ983292 LOM983291:LOM983292 LYI983291:LYI983292 MIE983291:MIE983292 MSA983291:MSA983292 NBW983291:NBW983292 NLS983291:NLS983292 NVO983291:NVO983292 OFK983291:OFK983292 OPG983291:OPG983292 OZC983291:OZC983292 PIY983291:PIY983292 PSU983291:PSU983292 QCQ983291:QCQ983292 QMM983291:QMM983292 QWI983291:QWI983292 RGE983291:RGE983292 RQA983291:RQA983292 RZW983291:RZW983292 SJS983291:SJS983292 STO983291:STO983292 TDK983291:TDK983292 TNG983291:TNG983292 TXC983291:TXC983292 UGY983291:UGY983292 UQU983291:UQU983292 VAQ983291:VAQ983292 VKM983291:VKM983292 VUI983291:VUI983292 WEE983291:WEE983292 WOA983291:WOA983292 BR65784:BR65785 LN65784:LN65785 VJ65784:VJ65785 AFF65784:AFF65785 APB65784:APB65785 AYX65784:AYX65785 BIT65784:BIT65785 BSP65784:BSP65785 CCL65784:CCL65785 CMH65784:CMH65785 CWD65784:CWD65785 DFZ65784:DFZ65785 DPV65784:DPV65785 DZR65784:DZR65785 EJN65784:EJN65785 ETJ65784:ETJ65785 FDF65784:FDF65785 FNB65784:FNB65785 FWX65784:FWX65785 GGT65784:GGT65785 GQP65784:GQP65785 HAL65784:HAL65785 HKH65784:HKH65785 HUD65784:HUD65785 IDZ65784:IDZ65785 INV65784:INV65785 IXR65784:IXR65785 JHN65784:JHN65785 JRJ65784:JRJ65785 KBF65784:KBF65785 KLB65784:KLB65785 KUX65784:KUX65785 LET65784:LET65785 LOP65784:LOP65785 LYL65784:LYL65785 MIH65784:MIH65785 MSD65784:MSD65785 NBZ65784:NBZ65785 NLV65784:NLV65785 NVR65784:NVR65785 OFN65784:OFN65785 OPJ65784:OPJ65785 OZF65784:OZF65785 PJB65784:PJB65785 PSX65784:PSX65785 QCT65784:QCT65785 QMP65784:QMP65785 QWL65784:QWL65785 RGH65784:RGH65785 RQD65784:RQD65785 RZZ65784:RZZ65785 SJV65784:SJV65785 STR65784:STR65785 TDN65784:TDN65785 TNJ65784:TNJ65785 TXF65784:TXF65785 UHB65784:UHB65785 UQX65784:UQX65785 VAT65784:VAT65785 VKP65784:VKP65785 VUL65784:VUL65785 WEH65784:WEH65785 WOD65784:WOD65785 BR131320:BR131321 LN131320:LN131321 VJ131320:VJ131321 AFF131320:AFF131321 APB131320:APB131321 AYX131320:AYX131321 BIT131320:BIT131321 BSP131320:BSP131321 CCL131320:CCL131321 CMH131320:CMH131321 CWD131320:CWD131321 DFZ131320:DFZ131321 DPV131320:DPV131321 DZR131320:DZR131321 EJN131320:EJN131321 ETJ131320:ETJ131321 FDF131320:FDF131321 FNB131320:FNB131321 FWX131320:FWX131321 GGT131320:GGT131321 GQP131320:GQP131321 HAL131320:HAL131321 HKH131320:HKH131321 HUD131320:HUD131321 IDZ131320:IDZ131321 INV131320:INV131321 IXR131320:IXR131321 JHN131320:JHN131321 JRJ131320:JRJ131321 KBF131320:KBF131321 KLB131320:KLB131321 KUX131320:KUX131321 LET131320:LET131321 LOP131320:LOP131321 LYL131320:LYL131321 MIH131320:MIH131321 MSD131320:MSD131321 NBZ131320:NBZ131321 NLV131320:NLV131321 NVR131320:NVR131321 OFN131320:OFN131321 OPJ131320:OPJ131321 OZF131320:OZF131321 PJB131320:PJB131321 PSX131320:PSX131321 QCT131320:QCT131321 QMP131320:QMP131321 QWL131320:QWL131321 RGH131320:RGH131321 RQD131320:RQD131321 RZZ131320:RZZ131321 SJV131320:SJV131321 STR131320:STR131321 TDN131320:TDN131321 TNJ131320:TNJ131321 TXF131320:TXF131321 UHB131320:UHB131321 UQX131320:UQX131321 VAT131320:VAT131321 VKP131320:VKP131321 VUL131320:VUL131321 WEH131320:WEH131321 WOD131320:WOD131321 BR196856:BR196857 LN196856:LN196857 VJ196856:VJ196857 AFF196856:AFF196857 APB196856:APB196857 AYX196856:AYX196857 BIT196856:BIT196857 BSP196856:BSP196857 CCL196856:CCL196857 CMH196856:CMH196857 CWD196856:CWD196857 DFZ196856:DFZ196857 DPV196856:DPV196857 DZR196856:DZR196857 EJN196856:EJN196857 ETJ196856:ETJ196857 FDF196856:FDF196857 FNB196856:FNB196857 FWX196856:FWX196857 GGT196856:GGT196857 GQP196856:GQP196857 HAL196856:HAL196857 HKH196856:HKH196857 HUD196856:HUD196857 IDZ196856:IDZ196857 INV196856:INV196857 IXR196856:IXR196857 JHN196856:JHN196857 JRJ196856:JRJ196857 KBF196856:KBF196857 KLB196856:KLB196857 KUX196856:KUX196857 LET196856:LET196857 LOP196856:LOP196857 LYL196856:LYL196857 MIH196856:MIH196857 MSD196856:MSD196857 NBZ196856:NBZ196857 NLV196856:NLV196857 NVR196856:NVR196857 OFN196856:OFN196857 OPJ196856:OPJ196857 OZF196856:OZF196857 PJB196856:PJB196857 PSX196856:PSX196857 QCT196856:QCT196857 QMP196856:QMP196857 QWL196856:QWL196857 RGH196856:RGH196857 RQD196856:RQD196857 RZZ196856:RZZ196857 SJV196856:SJV196857 STR196856:STR196857 TDN196856:TDN196857 TNJ196856:TNJ196857 TXF196856:TXF196857 UHB196856:UHB196857 UQX196856:UQX196857 VAT196856:VAT196857 VKP196856:VKP196857 VUL196856:VUL196857 WEH196856:WEH196857 WOD196856:WOD196857 BR262392:BR262393 LN262392:LN262393 VJ262392:VJ262393 AFF262392:AFF262393 APB262392:APB262393 AYX262392:AYX262393 BIT262392:BIT262393 BSP262392:BSP262393 CCL262392:CCL262393 CMH262392:CMH262393 CWD262392:CWD262393 DFZ262392:DFZ262393 DPV262392:DPV262393 DZR262392:DZR262393 EJN262392:EJN262393 ETJ262392:ETJ262393 FDF262392:FDF262393 FNB262392:FNB262393 FWX262392:FWX262393 GGT262392:GGT262393 GQP262392:GQP262393 HAL262392:HAL262393 HKH262392:HKH262393 HUD262392:HUD262393 IDZ262392:IDZ262393 INV262392:INV262393 IXR262392:IXR262393 JHN262392:JHN262393 JRJ262392:JRJ262393 KBF262392:KBF262393 KLB262392:KLB262393 KUX262392:KUX262393 LET262392:LET262393 LOP262392:LOP262393 LYL262392:LYL262393 MIH262392:MIH262393 MSD262392:MSD262393 NBZ262392:NBZ262393 NLV262392:NLV262393 NVR262392:NVR262393 OFN262392:OFN262393 OPJ262392:OPJ262393 OZF262392:OZF262393 PJB262392:PJB262393 PSX262392:PSX262393 QCT262392:QCT262393 QMP262392:QMP262393 QWL262392:QWL262393 RGH262392:RGH262393 RQD262392:RQD262393 RZZ262392:RZZ262393 SJV262392:SJV262393 STR262392:STR262393 TDN262392:TDN262393 TNJ262392:TNJ262393 TXF262392:TXF262393 UHB262392:UHB262393 UQX262392:UQX262393 VAT262392:VAT262393 VKP262392:VKP262393 VUL262392:VUL262393 WEH262392:WEH262393 WOD262392:WOD262393 BR327928:BR327929 LN327928:LN327929 VJ327928:VJ327929 AFF327928:AFF327929 APB327928:APB327929 AYX327928:AYX327929 BIT327928:BIT327929 BSP327928:BSP327929 CCL327928:CCL327929 CMH327928:CMH327929 CWD327928:CWD327929 DFZ327928:DFZ327929 DPV327928:DPV327929 DZR327928:DZR327929 EJN327928:EJN327929 ETJ327928:ETJ327929 FDF327928:FDF327929 FNB327928:FNB327929 FWX327928:FWX327929 GGT327928:GGT327929 GQP327928:GQP327929 HAL327928:HAL327929 HKH327928:HKH327929 HUD327928:HUD327929 IDZ327928:IDZ327929 INV327928:INV327929 IXR327928:IXR327929 JHN327928:JHN327929 JRJ327928:JRJ327929 KBF327928:KBF327929 KLB327928:KLB327929 KUX327928:KUX327929 LET327928:LET327929 LOP327928:LOP327929 LYL327928:LYL327929 MIH327928:MIH327929 MSD327928:MSD327929 NBZ327928:NBZ327929 NLV327928:NLV327929 NVR327928:NVR327929 OFN327928:OFN327929 OPJ327928:OPJ327929 OZF327928:OZF327929 PJB327928:PJB327929 PSX327928:PSX327929 QCT327928:QCT327929 QMP327928:QMP327929 QWL327928:QWL327929 RGH327928:RGH327929 RQD327928:RQD327929 RZZ327928:RZZ327929 SJV327928:SJV327929 STR327928:STR327929 TDN327928:TDN327929 TNJ327928:TNJ327929 TXF327928:TXF327929 UHB327928:UHB327929 UQX327928:UQX327929 VAT327928:VAT327929 VKP327928:VKP327929 VUL327928:VUL327929 WEH327928:WEH327929 WOD327928:WOD327929 BR393464:BR393465 LN393464:LN393465 VJ393464:VJ393465 AFF393464:AFF393465 APB393464:APB393465 AYX393464:AYX393465 BIT393464:BIT393465 BSP393464:BSP393465 CCL393464:CCL393465 CMH393464:CMH393465 CWD393464:CWD393465 DFZ393464:DFZ393465 DPV393464:DPV393465 DZR393464:DZR393465 EJN393464:EJN393465 ETJ393464:ETJ393465 FDF393464:FDF393465 FNB393464:FNB393465 FWX393464:FWX393465 GGT393464:GGT393465 GQP393464:GQP393465 HAL393464:HAL393465 HKH393464:HKH393465 HUD393464:HUD393465 IDZ393464:IDZ393465 INV393464:INV393465 IXR393464:IXR393465 JHN393464:JHN393465 JRJ393464:JRJ393465 KBF393464:KBF393465 KLB393464:KLB393465 KUX393464:KUX393465 LET393464:LET393465 LOP393464:LOP393465 LYL393464:LYL393465 MIH393464:MIH393465 MSD393464:MSD393465 NBZ393464:NBZ393465 NLV393464:NLV393465 NVR393464:NVR393465 OFN393464:OFN393465 OPJ393464:OPJ393465 OZF393464:OZF393465 PJB393464:PJB393465 PSX393464:PSX393465 QCT393464:QCT393465 QMP393464:QMP393465 QWL393464:QWL393465 RGH393464:RGH393465 RQD393464:RQD393465 RZZ393464:RZZ393465 SJV393464:SJV393465 STR393464:STR393465 TDN393464:TDN393465 TNJ393464:TNJ393465 TXF393464:TXF393465 UHB393464:UHB393465 UQX393464:UQX393465 VAT393464:VAT393465 VKP393464:VKP393465 VUL393464:VUL393465 WEH393464:WEH393465 WOD393464:WOD393465 BR459000:BR459001 LN459000:LN459001 VJ459000:VJ459001 AFF459000:AFF459001 APB459000:APB459001 AYX459000:AYX459001 BIT459000:BIT459001 BSP459000:BSP459001 CCL459000:CCL459001 CMH459000:CMH459001 CWD459000:CWD459001 DFZ459000:DFZ459001 DPV459000:DPV459001 DZR459000:DZR459001 EJN459000:EJN459001 ETJ459000:ETJ459001 FDF459000:FDF459001 FNB459000:FNB459001 FWX459000:FWX459001 GGT459000:GGT459001 GQP459000:GQP459001 HAL459000:HAL459001 HKH459000:HKH459001 HUD459000:HUD459001 IDZ459000:IDZ459001 INV459000:INV459001 IXR459000:IXR459001 JHN459000:JHN459001 JRJ459000:JRJ459001 KBF459000:KBF459001 KLB459000:KLB459001 KUX459000:KUX459001 LET459000:LET459001 LOP459000:LOP459001 LYL459000:LYL459001 MIH459000:MIH459001 MSD459000:MSD459001 NBZ459000:NBZ459001 NLV459000:NLV459001 NVR459000:NVR459001 OFN459000:OFN459001 OPJ459000:OPJ459001 OZF459000:OZF459001 PJB459000:PJB459001 PSX459000:PSX459001 QCT459000:QCT459001 QMP459000:QMP459001 QWL459000:QWL459001 RGH459000:RGH459001 RQD459000:RQD459001 RZZ459000:RZZ459001 SJV459000:SJV459001 STR459000:STR459001 TDN459000:TDN459001 TNJ459000:TNJ459001 TXF459000:TXF459001 UHB459000:UHB459001 UQX459000:UQX459001 VAT459000:VAT459001 VKP459000:VKP459001 VUL459000:VUL459001 WEH459000:WEH459001 WOD459000:WOD459001 BR524536:BR524537 LN524536:LN524537 VJ524536:VJ524537 AFF524536:AFF524537 APB524536:APB524537 AYX524536:AYX524537 BIT524536:BIT524537 BSP524536:BSP524537 CCL524536:CCL524537 CMH524536:CMH524537 CWD524536:CWD524537 DFZ524536:DFZ524537 DPV524536:DPV524537 DZR524536:DZR524537 EJN524536:EJN524537 ETJ524536:ETJ524537 FDF524536:FDF524537 FNB524536:FNB524537 FWX524536:FWX524537 GGT524536:GGT524537 GQP524536:GQP524537 HAL524536:HAL524537 HKH524536:HKH524537 HUD524536:HUD524537 IDZ524536:IDZ524537 INV524536:INV524537 IXR524536:IXR524537 JHN524536:JHN524537 JRJ524536:JRJ524537 KBF524536:KBF524537 KLB524536:KLB524537 KUX524536:KUX524537 LET524536:LET524537 LOP524536:LOP524537 LYL524536:LYL524537 MIH524536:MIH524537 MSD524536:MSD524537 NBZ524536:NBZ524537 NLV524536:NLV524537 NVR524536:NVR524537 OFN524536:OFN524537 OPJ524536:OPJ524537 OZF524536:OZF524537 PJB524536:PJB524537 PSX524536:PSX524537 QCT524536:QCT524537 QMP524536:QMP524537 QWL524536:QWL524537 RGH524536:RGH524537 RQD524536:RQD524537 RZZ524536:RZZ524537 SJV524536:SJV524537 STR524536:STR524537 TDN524536:TDN524537 TNJ524536:TNJ524537 TXF524536:TXF524537 UHB524536:UHB524537 UQX524536:UQX524537 VAT524536:VAT524537 VKP524536:VKP524537 VUL524536:VUL524537 WEH524536:WEH524537 WOD524536:WOD524537 BR590072:BR590073 LN590072:LN590073 VJ590072:VJ590073 AFF590072:AFF590073 APB590072:APB590073 AYX590072:AYX590073 BIT590072:BIT590073 BSP590072:BSP590073 CCL590072:CCL590073 CMH590072:CMH590073 CWD590072:CWD590073 DFZ590072:DFZ590073 DPV590072:DPV590073 DZR590072:DZR590073 EJN590072:EJN590073 ETJ590072:ETJ590073 FDF590072:FDF590073 FNB590072:FNB590073 FWX590072:FWX590073 GGT590072:GGT590073 GQP590072:GQP590073 HAL590072:HAL590073 HKH590072:HKH590073 HUD590072:HUD590073 IDZ590072:IDZ590073 INV590072:INV590073 IXR590072:IXR590073 JHN590072:JHN590073 JRJ590072:JRJ590073 KBF590072:KBF590073 KLB590072:KLB590073 KUX590072:KUX590073 LET590072:LET590073 LOP590072:LOP590073 LYL590072:LYL590073 MIH590072:MIH590073 MSD590072:MSD590073 NBZ590072:NBZ590073 NLV590072:NLV590073 NVR590072:NVR590073 OFN590072:OFN590073 OPJ590072:OPJ590073 OZF590072:OZF590073 PJB590072:PJB590073 PSX590072:PSX590073 QCT590072:QCT590073 QMP590072:QMP590073 QWL590072:QWL590073 RGH590072:RGH590073 RQD590072:RQD590073 RZZ590072:RZZ590073 SJV590072:SJV590073 STR590072:STR590073 TDN590072:TDN590073 TNJ590072:TNJ590073 TXF590072:TXF590073 UHB590072:UHB590073 UQX590072:UQX590073 VAT590072:VAT590073 VKP590072:VKP590073 VUL590072:VUL590073 WEH590072:WEH590073 WOD590072:WOD590073 BR655608:BR655609 LN655608:LN655609 VJ655608:VJ655609 AFF655608:AFF655609 APB655608:APB655609 AYX655608:AYX655609 BIT655608:BIT655609 BSP655608:BSP655609 CCL655608:CCL655609 CMH655608:CMH655609 CWD655608:CWD655609 DFZ655608:DFZ655609 DPV655608:DPV655609 DZR655608:DZR655609 EJN655608:EJN655609 ETJ655608:ETJ655609 FDF655608:FDF655609 FNB655608:FNB655609 FWX655608:FWX655609 GGT655608:GGT655609 GQP655608:GQP655609 HAL655608:HAL655609 HKH655608:HKH655609 HUD655608:HUD655609 IDZ655608:IDZ655609 INV655608:INV655609 IXR655608:IXR655609 JHN655608:JHN655609 JRJ655608:JRJ655609 KBF655608:KBF655609 KLB655608:KLB655609 KUX655608:KUX655609 LET655608:LET655609 LOP655608:LOP655609 LYL655608:LYL655609 MIH655608:MIH655609 MSD655608:MSD655609 NBZ655608:NBZ655609 NLV655608:NLV655609 NVR655608:NVR655609 OFN655608:OFN655609 OPJ655608:OPJ655609 OZF655608:OZF655609 PJB655608:PJB655609 PSX655608:PSX655609 QCT655608:QCT655609 QMP655608:QMP655609 QWL655608:QWL655609 RGH655608:RGH655609 RQD655608:RQD655609 RZZ655608:RZZ655609 SJV655608:SJV655609 STR655608:STR655609 TDN655608:TDN655609 TNJ655608:TNJ655609 TXF655608:TXF655609 UHB655608:UHB655609 UQX655608:UQX655609 VAT655608:VAT655609 VKP655608:VKP655609 VUL655608:VUL655609 WEH655608:WEH655609 WOD655608:WOD655609 BR721144:BR721145 LN721144:LN721145 VJ721144:VJ721145 AFF721144:AFF721145 APB721144:APB721145 AYX721144:AYX721145 BIT721144:BIT721145 BSP721144:BSP721145 CCL721144:CCL721145 CMH721144:CMH721145 CWD721144:CWD721145 DFZ721144:DFZ721145 DPV721144:DPV721145 DZR721144:DZR721145 EJN721144:EJN721145 ETJ721144:ETJ721145 FDF721144:FDF721145 FNB721144:FNB721145 FWX721144:FWX721145 GGT721144:GGT721145 GQP721144:GQP721145 HAL721144:HAL721145 HKH721144:HKH721145 HUD721144:HUD721145 IDZ721144:IDZ721145 INV721144:INV721145 IXR721144:IXR721145 JHN721144:JHN721145 JRJ721144:JRJ721145 KBF721144:KBF721145 KLB721144:KLB721145 KUX721144:KUX721145 LET721144:LET721145 LOP721144:LOP721145 LYL721144:LYL721145 MIH721144:MIH721145 MSD721144:MSD721145 NBZ721144:NBZ721145 NLV721144:NLV721145 NVR721144:NVR721145 OFN721144:OFN721145 OPJ721144:OPJ721145 OZF721144:OZF721145 PJB721144:PJB721145 PSX721144:PSX721145 QCT721144:QCT721145 QMP721144:QMP721145 QWL721144:QWL721145 RGH721144:RGH721145 RQD721144:RQD721145 RZZ721144:RZZ721145 SJV721144:SJV721145 STR721144:STR721145 TDN721144:TDN721145 TNJ721144:TNJ721145 TXF721144:TXF721145 UHB721144:UHB721145 UQX721144:UQX721145 VAT721144:VAT721145 VKP721144:VKP721145 VUL721144:VUL721145 WEH721144:WEH721145 WOD721144:WOD721145 BR786680:BR786681 LN786680:LN786681 VJ786680:VJ786681 AFF786680:AFF786681 APB786680:APB786681 AYX786680:AYX786681 BIT786680:BIT786681 BSP786680:BSP786681 CCL786680:CCL786681 CMH786680:CMH786681 CWD786680:CWD786681 DFZ786680:DFZ786681 DPV786680:DPV786681 DZR786680:DZR786681 EJN786680:EJN786681 ETJ786680:ETJ786681 FDF786680:FDF786681 FNB786680:FNB786681 FWX786680:FWX786681 GGT786680:GGT786681 GQP786680:GQP786681 HAL786680:HAL786681 HKH786680:HKH786681 HUD786680:HUD786681 IDZ786680:IDZ786681 INV786680:INV786681 IXR786680:IXR786681 JHN786680:JHN786681 JRJ786680:JRJ786681 KBF786680:KBF786681 KLB786680:KLB786681 KUX786680:KUX786681 LET786680:LET786681 LOP786680:LOP786681 LYL786680:LYL786681 MIH786680:MIH786681 MSD786680:MSD786681 NBZ786680:NBZ786681 NLV786680:NLV786681 NVR786680:NVR786681 OFN786680:OFN786681 OPJ786680:OPJ786681 OZF786680:OZF786681 PJB786680:PJB786681 PSX786680:PSX786681 QCT786680:QCT786681 QMP786680:QMP786681 QWL786680:QWL786681 RGH786680:RGH786681 RQD786680:RQD786681 RZZ786680:RZZ786681 SJV786680:SJV786681 STR786680:STR786681 TDN786680:TDN786681 TNJ786680:TNJ786681 TXF786680:TXF786681 UHB786680:UHB786681 UQX786680:UQX786681 VAT786680:VAT786681 VKP786680:VKP786681 VUL786680:VUL786681 WEH786680:WEH786681 WOD786680:WOD786681 BR852216:BR852217 LN852216:LN852217 VJ852216:VJ852217 AFF852216:AFF852217 APB852216:APB852217 AYX852216:AYX852217 BIT852216:BIT852217 BSP852216:BSP852217 CCL852216:CCL852217 CMH852216:CMH852217 CWD852216:CWD852217 DFZ852216:DFZ852217 DPV852216:DPV852217 DZR852216:DZR852217 EJN852216:EJN852217 ETJ852216:ETJ852217 FDF852216:FDF852217 FNB852216:FNB852217 FWX852216:FWX852217 GGT852216:GGT852217 GQP852216:GQP852217 HAL852216:HAL852217 HKH852216:HKH852217 HUD852216:HUD852217 IDZ852216:IDZ852217 INV852216:INV852217 IXR852216:IXR852217 JHN852216:JHN852217 JRJ852216:JRJ852217 KBF852216:KBF852217 KLB852216:KLB852217 KUX852216:KUX852217 LET852216:LET852217 LOP852216:LOP852217 LYL852216:LYL852217 MIH852216:MIH852217 MSD852216:MSD852217 NBZ852216:NBZ852217 NLV852216:NLV852217 NVR852216:NVR852217 OFN852216:OFN852217 OPJ852216:OPJ852217 OZF852216:OZF852217 PJB852216:PJB852217 PSX852216:PSX852217 QCT852216:QCT852217 QMP852216:QMP852217 QWL852216:QWL852217 RGH852216:RGH852217 RQD852216:RQD852217 RZZ852216:RZZ852217 SJV852216:SJV852217 STR852216:STR852217 TDN852216:TDN852217 TNJ852216:TNJ852217 TXF852216:TXF852217 UHB852216:UHB852217 UQX852216:UQX852217 VAT852216:VAT852217 VKP852216:VKP852217 VUL852216:VUL852217 WEH852216:WEH852217 WOD852216:WOD852217 BR917752:BR917753 LN917752:LN917753 VJ917752:VJ917753 AFF917752:AFF917753 APB917752:APB917753 AYX917752:AYX917753 BIT917752:BIT917753 BSP917752:BSP917753 CCL917752:CCL917753 CMH917752:CMH917753 CWD917752:CWD917753 DFZ917752:DFZ917753 DPV917752:DPV917753 DZR917752:DZR917753 EJN917752:EJN917753 ETJ917752:ETJ917753 FDF917752:FDF917753 FNB917752:FNB917753 FWX917752:FWX917753 GGT917752:GGT917753 GQP917752:GQP917753 HAL917752:HAL917753 HKH917752:HKH917753 HUD917752:HUD917753 IDZ917752:IDZ917753 INV917752:INV917753 IXR917752:IXR917753 JHN917752:JHN917753 JRJ917752:JRJ917753 KBF917752:KBF917753 KLB917752:KLB917753 KUX917752:KUX917753 LET917752:LET917753 LOP917752:LOP917753 LYL917752:LYL917753 MIH917752:MIH917753 MSD917752:MSD917753 NBZ917752:NBZ917753 NLV917752:NLV917753 NVR917752:NVR917753 OFN917752:OFN917753 OPJ917752:OPJ917753 OZF917752:OZF917753 PJB917752:PJB917753 PSX917752:PSX917753 QCT917752:QCT917753 QMP917752:QMP917753 QWL917752:QWL917753 RGH917752:RGH917753 RQD917752:RQD917753 RZZ917752:RZZ917753 SJV917752:SJV917753 STR917752:STR917753 TDN917752:TDN917753 TNJ917752:TNJ917753 TXF917752:TXF917753 UHB917752:UHB917753 UQX917752:UQX917753 VAT917752:VAT917753 VKP917752:VKP917753 VUL917752:VUL917753 WEH917752:WEH917753 WOD917752:WOD917753 BR983288:BR983289 LN983288:LN983289 VJ983288:VJ983289 AFF983288:AFF983289 APB983288:APB983289 AYX983288:AYX983289 BIT983288:BIT983289 BSP983288:BSP983289 CCL983288:CCL983289 CMH983288:CMH983289 CWD983288:CWD983289 DFZ983288:DFZ983289 DPV983288:DPV983289 DZR983288:DZR983289 EJN983288:EJN983289 ETJ983288:ETJ983289 FDF983288:FDF983289 FNB983288:FNB983289 FWX983288:FWX983289 GGT983288:GGT983289 GQP983288:GQP983289 HAL983288:HAL983289 HKH983288:HKH983289 HUD983288:HUD983289 IDZ983288:IDZ983289 INV983288:INV983289 IXR983288:IXR983289 JHN983288:JHN983289 JRJ983288:JRJ983289 KBF983288:KBF983289 KLB983288:KLB983289 KUX983288:KUX983289 LET983288:LET983289 LOP983288:LOP983289 LYL983288:LYL983289 MIH983288:MIH983289 MSD983288:MSD983289 NBZ983288:NBZ983289 NLV983288:NLV983289 NVR983288:NVR983289 OFN983288:OFN983289 OPJ983288:OPJ983289 OZF983288:OZF983289 PJB983288:PJB983289 PSX983288:PSX983289 QCT983288:QCT983289 QMP983288:QMP983289 QWL983288:QWL983289 RGH983288:RGH983289 RQD983288:RQD983289 RZZ983288:RZZ983289 SJV983288:SJV983289 STR983288:STR983289 TDN983288:TDN983289 TNJ983288:TNJ983289 TXF983288:TXF983289 UHB983288:UHB983289 UQX983288:UQX983289 VAT983288:VAT983289 VKP983288:VKP983289 VUL983288:VUL983289 WEH983288:WEH983289 WOD983288:WOD983289 BU65784:BU65785 LQ65784:LQ65785 VM65784:VM65785 AFI65784:AFI65785 APE65784:APE65785 AZA65784:AZA65785 BIW65784:BIW65785 BSS65784:BSS65785 CCO65784:CCO65785 CMK65784:CMK65785 CWG65784:CWG65785 DGC65784:DGC65785 DPY65784:DPY65785 DZU65784:DZU65785 EJQ65784:EJQ65785 ETM65784:ETM65785 FDI65784:FDI65785 FNE65784:FNE65785 FXA65784:FXA65785 GGW65784:GGW65785 GQS65784:GQS65785 HAO65784:HAO65785 HKK65784:HKK65785 HUG65784:HUG65785 IEC65784:IEC65785 INY65784:INY65785 IXU65784:IXU65785 JHQ65784:JHQ65785 JRM65784:JRM65785 KBI65784:KBI65785 KLE65784:KLE65785 KVA65784:KVA65785 LEW65784:LEW65785 LOS65784:LOS65785 LYO65784:LYO65785 MIK65784:MIK65785 MSG65784:MSG65785 NCC65784:NCC65785 NLY65784:NLY65785 NVU65784:NVU65785 OFQ65784:OFQ65785 OPM65784:OPM65785 OZI65784:OZI65785 PJE65784:PJE65785 PTA65784:PTA65785 QCW65784:QCW65785 QMS65784:QMS65785 QWO65784:QWO65785 RGK65784:RGK65785 RQG65784:RQG65785 SAC65784:SAC65785 SJY65784:SJY65785 STU65784:STU65785 TDQ65784:TDQ65785 TNM65784:TNM65785 TXI65784:TXI65785 UHE65784:UHE65785 URA65784:URA65785 VAW65784:VAW65785 VKS65784:VKS65785 VUO65784:VUO65785 WEK65784:WEK65785 WOG65784:WOG65785 BU131320:BU131321 LQ131320:LQ131321 VM131320:VM131321 AFI131320:AFI131321 APE131320:APE131321 AZA131320:AZA131321 BIW131320:BIW131321 BSS131320:BSS131321 CCO131320:CCO131321 CMK131320:CMK131321 CWG131320:CWG131321 DGC131320:DGC131321 DPY131320:DPY131321 DZU131320:DZU131321 EJQ131320:EJQ131321 ETM131320:ETM131321 FDI131320:FDI131321 FNE131320:FNE131321 FXA131320:FXA131321 GGW131320:GGW131321 GQS131320:GQS131321 HAO131320:HAO131321 HKK131320:HKK131321 HUG131320:HUG131321 IEC131320:IEC131321 INY131320:INY131321 IXU131320:IXU131321 JHQ131320:JHQ131321 JRM131320:JRM131321 KBI131320:KBI131321 KLE131320:KLE131321 KVA131320:KVA131321 LEW131320:LEW131321 LOS131320:LOS131321 LYO131320:LYO131321 MIK131320:MIK131321 MSG131320:MSG131321 NCC131320:NCC131321 NLY131320:NLY131321 NVU131320:NVU131321 OFQ131320:OFQ131321 OPM131320:OPM131321 OZI131320:OZI131321 PJE131320:PJE131321 PTA131320:PTA131321 QCW131320:QCW131321 QMS131320:QMS131321 QWO131320:QWO131321 RGK131320:RGK131321 RQG131320:RQG131321 SAC131320:SAC131321 SJY131320:SJY131321 STU131320:STU131321 TDQ131320:TDQ131321 TNM131320:TNM131321 TXI131320:TXI131321 UHE131320:UHE131321 URA131320:URA131321 VAW131320:VAW131321 VKS131320:VKS131321 VUO131320:VUO131321 WEK131320:WEK131321 WOG131320:WOG131321 BU196856:BU196857 LQ196856:LQ196857 VM196856:VM196857 AFI196856:AFI196857 APE196856:APE196857 AZA196856:AZA196857 BIW196856:BIW196857 BSS196856:BSS196857 CCO196856:CCO196857 CMK196856:CMK196857 CWG196856:CWG196857 DGC196856:DGC196857 DPY196856:DPY196857 DZU196856:DZU196857 EJQ196856:EJQ196857 ETM196856:ETM196857 FDI196856:FDI196857 FNE196856:FNE196857 FXA196856:FXA196857 GGW196856:GGW196857 GQS196856:GQS196857 HAO196856:HAO196857 HKK196856:HKK196857 HUG196856:HUG196857 IEC196856:IEC196857 INY196856:INY196857 IXU196856:IXU196857 JHQ196856:JHQ196857 JRM196856:JRM196857 KBI196856:KBI196857 KLE196856:KLE196857 KVA196856:KVA196857 LEW196856:LEW196857 LOS196856:LOS196857 LYO196856:LYO196857 MIK196856:MIK196857 MSG196856:MSG196857 NCC196856:NCC196857 NLY196856:NLY196857 NVU196856:NVU196857 OFQ196856:OFQ196857 OPM196856:OPM196857 OZI196856:OZI196857 PJE196856:PJE196857 PTA196856:PTA196857 QCW196856:QCW196857 QMS196856:QMS196857 QWO196856:QWO196857 RGK196856:RGK196857 RQG196856:RQG196857 SAC196856:SAC196857 SJY196856:SJY196857 STU196856:STU196857 TDQ196856:TDQ196857 TNM196856:TNM196857 TXI196856:TXI196857 UHE196856:UHE196857 URA196856:URA196857 VAW196856:VAW196857 VKS196856:VKS196857 VUO196856:VUO196857 WEK196856:WEK196857 WOG196856:WOG196857 BU262392:BU262393 LQ262392:LQ262393 VM262392:VM262393 AFI262392:AFI262393 APE262392:APE262393 AZA262392:AZA262393 BIW262392:BIW262393 BSS262392:BSS262393 CCO262392:CCO262393 CMK262392:CMK262393 CWG262392:CWG262393 DGC262392:DGC262393 DPY262392:DPY262393 DZU262392:DZU262393 EJQ262392:EJQ262393 ETM262392:ETM262393 FDI262392:FDI262393 FNE262392:FNE262393 FXA262392:FXA262393 GGW262392:GGW262393 GQS262392:GQS262393 HAO262392:HAO262393 HKK262392:HKK262393 HUG262392:HUG262393 IEC262392:IEC262393 INY262392:INY262393 IXU262392:IXU262393 JHQ262392:JHQ262393 JRM262392:JRM262393 KBI262392:KBI262393 KLE262392:KLE262393 KVA262392:KVA262393 LEW262392:LEW262393 LOS262392:LOS262393 LYO262392:LYO262393 MIK262392:MIK262393 MSG262392:MSG262393 NCC262392:NCC262393 NLY262392:NLY262393 NVU262392:NVU262393 OFQ262392:OFQ262393 OPM262392:OPM262393 OZI262392:OZI262393 PJE262392:PJE262393 PTA262392:PTA262393 QCW262392:QCW262393 QMS262392:QMS262393 QWO262392:QWO262393 RGK262392:RGK262393 RQG262392:RQG262393 SAC262392:SAC262393 SJY262392:SJY262393 STU262392:STU262393 TDQ262392:TDQ262393 TNM262392:TNM262393 TXI262392:TXI262393 UHE262392:UHE262393 URA262392:URA262393 VAW262392:VAW262393 VKS262392:VKS262393 VUO262392:VUO262393 WEK262392:WEK262393 WOG262392:WOG262393 BU327928:BU327929 LQ327928:LQ327929 VM327928:VM327929 AFI327928:AFI327929 APE327928:APE327929 AZA327928:AZA327929 BIW327928:BIW327929 BSS327928:BSS327929 CCO327928:CCO327929 CMK327928:CMK327929 CWG327928:CWG327929 DGC327928:DGC327929 DPY327928:DPY327929 DZU327928:DZU327929 EJQ327928:EJQ327929 ETM327928:ETM327929 FDI327928:FDI327929 FNE327928:FNE327929 FXA327928:FXA327929 GGW327928:GGW327929 GQS327928:GQS327929 HAO327928:HAO327929 HKK327928:HKK327929 HUG327928:HUG327929 IEC327928:IEC327929 INY327928:INY327929 IXU327928:IXU327929 JHQ327928:JHQ327929 JRM327928:JRM327929 KBI327928:KBI327929 KLE327928:KLE327929 KVA327928:KVA327929 LEW327928:LEW327929 LOS327928:LOS327929 LYO327928:LYO327929 MIK327928:MIK327929 MSG327928:MSG327929 NCC327928:NCC327929 NLY327928:NLY327929 NVU327928:NVU327929 OFQ327928:OFQ327929 OPM327928:OPM327929 OZI327928:OZI327929 PJE327928:PJE327929 PTA327928:PTA327929 QCW327928:QCW327929 QMS327928:QMS327929 QWO327928:QWO327929 RGK327928:RGK327929 RQG327928:RQG327929 SAC327928:SAC327929 SJY327928:SJY327929 STU327928:STU327929 TDQ327928:TDQ327929 TNM327928:TNM327929 TXI327928:TXI327929 UHE327928:UHE327929 URA327928:URA327929 VAW327928:VAW327929 VKS327928:VKS327929 VUO327928:VUO327929 WEK327928:WEK327929 WOG327928:WOG327929 BU393464:BU393465 LQ393464:LQ393465 VM393464:VM393465 AFI393464:AFI393465 APE393464:APE393465 AZA393464:AZA393465 BIW393464:BIW393465 BSS393464:BSS393465 CCO393464:CCO393465 CMK393464:CMK393465 CWG393464:CWG393465 DGC393464:DGC393465 DPY393464:DPY393465 DZU393464:DZU393465 EJQ393464:EJQ393465 ETM393464:ETM393465 FDI393464:FDI393465 FNE393464:FNE393465 FXA393464:FXA393465 GGW393464:GGW393465 GQS393464:GQS393465 HAO393464:HAO393465 HKK393464:HKK393465 HUG393464:HUG393465 IEC393464:IEC393465 INY393464:INY393465 IXU393464:IXU393465 JHQ393464:JHQ393465 JRM393464:JRM393465 KBI393464:KBI393465 KLE393464:KLE393465 KVA393464:KVA393465 LEW393464:LEW393465 LOS393464:LOS393465 LYO393464:LYO393465 MIK393464:MIK393465 MSG393464:MSG393465 NCC393464:NCC393465 NLY393464:NLY393465 NVU393464:NVU393465 OFQ393464:OFQ393465 OPM393464:OPM393465 OZI393464:OZI393465 PJE393464:PJE393465 PTA393464:PTA393465 QCW393464:QCW393465 QMS393464:QMS393465 QWO393464:QWO393465 RGK393464:RGK393465 RQG393464:RQG393465 SAC393464:SAC393465 SJY393464:SJY393465 STU393464:STU393465 TDQ393464:TDQ393465 TNM393464:TNM393465 TXI393464:TXI393465 UHE393464:UHE393465 URA393464:URA393465 VAW393464:VAW393465 VKS393464:VKS393465 VUO393464:VUO393465 WEK393464:WEK393465 WOG393464:WOG393465 BU459000:BU459001 LQ459000:LQ459001 VM459000:VM459001 AFI459000:AFI459001 APE459000:APE459001 AZA459000:AZA459001 BIW459000:BIW459001 BSS459000:BSS459001 CCO459000:CCO459001 CMK459000:CMK459001 CWG459000:CWG459001 DGC459000:DGC459001 DPY459000:DPY459001 DZU459000:DZU459001 EJQ459000:EJQ459001 ETM459000:ETM459001 FDI459000:FDI459001 FNE459000:FNE459001 FXA459000:FXA459001 GGW459000:GGW459001 GQS459000:GQS459001 HAO459000:HAO459001 HKK459000:HKK459001 HUG459000:HUG459001 IEC459000:IEC459001 INY459000:INY459001 IXU459000:IXU459001 JHQ459000:JHQ459001 JRM459000:JRM459001 KBI459000:KBI459001 KLE459000:KLE459001 KVA459000:KVA459001 LEW459000:LEW459001 LOS459000:LOS459001 LYO459000:LYO459001 MIK459000:MIK459001 MSG459000:MSG459001 NCC459000:NCC459001 NLY459000:NLY459001 NVU459000:NVU459001 OFQ459000:OFQ459001 OPM459000:OPM459001 OZI459000:OZI459001 PJE459000:PJE459001 PTA459000:PTA459001 QCW459000:QCW459001 QMS459000:QMS459001 QWO459000:QWO459001 RGK459000:RGK459001 RQG459000:RQG459001 SAC459000:SAC459001 SJY459000:SJY459001 STU459000:STU459001 TDQ459000:TDQ459001 TNM459000:TNM459001 TXI459000:TXI459001 UHE459000:UHE459001 URA459000:URA459001 VAW459000:VAW459001 VKS459000:VKS459001 VUO459000:VUO459001 WEK459000:WEK459001 WOG459000:WOG459001 BU524536:BU524537 LQ524536:LQ524537 VM524536:VM524537 AFI524536:AFI524537 APE524536:APE524537 AZA524536:AZA524537 BIW524536:BIW524537 BSS524536:BSS524537 CCO524536:CCO524537 CMK524536:CMK524537 CWG524536:CWG524537 DGC524536:DGC524537 DPY524536:DPY524537 DZU524536:DZU524537 EJQ524536:EJQ524537 ETM524536:ETM524537 FDI524536:FDI524537 FNE524536:FNE524537 FXA524536:FXA524537 GGW524536:GGW524537 GQS524536:GQS524537 HAO524536:HAO524537 HKK524536:HKK524537 HUG524536:HUG524537 IEC524536:IEC524537 INY524536:INY524537 IXU524536:IXU524537 JHQ524536:JHQ524537 JRM524536:JRM524537 KBI524536:KBI524537 KLE524536:KLE524537 KVA524536:KVA524537 LEW524536:LEW524537 LOS524536:LOS524537 LYO524536:LYO524537 MIK524536:MIK524537 MSG524536:MSG524537 NCC524536:NCC524537 NLY524536:NLY524537 NVU524536:NVU524537 OFQ524536:OFQ524537 OPM524536:OPM524537 OZI524536:OZI524537 PJE524536:PJE524537 PTA524536:PTA524537 QCW524536:QCW524537 QMS524536:QMS524537 QWO524536:QWO524537 RGK524536:RGK524537 RQG524536:RQG524537 SAC524536:SAC524537 SJY524536:SJY524537 STU524536:STU524537 TDQ524536:TDQ524537 TNM524536:TNM524537 TXI524536:TXI524537 UHE524536:UHE524537 URA524536:URA524537 VAW524536:VAW524537 VKS524536:VKS524537 VUO524536:VUO524537 WEK524536:WEK524537 WOG524536:WOG524537 BU590072:BU590073 LQ590072:LQ590073 VM590072:VM590073 AFI590072:AFI590073 APE590072:APE590073 AZA590072:AZA590073 BIW590072:BIW590073 BSS590072:BSS590073 CCO590072:CCO590073 CMK590072:CMK590073 CWG590072:CWG590073 DGC590072:DGC590073 DPY590072:DPY590073 DZU590072:DZU590073 EJQ590072:EJQ590073 ETM590072:ETM590073 FDI590072:FDI590073 FNE590072:FNE590073 FXA590072:FXA590073 GGW590072:GGW590073 GQS590072:GQS590073 HAO590072:HAO590073 HKK590072:HKK590073 HUG590072:HUG590073 IEC590072:IEC590073 INY590072:INY590073 IXU590072:IXU590073 JHQ590072:JHQ590073 JRM590072:JRM590073 KBI590072:KBI590073 KLE590072:KLE590073 KVA590072:KVA590073 LEW590072:LEW590073 LOS590072:LOS590073 LYO590072:LYO590073 MIK590072:MIK590073 MSG590072:MSG590073 NCC590072:NCC590073 NLY590072:NLY590073 NVU590072:NVU590073 OFQ590072:OFQ590073 OPM590072:OPM590073 OZI590072:OZI590073 PJE590072:PJE590073 PTA590072:PTA590073 QCW590072:QCW590073 QMS590072:QMS590073 QWO590072:QWO590073 RGK590072:RGK590073 RQG590072:RQG590073 SAC590072:SAC590073 SJY590072:SJY590073 STU590072:STU590073 TDQ590072:TDQ590073 TNM590072:TNM590073 TXI590072:TXI590073 UHE590072:UHE590073 URA590072:URA590073 VAW590072:VAW590073 VKS590072:VKS590073 VUO590072:VUO590073 WEK590072:WEK590073 WOG590072:WOG590073 BU655608:BU655609 LQ655608:LQ655609 VM655608:VM655609 AFI655608:AFI655609 APE655608:APE655609 AZA655608:AZA655609 BIW655608:BIW655609 BSS655608:BSS655609 CCO655608:CCO655609 CMK655608:CMK655609 CWG655608:CWG655609 DGC655608:DGC655609 DPY655608:DPY655609 DZU655608:DZU655609 EJQ655608:EJQ655609 ETM655608:ETM655609 FDI655608:FDI655609 FNE655608:FNE655609 FXA655608:FXA655609 GGW655608:GGW655609 GQS655608:GQS655609 HAO655608:HAO655609 HKK655608:HKK655609 HUG655608:HUG655609 IEC655608:IEC655609 INY655608:INY655609 IXU655608:IXU655609 JHQ655608:JHQ655609 JRM655608:JRM655609 KBI655608:KBI655609 KLE655608:KLE655609 KVA655608:KVA655609 LEW655608:LEW655609 LOS655608:LOS655609 LYO655608:LYO655609 MIK655608:MIK655609 MSG655608:MSG655609 NCC655608:NCC655609 NLY655608:NLY655609 NVU655608:NVU655609 OFQ655608:OFQ655609 OPM655608:OPM655609 OZI655608:OZI655609 PJE655608:PJE655609 PTA655608:PTA655609 QCW655608:QCW655609 QMS655608:QMS655609 QWO655608:QWO655609 RGK655608:RGK655609 RQG655608:RQG655609 SAC655608:SAC655609 SJY655608:SJY655609 STU655608:STU655609 TDQ655608:TDQ655609 TNM655608:TNM655609 TXI655608:TXI655609 UHE655608:UHE655609 URA655608:URA655609 VAW655608:VAW655609 VKS655608:VKS655609 VUO655608:VUO655609 WEK655608:WEK655609 WOG655608:WOG655609 BU721144:BU721145 LQ721144:LQ721145 VM721144:VM721145 AFI721144:AFI721145 APE721144:APE721145 AZA721144:AZA721145 BIW721144:BIW721145 BSS721144:BSS721145 CCO721144:CCO721145 CMK721144:CMK721145 CWG721144:CWG721145 DGC721144:DGC721145 DPY721144:DPY721145 DZU721144:DZU721145 EJQ721144:EJQ721145 ETM721144:ETM721145 FDI721144:FDI721145 FNE721144:FNE721145 FXA721144:FXA721145 GGW721144:GGW721145 GQS721144:GQS721145 HAO721144:HAO721145 HKK721144:HKK721145 HUG721144:HUG721145 IEC721144:IEC721145 INY721144:INY721145 IXU721144:IXU721145 JHQ721144:JHQ721145 JRM721144:JRM721145 KBI721144:KBI721145 KLE721144:KLE721145 KVA721144:KVA721145 LEW721144:LEW721145 LOS721144:LOS721145 LYO721144:LYO721145 MIK721144:MIK721145 MSG721144:MSG721145 NCC721144:NCC721145 NLY721144:NLY721145 NVU721144:NVU721145 OFQ721144:OFQ721145 OPM721144:OPM721145 OZI721144:OZI721145 PJE721144:PJE721145 PTA721144:PTA721145 QCW721144:QCW721145 QMS721144:QMS721145 QWO721144:QWO721145 RGK721144:RGK721145 RQG721144:RQG721145 SAC721144:SAC721145 SJY721144:SJY721145 STU721144:STU721145 TDQ721144:TDQ721145 TNM721144:TNM721145 TXI721144:TXI721145 UHE721144:UHE721145 URA721144:URA721145 VAW721144:VAW721145 VKS721144:VKS721145 VUO721144:VUO721145 WEK721144:WEK721145 WOG721144:WOG721145 BU786680:BU786681 LQ786680:LQ786681 VM786680:VM786681 AFI786680:AFI786681 APE786680:APE786681 AZA786680:AZA786681 BIW786680:BIW786681 BSS786680:BSS786681 CCO786680:CCO786681 CMK786680:CMK786681 CWG786680:CWG786681 DGC786680:DGC786681 DPY786680:DPY786681 DZU786680:DZU786681 EJQ786680:EJQ786681 ETM786680:ETM786681 FDI786680:FDI786681 FNE786680:FNE786681 FXA786680:FXA786681 GGW786680:GGW786681 GQS786680:GQS786681 HAO786680:HAO786681 HKK786680:HKK786681 HUG786680:HUG786681 IEC786680:IEC786681 INY786680:INY786681 IXU786680:IXU786681 JHQ786680:JHQ786681 JRM786680:JRM786681 KBI786680:KBI786681 KLE786680:KLE786681 KVA786680:KVA786681 LEW786680:LEW786681 LOS786680:LOS786681 LYO786680:LYO786681 MIK786680:MIK786681 MSG786680:MSG786681 NCC786680:NCC786681 NLY786680:NLY786681 NVU786680:NVU786681 OFQ786680:OFQ786681 OPM786680:OPM786681 OZI786680:OZI786681 PJE786680:PJE786681 PTA786680:PTA786681 QCW786680:QCW786681 QMS786680:QMS786681 QWO786680:QWO786681 RGK786680:RGK786681 RQG786680:RQG786681 SAC786680:SAC786681 SJY786680:SJY786681 STU786680:STU786681 TDQ786680:TDQ786681 TNM786680:TNM786681 TXI786680:TXI786681 UHE786680:UHE786681 URA786680:URA786681 VAW786680:VAW786681 VKS786680:VKS786681 VUO786680:VUO786681 WEK786680:WEK786681 WOG786680:WOG786681 BU852216:BU852217 LQ852216:LQ852217 VM852216:VM852217 AFI852216:AFI852217 APE852216:APE852217 AZA852216:AZA852217 BIW852216:BIW852217 BSS852216:BSS852217 CCO852216:CCO852217 CMK852216:CMK852217 CWG852216:CWG852217 DGC852216:DGC852217 DPY852216:DPY852217 DZU852216:DZU852217 EJQ852216:EJQ852217 ETM852216:ETM852217 FDI852216:FDI852217 FNE852216:FNE852217 FXA852216:FXA852217 GGW852216:GGW852217 GQS852216:GQS852217 HAO852216:HAO852217 HKK852216:HKK852217 HUG852216:HUG852217 IEC852216:IEC852217 INY852216:INY852217 IXU852216:IXU852217 JHQ852216:JHQ852217 JRM852216:JRM852217 KBI852216:KBI852217 KLE852216:KLE852217 KVA852216:KVA852217 LEW852216:LEW852217 LOS852216:LOS852217 LYO852216:LYO852217 MIK852216:MIK852217 MSG852216:MSG852217 NCC852216:NCC852217 NLY852216:NLY852217 NVU852216:NVU852217 OFQ852216:OFQ852217 OPM852216:OPM852217 OZI852216:OZI852217 PJE852216:PJE852217 PTA852216:PTA852217 QCW852216:QCW852217 QMS852216:QMS852217 QWO852216:QWO852217 RGK852216:RGK852217 RQG852216:RQG852217 SAC852216:SAC852217 SJY852216:SJY852217 STU852216:STU852217 TDQ852216:TDQ852217 TNM852216:TNM852217 TXI852216:TXI852217 UHE852216:UHE852217 URA852216:URA852217 VAW852216:VAW852217 VKS852216:VKS852217 VUO852216:VUO852217 WEK852216:WEK852217 WOG852216:WOG852217 BU917752:BU917753 LQ917752:LQ917753 VM917752:VM917753 AFI917752:AFI917753 APE917752:APE917753 AZA917752:AZA917753 BIW917752:BIW917753 BSS917752:BSS917753 CCO917752:CCO917753 CMK917752:CMK917753 CWG917752:CWG917753 DGC917752:DGC917753 DPY917752:DPY917753 DZU917752:DZU917753 EJQ917752:EJQ917753 ETM917752:ETM917753 FDI917752:FDI917753 FNE917752:FNE917753 FXA917752:FXA917753 GGW917752:GGW917753 GQS917752:GQS917753 HAO917752:HAO917753 HKK917752:HKK917753 HUG917752:HUG917753 IEC917752:IEC917753 INY917752:INY917753 IXU917752:IXU917753 JHQ917752:JHQ917753 JRM917752:JRM917753 KBI917752:KBI917753 KLE917752:KLE917753 KVA917752:KVA917753 LEW917752:LEW917753 LOS917752:LOS917753 LYO917752:LYO917753 MIK917752:MIK917753 MSG917752:MSG917753 NCC917752:NCC917753 NLY917752:NLY917753 NVU917752:NVU917753 OFQ917752:OFQ917753 OPM917752:OPM917753 OZI917752:OZI917753 PJE917752:PJE917753 PTA917752:PTA917753 QCW917752:QCW917753 QMS917752:QMS917753 QWO917752:QWO917753 RGK917752:RGK917753 RQG917752:RQG917753 SAC917752:SAC917753 SJY917752:SJY917753 STU917752:STU917753 TDQ917752:TDQ917753 TNM917752:TNM917753 TXI917752:TXI917753 UHE917752:UHE917753 URA917752:URA917753 VAW917752:VAW917753 VKS917752:VKS917753 VUO917752:VUO917753 WEK917752:WEK917753 WOG917752:WOG917753 BU983288:BU983289 LQ983288:LQ983289 VM983288:VM983289 AFI983288:AFI983289 APE983288:APE983289 AZA983288:AZA983289 BIW983288:BIW983289 BSS983288:BSS983289 CCO983288:CCO983289 CMK983288:CMK983289 CWG983288:CWG983289 DGC983288:DGC983289 DPY983288:DPY983289 DZU983288:DZU983289 EJQ983288:EJQ983289 ETM983288:ETM983289 FDI983288:FDI983289 FNE983288:FNE983289 FXA983288:FXA983289 GGW983288:GGW983289 GQS983288:GQS983289 HAO983288:HAO983289 HKK983288:HKK983289 HUG983288:HUG983289 IEC983288:IEC983289 INY983288:INY983289 IXU983288:IXU983289 JHQ983288:JHQ983289 JRM983288:JRM983289 KBI983288:KBI983289 KLE983288:KLE983289 KVA983288:KVA983289 LEW983288:LEW983289 LOS983288:LOS983289 LYO983288:LYO983289 MIK983288:MIK983289 MSG983288:MSG983289 NCC983288:NCC983289 NLY983288:NLY983289 NVU983288:NVU983289 OFQ983288:OFQ983289 OPM983288:OPM983289 OZI983288:OZI983289 PJE983288:PJE983289 PTA983288:PTA983289 QCW983288:QCW983289 QMS983288:QMS983289 QWO983288:QWO983289 RGK983288:RGK983289 RQG983288:RQG983289 SAC983288:SAC983289 SJY983288:SJY983289 STU983288:STU983289 TDQ983288:TDQ983289 TNM983288:TNM983289 TXI983288:TXI983289 UHE983288:UHE983289 URA983288:URA983289 VAW983288:VAW983289 VKS983288:VKS983289 VUO983288:VUO983289 WEK983288:WEK983289 WOG983288:WOG983289 BO65784:BO65785 LK65784:LK65785 VG65784:VG65785 AFC65784:AFC65785 AOY65784:AOY65785 AYU65784:AYU65785 BIQ65784:BIQ65785 BSM65784:BSM65785 CCI65784:CCI65785 CME65784:CME65785 CWA65784:CWA65785 DFW65784:DFW65785 DPS65784:DPS65785 DZO65784:DZO65785 EJK65784:EJK65785 ETG65784:ETG65785 FDC65784:FDC65785 FMY65784:FMY65785 FWU65784:FWU65785 GGQ65784:GGQ65785 GQM65784:GQM65785 HAI65784:HAI65785 HKE65784:HKE65785 HUA65784:HUA65785 IDW65784:IDW65785 INS65784:INS65785 IXO65784:IXO65785 JHK65784:JHK65785 JRG65784:JRG65785 KBC65784:KBC65785 KKY65784:KKY65785 KUU65784:KUU65785 LEQ65784:LEQ65785 LOM65784:LOM65785 LYI65784:LYI65785 MIE65784:MIE65785 MSA65784:MSA65785 NBW65784:NBW65785 NLS65784:NLS65785 NVO65784:NVO65785 OFK65784:OFK65785 OPG65784:OPG65785 OZC65784:OZC65785 PIY65784:PIY65785 PSU65784:PSU65785 QCQ65784:QCQ65785 QMM65784:QMM65785 QWI65784:QWI65785 RGE65784:RGE65785 RQA65784:RQA65785 RZW65784:RZW65785 SJS65784:SJS65785 STO65784:STO65785 TDK65784:TDK65785 TNG65784:TNG65785 TXC65784:TXC65785 UGY65784:UGY65785 UQU65784:UQU65785 VAQ65784:VAQ65785 VKM65784:VKM65785 VUI65784:VUI65785 WEE65784:WEE65785 WOA65784:WOA65785 BO131320:BO131321 LK131320:LK131321 VG131320:VG131321 AFC131320:AFC131321 AOY131320:AOY131321 AYU131320:AYU131321 BIQ131320:BIQ131321 BSM131320:BSM131321 CCI131320:CCI131321 CME131320:CME131321 CWA131320:CWA131321 DFW131320:DFW131321 DPS131320:DPS131321 DZO131320:DZO131321 EJK131320:EJK131321 ETG131320:ETG131321 FDC131320:FDC131321 FMY131320:FMY131321 FWU131320:FWU131321 GGQ131320:GGQ131321 GQM131320:GQM131321 HAI131320:HAI131321 HKE131320:HKE131321 HUA131320:HUA131321 IDW131320:IDW131321 INS131320:INS131321 IXO131320:IXO131321 JHK131320:JHK131321 JRG131320:JRG131321 KBC131320:KBC131321 KKY131320:KKY131321 KUU131320:KUU131321 LEQ131320:LEQ131321 LOM131320:LOM131321 LYI131320:LYI131321 MIE131320:MIE131321 MSA131320:MSA131321 NBW131320:NBW131321 NLS131320:NLS131321 NVO131320:NVO131321 OFK131320:OFK131321 OPG131320:OPG131321 OZC131320:OZC131321 PIY131320:PIY131321 PSU131320:PSU131321 QCQ131320:QCQ131321 QMM131320:QMM131321 QWI131320:QWI131321 RGE131320:RGE131321 RQA131320:RQA131321 RZW131320:RZW131321 SJS131320:SJS131321 STO131320:STO131321 TDK131320:TDK131321 TNG131320:TNG131321 TXC131320:TXC131321 UGY131320:UGY131321 UQU131320:UQU131321 VAQ131320:VAQ131321 VKM131320:VKM131321 VUI131320:VUI131321 WEE131320:WEE131321 WOA131320:WOA131321 BO196856:BO196857 LK196856:LK196857 VG196856:VG196857 AFC196856:AFC196857 AOY196856:AOY196857 AYU196856:AYU196857 BIQ196856:BIQ196857 BSM196856:BSM196857 CCI196856:CCI196857 CME196856:CME196857 CWA196856:CWA196857 DFW196856:DFW196857 DPS196856:DPS196857 DZO196856:DZO196857 EJK196856:EJK196857 ETG196856:ETG196857 FDC196856:FDC196857 FMY196856:FMY196857 FWU196856:FWU196857 GGQ196856:GGQ196857 GQM196856:GQM196857 HAI196856:HAI196857 HKE196856:HKE196857 HUA196856:HUA196857 IDW196856:IDW196857 INS196856:INS196857 IXO196856:IXO196857 JHK196856:JHK196857 JRG196856:JRG196857 KBC196856:KBC196857 KKY196856:KKY196857 KUU196856:KUU196857 LEQ196856:LEQ196857 LOM196856:LOM196857 LYI196856:LYI196857 MIE196856:MIE196857 MSA196856:MSA196857 NBW196856:NBW196857 NLS196856:NLS196857 NVO196856:NVO196857 OFK196856:OFK196857 OPG196856:OPG196857 OZC196856:OZC196857 PIY196856:PIY196857 PSU196856:PSU196857 QCQ196856:QCQ196857 QMM196856:QMM196857 QWI196856:QWI196857 RGE196856:RGE196857 RQA196856:RQA196857 RZW196856:RZW196857 SJS196856:SJS196857 STO196856:STO196857 TDK196856:TDK196857 TNG196856:TNG196857 TXC196856:TXC196857 UGY196856:UGY196857 UQU196856:UQU196857 VAQ196856:VAQ196857 VKM196856:VKM196857 VUI196856:VUI196857 WEE196856:WEE196857 WOA196856:WOA196857 BO262392:BO262393 LK262392:LK262393 VG262392:VG262393 AFC262392:AFC262393 AOY262392:AOY262393 AYU262392:AYU262393 BIQ262392:BIQ262393 BSM262392:BSM262393 CCI262392:CCI262393 CME262392:CME262393 CWA262392:CWA262393 DFW262392:DFW262393 DPS262392:DPS262393 DZO262392:DZO262393 EJK262392:EJK262393 ETG262392:ETG262393 FDC262392:FDC262393 FMY262392:FMY262393 FWU262392:FWU262393 GGQ262392:GGQ262393 GQM262392:GQM262393 HAI262392:HAI262393 HKE262392:HKE262393 HUA262392:HUA262393 IDW262392:IDW262393 INS262392:INS262393 IXO262392:IXO262393 JHK262392:JHK262393 JRG262392:JRG262393 KBC262392:KBC262393 KKY262392:KKY262393 KUU262392:KUU262393 LEQ262392:LEQ262393 LOM262392:LOM262393 LYI262392:LYI262393 MIE262392:MIE262393 MSA262392:MSA262393 NBW262392:NBW262393 NLS262392:NLS262393 NVO262392:NVO262393 OFK262392:OFK262393 OPG262392:OPG262393 OZC262392:OZC262393 PIY262392:PIY262393 PSU262392:PSU262393 QCQ262392:QCQ262393 QMM262392:QMM262393 QWI262392:QWI262393 RGE262392:RGE262393 RQA262392:RQA262393 RZW262392:RZW262393 SJS262392:SJS262393 STO262392:STO262393 TDK262392:TDK262393 TNG262392:TNG262393 TXC262392:TXC262393 UGY262392:UGY262393 UQU262392:UQU262393 VAQ262392:VAQ262393 VKM262392:VKM262393 VUI262392:VUI262393 WEE262392:WEE262393 WOA262392:WOA262393 BO327928:BO327929 LK327928:LK327929 VG327928:VG327929 AFC327928:AFC327929 AOY327928:AOY327929 AYU327928:AYU327929 BIQ327928:BIQ327929 BSM327928:BSM327929 CCI327928:CCI327929 CME327928:CME327929 CWA327928:CWA327929 DFW327928:DFW327929 DPS327928:DPS327929 DZO327928:DZO327929 EJK327928:EJK327929 ETG327928:ETG327929 FDC327928:FDC327929 FMY327928:FMY327929 FWU327928:FWU327929 GGQ327928:GGQ327929 GQM327928:GQM327929 HAI327928:HAI327929 HKE327928:HKE327929 HUA327928:HUA327929 IDW327928:IDW327929 INS327928:INS327929 IXO327928:IXO327929 JHK327928:JHK327929 JRG327928:JRG327929 KBC327928:KBC327929 KKY327928:KKY327929 KUU327928:KUU327929 LEQ327928:LEQ327929 LOM327928:LOM327929 LYI327928:LYI327929 MIE327928:MIE327929 MSA327928:MSA327929 NBW327928:NBW327929 NLS327928:NLS327929 NVO327928:NVO327929 OFK327928:OFK327929 OPG327928:OPG327929 OZC327928:OZC327929 PIY327928:PIY327929 PSU327928:PSU327929 QCQ327928:QCQ327929 QMM327928:QMM327929 QWI327928:QWI327929 RGE327928:RGE327929 RQA327928:RQA327929 RZW327928:RZW327929 SJS327928:SJS327929 STO327928:STO327929 TDK327928:TDK327929 TNG327928:TNG327929 TXC327928:TXC327929 UGY327928:UGY327929 UQU327928:UQU327929 VAQ327928:VAQ327929 VKM327928:VKM327929 VUI327928:VUI327929 WEE327928:WEE327929 WOA327928:WOA327929 BO393464:BO393465 LK393464:LK393465 VG393464:VG393465 AFC393464:AFC393465 AOY393464:AOY393465 AYU393464:AYU393465 BIQ393464:BIQ393465 BSM393464:BSM393465 CCI393464:CCI393465 CME393464:CME393465 CWA393464:CWA393465 DFW393464:DFW393465 DPS393464:DPS393465 DZO393464:DZO393465 EJK393464:EJK393465 ETG393464:ETG393465 FDC393464:FDC393465 FMY393464:FMY393465 FWU393464:FWU393465 GGQ393464:GGQ393465 GQM393464:GQM393465 HAI393464:HAI393465 HKE393464:HKE393465 HUA393464:HUA393465 IDW393464:IDW393465 INS393464:INS393465 IXO393464:IXO393465 JHK393464:JHK393465 JRG393464:JRG393465 KBC393464:KBC393465 KKY393464:KKY393465 KUU393464:KUU393465 LEQ393464:LEQ393465 LOM393464:LOM393465 LYI393464:LYI393465 MIE393464:MIE393465 MSA393464:MSA393465 NBW393464:NBW393465 NLS393464:NLS393465 NVO393464:NVO393465 OFK393464:OFK393465 OPG393464:OPG393465 OZC393464:OZC393465 PIY393464:PIY393465 PSU393464:PSU393465 QCQ393464:QCQ393465 QMM393464:QMM393465 QWI393464:QWI393465 RGE393464:RGE393465 RQA393464:RQA393465 RZW393464:RZW393465 SJS393464:SJS393465 STO393464:STO393465 TDK393464:TDK393465 TNG393464:TNG393465 TXC393464:TXC393465 UGY393464:UGY393465 UQU393464:UQU393465 VAQ393464:VAQ393465 VKM393464:VKM393465 VUI393464:VUI393465 WEE393464:WEE393465 WOA393464:WOA393465 BO459000:BO459001 LK459000:LK459001 VG459000:VG459001 AFC459000:AFC459001 AOY459000:AOY459001 AYU459000:AYU459001 BIQ459000:BIQ459001 BSM459000:BSM459001 CCI459000:CCI459001 CME459000:CME459001 CWA459000:CWA459001 DFW459000:DFW459001 DPS459000:DPS459001 DZO459000:DZO459001 EJK459000:EJK459001 ETG459000:ETG459001 FDC459000:FDC459001 FMY459000:FMY459001 FWU459000:FWU459001 GGQ459000:GGQ459001 GQM459000:GQM459001 HAI459000:HAI459001 HKE459000:HKE459001 HUA459000:HUA459001 IDW459000:IDW459001 INS459000:INS459001 IXO459000:IXO459001 JHK459000:JHK459001 JRG459000:JRG459001 KBC459000:KBC459001 KKY459000:KKY459001 KUU459000:KUU459001 LEQ459000:LEQ459001 LOM459000:LOM459001 LYI459000:LYI459001 MIE459000:MIE459001 MSA459000:MSA459001 NBW459000:NBW459001 NLS459000:NLS459001 NVO459000:NVO459001 OFK459000:OFK459001 OPG459000:OPG459001 OZC459000:OZC459001 PIY459000:PIY459001 PSU459000:PSU459001 QCQ459000:QCQ459001 QMM459000:QMM459001 QWI459000:QWI459001 RGE459000:RGE459001 RQA459000:RQA459001 RZW459000:RZW459001 SJS459000:SJS459001 STO459000:STO459001 TDK459000:TDK459001 TNG459000:TNG459001 TXC459000:TXC459001 UGY459000:UGY459001 UQU459000:UQU459001 VAQ459000:VAQ459001 VKM459000:VKM459001 VUI459000:VUI459001 WEE459000:WEE459001 WOA459000:WOA459001 BO524536:BO524537 LK524536:LK524537 VG524536:VG524537 AFC524536:AFC524537 AOY524536:AOY524537 AYU524536:AYU524537 BIQ524536:BIQ524537 BSM524536:BSM524537 CCI524536:CCI524537 CME524536:CME524537 CWA524536:CWA524537 DFW524536:DFW524537 DPS524536:DPS524537 DZO524536:DZO524537 EJK524536:EJK524537 ETG524536:ETG524537 FDC524536:FDC524537 FMY524536:FMY524537 FWU524536:FWU524537 GGQ524536:GGQ524537 GQM524536:GQM524537 HAI524536:HAI524537 HKE524536:HKE524537 HUA524536:HUA524537 IDW524536:IDW524537 INS524536:INS524537 IXO524536:IXO524537 JHK524536:JHK524537 JRG524536:JRG524537 KBC524536:KBC524537 KKY524536:KKY524537 KUU524536:KUU524537 LEQ524536:LEQ524537 LOM524536:LOM524537 LYI524536:LYI524537 MIE524536:MIE524537 MSA524536:MSA524537 NBW524536:NBW524537 NLS524536:NLS524537 NVO524536:NVO524537 OFK524536:OFK524537 OPG524536:OPG524537 OZC524536:OZC524537 PIY524536:PIY524537 PSU524536:PSU524537 QCQ524536:QCQ524537 QMM524536:QMM524537 QWI524536:QWI524537 RGE524536:RGE524537 RQA524536:RQA524537 RZW524536:RZW524537 SJS524536:SJS524537 STO524536:STO524537 TDK524536:TDK524537 TNG524536:TNG524537 TXC524536:TXC524537 UGY524536:UGY524537 UQU524536:UQU524537 VAQ524536:VAQ524537 VKM524536:VKM524537 VUI524536:VUI524537 WEE524536:WEE524537 WOA524536:WOA524537 BO590072:BO590073 LK590072:LK590073 VG590072:VG590073 AFC590072:AFC590073 AOY590072:AOY590073 AYU590072:AYU590073 BIQ590072:BIQ590073 BSM590072:BSM590073 CCI590072:CCI590073 CME590072:CME590073 CWA590072:CWA590073 DFW590072:DFW590073 DPS590072:DPS590073 DZO590072:DZO590073 EJK590072:EJK590073 ETG590072:ETG590073 FDC590072:FDC590073 FMY590072:FMY590073 FWU590072:FWU590073 GGQ590072:GGQ590073 GQM590072:GQM590073 HAI590072:HAI590073 HKE590072:HKE590073 HUA590072:HUA590073 IDW590072:IDW590073 INS590072:INS590073 IXO590072:IXO590073 JHK590072:JHK590073 JRG590072:JRG590073 KBC590072:KBC590073 KKY590072:KKY590073 KUU590072:KUU590073 LEQ590072:LEQ590073 LOM590072:LOM590073 LYI590072:LYI590073 MIE590072:MIE590073 MSA590072:MSA590073 NBW590072:NBW590073 NLS590072:NLS590073 NVO590072:NVO590073 OFK590072:OFK590073 OPG590072:OPG590073 OZC590072:OZC590073 PIY590072:PIY590073 PSU590072:PSU590073 QCQ590072:QCQ590073 QMM590072:QMM590073 QWI590072:QWI590073 RGE590072:RGE590073 RQA590072:RQA590073 RZW590072:RZW590073 SJS590072:SJS590073 STO590072:STO590073 TDK590072:TDK590073 TNG590072:TNG590073 TXC590072:TXC590073 UGY590072:UGY590073 UQU590072:UQU590073 VAQ590072:VAQ590073 VKM590072:VKM590073 VUI590072:VUI590073 WEE590072:WEE590073 WOA590072:WOA590073 BO655608:BO655609 LK655608:LK655609 VG655608:VG655609 AFC655608:AFC655609 AOY655608:AOY655609 AYU655608:AYU655609 BIQ655608:BIQ655609 BSM655608:BSM655609 CCI655608:CCI655609 CME655608:CME655609 CWA655608:CWA655609 DFW655608:DFW655609 DPS655608:DPS655609 DZO655608:DZO655609 EJK655608:EJK655609 ETG655608:ETG655609 FDC655608:FDC655609 FMY655608:FMY655609 FWU655608:FWU655609 GGQ655608:GGQ655609 GQM655608:GQM655609 HAI655608:HAI655609 HKE655608:HKE655609 HUA655608:HUA655609 IDW655608:IDW655609 INS655608:INS655609 IXO655608:IXO655609 JHK655608:JHK655609 JRG655608:JRG655609 KBC655608:KBC655609 KKY655608:KKY655609 KUU655608:KUU655609 LEQ655608:LEQ655609 LOM655608:LOM655609 LYI655608:LYI655609 MIE655608:MIE655609 MSA655608:MSA655609 NBW655608:NBW655609 NLS655608:NLS655609 NVO655608:NVO655609 OFK655608:OFK655609 OPG655608:OPG655609 OZC655608:OZC655609 PIY655608:PIY655609 PSU655608:PSU655609 QCQ655608:QCQ655609 QMM655608:QMM655609 QWI655608:QWI655609 RGE655608:RGE655609 RQA655608:RQA655609 RZW655608:RZW655609 SJS655608:SJS655609 STO655608:STO655609 TDK655608:TDK655609 TNG655608:TNG655609 TXC655608:TXC655609 UGY655608:UGY655609 UQU655608:UQU655609 VAQ655608:VAQ655609 VKM655608:VKM655609 VUI655608:VUI655609 WEE655608:WEE655609 WOA655608:WOA655609 BO721144:BO721145 LK721144:LK721145 VG721144:VG721145 AFC721144:AFC721145 AOY721144:AOY721145 AYU721144:AYU721145 BIQ721144:BIQ721145 BSM721144:BSM721145 CCI721144:CCI721145 CME721144:CME721145 CWA721144:CWA721145 DFW721144:DFW721145 DPS721144:DPS721145 DZO721144:DZO721145 EJK721144:EJK721145 ETG721144:ETG721145 FDC721144:FDC721145 FMY721144:FMY721145 FWU721144:FWU721145 GGQ721144:GGQ721145 GQM721144:GQM721145 HAI721144:HAI721145 HKE721144:HKE721145 HUA721144:HUA721145 IDW721144:IDW721145 INS721144:INS721145 IXO721144:IXO721145 JHK721144:JHK721145 JRG721144:JRG721145 KBC721144:KBC721145 KKY721144:KKY721145 KUU721144:KUU721145 LEQ721144:LEQ721145 LOM721144:LOM721145 LYI721144:LYI721145 MIE721144:MIE721145 MSA721144:MSA721145 NBW721144:NBW721145 NLS721144:NLS721145 NVO721144:NVO721145 OFK721144:OFK721145 OPG721144:OPG721145 OZC721144:OZC721145 PIY721144:PIY721145 PSU721144:PSU721145 QCQ721144:QCQ721145 QMM721144:QMM721145 QWI721144:QWI721145 RGE721144:RGE721145 RQA721144:RQA721145 RZW721144:RZW721145 SJS721144:SJS721145 STO721144:STO721145 TDK721144:TDK721145 TNG721144:TNG721145 TXC721144:TXC721145 UGY721144:UGY721145 UQU721144:UQU721145 VAQ721144:VAQ721145 VKM721144:VKM721145 VUI721144:VUI721145 WEE721144:WEE721145 WOA721144:WOA721145 BO786680:BO786681 LK786680:LK786681 VG786680:VG786681 AFC786680:AFC786681 AOY786680:AOY786681 AYU786680:AYU786681 BIQ786680:BIQ786681 BSM786680:BSM786681 CCI786680:CCI786681 CME786680:CME786681 CWA786680:CWA786681 DFW786680:DFW786681 DPS786680:DPS786681 DZO786680:DZO786681 EJK786680:EJK786681 ETG786680:ETG786681 FDC786680:FDC786681 FMY786680:FMY786681 FWU786680:FWU786681 GGQ786680:GGQ786681 GQM786680:GQM786681 HAI786680:HAI786681 HKE786680:HKE786681 HUA786680:HUA786681 IDW786680:IDW786681 INS786680:INS786681 IXO786680:IXO786681 JHK786680:JHK786681 JRG786680:JRG786681 KBC786680:KBC786681 KKY786680:KKY786681 KUU786680:KUU786681 LEQ786680:LEQ786681 LOM786680:LOM786681 LYI786680:LYI786681 MIE786680:MIE786681 MSA786680:MSA786681 NBW786680:NBW786681 NLS786680:NLS786681 NVO786680:NVO786681 OFK786680:OFK786681 OPG786680:OPG786681 OZC786680:OZC786681 PIY786680:PIY786681 PSU786680:PSU786681 QCQ786680:QCQ786681 QMM786680:QMM786681 QWI786680:QWI786681 RGE786680:RGE786681 RQA786680:RQA786681 RZW786680:RZW786681 SJS786680:SJS786681 STO786680:STO786681 TDK786680:TDK786681 TNG786680:TNG786681 TXC786680:TXC786681 UGY786680:UGY786681 UQU786680:UQU786681 VAQ786680:VAQ786681 VKM786680:VKM786681 VUI786680:VUI786681 WEE786680:WEE786681 WOA786680:WOA786681 BO852216:BO852217 LK852216:LK852217 VG852216:VG852217 AFC852216:AFC852217 AOY852216:AOY852217 AYU852216:AYU852217 BIQ852216:BIQ852217 BSM852216:BSM852217 CCI852216:CCI852217 CME852216:CME852217 CWA852216:CWA852217 DFW852216:DFW852217 DPS852216:DPS852217 DZO852216:DZO852217 EJK852216:EJK852217 ETG852216:ETG852217 FDC852216:FDC852217 FMY852216:FMY852217 FWU852216:FWU852217 GGQ852216:GGQ852217 GQM852216:GQM852217 HAI852216:HAI852217 HKE852216:HKE852217 HUA852216:HUA852217 IDW852216:IDW852217 INS852216:INS852217 IXO852216:IXO852217 JHK852216:JHK852217 JRG852216:JRG852217 KBC852216:KBC852217 KKY852216:KKY852217 KUU852216:KUU852217 LEQ852216:LEQ852217 LOM852216:LOM852217 LYI852216:LYI852217 MIE852216:MIE852217 MSA852216:MSA852217 NBW852216:NBW852217 NLS852216:NLS852217 NVO852216:NVO852217 OFK852216:OFK852217 OPG852216:OPG852217 OZC852216:OZC852217 PIY852216:PIY852217 PSU852216:PSU852217 QCQ852216:QCQ852217 QMM852216:QMM852217 QWI852216:QWI852217 RGE852216:RGE852217 RQA852216:RQA852217 RZW852216:RZW852217 SJS852216:SJS852217 STO852216:STO852217 TDK852216:TDK852217 TNG852216:TNG852217 TXC852216:TXC852217 UGY852216:UGY852217 UQU852216:UQU852217 VAQ852216:VAQ852217 VKM852216:VKM852217 VUI852216:VUI852217 WEE852216:WEE852217 WOA852216:WOA852217 BO917752:BO917753 LK917752:LK917753 VG917752:VG917753 AFC917752:AFC917753 AOY917752:AOY917753 AYU917752:AYU917753 BIQ917752:BIQ917753 BSM917752:BSM917753 CCI917752:CCI917753 CME917752:CME917753 CWA917752:CWA917753 DFW917752:DFW917753 DPS917752:DPS917753 DZO917752:DZO917753 EJK917752:EJK917753 ETG917752:ETG917753 FDC917752:FDC917753 FMY917752:FMY917753 FWU917752:FWU917753 GGQ917752:GGQ917753 GQM917752:GQM917753 HAI917752:HAI917753 HKE917752:HKE917753 HUA917752:HUA917753 IDW917752:IDW917753 INS917752:INS917753 IXO917752:IXO917753 JHK917752:JHK917753 JRG917752:JRG917753 KBC917752:KBC917753 KKY917752:KKY917753 KUU917752:KUU917753 LEQ917752:LEQ917753 LOM917752:LOM917753 LYI917752:LYI917753 MIE917752:MIE917753 MSA917752:MSA917753 NBW917752:NBW917753 NLS917752:NLS917753 NVO917752:NVO917753 OFK917752:OFK917753 OPG917752:OPG917753 OZC917752:OZC917753 PIY917752:PIY917753 PSU917752:PSU917753 QCQ917752:QCQ917753 QMM917752:QMM917753 QWI917752:QWI917753 RGE917752:RGE917753 RQA917752:RQA917753 RZW917752:RZW917753 SJS917752:SJS917753 STO917752:STO917753 TDK917752:TDK917753 TNG917752:TNG917753 TXC917752:TXC917753 UGY917752:UGY917753 UQU917752:UQU917753 VAQ917752:VAQ917753 VKM917752:VKM917753 VUI917752:VUI917753 WEE917752:WEE917753 WOA917752:WOA917753 BO983288:BO983289 LK983288:LK983289 VG983288:VG983289 AFC983288:AFC983289 AOY983288:AOY983289 AYU983288:AYU983289 BIQ983288:BIQ983289 BSM983288:BSM983289 CCI983288:CCI983289 CME983288:CME983289 CWA983288:CWA983289 DFW983288:DFW983289 DPS983288:DPS983289 DZO983288:DZO983289 EJK983288:EJK983289 ETG983288:ETG983289 FDC983288:FDC983289 FMY983288:FMY983289 FWU983288:FWU983289 GGQ983288:GGQ983289 GQM983288:GQM983289 HAI983288:HAI983289 HKE983288:HKE983289 HUA983288:HUA983289 IDW983288:IDW983289 INS983288:INS983289 IXO983288:IXO983289 JHK983288:JHK983289 JRG983288:JRG983289 KBC983288:KBC983289 KKY983288:KKY983289 KUU983288:KUU983289 LEQ983288:LEQ983289 LOM983288:LOM983289 LYI983288:LYI983289 MIE983288:MIE983289 MSA983288:MSA983289 NBW983288:NBW983289 NLS983288:NLS983289 NVO983288:NVO983289 OFK983288:OFK983289 OPG983288:OPG983289 OZC983288:OZC983289 PIY983288:PIY983289 PSU983288:PSU983289 QCQ983288:QCQ983289 QMM983288:QMM983289 QWI983288:QWI983289 RGE983288:RGE983289 RQA983288:RQA983289 RZW983288:RZW983289 SJS983288:SJS983289 STO983288:STO983289 TDK983288:TDK983289 TNG983288:TNG983289 TXC983288:TXC983289 UGY983288:UGY983289 UQU983288:UQU983289 VAQ983288:VAQ983289 VKM983288:VKM983289 VUI983288:VUI983289 WEE983288:WEE983289 WOA983288:WOA983289 BR65781:BR65782 LN65781:LN65782 VJ65781:VJ65782 AFF65781:AFF65782 APB65781:APB65782 AYX65781:AYX65782 BIT65781:BIT65782 BSP65781:BSP65782 CCL65781:CCL65782 CMH65781:CMH65782 CWD65781:CWD65782 DFZ65781:DFZ65782 DPV65781:DPV65782 DZR65781:DZR65782 EJN65781:EJN65782 ETJ65781:ETJ65782 FDF65781:FDF65782 FNB65781:FNB65782 FWX65781:FWX65782 GGT65781:GGT65782 GQP65781:GQP65782 HAL65781:HAL65782 HKH65781:HKH65782 HUD65781:HUD65782 IDZ65781:IDZ65782 INV65781:INV65782 IXR65781:IXR65782 JHN65781:JHN65782 JRJ65781:JRJ65782 KBF65781:KBF65782 KLB65781:KLB65782 KUX65781:KUX65782 LET65781:LET65782 LOP65781:LOP65782 LYL65781:LYL65782 MIH65781:MIH65782 MSD65781:MSD65782 NBZ65781:NBZ65782 NLV65781:NLV65782 NVR65781:NVR65782 OFN65781:OFN65782 OPJ65781:OPJ65782 OZF65781:OZF65782 PJB65781:PJB65782 PSX65781:PSX65782 QCT65781:QCT65782 QMP65781:QMP65782 QWL65781:QWL65782 RGH65781:RGH65782 RQD65781:RQD65782 RZZ65781:RZZ65782 SJV65781:SJV65782 STR65781:STR65782 TDN65781:TDN65782 TNJ65781:TNJ65782 TXF65781:TXF65782 UHB65781:UHB65782 UQX65781:UQX65782 VAT65781:VAT65782 VKP65781:VKP65782 VUL65781:VUL65782 WEH65781:WEH65782 WOD65781:WOD65782 BR131317:BR131318 LN131317:LN131318 VJ131317:VJ131318 AFF131317:AFF131318 APB131317:APB131318 AYX131317:AYX131318 BIT131317:BIT131318 BSP131317:BSP131318 CCL131317:CCL131318 CMH131317:CMH131318 CWD131317:CWD131318 DFZ131317:DFZ131318 DPV131317:DPV131318 DZR131317:DZR131318 EJN131317:EJN131318 ETJ131317:ETJ131318 FDF131317:FDF131318 FNB131317:FNB131318 FWX131317:FWX131318 GGT131317:GGT131318 GQP131317:GQP131318 HAL131317:HAL131318 HKH131317:HKH131318 HUD131317:HUD131318 IDZ131317:IDZ131318 INV131317:INV131318 IXR131317:IXR131318 JHN131317:JHN131318 JRJ131317:JRJ131318 KBF131317:KBF131318 KLB131317:KLB131318 KUX131317:KUX131318 LET131317:LET131318 LOP131317:LOP131318 LYL131317:LYL131318 MIH131317:MIH131318 MSD131317:MSD131318 NBZ131317:NBZ131318 NLV131317:NLV131318 NVR131317:NVR131318 OFN131317:OFN131318 OPJ131317:OPJ131318 OZF131317:OZF131318 PJB131317:PJB131318 PSX131317:PSX131318 QCT131317:QCT131318 QMP131317:QMP131318 QWL131317:QWL131318 RGH131317:RGH131318 RQD131317:RQD131318 RZZ131317:RZZ131318 SJV131317:SJV131318 STR131317:STR131318 TDN131317:TDN131318 TNJ131317:TNJ131318 TXF131317:TXF131318 UHB131317:UHB131318 UQX131317:UQX131318 VAT131317:VAT131318 VKP131317:VKP131318 VUL131317:VUL131318 WEH131317:WEH131318 WOD131317:WOD131318 BR196853:BR196854 LN196853:LN196854 VJ196853:VJ196854 AFF196853:AFF196854 APB196853:APB196854 AYX196853:AYX196854 BIT196853:BIT196854 BSP196853:BSP196854 CCL196853:CCL196854 CMH196853:CMH196854 CWD196853:CWD196854 DFZ196853:DFZ196854 DPV196853:DPV196854 DZR196853:DZR196854 EJN196853:EJN196854 ETJ196853:ETJ196854 FDF196853:FDF196854 FNB196853:FNB196854 FWX196853:FWX196854 GGT196853:GGT196854 GQP196853:GQP196854 HAL196853:HAL196854 HKH196853:HKH196854 HUD196853:HUD196854 IDZ196853:IDZ196854 INV196853:INV196854 IXR196853:IXR196854 JHN196853:JHN196854 JRJ196853:JRJ196854 KBF196853:KBF196854 KLB196853:KLB196854 KUX196853:KUX196854 LET196853:LET196854 LOP196853:LOP196854 LYL196853:LYL196854 MIH196853:MIH196854 MSD196853:MSD196854 NBZ196853:NBZ196854 NLV196853:NLV196854 NVR196853:NVR196854 OFN196853:OFN196854 OPJ196853:OPJ196854 OZF196853:OZF196854 PJB196853:PJB196854 PSX196853:PSX196854 QCT196853:QCT196854 QMP196853:QMP196854 QWL196853:QWL196854 RGH196853:RGH196854 RQD196853:RQD196854 RZZ196853:RZZ196854 SJV196853:SJV196854 STR196853:STR196854 TDN196853:TDN196854 TNJ196853:TNJ196854 TXF196853:TXF196854 UHB196853:UHB196854 UQX196853:UQX196854 VAT196853:VAT196854 VKP196853:VKP196854 VUL196853:VUL196854 WEH196853:WEH196854 WOD196853:WOD196854 BR262389:BR262390 LN262389:LN262390 VJ262389:VJ262390 AFF262389:AFF262390 APB262389:APB262390 AYX262389:AYX262390 BIT262389:BIT262390 BSP262389:BSP262390 CCL262389:CCL262390 CMH262389:CMH262390 CWD262389:CWD262390 DFZ262389:DFZ262390 DPV262389:DPV262390 DZR262389:DZR262390 EJN262389:EJN262390 ETJ262389:ETJ262390 FDF262389:FDF262390 FNB262389:FNB262390 FWX262389:FWX262390 GGT262389:GGT262390 GQP262389:GQP262390 HAL262389:HAL262390 HKH262389:HKH262390 HUD262389:HUD262390 IDZ262389:IDZ262390 INV262389:INV262390 IXR262389:IXR262390 JHN262389:JHN262390 JRJ262389:JRJ262390 KBF262389:KBF262390 KLB262389:KLB262390 KUX262389:KUX262390 LET262389:LET262390 LOP262389:LOP262390 LYL262389:LYL262390 MIH262389:MIH262390 MSD262389:MSD262390 NBZ262389:NBZ262390 NLV262389:NLV262390 NVR262389:NVR262390 OFN262389:OFN262390 OPJ262389:OPJ262390 OZF262389:OZF262390 PJB262389:PJB262390 PSX262389:PSX262390 QCT262389:QCT262390 QMP262389:QMP262390 QWL262389:QWL262390 RGH262389:RGH262390 RQD262389:RQD262390 RZZ262389:RZZ262390 SJV262389:SJV262390 STR262389:STR262390 TDN262389:TDN262390 TNJ262389:TNJ262390 TXF262389:TXF262390 UHB262389:UHB262390 UQX262389:UQX262390 VAT262389:VAT262390 VKP262389:VKP262390 VUL262389:VUL262390 WEH262389:WEH262390 WOD262389:WOD262390 BR327925:BR327926 LN327925:LN327926 VJ327925:VJ327926 AFF327925:AFF327926 APB327925:APB327926 AYX327925:AYX327926 BIT327925:BIT327926 BSP327925:BSP327926 CCL327925:CCL327926 CMH327925:CMH327926 CWD327925:CWD327926 DFZ327925:DFZ327926 DPV327925:DPV327926 DZR327925:DZR327926 EJN327925:EJN327926 ETJ327925:ETJ327926 FDF327925:FDF327926 FNB327925:FNB327926 FWX327925:FWX327926 GGT327925:GGT327926 GQP327925:GQP327926 HAL327925:HAL327926 HKH327925:HKH327926 HUD327925:HUD327926 IDZ327925:IDZ327926 INV327925:INV327926 IXR327925:IXR327926 JHN327925:JHN327926 JRJ327925:JRJ327926 KBF327925:KBF327926 KLB327925:KLB327926 KUX327925:KUX327926 LET327925:LET327926 LOP327925:LOP327926 LYL327925:LYL327926 MIH327925:MIH327926 MSD327925:MSD327926 NBZ327925:NBZ327926 NLV327925:NLV327926 NVR327925:NVR327926 OFN327925:OFN327926 OPJ327925:OPJ327926 OZF327925:OZF327926 PJB327925:PJB327926 PSX327925:PSX327926 QCT327925:QCT327926 QMP327925:QMP327926 QWL327925:QWL327926 RGH327925:RGH327926 RQD327925:RQD327926 RZZ327925:RZZ327926 SJV327925:SJV327926 STR327925:STR327926 TDN327925:TDN327926 TNJ327925:TNJ327926 TXF327925:TXF327926 UHB327925:UHB327926 UQX327925:UQX327926 VAT327925:VAT327926 VKP327925:VKP327926 VUL327925:VUL327926 WEH327925:WEH327926 WOD327925:WOD327926 BR393461:BR393462 LN393461:LN393462 VJ393461:VJ393462 AFF393461:AFF393462 APB393461:APB393462 AYX393461:AYX393462 BIT393461:BIT393462 BSP393461:BSP393462 CCL393461:CCL393462 CMH393461:CMH393462 CWD393461:CWD393462 DFZ393461:DFZ393462 DPV393461:DPV393462 DZR393461:DZR393462 EJN393461:EJN393462 ETJ393461:ETJ393462 FDF393461:FDF393462 FNB393461:FNB393462 FWX393461:FWX393462 GGT393461:GGT393462 GQP393461:GQP393462 HAL393461:HAL393462 HKH393461:HKH393462 HUD393461:HUD393462 IDZ393461:IDZ393462 INV393461:INV393462 IXR393461:IXR393462 JHN393461:JHN393462 JRJ393461:JRJ393462 KBF393461:KBF393462 KLB393461:KLB393462 KUX393461:KUX393462 LET393461:LET393462 LOP393461:LOP393462 LYL393461:LYL393462 MIH393461:MIH393462 MSD393461:MSD393462 NBZ393461:NBZ393462 NLV393461:NLV393462 NVR393461:NVR393462 OFN393461:OFN393462 OPJ393461:OPJ393462 OZF393461:OZF393462 PJB393461:PJB393462 PSX393461:PSX393462 QCT393461:QCT393462 QMP393461:QMP393462 QWL393461:QWL393462 RGH393461:RGH393462 RQD393461:RQD393462 RZZ393461:RZZ393462 SJV393461:SJV393462 STR393461:STR393462 TDN393461:TDN393462 TNJ393461:TNJ393462 TXF393461:TXF393462 UHB393461:UHB393462 UQX393461:UQX393462 VAT393461:VAT393462 VKP393461:VKP393462 VUL393461:VUL393462 WEH393461:WEH393462 WOD393461:WOD393462 BR458997:BR458998 LN458997:LN458998 VJ458997:VJ458998 AFF458997:AFF458998 APB458997:APB458998 AYX458997:AYX458998 BIT458997:BIT458998 BSP458997:BSP458998 CCL458997:CCL458998 CMH458997:CMH458998 CWD458997:CWD458998 DFZ458997:DFZ458998 DPV458997:DPV458998 DZR458997:DZR458998 EJN458997:EJN458998 ETJ458997:ETJ458998 FDF458997:FDF458998 FNB458997:FNB458998 FWX458997:FWX458998 GGT458997:GGT458998 GQP458997:GQP458998 HAL458997:HAL458998 HKH458997:HKH458998 HUD458997:HUD458998 IDZ458997:IDZ458998 INV458997:INV458998 IXR458997:IXR458998 JHN458997:JHN458998 JRJ458997:JRJ458998 KBF458997:KBF458998 KLB458997:KLB458998 KUX458997:KUX458998 LET458997:LET458998 LOP458997:LOP458998 LYL458997:LYL458998 MIH458997:MIH458998 MSD458997:MSD458998 NBZ458997:NBZ458998 NLV458997:NLV458998 NVR458997:NVR458998 OFN458997:OFN458998 OPJ458997:OPJ458998 OZF458997:OZF458998 PJB458997:PJB458998 PSX458997:PSX458998 QCT458997:QCT458998 QMP458997:QMP458998 QWL458997:QWL458998 RGH458997:RGH458998 RQD458997:RQD458998 RZZ458997:RZZ458998 SJV458997:SJV458998 STR458997:STR458998 TDN458997:TDN458998 TNJ458997:TNJ458998 TXF458997:TXF458998 UHB458997:UHB458998 UQX458997:UQX458998 VAT458997:VAT458998 VKP458997:VKP458998 VUL458997:VUL458998 WEH458997:WEH458998 WOD458997:WOD458998 BR524533:BR524534 LN524533:LN524534 VJ524533:VJ524534 AFF524533:AFF524534 APB524533:APB524534 AYX524533:AYX524534 BIT524533:BIT524534 BSP524533:BSP524534 CCL524533:CCL524534 CMH524533:CMH524534 CWD524533:CWD524534 DFZ524533:DFZ524534 DPV524533:DPV524534 DZR524533:DZR524534 EJN524533:EJN524534 ETJ524533:ETJ524534 FDF524533:FDF524534 FNB524533:FNB524534 FWX524533:FWX524534 GGT524533:GGT524534 GQP524533:GQP524534 HAL524533:HAL524534 HKH524533:HKH524534 HUD524533:HUD524534 IDZ524533:IDZ524534 INV524533:INV524534 IXR524533:IXR524534 JHN524533:JHN524534 JRJ524533:JRJ524534 KBF524533:KBF524534 KLB524533:KLB524534 KUX524533:KUX524534 LET524533:LET524534 LOP524533:LOP524534 LYL524533:LYL524534 MIH524533:MIH524534 MSD524533:MSD524534 NBZ524533:NBZ524534 NLV524533:NLV524534 NVR524533:NVR524534 OFN524533:OFN524534 OPJ524533:OPJ524534 OZF524533:OZF524534 PJB524533:PJB524534 PSX524533:PSX524534 QCT524533:QCT524534 QMP524533:QMP524534 QWL524533:QWL524534 RGH524533:RGH524534 RQD524533:RQD524534 RZZ524533:RZZ524534 SJV524533:SJV524534 STR524533:STR524534 TDN524533:TDN524534 TNJ524533:TNJ524534 TXF524533:TXF524534 UHB524533:UHB524534 UQX524533:UQX524534 VAT524533:VAT524534 VKP524533:VKP524534 VUL524533:VUL524534 WEH524533:WEH524534 WOD524533:WOD524534 BR590069:BR590070 LN590069:LN590070 VJ590069:VJ590070 AFF590069:AFF590070 APB590069:APB590070 AYX590069:AYX590070 BIT590069:BIT590070 BSP590069:BSP590070 CCL590069:CCL590070 CMH590069:CMH590070 CWD590069:CWD590070 DFZ590069:DFZ590070 DPV590069:DPV590070 DZR590069:DZR590070 EJN590069:EJN590070 ETJ590069:ETJ590070 FDF590069:FDF590070 FNB590069:FNB590070 FWX590069:FWX590070 GGT590069:GGT590070 GQP590069:GQP590070 HAL590069:HAL590070 HKH590069:HKH590070 HUD590069:HUD590070 IDZ590069:IDZ590070 INV590069:INV590070 IXR590069:IXR590070 JHN590069:JHN590070 JRJ590069:JRJ590070 KBF590069:KBF590070 KLB590069:KLB590070 KUX590069:KUX590070 LET590069:LET590070 LOP590069:LOP590070 LYL590069:LYL590070 MIH590069:MIH590070 MSD590069:MSD590070 NBZ590069:NBZ590070 NLV590069:NLV590070 NVR590069:NVR590070 OFN590069:OFN590070 OPJ590069:OPJ590070 OZF590069:OZF590070 PJB590069:PJB590070 PSX590069:PSX590070 QCT590069:QCT590070 QMP590069:QMP590070 QWL590069:QWL590070 RGH590069:RGH590070 RQD590069:RQD590070 RZZ590069:RZZ590070 SJV590069:SJV590070 STR590069:STR590070 TDN590069:TDN590070 TNJ590069:TNJ590070 TXF590069:TXF590070 UHB590069:UHB590070 UQX590069:UQX590070 VAT590069:VAT590070 VKP590069:VKP590070 VUL590069:VUL590070 WEH590069:WEH590070 WOD590069:WOD590070 BR655605:BR655606 LN655605:LN655606 VJ655605:VJ655606 AFF655605:AFF655606 APB655605:APB655606 AYX655605:AYX655606 BIT655605:BIT655606 BSP655605:BSP655606 CCL655605:CCL655606 CMH655605:CMH655606 CWD655605:CWD655606 DFZ655605:DFZ655606 DPV655605:DPV655606 DZR655605:DZR655606 EJN655605:EJN655606 ETJ655605:ETJ655606 FDF655605:FDF655606 FNB655605:FNB655606 FWX655605:FWX655606 GGT655605:GGT655606 GQP655605:GQP655606 HAL655605:HAL655606 HKH655605:HKH655606 HUD655605:HUD655606 IDZ655605:IDZ655606 INV655605:INV655606 IXR655605:IXR655606 JHN655605:JHN655606 JRJ655605:JRJ655606 KBF655605:KBF655606 KLB655605:KLB655606 KUX655605:KUX655606 LET655605:LET655606 LOP655605:LOP655606 LYL655605:LYL655606 MIH655605:MIH655606 MSD655605:MSD655606 NBZ655605:NBZ655606 NLV655605:NLV655606 NVR655605:NVR655606 OFN655605:OFN655606 OPJ655605:OPJ655606 OZF655605:OZF655606 PJB655605:PJB655606 PSX655605:PSX655606 QCT655605:QCT655606 QMP655605:QMP655606 QWL655605:QWL655606 RGH655605:RGH655606 RQD655605:RQD655606 RZZ655605:RZZ655606 SJV655605:SJV655606 STR655605:STR655606 TDN655605:TDN655606 TNJ655605:TNJ655606 TXF655605:TXF655606 UHB655605:UHB655606 UQX655605:UQX655606 VAT655605:VAT655606 VKP655605:VKP655606 VUL655605:VUL655606 WEH655605:WEH655606 WOD655605:WOD655606 BR721141:BR721142 LN721141:LN721142 VJ721141:VJ721142 AFF721141:AFF721142 APB721141:APB721142 AYX721141:AYX721142 BIT721141:BIT721142 BSP721141:BSP721142 CCL721141:CCL721142 CMH721141:CMH721142 CWD721141:CWD721142 DFZ721141:DFZ721142 DPV721141:DPV721142 DZR721141:DZR721142 EJN721141:EJN721142 ETJ721141:ETJ721142 FDF721141:FDF721142 FNB721141:FNB721142 FWX721141:FWX721142 GGT721141:GGT721142 GQP721141:GQP721142 HAL721141:HAL721142 HKH721141:HKH721142 HUD721141:HUD721142 IDZ721141:IDZ721142 INV721141:INV721142 IXR721141:IXR721142 JHN721141:JHN721142 JRJ721141:JRJ721142 KBF721141:KBF721142 KLB721141:KLB721142 KUX721141:KUX721142 LET721141:LET721142 LOP721141:LOP721142 LYL721141:LYL721142 MIH721141:MIH721142 MSD721141:MSD721142 NBZ721141:NBZ721142 NLV721141:NLV721142 NVR721141:NVR721142 OFN721141:OFN721142 OPJ721141:OPJ721142 OZF721141:OZF721142 PJB721141:PJB721142 PSX721141:PSX721142 QCT721141:QCT721142 QMP721141:QMP721142 QWL721141:QWL721142 RGH721141:RGH721142 RQD721141:RQD721142 RZZ721141:RZZ721142 SJV721141:SJV721142 STR721141:STR721142 TDN721141:TDN721142 TNJ721141:TNJ721142 TXF721141:TXF721142 UHB721141:UHB721142 UQX721141:UQX721142 VAT721141:VAT721142 VKP721141:VKP721142 VUL721141:VUL721142 WEH721141:WEH721142 WOD721141:WOD721142 BR786677:BR786678 LN786677:LN786678 VJ786677:VJ786678 AFF786677:AFF786678 APB786677:APB786678 AYX786677:AYX786678 BIT786677:BIT786678 BSP786677:BSP786678 CCL786677:CCL786678 CMH786677:CMH786678 CWD786677:CWD786678 DFZ786677:DFZ786678 DPV786677:DPV786678 DZR786677:DZR786678 EJN786677:EJN786678 ETJ786677:ETJ786678 FDF786677:FDF786678 FNB786677:FNB786678 FWX786677:FWX786678 GGT786677:GGT786678 GQP786677:GQP786678 HAL786677:HAL786678 HKH786677:HKH786678 HUD786677:HUD786678 IDZ786677:IDZ786678 INV786677:INV786678 IXR786677:IXR786678 JHN786677:JHN786678 JRJ786677:JRJ786678 KBF786677:KBF786678 KLB786677:KLB786678 KUX786677:KUX786678 LET786677:LET786678 LOP786677:LOP786678 LYL786677:LYL786678 MIH786677:MIH786678 MSD786677:MSD786678 NBZ786677:NBZ786678 NLV786677:NLV786678 NVR786677:NVR786678 OFN786677:OFN786678 OPJ786677:OPJ786678 OZF786677:OZF786678 PJB786677:PJB786678 PSX786677:PSX786678 QCT786677:QCT786678 QMP786677:QMP786678 QWL786677:QWL786678 RGH786677:RGH786678 RQD786677:RQD786678 RZZ786677:RZZ786678 SJV786677:SJV786678 STR786677:STR786678 TDN786677:TDN786678 TNJ786677:TNJ786678 TXF786677:TXF786678 UHB786677:UHB786678 UQX786677:UQX786678 VAT786677:VAT786678 VKP786677:VKP786678 VUL786677:VUL786678 WEH786677:WEH786678 WOD786677:WOD786678 BR852213:BR852214 LN852213:LN852214 VJ852213:VJ852214 AFF852213:AFF852214 APB852213:APB852214 AYX852213:AYX852214 BIT852213:BIT852214 BSP852213:BSP852214 CCL852213:CCL852214 CMH852213:CMH852214 CWD852213:CWD852214 DFZ852213:DFZ852214 DPV852213:DPV852214 DZR852213:DZR852214 EJN852213:EJN852214 ETJ852213:ETJ852214 FDF852213:FDF852214 FNB852213:FNB852214 FWX852213:FWX852214 GGT852213:GGT852214 GQP852213:GQP852214 HAL852213:HAL852214 HKH852213:HKH852214 HUD852213:HUD852214 IDZ852213:IDZ852214 INV852213:INV852214 IXR852213:IXR852214 JHN852213:JHN852214 JRJ852213:JRJ852214 KBF852213:KBF852214 KLB852213:KLB852214 KUX852213:KUX852214 LET852213:LET852214 LOP852213:LOP852214 LYL852213:LYL852214 MIH852213:MIH852214 MSD852213:MSD852214 NBZ852213:NBZ852214 NLV852213:NLV852214 NVR852213:NVR852214 OFN852213:OFN852214 OPJ852213:OPJ852214 OZF852213:OZF852214 PJB852213:PJB852214 PSX852213:PSX852214 QCT852213:QCT852214 QMP852213:QMP852214 QWL852213:QWL852214 RGH852213:RGH852214 RQD852213:RQD852214 RZZ852213:RZZ852214 SJV852213:SJV852214 STR852213:STR852214 TDN852213:TDN852214 TNJ852213:TNJ852214 TXF852213:TXF852214 UHB852213:UHB852214 UQX852213:UQX852214 VAT852213:VAT852214 VKP852213:VKP852214 VUL852213:VUL852214 WEH852213:WEH852214 WOD852213:WOD852214 BR917749:BR917750 LN917749:LN917750 VJ917749:VJ917750 AFF917749:AFF917750 APB917749:APB917750 AYX917749:AYX917750 BIT917749:BIT917750 BSP917749:BSP917750 CCL917749:CCL917750 CMH917749:CMH917750 CWD917749:CWD917750 DFZ917749:DFZ917750 DPV917749:DPV917750 DZR917749:DZR917750 EJN917749:EJN917750 ETJ917749:ETJ917750 FDF917749:FDF917750 FNB917749:FNB917750 FWX917749:FWX917750 GGT917749:GGT917750 GQP917749:GQP917750 HAL917749:HAL917750 HKH917749:HKH917750 HUD917749:HUD917750 IDZ917749:IDZ917750 INV917749:INV917750 IXR917749:IXR917750 JHN917749:JHN917750 JRJ917749:JRJ917750 KBF917749:KBF917750 KLB917749:KLB917750 KUX917749:KUX917750 LET917749:LET917750 LOP917749:LOP917750 LYL917749:LYL917750 MIH917749:MIH917750 MSD917749:MSD917750 NBZ917749:NBZ917750 NLV917749:NLV917750 NVR917749:NVR917750 OFN917749:OFN917750 OPJ917749:OPJ917750 OZF917749:OZF917750 PJB917749:PJB917750 PSX917749:PSX917750 QCT917749:QCT917750 QMP917749:QMP917750 QWL917749:QWL917750 RGH917749:RGH917750 RQD917749:RQD917750 RZZ917749:RZZ917750 SJV917749:SJV917750 STR917749:STR917750 TDN917749:TDN917750 TNJ917749:TNJ917750 TXF917749:TXF917750 UHB917749:UHB917750 UQX917749:UQX917750 VAT917749:VAT917750 VKP917749:VKP917750 VUL917749:VUL917750 WEH917749:WEH917750 WOD917749:WOD917750 BR983285:BR983286 LN983285:LN983286 VJ983285:VJ983286 AFF983285:AFF983286 APB983285:APB983286 AYX983285:AYX983286 BIT983285:BIT983286 BSP983285:BSP983286 CCL983285:CCL983286 CMH983285:CMH983286 CWD983285:CWD983286 DFZ983285:DFZ983286 DPV983285:DPV983286 DZR983285:DZR983286 EJN983285:EJN983286 ETJ983285:ETJ983286 FDF983285:FDF983286 FNB983285:FNB983286 FWX983285:FWX983286 GGT983285:GGT983286 GQP983285:GQP983286 HAL983285:HAL983286 HKH983285:HKH983286 HUD983285:HUD983286 IDZ983285:IDZ983286 INV983285:INV983286 IXR983285:IXR983286 JHN983285:JHN983286 JRJ983285:JRJ983286 KBF983285:KBF983286 KLB983285:KLB983286 KUX983285:KUX983286 LET983285:LET983286 LOP983285:LOP983286 LYL983285:LYL983286 MIH983285:MIH983286 MSD983285:MSD983286 NBZ983285:NBZ983286 NLV983285:NLV983286 NVR983285:NVR983286 OFN983285:OFN983286 OPJ983285:OPJ983286 OZF983285:OZF983286 PJB983285:PJB983286 PSX983285:PSX983286 QCT983285:QCT983286 QMP983285:QMP983286 QWL983285:QWL983286 RGH983285:RGH983286 RQD983285:RQD983286 RZZ983285:RZZ983286 SJV983285:SJV983286 STR983285:STR983286 TDN983285:TDN983286 TNJ983285:TNJ983286 TXF983285:TXF983286 UHB983285:UHB983286 UQX983285:UQX983286 VAT983285:VAT983286 VKP983285:VKP983286 VUL983285:VUL983286 WEH983285:WEH983286 WOD983285:WOD983286 BU65781:BU65782 LQ65781:LQ65782 VM65781:VM65782 AFI65781:AFI65782 APE65781:APE65782 AZA65781:AZA65782 BIW65781:BIW65782 BSS65781:BSS65782 CCO65781:CCO65782 CMK65781:CMK65782 CWG65781:CWG65782 DGC65781:DGC65782 DPY65781:DPY65782 DZU65781:DZU65782 EJQ65781:EJQ65782 ETM65781:ETM65782 FDI65781:FDI65782 FNE65781:FNE65782 FXA65781:FXA65782 GGW65781:GGW65782 GQS65781:GQS65782 HAO65781:HAO65782 HKK65781:HKK65782 HUG65781:HUG65782 IEC65781:IEC65782 INY65781:INY65782 IXU65781:IXU65782 JHQ65781:JHQ65782 JRM65781:JRM65782 KBI65781:KBI65782 KLE65781:KLE65782 KVA65781:KVA65782 LEW65781:LEW65782 LOS65781:LOS65782 LYO65781:LYO65782 MIK65781:MIK65782 MSG65781:MSG65782 NCC65781:NCC65782 NLY65781:NLY65782 NVU65781:NVU65782 OFQ65781:OFQ65782 OPM65781:OPM65782 OZI65781:OZI65782 PJE65781:PJE65782 PTA65781:PTA65782 QCW65781:QCW65782 QMS65781:QMS65782 QWO65781:QWO65782 RGK65781:RGK65782 RQG65781:RQG65782 SAC65781:SAC65782 SJY65781:SJY65782 STU65781:STU65782 TDQ65781:TDQ65782 TNM65781:TNM65782 TXI65781:TXI65782 UHE65781:UHE65782 URA65781:URA65782 VAW65781:VAW65782 VKS65781:VKS65782 VUO65781:VUO65782 WEK65781:WEK65782 WOG65781:WOG65782 BU131317:BU131318 LQ131317:LQ131318 VM131317:VM131318 AFI131317:AFI131318 APE131317:APE131318 AZA131317:AZA131318 BIW131317:BIW131318 BSS131317:BSS131318 CCO131317:CCO131318 CMK131317:CMK131318 CWG131317:CWG131318 DGC131317:DGC131318 DPY131317:DPY131318 DZU131317:DZU131318 EJQ131317:EJQ131318 ETM131317:ETM131318 FDI131317:FDI131318 FNE131317:FNE131318 FXA131317:FXA131318 GGW131317:GGW131318 GQS131317:GQS131318 HAO131317:HAO131318 HKK131317:HKK131318 HUG131317:HUG131318 IEC131317:IEC131318 INY131317:INY131318 IXU131317:IXU131318 JHQ131317:JHQ131318 JRM131317:JRM131318 KBI131317:KBI131318 KLE131317:KLE131318 KVA131317:KVA131318 LEW131317:LEW131318 LOS131317:LOS131318 LYO131317:LYO131318 MIK131317:MIK131318 MSG131317:MSG131318 NCC131317:NCC131318 NLY131317:NLY131318 NVU131317:NVU131318 OFQ131317:OFQ131318 OPM131317:OPM131318 OZI131317:OZI131318 PJE131317:PJE131318 PTA131317:PTA131318 QCW131317:QCW131318 QMS131317:QMS131318 QWO131317:QWO131318 RGK131317:RGK131318 RQG131317:RQG131318 SAC131317:SAC131318 SJY131317:SJY131318 STU131317:STU131318 TDQ131317:TDQ131318 TNM131317:TNM131318 TXI131317:TXI131318 UHE131317:UHE131318 URA131317:URA131318 VAW131317:VAW131318 VKS131317:VKS131318 VUO131317:VUO131318 WEK131317:WEK131318 WOG131317:WOG131318 BU196853:BU196854 LQ196853:LQ196854 VM196853:VM196854 AFI196853:AFI196854 APE196853:APE196854 AZA196853:AZA196854 BIW196853:BIW196854 BSS196853:BSS196854 CCO196853:CCO196854 CMK196853:CMK196854 CWG196853:CWG196854 DGC196853:DGC196854 DPY196853:DPY196854 DZU196853:DZU196854 EJQ196853:EJQ196854 ETM196853:ETM196854 FDI196853:FDI196854 FNE196853:FNE196854 FXA196853:FXA196854 GGW196853:GGW196854 GQS196853:GQS196854 HAO196853:HAO196854 HKK196853:HKK196854 HUG196853:HUG196854 IEC196853:IEC196854 INY196853:INY196854 IXU196853:IXU196854 JHQ196853:JHQ196854 JRM196853:JRM196854 KBI196853:KBI196854 KLE196853:KLE196854 KVA196853:KVA196854 LEW196853:LEW196854 LOS196853:LOS196854 LYO196853:LYO196854 MIK196853:MIK196854 MSG196853:MSG196854 NCC196853:NCC196854 NLY196853:NLY196854 NVU196853:NVU196854 OFQ196853:OFQ196854 OPM196853:OPM196854 OZI196853:OZI196854 PJE196853:PJE196854 PTA196853:PTA196854 QCW196853:QCW196854 QMS196853:QMS196854 QWO196853:QWO196854 RGK196853:RGK196854 RQG196853:RQG196854 SAC196853:SAC196854 SJY196853:SJY196854 STU196853:STU196854 TDQ196853:TDQ196854 TNM196853:TNM196854 TXI196853:TXI196854 UHE196853:UHE196854 URA196853:URA196854 VAW196853:VAW196854 VKS196853:VKS196854 VUO196853:VUO196854 WEK196853:WEK196854 WOG196853:WOG196854 BU262389:BU262390 LQ262389:LQ262390 VM262389:VM262390 AFI262389:AFI262390 APE262389:APE262390 AZA262389:AZA262390 BIW262389:BIW262390 BSS262389:BSS262390 CCO262389:CCO262390 CMK262389:CMK262390 CWG262389:CWG262390 DGC262389:DGC262390 DPY262389:DPY262390 DZU262389:DZU262390 EJQ262389:EJQ262390 ETM262389:ETM262390 FDI262389:FDI262390 FNE262389:FNE262390 FXA262389:FXA262390 GGW262389:GGW262390 GQS262389:GQS262390 HAO262389:HAO262390 HKK262389:HKK262390 HUG262389:HUG262390 IEC262389:IEC262390 INY262389:INY262390 IXU262389:IXU262390 JHQ262389:JHQ262390 JRM262389:JRM262390 KBI262389:KBI262390 KLE262389:KLE262390 KVA262389:KVA262390 LEW262389:LEW262390 LOS262389:LOS262390 LYO262389:LYO262390 MIK262389:MIK262390 MSG262389:MSG262390 NCC262389:NCC262390 NLY262389:NLY262390 NVU262389:NVU262390 OFQ262389:OFQ262390 OPM262389:OPM262390 OZI262389:OZI262390 PJE262389:PJE262390 PTA262389:PTA262390 QCW262389:QCW262390 QMS262389:QMS262390 QWO262389:QWO262390 RGK262389:RGK262390 RQG262389:RQG262390 SAC262389:SAC262390 SJY262389:SJY262390 STU262389:STU262390 TDQ262389:TDQ262390 TNM262389:TNM262390 TXI262389:TXI262390 UHE262389:UHE262390 URA262389:URA262390 VAW262389:VAW262390 VKS262389:VKS262390 VUO262389:VUO262390 WEK262389:WEK262390 WOG262389:WOG262390 BU327925:BU327926 LQ327925:LQ327926 VM327925:VM327926 AFI327925:AFI327926 APE327925:APE327926 AZA327925:AZA327926 BIW327925:BIW327926 BSS327925:BSS327926 CCO327925:CCO327926 CMK327925:CMK327926 CWG327925:CWG327926 DGC327925:DGC327926 DPY327925:DPY327926 DZU327925:DZU327926 EJQ327925:EJQ327926 ETM327925:ETM327926 FDI327925:FDI327926 FNE327925:FNE327926 FXA327925:FXA327926 GGW327925:GGW327926 GQS327925:GQS327926 HAO327925:HAO327926 HKK327925:HKK327926 HUG327925:HUG327926 IEC327925:IEC327926 INY327925:INY327926 IXU327925:IXU327926 JHQ327925:JHQ327926 JRM327925:JRM327926 KBI327925:KBI327926 KLE327925:KLE327926 KVA327925:KVA327926 LEW327925:LEW327926 LOS327925:LOS327926 LYO327925:LYO327926 MIK327925:MIK327926 MSG327925:MSG327926 NCC327925:NCC327926 NLY327925:NLY327926 NVU327925:NVU327926 OFQ327925:OFQ327926 OPM327925:OPM327926 OZI327925:OZI327926 PJE327925:PJE327926 PTA327925:PTA327926 QCW327925:QCW327926 QMS327925:QMS327926 QWO327925:QWO327926 RGK327925:RGK327926 RQG327925:RQG327926 SAC327925:SAC327926 SJY327925:SJY327926 STU327925:STU327926 TDQ327925:TDQ327926 TNM327925:TNM327926 TXI327925:TXI327926 UHE327925:UHE327926 URA327925:URA327926 VAW327925:VAW327926 VKS327925:VKS327926 VUO327925:VUO327926 WEK327925:WEK327926 WOG327925:WOG327926 BU393461:BU393462 LQ393461:LQ393462 VM393461:VM393462 AFI393461:AFI393462 APE393461:APE393462 AZA393461:AZA393462 BIW393461:BIW393462 BSS393461:BSS393462 CCO393461:CCO393462 CMK393461:CMK393462 CWG393461:CWG393462 DGC393461:DGC393462 DPY393461:DPY393462 DZU393461:DZU393462 EJQ393461:EJQ393462 ETM393461:ETM393462 FDI393461:FDI393462 FNE393461:FNE393462 FXA393461:FXA393462 GGW393461:GGW393462 GQS393461:GQS393462 HAO393461:HAO393462 HKK393461:HKK393462 HUG393461:HUG393462 IEC393461:IEC393462 INY393461:INY393462 IXU393461:IXU393462 JHQ393461:JHQ393462 JRM393461:JRM393462 KBI393461:KBI393462 KLE393461:KLE393462 KVA393461:KVA393462 LEW393461:LEW393462 LOS393461:LOS393462 LYO393461:LYO393462 MIK393461:MIK393462 MSG393461:MSG393462 NCC393461:NCC393462 NLY393461:NLY393462 NVU393461:NVU393462 OFQ393461:OFQ393462 OPM393461:OPM393462 OZI393461:OZI393462 PJE393461:PJE393462 PTA393461:PTA393462 QCW393461:QCW393462 QMS393461:QMS393462 QWO393461:QWO393462 RGK393461:RGK393462 RQG393461:RQG393462 SAC393461:SAC393462 SJY393461:SJY393462 STU393461:STU393462 TDQ393461:TDQ393462 TNM393461:TNM393462 TXI393461:TXI393462 UHE393461:UHE393462 URA393461:URA393462 VAW393461:VAW393462 VKS393461:VKS393462 VUO393461:VUO393462 WEK393461:WEK393462 WOG393461:WOG393462 BU458997:BU458998 LQ458997:LQ458998 VM458997:VM458998 AFI458997:AFI458998 APE458997:APE458998 AZA458997:AZA458998 BIW458997:BIW458998 BSS458997:BSS458998 CCO458997:CCO458998 CMK458997:CMK458998 CWG458997:CWG458998 DGC458997:DGC458998 DPY458997:DPY458998 DZU458997:DZU458998 EJQ458997:EJQ458998 ETM458997:ETM458998 FDI458997:FDI458998 FNE458997:FNE458998 FXA458997:FXA458998 GGW458997:GGW458998 GQS458997:GQS458998 HAO458997:HAO458998 HKK458997:HKK458998 HUG458997:HUG458998 IEC458997:IEC458998 INY458997:INY458998 IXU458997:IXU458998 JHQ458997:JHQ458998 JRM458997:JRM458998 KBI458997:KBI458998 KLE458997:KLE458998 KVA458997:KVA458998 LEW458997:LEW458998 LOS458997:LOS458998 LYO458997:LYO458998 MIK458997:MIK458998 MSG458997:MSG458998 NCC458997:NCC458998 NLY458997:NLY458998 NVU458997:NVU458998 OFQ458997:OFQ458998 OPM458997:OPM458998 OZI458997:OZI458998 PJE458997:PJE458998 PTA458997:PTA458998 QCW458997:QCW458998 QMS458997:QMS458998 QWO458997:QWO458998 RGK458997:RGK458998 RQG458997:RQG458998 SAC458997:SAC458998 SJY458997:SJY458998 STU458997:STU458998 TDQ458997:TDQ458998 TNM458997:TNM458998 TXI458997:TXI458998 UHE458997:UHE458998 URA458997:URA458998 VAW458997:VAW458998 VKS458997:VKS458998 VUO458997:VUO458998 WEK458997:WEK458998 WOG458997:WOG458998 BU524533:BU524534 LQ524533:LQ524534 VM524533:VM524534 AFI524533:AFI524534 APE524533:APE524534 AZA524533:AZA524534 BIW524533:BIW524534 BSS524533:BSS524534 CCO524533:CCO524534 CMK524533:CMK524534 CWG524533:CWG524534 DGC524533:DGC524534 DPY524533:DPY524534 DZU524533:DZU524534 EJQ524533:EJQ524534 ETM524533:ETM524534 FDI524533:FDI524534 FNE524533:FNE524534 FXA524533:FXA524534 GGW524533:GGW524534 GQS524533:GQS524534 HAO524533:HAO524534 HKK524533:HKK524534 HUG524533:HUG524534 IEC524533:IEC524534 INY524533:INY524534 IXU524533:IXU524534 JHQ524533:JHQ524534 JRM524533:JRM524534 KBI524533:KBI524534 KLE524533:KLE524534 KVA524533:KVA524534 LEW524533:LEW524534 LOS524533:LOS524534 LYO524533:LYO524534 MIK524533:MIK524534 MSG524533:MSG524534 NCC524533:NCC524534 NLY524533:NLY524534 NVU524533:NVU524534 OFQ524533:OFQ524534 OPM524533:OPM524534 OZI524533:OZI524534 PJE524533:PJE524534 PTA524533:PTA524534 QCW524533:QCW524534 QMS524533:QMS524534 QWO524533:QWO524534 RGK524533:RGK524534 RQG524533:RQG524534 SAC524533:SAC524534 SJY524533:SJY524534 STU524533:STU524534 TDQ524533:TDQ524534 TNM524533:TNM524534 TXI524533:TXI524534 UHE524533:UHE524534 URA524533:URA524534 VAW524533:VAW524534 VKS524533:VKS524534 VUO524533:VUO524534 WEK524533:WEK524534 WOG524533:WOG524534 BU590069:BU590070 LQ590069:LQ590070 VM590069:VM590070 AFI590069:AFI590070 APE590069:APE590070 AZA590069:AZA590070 BIW590069:BIW590070 BSS590069:BSS590070 CCO590069:CCO590070 CMK590069:CMK590070 CWG590069:CWG590070 DGC590069:DGC590070 DPY590069:DPY590070 DZU590069:DZU590070 EJQ590069:EJQ590070 ETM590069:ETM590070 FDI590069:FDI590070 FNE590069:FNE590070 FXA590069:FXA590070 GGW590069:GGW590070 GQS590069:GQS590070 HAO590069:HAO590070 HKK590069:HKK590070 HUG590069:HUG590070 IEC590069:IEC590070 INY590069:INY590070 IXU590069:IXU590070 JHQ590069:JHQ590070 JRM590069:JRM590070 KBI590069:KBI590070 KLE590069:KLE590070 KVA590069:KVA590070 LEW590069:LEW590070 LOS590069:LOS590070 LYO590069:LYO590070 MIK590069:MIK590070 MSG590069:MSG590070 NCC590069:NCC590070 NLY590069:NLY590070 NVU590069:NVU590070 OFQ590069:OFQ590070 OPM590069:OPM590070 OZI590069:OZI590070 PJE590069:PJE590070 PTA590069:PTA590070 QCW590069:QCW590070 QMS590069:QMS590070 QWO590069:QWO590070 RGK590069:RGK590070 RQG590069:RQG590070 SAC590069:SAC590070 SJY590069:SJY590070 STU590069:STU590070 TDQ590069:TDQ590070 TNM590069:TNM590070 TXI590069:TXI590070 UHE590069:UHE590070 URA590069:URA590070 VAW590069:VAW590070 VKS590069:VKS590070 VUO590069:VUO590070 WEK590069:WEK590070 WOG590069:WOG590070 BU655605:BU655606 LQ655605:LQ655606 VM655605:VM655606 AFI655605:AFI655606 APE655605:APE655606 AZA655605:AZA655606 BIW655605:BIW655606 BSS655605:BSS655606 CCO655605:CCO655606 CMK655605:CMK655606 CWG655605:CWG655606 DGC655605:DGC655606 DPY655605:DPY655606 DZU655605:DZU655606 EJQ655605:EJQ655606 ETM655605:ETM655606 FDI655605:FDI655606 FNE655605:FNE655606 FXA655605:FXA655606 GGW655605:GGW655606 GQS655605:GQS655606 HAO655605:HAO655606 HKK655605:HKK655606 HUG655605:HUG655606 IEC655605:IEC655606 INY655605:INY655606 IXU655605:IXU655606 JHQ655605:JHQ655606 JRM655605:JRM655606 KBI655605:KBI655606 KLE655605:KLE655606 KVA655605:KVA655606 LEW655605:LEW655606 LOS655605:LOS655606 LYO655605:LYO655606 MIK655605:MIK655606 MSG655605:MSG655606 NCC655605:NCC655606 NLY655605:NLY655606 NVU655605:NVU655606 OFQ655605:OFQ655606 OPM655605:OPM655606 OZI655605:OZI655606 PJE655605:PJE655606 PTA655605:PTA655606 QCW655605:QCW655606 QMS655605:QMS655606 QWO655605:QWO655606 RGK655605:RGK655606 RQG655605:RQG655606 SAC655605:SAC655606 SJY655605:SJY655606 STU655605:STU655606 TDQ655605:TDQ655606 TNM655605:TNM655606 TXI655605:TXI655606 UHE655605:UHE655606 URA655605:URA655606 VAW655605:VAW655606 VKS655605:VKS655606 VUO655605:VUO655606 WEK655605:WEK655606 WOG655605:WOG655606 BU721141:BU721142 LQ721141:LQ721142 VM721141:VM721142 AFI721141:AFI721142 APE721141:APE721142 AZA721141:AZA721142 BIW721141:BIW721142 BSS721141:BSS721142 CCO721141:CCO721142 CMK721141:CMK721142 CWG721141:CWG721142 DGC721141:DGC721142 DPY721141:DPY721142 DZU721141:DZU721142 EJQ721141:EJQ721142 ETM721141:ETM721142 FDI721141:FDI721142 FNE721141:FNE721142 FXA721141:FXA721142 GGW721141:GGW721142 GQS721141:GQS721142 HAO721141:HAO721142 HKK721141:HKK721142 HUG721141:HUG721142 IEC721141:IEC721142 INY721141:INY721142 IXU721141:IXU721142 JHQ721141:JHQ721142 JRM721141:JRM721142 KBI721141:KBI721142 KLE721141:KLE721142 KVA721141:KVA721142 LEW721141:LEW721142 LOS721141:LOS721142 LYO721141:LYO721142 MIK721141:MIK721142 MSG721141:MSG721142 NCC721141:NCC721142 NLY721141:NLY721142 NVU721141:NVU721142 OFQ721141:OFQ721142 OPM721141:OPM721142 OZI721141:OZI721142 PJE721141:PJE721142 PTA721141:PTA721142 QCW721141:QCW721142 QMS721141:QMS721142 QWO721141:QWO721142 RGK721141:RGK721142 RQG721141:RQG721142 SAC721141:SAC721142 SJY721141:SJY721142 STU721141:STU721142 TDQ721141:TDQ721142 TNM721141:TNM721142 TXI721141:TXI721142 UHE721141:UHE721142 URA721141:URA721142 VAW721141:VAW721142 VKS721141:VKS721142 VUO721141:VUO721142 WEK721141:WEK721142 WOG721141:WOG721142 BU786677:BU786678 LQ786677:LQ786678 VM786677:VM786678 AFI786677:AFI786678 APE786677:APE786678 AZA786677:AZA786678 BIW786677:BIW786678 BSS786677:BSS786678 CCO786677:CCO786678 CMK786677:CMK786678 CWG786677:CWG786678 DGC786677:DGC786678 DPY786677:DPY786678 DZU786677:DZU786678 EJQ786677:EJQ786678 ETM786677:ETM786678 FDI786677:FDI786678 FNE786677:FNE786678 FXA786677:FXA786678 GGW786677:GGW786678 GQS786677:GQS786678 HAO786677:HAO786678 HKK786677:HKK786678 HUG786677:HUG786678 IEC786677:IEC786678 INY786677:INY786678 IXU786677:IXU786678 JHQ786677:JHQ786678 JRM786677:JRM786678 KBI786677:KBI786678 KLE786677:KLE786678 KVA786677:KVA786678 LEW786677:LEW786678 LOS786677:LOS786678 LYO786677:LYO786678 MIK786677:MIK786678 MSG786677:MSG786678 NCC786677:NCC786678 NLY786677:NLY786678 NVU786677:NVU786678 OFQ786677:OFQ786678 OPM786677:OPM786678 OZI786677:OZI786678 PJE786677:PJE786678 PTA786677:PTA786678 QCW786677:QCW786678 QMS786677:QMS786678 QWO786677:QWO786678 RGK786677:RGK786678 RQG786677:RQG786678 SAC786677:SAC786678 SJY786677:SJY786678 STU786677:STU786678 TDQ786677:TDQ786678 TNM786677:TNM786678 TXI786677:TXI786678 UHE786677:UHE786678 URA786677:URA786678 VAW786677:VAW786678 VKS786677:VKS786678 VUO786677:VUO786678 WEK786677:WEK786678 WOG786677:WOG786678 BU852213:BU852214 LQ852213:LQ852214 VM852213:VM852214 AFI852213:AFI852214 APE852213:APE852214 AZA852213:AZA852214 BIW852213:BIW852214 BSS852213:BSS852214 CCO852213:CCO852214 CMK852213:CMK852214 CWG852213:CWG852214 DGC852213:DGC852214 DPY852213:DPY852214 DZU852213:DZU852214 EJQ852213:EJQ852214 ETM852213:ETM852214 FDI852213:FDI852214 FNE852213:FNE852214 FXA852213:FXA852214 GGW852213:GGW852214 GQS852213:GQS852214 HAO852213:HAO852214 HKK852213:HKK852214 HUG852213:HUG852214 IEC852213:IEC852214 INY852213:INY852214 IXU852213:IXU852214 JHQ852213:JHQ852214 JRM852213:JRM852214 KBI852213:KBI852214 KLE852213:KLE852214 KVA852213:KVA852214 LEW852213:LEW852214 LOS852213:LOS852214 LYO852213:LYO852214 MIK852213:MIK852214 MSG852213:MSG852214 NCC852213:NCC852214 NLY852213:NLY852214 NVU852213:NVU852214 OFQ852213:OFQ852214 OPM852213:OPM852214 OZI852213:OZI852214 PJE852213:PJE852214 PTA852213:PTA852214 QCW852213:QCW852214 QMS852213:QMS852214 QWO852213:QWO852214 RGK852213:RGK852214 RQG852213:RQG852214 SAC852213:SAC852214 SJY852213:SJY852214 STU852213:STU852214 TDQ852213:TDQ852214 TNM852213:TNM852214 TXI852213:TXI852214 UHE852213:UHE852214 URA852213:URA852214 VAW852213:VAW852214 VKS852213:VKS852214 VUO852213:VUO852214 WEK852213:WEK852214 WOG852213:WOG852214 BU917749:BU917750 LQ917749:LQ917750 VM917749:VM917750 AFI917749:AFI917750 APE917749:APE917750 AZA917749:AZA917750 BIW917749:BIW917750 BSS917749:BSS917750 CCO917749:CCO917750 CMK917749:CMK917750 CWG917749:CWG917750 DGC917749:DGC917750 DPY917749:DPY917750 DZU917749:DZU917750 EJQ917749:EJQ917750 ETM917749:ETM917750 FDI917749:FDI917750 FNE917749:FNE917750 FXA917749:FXA917750 GGW917749:GGW917750 GQS917749:GQS917750 HAO917749:HAO917750 HKK917749:HKK917750 HUG917749:HUG917750 IEC917749:IEC917750 INY917749:INY917750 IXU917749:IXU917750 JHQ917749:JHQ917750 JRM917749:JRM917750 KBI917749:KBI917750 KLE917749:KLE917750 KVA917749:KVA917750 LEW917749:LEW917750 LOS917749:LOS917750 LYO917749:LYO917750 MIK917749:MIK917750 MSG917749:MSG917750 NCC917749:NCC917750 NLY917749:NLY917750 NVU917749:NVU917750 OFQ917749:OFQ917750 OPM917749:OPM917750 OZI917749:OZI917750 PJE917749:PJE917750 PTA917749:PTA917750 QCW917749:QCW917750 QMS917749:QMS917750 QWO917749:QWO917750 RGK917749:RGK917750 RQG917749:RQG917750 SAC917749:SAC917750 SJY917749:SJY917750 STU917749:STU917750 TDQ917749:TDQ917750 TNM917749:TNM917750 TXI917749:TXI917750 UHE917749:UHE917750 URA917749:URA917750 VAW917749:VAW917750 VKS917749:VKS917750 VUO917749:VUO917750 WEK917749:WEK917750 WOG917749:WOG917750 BU983285:BU983286 LQ983285:LQ983286 VM983285:VM983286 AFI983285:AFI983286 APE983285:APE983286 AZA983285:AZA983286 BIW983285:BIW983286 BSS983285:BSS983286 CCO983285:CCO983286 CMK983285:CMK983286 CWG983285:CWG983286 DGC983285:DGC983286 DPY983285:DPY983286 DZU983285:DZU983286 EJQ983285:EJQ983286 ETM983285:ETM983286 FDI983285:FDI983286 FNE983285:FNE983286 FXA983285:FXA983286 GGW983285:GGW983286 GQS983285:GQS983286 HAO983285:HAO983286 HKK983285:HKK983286 HUG983285:HUG983286 IEC983285:IEC983286 INY983285:INY983286 IXU983285:IXU983286 JHQ983285:JHQ983286 JRM983285:JRM983286 KBI983285:KBI983286 KLE983285:KLE983286 KVA983285:KVA983286 LEW983285:LEW983286 LOS983285:LOS983286 LYO983285:LYO983286 MIK983285:MIK983286 MSG983285:MSG983286 NCC983285:NCC983286 NLY983285:NLY983286 NVU983285:NVU983286 OFQ983285:OFQ983286 OPM983285:OPM983286 OZI983285:OZI983286 PJE983285:PJE983286 PTA983285:PTA983286 QCW983285:QCW983286 QMS983285:QMS983286 QWO983285:QWO983286 RGK983285:RGK983286 RQG983285:RQG983286 SAC983285:SAC983286 SJY983285:SJY983286 STU983285:STU983286 TDQ983285:TDQ983286 TNM983285:TNM983286 TXI983285:TXI983286 UHE983285:UHE983286 URA983285:URA983286 VAW983285:VAW983286 VKS983285:VKS983286 VUO983285:VUO983286 WEK983285:WEK983286 WOG983285:WOG983286 BO65781:BO65782 LK65781:LK65782 VG65781:VG65782 AFC65781:AFC65782 AOY65781:AOY65782 AYU65781:AYU65782 BIQ65781:BIQ65782 BSM65781:BSM65782 CCI65781:CCI65782 CME65781:CME65782 CWA65781:CWA65782 DFW65781:DFW65782 DPS65781:DPS65782 DZO65781:DZO65782 EJK65781:EJK65782 ETG65781:ETG65782 FDC65781:FDC65782 FMY65781:FMY65782 FWU65781:FWU65782 GGQ65781:GGQ65782 GQM65781:GQM65782 HAI65781:HAI65782 HKE65781:HKE65782 HUA65781:HUA65782 IDW65781:IDW65782 INS65781:INS65782 IXO65781:IXO65782 JHK65781:JHK65782 JRG65781:JRG65782 KBC65781:KBC65782 KKY65781:KKY65782 KUU65781:KUU65782 LEQ65781:LEQ65782 LOM65781:LOM65782 LYI65781:LYI65782 MIE65781:MIE65782 MSA65781:MSA65782 NBW65781:NBW65782 NLS65781:NLS65782 NVO65781:NVO65782 OFK65781:OFK65782 OPG65781:OPG65782 OZC65781:OZC65782 PIY65781:PIY65782 PSU65781:PSU65782 QCQ65781:QCQ65782 QMM65781:QMM65782 QWI65781:QWI65782 RGE65781:RGE65782 RQA65781:RQA65782 RZW65781:RZW65782 SJS65781:SJS65782 STO65781:STO65782 TDK65781:TDK65782 TNG65781:TNG65782 TXC65781:TXC65782 UGY65781:UGY65782 UQU65781:UQU65782 VAQ65781:VAQ65782 VKM65781:VKM65782 VUI65781:VUI65782 WEE65781:WEE65782 WOA65781:WOA65782 BO131317:BO131318 LK131317:LK131318 VG131317:VG131318 AFC131317:AFC131318 AOY131317:AOY131318 AYU131317:AYU131318 BIQ131317:BIQ131318 BSM131317:BSM131318 CCI131317:CCI131318 CME131317:CME131318 CWA131317:CWA131318 DFW131317:DFW131318 DPS131317:DPS131318 DZO131317:DZO131318 EJK131317:EJK131318 ETG131317:ETG131318 FDC131317:FDC131318 FMY131317:FMY131318 FWU131317:FWU131318 GGQ131317:GGQ131318 GQM131317:GQM131318 HAI131317:HAI131318 HKE131317:HKE131318 HUA131317:HUA131318 IDW131317:IDW131318 INS131317:INS131318 IXO131317:IXO131318 JHK131317:JHK131318 JRG131317:JRG131318 KBC131317:KBC131318 KKY131317:KKY131318 KUU131317:KUU131318 LEQ131317:LEQ131318 LOM131317:LOM131318 LYI131317:LYI131318 MIE131317:MIE131318 MSA131317:MSA131318 NBW131317:NBW131318 NLS131317:NLS131318 NVO131317:NVO131318 OFK131317:OFK131318 OPG131317:OPG131318 OZC131317:OZC131318 PIY131317:PIY131318 PSU131317:PSU131318 QCQ131317:QCQ131318 QMM131317:QMM131318 QWI131317:QWI131318 RGE131317:RGE131318 RQA131317:RQA131318 RZW131317:RZW131318 SJS131317:SJS131318 STO131317:STO131318 TDK131317:TDK131318 TNG131317:TNG131318 TXC131317:TXC131318 UGY131317:UGY131318 UQU131317:UQU131318 VAQ131317:VAQ131318 VKM131317:VKM131318 VUI131317:VUI131318 WEE131317:WEE131318 WOA131317:WOA131318 BO196853:BO196854 LK196853:LK196854 VG196853:VG196854 AFC196853:AFC196854 AOY196853:AOY196854 AYU196853:AYU196854 BIQ196853:BIQ196854 BSM196853:BSM196854 CCI196853:CCI196854 CME196853:CME196854 CWA196853:CWA196854 DFW196853:DFW196854 DPS196853:DPS196854 DZO196853:DZO196854 EJK196853:EJK196854 ETG196853:ETG196854 FDC196853:FDC196854 FMY196853:FMY196854 FWU196853:FWU196854 GGQ196853:GGQ196854 GQM196853:GQM196854 HAI196853:HAI196854 HKE196853:HKE196854 HUA196853:HUA196854 IDW196853:IDW196854 INS196853:INS196854 IXO196853:IXO196854 JHK196853:JHK196854 JRG196853:JRG196854 KBC196853:KBC196854 KKY196853:KKY196854 KUU196853:KUU196854 LEQ196853:LEQ196854 LOM196853:LOM196854 LYI196853:LYI196854 MIE196853:MIE196854 MSA196853:MSA196854 NBW196853:NBW196854 NLS196853:NLS196854 NVO196853:NVO196854 OFK196853:OFK196854 OPG196853:OPG196854 OZC196853:OZC196854 PIY196853:PIY196854 PSU196853:PSU196854 QCQ196853:QCQ196854 QMM196853:QMM196854 QWI196853:QWI196854 RGE196853:RGE196854 RQA196853:RQA196854 RZW196853:RZW196854 SJS196853:SJS196854 STO196853:STO196854 TDK196853:TDK196854 TNG196853:TNG196854 TXC196853:TXC196854 UGY196853:UGY196854 UQU196853:UQU196854 VAQ196853:VAQ196854 VKM196853:VKM196854 VUI196853:VUI196854 WEE196853:WEE196854 WOA196853:WOA196854 BO262389:BO262390 LK262389:LK262390 VG262389:VG262390 AFC262389:AFC262390 AOY262389:AOY262390 AYU262389:AYU262390 BIQ262389:BIQ262390 BSM262389:BSM262390 CCI262389:CCI262390 CME262389:CME262390 CWA262389:CWA262390 DFW262389:DFW262390 DPS262389:DPS262390 DZO262389:DZO262390 EJK262389:EJK262390 ETG262389:ETG262390 FDC262389:FDC262390 FMY262389:FMY262390 FWU262389:FWU262390 GGQ262389:GGQ262390 GQM262389:GQM262390 HAI262389:HAI262390 HKE262389:HKE262390 HUA262389:HUA262390 IDW262389:IDW262390 INS262389:INS262390 IXO262389:IXO262390 JHK262389:JHK262390 JRG262389:JRG262390 KBC262389:KBC262390 KKY262389:KKY262390 KUU262389:KUU262390 LEQ262389:LEQ262390 LOM262389:LOM262390 LYI262389:LYI262390 MIE262389:MIE262390 MSA262389:MSA262390 NBW262389:NBW262390 NLS262389:NLS262390 NVO262389:NVO262390 OFK262389:OFK262390 OPG262389:OPG262390 OZC262389:OZC262390 PIY262389:PIY262390 PSU262389:PSU262390 QCQ262389:QCQ262390 QMM262389:QMM262390 QWI262389:QWI262390 RGE262389:RGE262390 RQA262389:RQA262390 RZW262389:RZW262390 SJS262389:SJS262390 STO262389:STO262390 TDK262389:TDK262390 TNG262389:TNG262390 TXC262389:TXC262390 UGY262389:UGY262390 UQU262389:UQU262390 VAQ262389:VAQ262390 VKM262389:VKM262390 VUI262389:VUI262390 WEE262389:WEE262390 WOA262389:WOA262390 BO327925:BO327926 LK327925:LK327926 VG327925:VG327926 AFC327925:AFC327926 AOY327925:AOY327926 AYU327925:AYU327926 BIQ327925:BIQ327926 BSM327925:BSM327926 CCI327925:CCI327926 CME327925:CME327926 CWA327925:CWA327926 DFW327925:DFW327926 DPS327925:DPS327926 DZO327925:DZO327926 EJK327925:EJK327926 ETG327925:ETG327926 FDC327925:FDC327926 FMY327925:FMY327926 FWU327925:FWU327926 GGQ327925:GGQ327926 GQM327925:GQM327926 HAI327925:HAI327926 HKE327925:HKE327926 HUA327925:HUA327926 IDW327925:IDW327926 INS327925:INS327926 IXO327925:IXO327926 JHK327925:JHK327926 JRG327925:JRG327926 KBC327925:KBC327926 KKY327925:KKY327926 KUU327925:KUU327926 LEQ327925:LEQ327926 LOM327925:LOM327926 LYI327925:LYI327926 MIE327925:MIE327926 MSA327925:MSA327926 NBW327925:NBW327926 NLS327925:NLS327926 NVO327925:NVO327926 OFK327925:OFK327926 OPG327925:OPG327926 OZC327925:OZC327926 PIY327925:PIY327926 PSU327925:PSU327926 QCQ327925:QCQ327926 QMM327925:QMM327926 QWI327925:QWI327926 RGE327925:RGE327926 RQA327925:RQA327926 RZW327925:RZW327926 SJS327925:SJS327926 STO327925:STO327926 TDK327925:TDK327926 TNG327925:TNG327926 TXC327925:TXC327926 UGY327925:UGY327926 UQU327925:UQU327926 VAQ327925:VAQ327926 VKM327925:VKM327926 VUI327925:VUI327926 WEE327925:WEE327926 WOA327925:WOA327926 BO393461:BO393462 LK393461:LK393462 VG393461:VG393462 AFC393461:AFC393462 AOY393461:AOY393462 AYU393461:AYU393462 BIQ393461:BIQ393462 BSM393461:BSM393462 CCI393461:CCI393462 CME393461:CME393462 CWA393461:CWA393462 DFW393461:DFW393462 DPS393461:DPS393462 DZO393461:DZO393462 EJK393461:EJK393462 ETG393461:ETG393462 FDC393461:FDC393462 FMY393461:FMY393462 FWU393461:FWU393462 GGQ393461:GGQ393462 GQM393461:GQM393462 HAI393461:HAI393462 HKE393461:HKE393462 HUA393461:HUA393462 IDW393461:IDW393462 INS393461:INS393462 IXO393461:IXO393462 JHK393461:JHK393462 JRG393461:JRG393462 KBC393461:KBC393462 KKY393461:KKY393462 KUU393461:KUU393462 LEQ393461:LEQ393462 LOM393461:LOM393462 LYI393461:LYI393462 MIE393461:MIE393462 MSA393461:MSA393462 NBW393461:NBW393462 NLS393461:NLS393462 NVO393461:NVO393462 OFK393461:OFK393462 OPG393461:OPG393462 OZC393461:OZC393462 PIY393461:PIY393462 PSU393461:PSU393462 QCQ393461:QCQ393462 QMM393461:QMM393462 QWI393461:QWI393462 RGE393461:RGE393462 RQA393461:RQA393462 RZW393461:RZW393462 SJS393461:SJS393462 STO393461:STO393462 TDK393461:TDK393462 TNG393461:TNG393462 TXC393461:TXC393462 UGY393461:UGY393462 UQU393461:UQU393462 VAQ393461:VAQ393462 VKM393461:VKM393462 VUI393461:VUI393462 WEE393461:WEE393462 WOA393461:WOA393462 BO458997:BO458998 LK458997:LK458998 VG458997:VG458998 AFC458997:AFC458998 AOY458997:AOY458998 AYU458997:AYU458998 BIQ458997:BIQ458998 BSM458997:BSM458998 CCI458997:CCI458998 CME458997:CME458998 CWA458997:CWA458998 DFW458997:DFW458998 DPS458997:DPS458998 DZO458997:DZO458998 EJK458997:EJK458998 ETG458997:ETG458998 FDC458997:FDC458998 FMY458997:FMY458998 FWU458997:FWU458998 GGQ458997:GGQ458998 GQM458997:GQM458998 HAI458997:HAI458998 HKE458997:HKE458998 HUA458997:HUA458998 IDW458997:IDW458998 INS458997:INS458998 IXO458997:IXO458998 JHK458997:JHK458998 JRG458997:JRG458998 KBC458997:KBC458998 KKY458997:KKY458998 KUU458997:KUU458998 LEQ458997:LEQ458998 LOM458997:LOM458998 LYI458997:LYI458998 MIE458997:MIE458998 MSA458997:MSA458998 NBW458997:NBW458998 NLS458997:NLS458998 NVO458997:NVO458998 OFK458997:OFK458998 OPG458997:OPG458998 OZC458997:OZC458998 PIY458997:PIY458998 PSU458997:PSU458998 QCQ458997:QCQ458998 QMM458997:QMM458998 QWI458997:QWI458998 RGE458997:RGE458998 RQA458997:RQA458998 RZW458997:RZW458998 SJS458997:SJS458998 STO458997:STO458998 TDK458997:TDK458998 TNG458997:TNG458998 TXC458997:TXC458998 UGY458997:UGY458998 UQU458997:UQU458998 VAQ458997:VAQ458998 VKM458997:VKM458998 VUI458997:VUI458998 WEE458997:WEE458998 WOA458997:WOA458998 BO524533:BO524534 LK524533:LK524534 VG524533:VG524534 AFC524533:AFC524534 AOY524533:AOY524534 AYU524533:AYU524534 BIQ524533:BIQ524534 BSM524533:BSM524534 CCI524533:CCI524534 CME524533:CME524534 CWA524533:CWA524534 DFW524533:DFW524534 DPS524533:DPS524534 DZO524533:DZO524534 EJK524533:EJK524534 ETG524533:ETG524534 FDC524533:FDC524534 FMY524533:FMY524534 FWU524533:FWU524534 GGQ524533:GGQ524534 GQM524533:GQM524534 HAI524533:HAI524534 HKE524533:HKE524534 HUA524533:HUA524534 IDW524533:IDW524534 INS524533:INS524534 IXO524533:IXO524534 JHK524533:JHK524534 JRG524533:JRG524534 KBC524533:KBC524534 KKY524533:KKY524534 KUU524533:KUU524534 LEQ524533:LEQ524534 LOM524533:LOM524534 LYI524533:LYI524534 MIE524533:MIE524534 MSA524533:MSA524534 NBW524533:NBW524534 NLS524533:NLS524534 NVO524533:NVO524534 OFK524533:OFK524534 OPG524533:OPG524534 OZC524533:OZC524534 PIY524533:PIY524534 PSU524533:PSU524534 QCQ524533:QCQ524534 QMM524533:QMM524534 QWI524533:QWI524534 RGE524533:RGE524534 RQA524533:RQA524534 RZW524533:RZW524534 SJS524533:SJS524534 STO524533:STO524534 TDK524533:TDK524534 TNG524533:TNG524534 TXC524533:TXC524534 UGY524533:UGY524534 UQU524533:UQU524534 VAQ524533:VAQ524534 VKM524533:VKM524534 VUI524533:VUI524534 WEE524533:WEE524534 WOA524533:WOA524534 BO590069:BO590070 LK590069:LK590070 VG590069:VG590070 AFC590069:AFC590070 AOY590069:AOY590070 AYU590069:AYU590070 BIQ590069:BIQ590070 BSM590069:BSM590070 CCI590069:CCI590070 CME590069:CME590070 CWA590069:CWA590070 DFW590069:DFW590070 DPS590069:DPS590070 DZO590069:DZO590070 EJK590069:EJK590070 ETG590069:ETG590070 FDC590069:FDC590070 FMY590069:FMY590070 FWU590069:FWU590070 GGQ590069:GGQ590070 GQM590069:GQM590070 HAI590069:HAI590070 HKE590069:HKE590070 HUA590069:HUA590070 IDW590069:IDW590070 INS590069:INS590070 IXO590069:IXO590070 JHK590069:JHK590070 JRG590069:JRG590070 KBC590069:KBC590070 KKY590069:KKY590070 KUU590069:KUU590070 LEQ590069:LEQ590070 LOM590069:LOM590070 LYI590069:LYI590070 MIE590069:MIE590070 MSA590069:MSA590070 NBW590069:NBW590070 NLS590069:NLS590070 NVO590069:NVO590070 OFK590069:OFK590070 OPG590069:OPG590070 OZC590069:OZC590070 PIY590069:PIY590070 PSU590069:PSU590070 QCQ590069:QCQ590070 QMM590069:QMM590070 QWI590069:QWI590070 RGE590069:RGE590070 RQA590069:RQA590070 RZW590069:RZW590070 SJS590069:SJS590070 STO590069:STO590070 TDK590069:TDK590070 TNG590069:TNG590070 TXC590069:TXC590070 UGY590069:UGY590070 UQU590069:UQU590070 VAQ590069:VAQ590070 VKM590069:VKM590070 VUI590069:VUI590070 WEE590069:WEE590070 WOA590069:WOA590070 BO655605:BO655606 LK655605:LK655606 VG655605:VG655606 AFC655605:AFC655606 AOY655605:AOY655606 AYU655605:AYU655606 BIQ655605:BIQ655606 BSM655605:BSM655606 CCI655605:CCI655606 CME655605:CME655606 CWA655605:CWA655606 DFW655605:DFW655606 DPS655605:DPS655606 DZO655605:DZO655606 EJK655605:EJK655606 ETG655605:ETG655606 FDC655605:FDC655606 FMY655605:FMY655606 FWU655605:FWU655606 GGQ655605:GGQ655606 GQM655605:GQM655606 HAI655605:HAI655606 HKE655605:HKE655606 HUA655605:HUA655606 IDW655605:IDW655606 INS655605:INS655606 IXO655605:IXO655606 JHK655605:JHK655606 JRG655605:JRG655606 KBC655605:KBC655606 KKY655605:KKY655606 KUU655605:KUU655606 LEQ655605:LEQ655606 LOM655605:LOM655606 LYI655605:LYI655606 MIE655605:MIE655606 MSA655605:MSA655606 NBW655605:NBW655606 NLS655605:NLS655606 NVO655605:NVO655606 OFK655605:OFK655606 OPG655605:OPG655606 OZC655605:OZC655606 PIY655605:PIY655606 PSU655605:PSU655606 QCQ655605:QCQ655606 QMM655605:QMM655606 QWI655605:QWI655606 RGE655605:RGE655606 RQA655605:RQA655606 RZW655605:RZW655606 SJS655605:SJS655606 STO655605:STO655606 TDK655605:TDK655606 TNG655605:TNG655606 TXC655605:TXC655606 UGY655605:UGY655606 UQU655605:UQU655606 VAQ655605:VAQ655606 VKM655605:VKM655606 VUI655605:VUI655606 WEE655605:WEE655606 WOA655605:WOA655606 BO721141:BO721142 LK721141:LK721142 VG721141:VG721142 AFC721141:AFC721142 AOY721141:AOY721142 AYU721141:AYU721142 BIQ721141:BIQ721142 BSM721141:BSM721142 CCI721141:CCI721142 CME721141:CME721142 CWA721141:CWA721142 DFW721141:DFW721142 DPS721141:DPS721142 DZO721141:DZO721142 EJK721141:EJK721142 ETG721141:ETG721142 FDC721141:FDC721142 FMY721141:FMY721142 FWU721141:FWU721142 GGQ721141:GGQ721142 GQM721141:GQM721142 HAI721141:HAI721142 HKE721141:HKE721142 HUA721141:HUA721142 IDW721141:IDW721142 INS721141:INS721142 IXO721141:IXO721142 JHK721141:JHK721142 JRG721141:JRG721142 KBC721141:KBC721142 KKY721141:KKY721142 KUU721141:KUU721142 LEQ721141:LEQ721142 LOM721141:LOM721142 LYI721141:LYI721142 MIE721141:MIE721142 MSA721141:MSA721142 NBW721141:NBW721142 NLS721141:NLS721142 NVO721141:NVO721142 OFK721141:OFK721142 OPG721141:OPG721142 OZC721141:OZC721142 PIY721141:PIY721142 PSU721141:PSU721142 QCQ721141:QCQ721142 QMM721141:QMM721142 QWI721141:QWI721142 RGE721141:RGE721142 RQA721141:RQA721142 RZW721141:RZW721142 SJS721141:SJS721142 STO721141:STO721142 TDK721141:TDK721142 TNG721141:TNG721142 TXC721141:TXC721142 UGY721141:UGY721142 UQU721141:UQU721142 VAQ721141:VAQ721142 VKM721141:VKM721142 VUI721141:VUI721142 WEE721141:WEE721142 WOA721141:WOA721142 BO786677:BO786678 LK786677:LK786678 VG786677:VG786678 AFC786677:AFC786678 AOY786677:AOY786678 AYU786677:AYU786678 BIQ786677:BIQ786678 BSM786677:BSM786678 CCI786677:CCI786678 CME786677:CME786678 CWA786677:CWA786678 DFW786677:DFW786678 DPS786677:DPS786678 DZO786677:DZO786678 EJK786677:EJK786678 ETG786677:ETG786678 FDC786677:FDC786678 FMY786677:FMY786678 FWU786677:FWU786678 GGQ786677:GGQ786678 GQM786677:GQM786678 HAI786677:HAI786678 HKE786677:HKE786678 HUA786677:HUA786678 IDW786677:IDW786678 INS786677:INS786678 IXO786677:IXO786678 JHK786677:JHK786678 JRG786677:JRG786678 KBC786677:KBC786678 KKY786677:KKY786678 KUU786677:KUU786678 LEQ786677:LEQ786678 LOM786677:LOM786678 LYI786677:LYI786678 MIE786677:MIE786678 MSA786677:MSA786678 NBW786677:NBW786678 NLS786677:NLS786678 NVO786677:NVO786678 OFK786677:OFK786678 OPG786677:OPG786678 OZC786677:OZC786678 PIY786677:PIY786678 PSU786677:PSU786678 QCQ786677:QCQ786678 QMM786677:QMM786678 QWI786677:QWI786678 RGE786677:RGE786678 RQA786677:RQA786678 RZW786677:RZW786678 SJS786677:SJS786678 STO786677:STO786678 TDK786677:TDK786678 TNG786677:TNG786678 TXC786677:TXC786678 UGY786677:UGY786678 UQU786677:UQU786678 VAQ786677:VAQ786678 VKM786677:VKM786678 VUI786677:VUI786678 WEE786677:WEE786678 WOA786677:WOA786678 BO852213:BO852214 LK852213:LK852214 VG852213:VG852214 AFC852213:AFC852214 AOY852213:AOY852214 AYU852213:AYU852214 BIQ852213:BIQ852214 BSM852213:BSM852214 CCI852213:CCI852214 CME852213:CME852214 CWA852213:CWA852214 DFW852213:DFW852214 DPS852213:DPS852214 DZO852213:DZO852214 EJK852213:EJK852214 ETG852213:ETG852214 FDC852213:FDC852214 FMY852213:FMY852214 FWU852213:FWU852214 GGQ852213:GGQ852214 GQM852213:GQM852214 HAI852213:HAI852214 HKE852213:HKE852214 HUA852213:HUA852214 IDW852213:IDW852214 INS852213:INS852214 IXO852213:IXO852214 JHK852213:JHK852214 JRG852213:JRG852214 KBC852213:KBC852214 KKY852213:KKY852214 KUU852213:KUU852214 LEQ852213:LEQ852214 LOM852213:LOM852214 LYI852213:LYI852214 MIE852213:MIE852214 MSA852213:MSA852214 NBW852213:NBW852214 NLS852213:NLS852214 NVO852213:NVO852214 OFK852213:OFK852214 OPG852213:OPG852214 OZC852213:OZC852214 PIY852213:PIY852214 PSU852213:PSU852214 QCQ852213:QCQ852214 QMM852213:QMM852214 QWI852213:QWI852214 RGE852213:RGE852214 RQA852213:RQA852214 RZW852213:RZW852214 SJS852213:SJS852214 STO852213:STO852214 TDK852213:TDK852214 TNG852213:TNG852214 TXC852213:TXC852214 UGY852213:UGY852214 UQU852213:UQU852214 VAQ852213:VAQ852214 VKM852213:VKM852214 VUI852213:VUI852214 WEE852213:WEE852214 WOA852213:WOA852214 BO917749:BO917750 LK917749:LK917750 VG917749:VG917750 AFC917749:AFC917750 AOY917749:AOY917750 AYU917749:AYU917750 BIQ917749:BIQ917750 BSM917749:BSM917750 CCI917749:CCI917750 CME917749:CME917750 CWA917749:CWA917750 DFW917749:DFW917750 DPS917749:DPS917750 DZO917749:DZO917750 EJK917749:EJK917750 ETG917749:ETG917750 FDC917749:FDC917750 FMY917749:FMY917750 FWU917749:FWU917750 GGQ917749:GGQ917750 GQM917749:GQM917750 HAI917749:HAI917750 HKE917749:HKE917750 HUA917749:HUA917750 IDW917749:IDW917750 INS917749:INS917750 IXO917749:IXO917750 JHK917749:JHK917750 JRG917749:JRG917750 KBC917749:KBC917750 KKY917749:KKY917750 KUU917749:KUU917750 LEQ917749:LEQ917750 LOM917749:LOM917750 LYI917749:LYI917750 MIE917749:MIE917750 MSA917749:MSA917750 NBW917749:NBW917750 NLS917749:NLS917750 NVO917749:NVO917750 OFK917749:OFK917750 OPG917749:OPG917750 OZC917749:OZC917750 PIY917749:PIY917750 PSU917749:PSU917750 QCQ917749:QCQ917750 QMM917749:QMM917750 QWI917749:QWI917750 RGE917749:RGE917750 RQA917749:RQA917750 RZW917749:RZW917750 SJS917749:SJS917750 STO917749:STO917750 TDK917749:TDK917750 TNG917749:TNG917750 TXC917749:TXC917750 UGY917749:UGY917750 UQU917749:UQU917750 VAQ917749:VAQ917750 VKM917749:VKM917750 VUI917749:VUI917750 WEE917749:WEE917750 WOA917749:WOA917750 BO983285:BO983286 LK983285:LK983286 VG983285:VG983286 AFC983285:AFC983286 AOY983285:AOY983286 AYU983285:AYU983286 BIQ983285:BIQ983286 BSM983285:BSM983286 CCI983285:CCI983286 CME983285:CME983286 CWA983285:CWA983286 DFW983285:DFW983286 DPS983285:DPS983286 DZO983285:DZO983286 EJK983285:EJK983286 ETG983285:ETG983286 FDC983285:FDC983286 FMY983285:FMY983286 FWU983285:FWU983286 GGQ983285:GGQ983286 GQM983285:GQM983286 HAI983285:HAI983286 HKE983285:HKE983286 HUA983285:HUA983286 IDW983285:IDW983286 INS983285:INS983286 IXO983285:IXO983286 JHK983285:JHK983286 JRG983285:JRG983286 KBC983285:KBC983286 KKY983285:KKY983286 KUU983285:KUU983286 LEQ983285:LEQ983286 LOM983285:LOM983286 LYI983285:LYI983286 MIE983285:MIE983286 MSA983285:MSA983286 NBW983285:NBW983286 NLS983285:NLS983286 NVO983285:NVO983286 OFK983285:OFK983286 OPG983285:OPG983286 OZC983285:OZC983286 PIY983285:PIY983286 PSU983285:PSU983286 QCQ983285:QCQ983286 QMM983285:QMM983286 QWI983285:QWI983286 RGE983285:RGE983286 RQA983285:RQA983286 RZW983285:RZW983286 SJS983285:SJS983286 STO983285:STO983286 TDK983285:TDK983286 TNG983285:TNG983286 TXC983285:TXC983286 UGY983285:UGY983286 UQU983285:UQU983286 VAQ983285:VAQ983286 VKM983285:VKM983286 VUI983285:VUI983286 WEE983285:WEE983286 WOA983285:WOA983286 BR65778:BR65779 LN65778:LN65779 VJ65778:VJ65779 AFF65778:AFF65779 APB65778:APB65779 AYX65778:AYX65779 BIT65778:BIT65779 BSP65778:BSP65779 CCL65778:CCL65779 CMH65778:CMH65779 CWD65778:CWD65779 DFZ65778:DFZ65779 DPV65778:DPV65779 DZR65778:DZR65779 EJN65778:EJN65779 ETJ65778:ETJ65779 FDF65778:FDF65779 FNB65778:FNB65779 FWX65778:FWX65779 GGT65778:GGT65779 GQP65778:GQP65779 HAL65778:HAL65779 HKH65778:HKH65779 HUD65778:HUD65779 IDZ65778:IDZ65779 INV65778:INV65779 IXR65778:IXR65779 JHN65778:JHN65779 JRJ65778:JRJ65779 KBF65778:KBF65779 KLB65778:KLB65779 KUX65778:KUX65779 LET65778:LET65779 LOP65778:LOP65779 LYL65778:LYL65779 MIH65778:MIH65779 MSD65778:MSD65779 NBZ65778:NBZ65779 NLV65778:NLV65779 NVR65778:NVR65779 OFN65778:OFN65779 OPJ65778:OPJ65779 OZF65778:OZF65779 PJB65778:PJB65779 PSX65778:PSX65779 QCT65778:QCT65779 QMP65778:QMP65779 QWL65778:QWL65779 RGH65778:RGH65779 RQD65778:RQD65779 RZZ65778:RZZ65779 SJV65778:SJV65779 STR65778:STR65779 TDN65778:TDN65779 TNJ65778:TNJ65779 TXF65778:TXF65779 UHB65778:UHB65779 UQX65778:UQX65779 VAT65778:VAT65779 VKP65778:VKP65779 VUL65778:VUL65779 WEH65778:WEH65779 WOD65778:WOD65779 BR131314:BR131315 LN131314:LN131315 VJ131314:VJ131315 AFF131314:AFF131315 APB131314:APB131315 AYX131314:AYX131315 BIT131314:BIT131315 BSP131314:BSP131315 CCL131314:CCL131315 CMH131314:CMH131315 CWD131314:CWD131315 DFZ131314:DFZ131315 DPV131314:DPV131315 DZR131314:DZR131315 EJN131314:EJN131315 ETJ131314:ETJ131315 FDF131314:FDF131315 FNB131314:FNB131315 FWX131314:FWX131315 GGT131314:GGT131315 GQP131314:GQP131315 HAL131314:HAL131315 HKH131314:HKH131315 HUD131314:HUD131315 IDZ131314:IDZ131315 INV131314:INV131315 IXR131314:IXR131315 JHN131314:JHN131315 JRJ131314:JRJ131315 KBF131314:KBF131315 KLB131314:KLB131315 KUX131314:KUX131315 LET131314:LET131315 LOP131314:LOP131315 LYL131314:LYL131315 MIH131314:MIH131315 MSD131314:MSD131315 NBZ131314:NBZ131315 NLV131314:NLV131315 NVR131314:NVR131315 OFN131314:OFN131315 OPJ131314:OPJ131315 OZF131314:OZF131315 PJB131314:PJB131315 PSX131314:PSX131315 QCT131314:QCT131315 QMP131314:QMP131315 QWL131314:QWL131315 RGH131314:RGH131315 RQD131314:RQD131315 RZZ131314:RZZ131315 SJV131314:SJV131315 STR131314:STR131315 TDN131314:TDN131315 TNJ131314:TNJ131315 TXF131314:TXF131315 UHB131314:UHB131315 UQX131314:UQX131315 VAT131314:VAT131315 VKP131314:VKP131315 VUL131314:VUL131315 WEH131314:WEH131315 WOD131314:WOD131315 BR196850:BR196851 LN196850:LN196851 VJ196850:VJ196851 AFF196850:AFF196851 APB196850:APB196851 AYX196850:AYX196851 BIT196850:BIT196851 BSP196850:BSP196851 CCL196850:CCL196851 CMH196850:CMH196851 CWD196850:CWD196851 DFZ196850:DFZ196851 DPV196850:DPV196851 DZR196850:DZR196851 EJN196850:EJN196851 ETJ196850:ETJ196851 FDF196850:FDF196851 FNB196850:FNB196851 FWX196850:FWX196851 GGT196850:GGT196851 GQP196850:GQP196851 HAL196850:HAL196851 HKH196850:HKH196851 HUD196850:HUD196851 IDZ196850:IDZ196851 INV196850:INV196851 IXR196850:IXR196851 JHN196850:JHN196851 JRJ196850:JRJ196851 KBF196850:KBF196851 KLB196850:KLB196851 KUX196850:KUX196851 LET196850:LET196851 LOP196850:LOP196851 LYL196850:LYL196851 MIH196850:MIH196851 MSD196850:MSD196851 NBZ196850:NBZ196851 NLV196850:NLV196851 NVR196850:NVR196851 OFN196850:OFN196851 OPJ196850:OPJ196851 OZF196850:OZF196851 PJB196850:PJB196851 PSX196850:PSX196851 QCT196850:QCT196851 QMP196850:QMP196851 QWL196850:QWL196851 RGH196850:RGH196851 RQD196850:RQD196851 RZZ196850:RZZ196851 SJV196850:SJV196851 STR196850:STR196851 TDN196850:TDN196851 TNJ196850:TNJ196851 TXF196850:TXF196851 UHB196850:UHB196851 UQX196850:UQX196851 VAT196850:VAT196851 VKP196850:VKP196851 VUL196850:VUL196851 WEH196850:WEH196851 WOD196850:WOD196851 BR262386:BR262387 LN262386:LN262387 VJ262386:VJ262387 AFF262386:AFF262387 APB262386:APB262387 AYX262386:AYX262387 BIT262386:BIT262387 BSP262386:BSP262387 CCL262386:CCL262387 CMH262386:CMH262387 CWD262386:CWD262387 DFZ262386:DFZ262387 DPV262386:DPV262387 DZR262386:DZR262387 EJN262386:EJN262387 ETJ262386:ETJ262387 FDF262386:FDF262387 FNB262386:FNB262387 FWX262386:FWX262387 GGT262386:GGT262387 GQP262386:GQP262387 HAL262386:HAL262387 HKH262386:HKH262387 HUD262386:HUD262387 IDZ262386:IDZ262387 INV262386:INV262387 IXR262386:IXR262387 JHN262386:JHN262387 JRJ262386:JRJ262387 KBF262386:KBF262387 KLB262386:KLB262387 KUX262386:KUX262387 LET262386:LET262387 LOP262386:LOP262387 LYL262386:LYL262387 MIH262386:MIH262387 MSD262386:MSD262387 NBZ262386:NBZ262387 NLV262386:NLV262387 NVR262386:NVR262387 OFN262386:OFN262387 OPJ262386:OPJ262387 OZF262386:OZF262387 PJB262386:PJB262387 PSX262386:PSX262387 QCT262386:QCT262387 QMP262386:QMP262387 QWL262386:QWL262387 RGH262386:RGH262387 RQD262386:RQD262387 RZZ262386:RZZ262387 SJV262386:SJV262387 STR262386:STR262387 TDN262386:TDN262387 TNJ262386:TNJ262387 TXF262386:TXF262387 UHB262386:UHB262387 UQX262386:UQX262387 VAT262386:VAT262387 VKP262386:VKP262387 VUL262386:VUL262387 WEH262386:WEH262387 WOD262386:WOD262387 BR327922:BR327923 LN327922:LN327923 VJ327922:VJ327923 AFF327922:AFF327923 APB327922:APB327923 AYX327922:AYX327923 BIT327922:BIT327923 BSP327922:BSP327923 CCL327922:CCL327923 CMH327922:CMH327923 CWD327922:CWD327923 DFZ327922:DFZ327923 DPV327922:DPV327923 DZR327922:DZR327923 EJN327922:EJN327923 ETJ327922:ETJ327923 FDF327922:FDF327923 FNB327922:FNB327923 FWX327922:FWX327923 GGT327922:GGT327923 GQP327922:GQP327923 HAL327922:HAL327923 HKH327922:HKH327923 HUD327922:HUD327923 IDZ327922:IDZ327923 INV327922:INV327923 IXR327922:IXR327923 JHN327922:JHN327923 JRJ327922:JRJ327923 KBF327922:KBF327923 KLB327922:KLB327923 KUX327922:KUX327923 LET327922:LET327923 LOP327922:LOP327923 LYL327922:LYL327923 MIH327922:MIH327923 MSD327922:MSD327923 NBZ327922:NBZ327923 NLV327922:NLV327923 NVR327922:NVR327923 OFN327922:OFN327923 OPJ327922:OPJ327923 OZF327922:OZF327923 PJB327922:PJB327923 PSX327922:PSX327923 QCT327922:QCT327923 QMP327922:QMP327923 QWL327922:QWL327923 RGH327922:RGH327923 RQD327922:RQD327923 RZZ327922:RZZ327923 SJV327922:SJV327923 STR327922:STR327923 TDN327922:TDN327923 TNJ327922:TNJ327923 TXF327922:TXF327923 UHB327922:UHB327923 UQX327922:UQX327923 VAT327922:VAT327923 VKP327922:VKP327923 VUL327922:VUL327923 WEH327922:WEH327923 WOD327922:WOD327923 BR393458:BR393459 LN393458:LN393459 VJ393458:VJ393459 AFF393458:AFF393459 APB393458:APB393459 AYX393458:AYX393459 BIT393458:BIT393459 BSP393458:BSP393459 CCL393458:CCL393459 CMH393458:CMH393459 CWD393458:CWD393459 DFZ393458:DFZ393459 DPV393458:DPV393459 DZR393458:DZR393459 EJN393458:EJN393459 ETJ393458:ETJ393459 FDF393458:FDF393459 FNB393458:FNB393459 FWX393458:FWX393459 GGT393458:GGT393459 GQP393458:GQP393459 HAL393458:HAL393459 HKH393458:HKH393459 HUD393458:HUD393459 IDZ393458:IDZ393459 INV393458:INV393459 IXR393458:IXR393459 JHN393458:JHN393459 JRJ393458:JRJ393459 KBF393458:KBF393459 KLB393458:KLB393459 KUX393458:KUX393459 LET393458:LET393459 LOP393458:LOP393459 LYL393458:LYL393459 MIH393458:MIH393459 MSD393458:MSD393459 NBZ393458:NBZ393459 NLV393458:NLV393459 NVR393458:NVR393459 OFN393458:OFN393459 OPJ393458:OPJ393459 OZF393458:OZF393459 PJB393458:PJB393459 PSX393458:PSX393459 QCT393458:QCT393459 QMP393458:QMP393459 QWL393458:QWL393459 RGH393458:RGH393459 RQD393458:RQD393459 RZZ393458:RZZ393459 SJV393458:SJV393459 STR393458:STR393459 TDN393458:TDN393459 TNJ393458:TNJ393459 TXF393458:TXF393459 UHB393458:UHB393459 UQX393458:UQX393459 VAT393458:VAT393459 VKP393458:VKP393459 VUL393458:VUL393459 WEH393458:WEH393459 WOD393458:WOD393459 BR458994:BR458995 LN458994:LN458995 VJ458994:VJ458995 AFF458994:AFF458995 APB458994:APB458995 AYX458994:AYX458995 BIT458994:BIT458995 BSP458994:BSP458995 CCL458994:CCL458995 CMH458994:CMH458995 CWD458994:CWD458995 DFZ458994:DFZ458995 DPV458994:DPV458995 DZR458994:DZR458995 EJN458994:EJN458995 ETJ458994:ETJ458995 FDF458994:FDF458995 FNB458994:FNB458995 FWX458994:FWX458995 GGT458994:GGT458995 GQP458994:GQP458995 HAL458994:HAL458995 HKH458994:HKH458995 HUD458994:HUD458995 IDZ458994:IDZ458995 INV458994:INV458995 IXR458994:IXR458995 JHN458994:JHN458995 JRJ458994:JRJ458995 KBF458994:KBF458995 KLB458994:KLB458995 KUX458994:KUX458995 LET458994:LET458995 LOP458994:LOP458995 LYL458994:LYL458995 MIH458994:MIH458995 MSD458994:MSD458995 NBZ458994:NBZ458995 NLV458994:NLV458995 NVR458994:NVR458995 OFN458994:OFN458995 OPJ458994:OPJ458995 OZF458994:OZF458995 PJB458994:PJB458995 PSX458994:PSX458995 QCT458994:QCT458995 QMP458994:QMP458995 QWL458994:QWL458995 RGH458994:RGH458995 RQD458994:RQD458995 RZZ458994:RZZ458995 SJV458994:SJV458995 STR458994:STR458995 TDN458994:TDN458995 TNJ458994:TNJ458995 TXF458994:TXF458995 UHB458994:UHB458995 UQX458994:UQX458995 VAT458994:VAT458995 VKP458994:VKP458995 VUL458994:VUL458995 WEH458994:WEH458995 WOD458994:WOD458995 BR524530:BR524531 LN524530:LN524531 VJ524530:VJ524531 AFF524530:AFF524531 APB524530:APB524531 AYX524530:AYX524531 BIT524530:BIT524531 BSP524530:BSP524531 CCL524530:CCL524531 CMH524530:CMH524531 CWD524530:CWD524531 DFZ524530:DFZ524531 DPV524530:DPV524531 DZR524530:DZR524531 EJN524530:EJN524531 ETJ524530:ETJ524531 FDF524530:FDF524531 FNB524530:FNB524531 FWX524530:FWX524531 GGT524530:GGT524531 GQP524530:GQP524531 HAL524530:HAL524531 HKH524530:HKH524531 HUD524530:HUD524531 IDZ524530:IDZ524531 INV524530:INV524531 IXR524530:IXR524531 JHN524530:JHN524531 JRJ524530:JRJ524531 KBF524530:KBF524531 KLB524530:KLB524531 KUX524530:KUX524531 LET524530:LET524531 LOP524530:LOP524531 LYL524530:LYL524531 MIH524530:MIH524531 MSD524530:MSD524531 NBZ524530:NBZ524531 NLV524530:NLV524531 NVR524530:NVR524531 OFN524530:OFN524531 OPJ524530:OPJ524531 OZF524530:OZF524531 PJB524530:PJB524531 PSX524530:PSX524531 QCT524530:QCT524531 QMP524530:QMP524531 QWL524530:QWL524531 RGH524530:RGH524531 RQD524530:RQD524531 RZZ524530:RZZ524531 SJV524530:SJV524531 STR524530:STR524531 TDN524530:TDN524531 TNJ524530:TNJ524531 TXF524530:TXF524531 UHB524530:UHB524531 UQX524530:UQX524531 VAT524530:VAT524531 VKP524530:VKP524531 VUL524530:VUL524531 WEH524530:WEH524531 WOD524530:WOD524531 BR590066:BR590067 LN590066:LN590067 VJ590066:VJ590067 AFF590066:AFF590067 APB590066:APB590067 AYX590066:AYX590067 BIT590066:BIT590067 BSP590066:BSP590067 CCL590066:CCL590067 CMH590066:CMH590067 CWD590066:CWD590067 DFZ590066:DFZ590067 DPV590066:DPV590067 DZR590066:DZR590067 EJN590066:EJN590067 ETJ590066:ETJ590067 FDF590066:FDF590067 FNB590066:FNB590067 FWX590066:FWX590067 GGT590066:GGT590067 GQP590066:GQP590067 HAL590066:HAL590067 HKH590066:HKH590067 HUD590066:HUD590067 IDZ590066:IDZ590067 INV590066:INV590067 IXR590066:IXR590067 JHN590066:JHN590067 JRJ590066:JRJ590067 KBF590066:KBF590067 KLB590066:KLB590067 KUX590066:KUX590067 LET590066:LET590067 LOP590066:LOP590067 LYL590066:LYL590067 MIH590066:MIH590067 MSD590066:MSD590067 NBZ590066:NBZ590067 NLV590066:NLV590067 NVR590066:NVR590067 OFN590066:OFN590067 OPJ590066:OPJ590067 OZF590066:OZF590067 PJB590066:PJB590067 PSX590066:PSX590067 QCT590066:QCT590067 QMP590066:QMP590067 QWL590066:QWL590067 RGH590066:RGH590067 RQD590066:RQD590067 RZZ590066:RZZ590067 SJV590066:SJV590067 STR590066:STR590067 TDN590066:TDN590067 TNJ590066:TNJ590067 TXF590066:TXF590067 UHB590066:UHB590067 UQX590066:UQX590067 VAT590066:VAT590067 VKP590066:VKP590067 VUL590066:VUL590067 WEH590066:WEH590067 WOD590066:WOD590067 BR655602:BR655603 LN655602:LN655603 VJ655602:VJ655603 AFF655602:AFF655603 APB655602:APB655603 AYX655602:AYX655603 BIT655602:BIT655603 BSP655602:BSP655603 CCL655602:CCL655603 CMH655602:CMH655603 CWD655602:CWD655603 DFZ655602:DFZ655603 DPV655602:DPV655603 DZR655602:DZR655603 EJN655602:EJN655603 ETJ655602:ETJ655603 FDF655602:FDF655603 FNB655602:FNB655603 FWX655602:FWX655603 GGT655602:GGT655603 GQP655602:GQP655603 HAL655602:HAL655603 HKH655602:HKH655603 HUD655602:HUD655603 IDZ655602:IDZ655603 INV655602:INV655603 IXR655602:IXR655603 JHN655602:JHN655603 JRJ655602:JRJ655603 KBF655602:KBF655603 KLB655602:KLB655603 KUX655602:KUX655603 LET655602:LET655603 LOP655602:LOP655603 LYL655602:LYL655603 MIH655602:MIH655603 MSD655602:MSD655603 NBZ655602:NBZ655603 NLV655602:NLV655603 NVR655602:NVR655603 OFN655602:OFN655603 OPJ655602:OPJ655603 OZF655602:OZF655603 PJB655602:PJB655603 PSX655602:PSX655603 QCT655602:QCT655603 QMP655602:QMP655603 QWL655602:QWL655603 RGH655602:RGH655603 RQD655602:RQD655603 RZZ655602:RZZ655603 SJV655602:SJV655603 STR655602:STR655603 TDN655602:TDN655603 TNJ655602:TNJ655603 TXF655602:TXF655603 UHB655602:UHB655603 UQX655602:UQX655603 VAT655602:VAT655603 VKP655602:VKP655603 VUL655602:VUL655603 WEH655602:WEH655603 WOD655602:WOD655603 BR721138:BR721139 LN721138:LN721139 VJ721138:VJ721139 AFF721138:AFF721139 APB721138:APB721139 AYX721138:AYX721139 BIT721138:BIT721139 BSP721138:BSP721139 CCL721138:CCL721139 CMH721138:CMH721139 CWD721138:CWD721139 DFZ721138:DFZ721139 DPV721138:DPV721139 DZR721138:DZR721139 EJN721138:EJN721139 ETJ721138:ETJ721139 FDF721138:FDF721139 FNB721138:FNB721139 FWX721138:FWX721139 GGT721138:GGT721139 GQP721138:GQP721139 HAL721138:HAL721139 HKH721138:HKH721139 HUD721138:HUD721139 IDZ721138:IDZ721139 INV721138:INV721139 IXR721138:IXR721139 JHN721138:JHN721139 JRJ721138:JRJ721139 KBF721138:KBF721139 KLB721138:KLB721139 KUX721138:KUX721139 LET721138:LET721139 LOP721138:LOP721139 LYL721138:LYL721139 MIH721138:MIH721139 MSD721138:MSD721139 NBZ721138:NBZ721139 NLV721138:NLV721139 NVR721138:NVR721139 OFN721138:OFN721139 OPJ721138:OPJ721139 OZF721138:OZF721139 PJB721138:PJB721139 PSX721138:PSX721139 QCT721138:QCT721139 QMP721138:QMP721139 QWL721138:QWL721139 RGH721138:RGH721139 RQD721138:RQD721139 RZZ721138:RZZ721139 SJV721138:SJV721139 STR721138:STR721139 TDN721138:TDN721139 TNJ721138:TNJ721139 TXF721138:TXF721139 UHB721138:UHB721139 UQX721138:UQX721139 VAT721138:VAT721139 VKP721138:VKP721139 VUL721138:VUL721139 WEH721138:WEH721139 WOD721138:WOD721139 BR786674:BR786675 LN786674:LN786675 VJ786674:VJ786675 AFF786674:AFF786675 APB786674:APB786675 AYX786674:AYX786675 BIT786674:BIT786675 BSP786674:BSP786675 CCL786674:CCL786675 CMH786674:CMH786675 CWD786674:CWD786675 DFZ786674:DFZ786675 DPV786674:DPV786675 DZR786674:DZR786675 EJN786674:EJN786675 ETJ786674:ETJ786675 FDF786674:FDF786675 FNB786674:FNB786675 FWX786674:FWX786675 GGT786674:GGT786675 GQP786674:GQP786675 HAL786674:HAL786675 HKH786674:HKH786675 HUD786674:HUD786675 IDZ786674:IDZ786675 INV786674:INV786675 IXR786674:IXR786675 JHN786674:JHN786675 JRJ786674:JRJ786675 KBF786674:KBF786675 KLB786674:KLB786675 KUX786674:KUX786675 LET786674:LET786675 LOP786674:LOP786675 LYL786674:LYL786675 MIH786674:MIH786675 MSD786674:MSD786675 NBZ786674:NBZ786675 NLV786674:NLV786675 NVR786674:NVR786675 OFN786674:OFN786675 OPJ786674:OPJ786675 OZF786674:OZF786675 PJB786674:PJB786675 PSX786674:PSX786675 QCT786674:QCT786675 QMP786674:QMP786675 QWL786674:QWL786675 RGH786674:RGH786675 RQD786674:RQD786675 RZZ786674:RZZ786675 SJV786674:SJV786675 STR786674:STR786675 TDN786674:TDN786675 TNJ786674:TNJ786675 TXF786674:TXF786675 UHB786674:UHB786675 UQX786674:UQX786675 VAT786674:VAT786675 VKP786674:VKP786675 VUL786674:VUL786675 WEH786674:WEH786675 WOD786674:WOD786675 BR852210:BR852211 LN852210:LN852211 VJ852210:VJ852211 AFF852210:AFF852211 APB852210:APB852211 AYX852210:AYX852211 BIT852210:BIT852211 BSP852210:BSP852211 CCL852210:CCL852211 CMH852210:CMH852211 CWD852210:CWD852211 DFZ852210:DFZ852211 DPV852210:DPV852211 DZR852210:DZR852211 EJN852210:EJN852211 ETJ852210:ETJ852211 FDF852210:FDF852211 FNB852210:FNB852211 FWX852210:FWX852211 GGT852210:GGT852211 GQP852210:GQP852211 HAL852210:HAL852211 HKH852210:HKH852211 HUD852210:HUD852211 IDZ852210:IDZ852211 INV852210:INV852211 IXR852210:IXR852211 JHN852210:JHN852211 JRJ852210:JRJ852211 KBF852210:KBF852211 KLB852210:KLB852211 KUX852210:KUX852211 LET852210:LET852211 LOP852210:LOP852211 LYL852210:LYL852211 MIH852210:MIH852211 MSD852210:MSD852211 NBZ852210:NBZ852211 NLV852210:NLV852211 NVR852210:NVR852211 OFN852210:OFN852211 OPJ852210:OPJ852211 OZF852210:OZF852211 PJB852210:PJB852211 PSX852210:PSX852211 QCT852210:QCT852211 QMP852210:QMP852211 QWL852210:QWL852211 RGH852210:RGH852211 RQD852210:RQD852211 RZZ852210:RZZ852211 SJV852210:SJV852211 STR852210:STR852211 TDN852210:TDN852211 TNJ852210:TNJ852211 TXF852210:TXF852211 UHB852210:UHB852211 UQX852210:UQX852211 VAT852210:VAT852211 VKP852210:VKP852211 VUL852210:VUL852211 WEH852210:WEH852211 WOD852210:WOD852211 BR917746:BR917747 LN917746:LN917747 VJ917746:VJ917747 AFF917746:AFF917747 APB917746:APB917747 AYX917746:AYX917747 BIT917746:BIT917747 BSP917746:BSP917747 CCL917746:CCL917747 CMH917746:CMH917747 CWD917746:CWD917747 DFZ917746:DFZ917747 DPV917746:DPV917747 DZR917746:DZR917747 EJN917746:EJN917747 ETJ917746:ETJ917747 FDF917746:FDF917747 FNB917746:FNB917747 FWX917746:FWX917747 GGT917746:GGT917747 GQP917746:GQP917747 HAL917746:HAL917747 HKH917746:HKH917747 HUD917746:HUD917747 IDZ917746:IDZ917747 INV917746:INV917747 IXR917746:IXR917747 JHN917746:JHN917747 JRJ917746:JRJ917747 KBF917746:KBF917747 KLB917746:KLB917747 KUX917746:KUX917747 LET917746:LET917747 LOP917746:LOP917747 LYL917746:LYL917747 MIH917746:MIH917747 MSD917746:MSD917747 NBZ917746:NBZ917747 NLV917746:NLV917747 NVR917746:NVR917747 OFN917746:OFN917747 OPJ917746:OPJ917747 OZF917746:OZF917747 PJB917746:PJB917747 PSX917746:PSX917747 QCT917746:QCT917747 QMP917746:QMP917747 QWL917746:QWL917747 RGH917746:RGH917747 RQD917746:RQD917747 RZZ917746:RZZ917747 SJV917746:SJV917747 STR917746:STR917747 TDN917746:TDN917747 TNJ917746:TNJ917747 TXF917746:TXF917747 UHB917746:UHB917747 UQX917746:UQX917747 VAT917746:VAT917747 VKP917746:VKP917747 VUL917746:VUL917747 WEH917746:WEH917747 WOD917746:WOD917747 BR983282:BR983283 LN983282:LN983283 VJ983282:VJ983283 AFF983282:AFF983283 APB983282:APB983283 AYX983282:AYX983283 BIT983282:BIT983283 BSP983282:BSP983283 CCL983282:CCL983283 CMH983282:CMH983283 CWD983282:CWD983283 DFZ983282:DFZ983283 DPV983282:DPV983283 DZR983282:DZR983283 EJN983282:EJN983283 ETJ983282:ETJ983283 FDF983282:FDF983283 FNB983282:FNB983283 FWX983282:FWX983283 GGT983282:GGT983283 GQP983282:GQP983283 HAL983282:HAL983283 HKH983282:HKH983283 HUD983282:HUD983283 IDZ983282:IDZ983283 INV983282:INV983283 IXR983282:IXR983283 JHN983282:JHN983283 JRJ983282:JRJ983283 KBF983282:KBF983283 KLB983282:KLB983283 KUX983282:KUX983283 LET983282:LET983283 LOP983282:LOP983283 LYL983282:LYL983283 MIH983282:MIH983283 MSD983282:MSD983283 NBZ983282:NBZ983283 NLV983282:NLV983283 NVR983282:NVR983283 OFN983282:OFN983283 OPJ983282:OPJ983283 OZF983282:OZF983283 PJB983282:PJB983283 PSX983282:PSX983283 QCT983282:QCT983283 QMP983282:QMP983283 QWL983282:QWL983283 RGH983282:RGH983283 RQD983282:RQD983283 RZZ983282:RZZ983283 SJV983282:SJV983283 STR983282:STR983283 TDN983282:TDN983283 TNJ983282:TNJ983283 TXF983282:TXF983283 UHB983282:UHB983283 UQX983282:UQX983283 VAT983282:VAT983283 VKP983282:VKP983283 VUL983282:VUL983283 WEH983282:WEH983283 WOD983282:WOD983283 BU65778:BU65779 LQ65778:LQ65779 VM65778:VM65779 AFI65778:AFI65779 APE65778:APE65779 AZA65778:AZA65779 BIW65778:BIW65779 BSS65778:BSS65779 CCO65778:CCO65779 CMK65778:CMK65779 CWG65778:CWG65779 DGC65778:DGC65779 DPY65778:DPY65779 DZU65778:DZU65779 EJQ65778:EJQ65779 ETM65778:ETM65779 FDI65778:FDI65779 FNE65778:FNE65779 FXA65778:FXA65779 GGW65778:GGW65779 GQS65778:GQS65779 HAO65778:HAO65779 HKK65778:HKK65779 HUG65778:HUG65779 IEC65778:IEC65779 INY65778:INY65779 IXU65778:IXU65779 JHQ65778:JHQ65779 JRM65778:JRM65779 KBI65778:KBI65779 KLE65778:KLE65779 KVA65778:KVA65779 LEW65778:LEW65779 LOS65778:LOS65779 LYO65778:LYO65779 MIK65778:MIK65779 MSG65778:MSG65779 NCC65778:NCC65779 NLY65778:NLY65779 NVU65778:NVU65779 OFQ65778:OFQ65779 OPM65778:OPM65779 OZI65778:OZI65779 PJE65778:PJE65779 PTA65778:PTA65779 QCW65778:QCW65779 QMS65778:QMS65779 QWO65778:QWO65779 RGK65778:RGK65779 RQG65778:RQG65779 SAC65778:SAC65779 SJY65778:SJY65779 STU65778:STU65779 TDQ65778:TDQ65779 TNM65778:TNM65779 TXI65778:TXI65779 UHE65778:UHE65779 URA65778:URA65779 VAW65778:VAW65779 VKS65778:VKS65779 VUO65778:VUO65779 WEK65778:WEK65779 WOG65778:WOG65779 BU131314:BU131315 LQ131314:LQ131315 VM131314:VM131315 AFI131314:AFI131315 APE131314:APE131315 AZA131314:AZA131315 BIW131314:BIW131315 BSS131314:BSS131315 CCO131314:CCO131315 CMK131314:CMK131315 CWG131314:CWG131315 DGC131314:DGC131315 DPY131314:DPY131315 DZU131314:DZU131315 EJQ131314:EJQ131315 ETM131314:ETM131315 FDI131314:FDI131315 FNE131314:FNE131315 FXA131314:FXA131315 GGW131314:GGW131315 GQS131314:GQS131315 HAO131314:HAO131315 HKK131314:HKK131315 HUG131314:HUG131315 IEC131314:IEC131315 INY131314:INY131315 IXU131314:IXU131315 JHQ131314:JHQ131315 JRM131314:JRM131315 KBI131314:KBI131315 KLE131314:KLE131315 KVA131314:KVA131315 LEW131314:LEW131315 LOS131314:LOS131315 LYO131314:LYO131315 MIK131314:MIK131315 MSG131314:MSG131315 NCC131314:NCC131315 NLY131314:NLY131315 NVU131314:NVU131315 OFQ131314:OFQ131315 OPM131314:OPM131315 OZI131314:OZI131315 PJE131314:PJE131315 PTA131314:PTA131315 QCW131314:QCW131315 QMS131314:QMS131315 QWO131314:QWO131315 RGK131314:RGK131315 RQG131314:RQG131315 SAC131314:SAC131315 SJY131314:SJY131315 STU131314:STU131315 TDQ131314:TDQ131315 TNM131314:TNM131315 TXI131314:TXI131315 UHE131314:UHE131315 URA131314:URA131315 VAW131314:VAW131315 VKS131314:VKS131315 VUO131314:VUO131315 WEK131314:WEK131315 WOG131314:WOG131315 BU196850:BU196851 LQ196850:LQ196851 VM196850:VM196851 AFI196850:AFI196851 APE196850:APE196851 AZA196850:AZA196851 BIW196850:BIW196851 BSS196850:BSS196851 CCO196850:CCO196851 CMK196850:CMK196851 CWG196850:CWG196851 DGC196850:DGC196851 DPY196850:DPY196851 DZU196850:DZU196851 EJQ196850:EJQ196851 ETM196850:ETM196851 FDI196850:FDI196851 FNE196850:FNE196851 FXA196850:FXA196851 GGW196850:GGW196851 GQS196850:GQS196851 HAO196850:HAO196851 HKK196850:HKK196851 HUG196850:HUG196851 IEC196850:IEC196851 INY196850:INY196851 IXU196850:IXU196851 JHQ196850:JHQ196851 JRM196850:JRM196851 KBI196850:KBI196851 KLE196850:KLE196851 KVA196850:KVA196851 LEW196850:LEW196851 LOS196850:LOS196851 LYO196850:LYO196851 MIK196850:MIK196851 MSG196850:MSG196851 NCC196850:NCC196851 NLY196850:NLY196851 NVU196850:NVU196851 OFQ196850:OFQ196851 OPM196850:OPM196851 OZI196850:OZI196851 PJE196850:PJE196851 PTA196850:PTA196851 QCW196850:QCW196851 QMS196850:QMS196851 QWO196850:QWO196851 RGK196850:RGK196851 RQG196850:RQG196851 SAC196850:SAC196851 SJY196850:SJY196851 STU196850:STU196851 TDQ196850:TDQ196851 TNM196850:TNM196851 TXI196850:TXI196851 UHE196850:UHE196851 URA196850:URA196851 VAW196850:VAW196851 VKS196850:VKS196851 VUO196850:VUO196851 WEK196850:WEK196851 WOG196850:WOG196851 BU262386:BU262387 LQ262386:LQ262387 VM262386:VM262387 AFI262386:AFI262387 APE262386:APE262387 AZA262386:AZA262387 BIW262386:BIW262387 BSS262386:BSS262387 CCO262386:CCO262387 CMK262386:CMK262387 CWG262386:CWG262387 DGC262386:DGC262387 DPY262386:DPY262387 DZU262386:DZU262387 EJQ262386:EJQ262387 ETM262386:ETM262387 FDI262386:FDI262387 FNE262386:FNE262387 FXA262386:FXA262387 GGW262386:GGW262387 GQS262386:GQS262387 HAO262386:HAO262387 HKK262386:HKK262387 HUG262386:HUG262387 IEC262386:IEC262387 INY262386:INY262387 IXU262386:IXU262387 JHQ262386:JHQ262387 JRM262386:JRM262387 KBI262386:KBI262387 KLE262386:KLE262387 KVA262386:KVA262387 LEW262386:LEW262387 LOS262386:LOS262387 LYO262386:LYO262387 MIK262386:MIK262387 MSG262386:MSG262387 NCC262386:NCC262387 NLY262386:NLY262387 NVU262386:NVU262387 OFQ262386:OFQ262387 OPM262386:OPM262387 OZI262386:OZI262387 PJE262386:PJE262387 PTA262386:PTA262387 QCW262386:QCW262387 QMS262386:QMS262387 QWO262386:QWO262387 RGK262386:RGK262387 RQG262386:RQG262387 SAC262386:SAC262387 SJY262386:SJY262387 STU262386:STU262387 TDQ262386:TDQ262387 TNM262386:TNM262387 TXI262386:TXI262387 UHE262386:UHE262387 URA262386:URA262387 VAW262386:VAW262387 VKS262386:VKS262387 VUO262386:VUO262387 WEK262386:WEK262387 WOG262386:WOG262387 BU327922:BU327923 LQ327922:LQ327923 VM327922:VM327923 AFI327922:AFI327923 APE327922:APE327923 AZA327922:AZA327923 BIW327922:BIW327923 BSS327922:BSS327923 CCO327922:CCO327923 CMK327922:CMK327923 CWG327922:CWG327923 DGC327922:DGC327923 DPY327922:DPY327923 DZU327922:DZU327923 EJQ327922:EJQ327923 ETM327922:ETM327923 FDI327922:FDI327923 FNE327922:FNE327923 FXA327922:FXA327923 GGW327922:GGW327923 GQS327922:GQS327923 HAO327922:HAO327923 HKK327922:HKK327923 HUG327922:HUG327923 IEC327922:IEC327923 INY327922:INY327923 IXU327922:IXU327923 JHQ327922:JHQ327923 JRM327922:JRM327923 KBI327922:KBI327923 KLE327922:KLE327923 KVA327922:KVA327923 LEW327922:LEW327923 LOS327922:LOS327923 LYO327922:LYO327923 MIK327922:MIK327923 MSG327922:MSG327923 NCC327922:NCC327923 NLY327922:NLY327923 NVU327922:NVU327923 OFQ327922:OFQ327923 OPM327922:OPM327923 OZI327922:OZI327923 PJE327922:PJE327923 PTA327922:PTA327923 QCW327922:QCW327923 QMS327922:QMS327923 QWO327922:QWO327923 RGK327922:RGK327923 RQG327922:RQG327923 SAC327922:SAC327923 SJY327922:SJY327923 STU327922:STU327923 TDQ327922:TDQ327923 TNM327922:TNM327923 TXI327922:TXI327923 UHE327922:UHE327923 URA327922:URA327923 VAW327922:VAW327923 VKS327922:VKS327923 VUO327922:VUO327923 WEK327922:WEK327923 WOG327922:WOG327923 BU393458:BU393459 LQ393458:LQ393459 VM393458:VM393459 AFI393458:AFI393459 APE393458:APE393459 AZA393458:AZA393459 BIW393458:BIW393459 BSS393458:BSS393459 CCO393458:CCO393459 CMK393458:CMK393459 CWG393458:CWG393459 DGC393458:DGC393459 DPY393458:DPY393459 DZU393458:DZU393459 EJQ393458:EJQ393459 ETM393458:ETM393459 FDI393458:FDI393459 FNE393458:FNE393459 FXA393458:FXA393459 GGW393458:GGW393459 GQS393458:GQS393459 HAO393458:HAO393459 HKK393458:HKK393459 HUG393458:HUG393459 IEC393458:IEC393459 INY393458:INY393459 IXU393458:IXU393459 JHQ393458:JHQ393459 JRM393458:JRM393459 KBI393458:KBI393459 KLE393458:KLE393459 KVA393458:KVA393459 LEW393458:LEW393459 LOS393458:LOS393459 LYO393458:LYO393459 MIK393458:MIK393459 MSG393458:MSG393459 NCC393458:NCC393459 NLY393458:NLY393459 NVU393458:NVU393459 OFQ393458:OFQ393459 OPM393458:OPM393459 OZI393458:OZI393459 PJE393458:PJE393459 PTA393458:PTA393459 QCW393458:QCW393459 QMS393458:QMS393459 QWO393458:QWO393459 RGK393458:RGK393459 RQG393458:RQG393459 SAC393458:SAC393459 SJY393458:SJY393459 STU393458:STU393459 TDQ393458:TDQ393459 TNM393458:TNM393459 TXI393458:TXI393459 UHE393458:UHE393459 URA393458:URA393459 VAW393458:VAW393459 VKS393458:VKS393459 VUO393458:VUO393459 WEK393458:WEK393459 WOG393458:WOG393459 BU458994:BU458995 LQ458994:LQ458995 VM458994:VM458995 AFI458994:AFI458995 APE458994:APE458995 AZA458994:AZA458995 BIW458994:BIW458995 BSS458994:BSS458995 CCO458994:CCO458995 CMK458994:CMK458995 CWG458994:CWG458995 DGC458994:DGC458995 DPY458994:DPY458995 DZU458994:DZU458995 EJQ458994:EJQ458995 ETM458994:ETM458995 FDI458994:FDI458995 FNE458994:FNE458995 FXA458994:FXA458995 GGW458994:GGW458995 GQS458994:GQS458995 HAO458994:HAO458995 HKK458994:HKK458995 HUG458994:HUG458995 IEC458994:IEC458995 INY458994:INY458995 IXU458994:IXU458995 JHQ458994:JHQ458995 JRM458994:JRM458995 KBI458994:KBI458995 KLE458994:KLE458995 KVA458994:KVA458995 LEW458994:LEW458995 LOS458994:LOS458995 LYO458994:LYO458995 MIK458994:MIK458995 MSG458994:MSG458995 NCC458994:NCC458995 NLY458994:NLY458995 NVU458994:NVU458995 OFQ458994:OFQ458995 OPM458994:OPM458995 OZI458994:OZI458995 PJE458994:PJE458995 PTA458994:PTA458995 QCW458994:QCW458995 QMS458994:QMS458995 QWO458994:QWO458995 RGK458994:RGK458995 RQG458994:RQG458995 SAC458994:SAC458995 SJY458994:SJY458995 STU458994:STU458995 TDQ458994:TDQ458995 TNM458994:TNM458995 TXI458994:TXI458995 UHE458994:UHE458995 URA458994:URA458995 VAW458994:VAW458995 VKS458994:VKS458995 VUO458994:VUO458995 WEK458994:WEK458995 WOG458994:WOG458995 BU524530:BU524531 LQ524530:LQ524531 VM524530:VM524531 AFI524530:AFI524531 APE524530:APE524531 AZA524530:AZA524531 BIW524530:BIW524531 BSS524530:BSS524531 CCO524530:CCO524531 CMK524530:CMK524531 CWG524530:CWG524531 DGC524530:DGC524531 DPY524530:DPY524531 DZU524530:DZU524531 EJQ524530:EJQ524531 ETM524530:ETM524531 FDI524530:FDI524531 FNE524530:FNE524531 FXA524530:FXA524531 GGW524530:GGW524531 GQS524530:GQS524531 HAO524530:HAO524531 HKK524530:HKK524531 HUG524530:HUG524531 IEC524530:IEC524531 INY524530:INY524531 IXU524530:IXU524531 JHQ524530:JHQ524531 JRM524530:JRM524531 KBI524530:KBI524531 KLE524530:KLE524531 KVA524530:KVA524531 LEW524530:LEW524531 LOS524530:LOS524531 LYO524530:LYO524531 MIK524530:MIK524531 MSG524530:MSG524531 NCC524530:NCC524531 NLY524530:NLY524531 NVU524530:NVU524531 OFQ524530:OFQ524531 OPM524530:OPM524531 OZI524530:OZI524531 PJE524530:PJE524531 PTA524530:PTA524531 QCW524530:QCW524531 QMS524530:QMS524531 QWO524530:QWO524531 RGK524530:RGK524531 RQG524530:RQG524531 SAC524530:SAC524531 SJY524530:SJY524531 STU524530:STU524531 TDQ524530:TDQ524531 TNM524530:TNM524531 TXI524530:TXI524531 UHE524530:UHE524531 URA524530:URA524531 VAW524530:VAW524531 VKS524530:VKS524531 VUO524530:VUO524531 WEK524530:WEK524531 WOG524530:WOG524531 BU590066:BU590067 LQ590066:LQ590067 VM590066:VM590067 AFI590066:AFI590067 APE590066:APE590067 AZA590066:AZA590067 BIW590066:BIW590067 BSS590066:BSS590067 CCO590066:CCO590067 CMK590066:CMK590067 CWG590066:CWG590067 DGC590066:DGC590067 DPY590066:DPY590067 DZU590066:DZU590067 EJQ590066:EJQ590067 ETM590066:ETM590067 FDI590066:FDI590067 FNE590066:FNE590067 FXA590066:FXA590067 GGW590066:GGW590067 GQS590066:GQS590067 HAO590066:HAO590067 HKK590066:HKK590067 HUG590066:HUG590067 IEC590066:IEC590067 INY590066:INY590067 IXU590066:IXU590067 JHQ590066:JHQ590067 JRM590066:JRM590067 KBI590066:KBI590067 KLE590066:KLE590067 KVA590066:KVA590067 LEW590066:LEW590067 LOS590066:LOS590067 LYO590066:LYO590067 MIK590066:MIK590067 MSG590066:MSG590067 NCC590066:NCC590067 NLY590066:NLY590067 NVU590066:NVU590067 OFQ590066:OFQ590067 OPM590066:OPM590067 OZI590066:OZI590067 PJE590066:PJE590067 PTA590066:PTA590067 QCW590066:QCW590067 QMS590066:QMS590067 QWO590066:QWO590067 RGK590066:RGK590067 RQG590066:RQG590067 SAC590066:SAC590067 SJY590066:SJY590067 STU590066:STU590067 TDQ590066:TDQ590067 TNM590066:TNM590067 TXI590066:TXI590067 UHE590066:UHE590067 URA590066:URA590067 VAW590066:VAW590067 VKS590066:VKS590067 VUO590066:VUO590067 WEK590066:WEK590067 WOG590066:WOG590067 BU655602:BU655603 LQ655602:LQ655603 VM655602:VM655603 AFI655602:AFI655603 APE655602:APE655603 AZA655602:AZA655603 BIW655602:BIW655603 BSS655602:BSS655603 CCO655602:CCO655603 CMK655602:CMK655603 CWG655602:CWG655603 DGC655602:DGC655603 DPY655602:DPY655603 DZU655602:DZU655603 EJQ655602:EJQ655603 ETM655602:ETM655603 FDI655602:FDI655603 FNE655602:FNE655603 FXA655602:FXA655603 GGW655602:GGW655603 GQS655602:GQS655603 HAO655602:HAO655603 HKK655602:HKK655603 HUG655602:HUG655603 IEC655602:IEC655603 INY655602:INY655603 IXU655602:IXU655603 JHQ655602:JHQ655603 JRM655602:JRM655603 KBI655602:KBI655603 KLE655602:KLE655603 KVA655602:KVA655603 LEW655602:LEW655603 LOS655602:LOS655603 LYO655602:LYO655603 MIK655602:MIK655603 MSG655602:MSG655603 NCC655602:NCC655603 NLY655602:NLY655603 NVU655602:NVU655603 OFQ655602:OFQ655603 OPM655602:OPM655603 OZI655602:OZI655603 PJE655602:PJE655603 PTA655602:PTA655603 QCW655602:QCW655603 QMS655602:QMS655603 QWO655602:QWO655603 RGK655602:RGK655603 RQG655602:RQG655603 SAC655602:SAC655603 SJY655602:SJY655603 STU655602:STU655603 TDQ655602:TDQ655603 TNM655602:TNM655603 TXI655602:TXI655603 UHE655602:UHE655603 URA655602:URA655603 VAW655602:VAW655603 VKS655602:VKS655603 VUO655602:VUO655603 WEK655602:WEK655603 WOG655602:WOG655603 BU721138:BU721139 LQ721138:LQ721139 VM721138:VM721139 AFI721138:AFI721139 APE721138:APE721139 AZA721138:AZA721139 BIW721138:BIW721139 BSS721138:BSS721139 CCO721138:CCO721139 CMK721138:CMK721139 CWG721138:CWG721139 DGC721138:DGC721139 DPY721138:DPY721139 DZU721138:DZU721139 EJQ721138:EJQ721139 ETM721138:ETM721139 FDI721138:FDI721139 FNE721138:FNE721139 FXA721138:FXA721139 GGW721138:GGW721139 GQS721138:GQS721139 HAO721138:HAO721139 HKK721138:HKK721139 HUG721138:HUG721139 IEC721138:IEC721139 INY721138:INY721139 IXU721138:IXU721139 JHQ721138:JHQ721139 JRM721138:JRM721139 KBI721138:KBI721139 KLE721138:KLE721139 KVA721138:KVA721139 LEW721138:LEW721139 LOS721138:LOS721139 LYO721138:LYO721139 MIK721138:MIK721139 MSG721138:MSG721139 NCC721138:NCC721139 NLY721138:NLY721139 NVU721138:NVU721139 OFQ721138:OFQ721139 OPM721138:OPM721139 OZI721138:OZI721139 PJE721138:PJE721139 PTA721138:PTA721139 QCW721138:QCW721139 QMS721138:QMS721139 QWO721138:QWO721139 RGK721138:RGK721139 RQG721138:RQG721139 SAC721138:SAC721139 SJY721138:SJY721139 STU721138:STU721139 TDQ721138:TDQ721139 TNM721138:TNM721139 TXI721138:TXI721139 UHE721138:UHE721139 URA721138:URA721139 VAW721138:VAW721139 VKS721138:VKS721139 VUO721138:VUO721139 WEK721138:WEK721139 WOG721138:WOG721139 BU786674:BU786675 LQ786674:LQ786675 VM786674:VM786675 AFI786674:AFI786675 APE786674:APE786675 AZA786674:AZA786675 BIW786674:BIW786675 BSS786674:BSS786675 CCO786674:CCO786675 CMK786674:CMK786675 CWG786674:CWG786675 DGC786674:DGC786675 DPY786674:DPY786675 DZU786674:DZU786675 EJQ786674:EJQ786675 ETM786674:ETM786675 FDI786674:FDI786675 FNE786674:FNE786675 FXA786674:FXA786675 GGW786674:GGW786675 GQS786674:GQS786675 HAO786674:HAO786675 HKK786674:HKK786675 HUG786674:HUG786675 IEC786674:IEC786675 INY786674:INY786675 IXU786674:IXU786675 JHQ786674:JHQ786675 JRM786674:JRM786675 KBI786674:KBI786675 KLE786674:KLE786675 KVA786674:KVA786675 LEW786674:LEW786675 LOS786674:LOS786675 LYO786674:LYO786675 MIK786674:MIK786675 MSG786674:MSG786675 NCC786674:NCC786675 NLY786674:NLY786675 NVU786674:NVU786675 OFQ786674:OFQ786675 OPM786674:OPM786675 OZI786674:OZI786675 PJE786674:PJE786675 PTA786674:PTA786675 QCW786674:QCW786675 QMS786674:QMS786675 QWO786674:QWO786675 RGK786674:RGK786675 RQG786674:RQG786675 SAC786674:SAC786675 SJY786674:SJY786675 STU786674:STU786675 TDQ786674:TDQ786675 TNM786674:TNM786675 TXI786674:TXI786675 UHE786674:UHE786675 URA786674:URA786675 VAW786674:VAW786675 VKS786674:VKS786675 VUO786674:VUO786675 WEK786674:WEK786675 WOG786674:WOG786675 BU852210:BU852211 LQ852210:LQ852211 VM852210:VM852211 AFI852210:AFI852211 APE852210:APE852211 AZA852210:AZA852211 BIW852210:BIW852211 BSS852210:BSS852211 CCO852210:CCO852211 CMK852210:CMK852211 CWG852210:CWG852211 DGC852210:DGC852211 DPY852210:DPY852211 DZU852210:DZU852211 EJQ852210:EJQ852211 ETM852210:ETM852211 FDI852210:FDI852211 FNE852210:FNE852211 FXA852210:FXA852211 GGW852210:GGW852211 GQS852210:GQS852211 HAO852210:HAO852211 HKK852210:HKK852211 HUG852210:HUG852211 IEC852210:IEC852211 INY852210:INY852211 IXU852210:IXU852211 JHQ852210:JHQ852211 JRM852210:JRM852211 KBI852210:KBI852211 KLE852210:KLE852211 KVA852210:KVA852211 LEW852210:LEW852211 LOS852210:LOS852211 LYO852210:LYO852211 MIK852210:MIK852211 MSG852210:MSG852211 NCC852210:NCC852211 NLY852210:NLY852211 NVU852210:NVU852211 OFQ852210:OFQ852211 OPM852210:OPM852211 OZI852210:OZI852211 PJE852210:PJE852211 PTA852210:PTA852211 QCW852210:QCW852211 QMS852210:QMS852211 QWO852210:QWO852211 RGK852210:RGK852211 RQG852210:RQG852211 SAC852210:SAC852211 SJY852210:SJY852211 STU852210:STU852211 TDQ852210:TDQ852211 TNM852210:TNM852211 TXI852210:TXI852211 UHE852210:UHE852211 URA852210:URA852211 VAW852210:VAW852211 VKS852210:VKS852211 VUO852210:VUO852211 WEK852210:WEK852211 WOG852210:WOG852211 BU917746:BU917747 LQ917746:LQ917747 VM917746:VM917747 AFI917746:AFI917747 APE917746:APE917747 AZA917746:AZA917747 BIW917746:BIW917747 BSS917746:BSS917747 CCO917746:CCO917747 CMK917746:CMK917747 CWG917746:CWG917747 DGC917746:DGC917747 DPY917746:DPY917747 DZU917746:DZU917747 EJQ917746:EJQ917747 ETM917746:ETM917747 FDI917746:FDI917747 FNE917746:FNE917747 FXA917746:FXA917747 GGW917746:GGW917747 GQS917746:GQS917747 HAO917746:HAO917747 HKK917746:HKK917747 HUG917746:HUG917747 IEC917746:IEC917747 INY917746:INY917747 IXU917746:IXU917747 JHQ917746:JHQ917747 JRM917746:JRM917747 KBI917746:KBI917747 KLE917746:KLE917747 KVA917746:KVA917747 LEW917746:LEW917747 LOS917746:LOS917747 LYO917746:LYO917747 MIK917746:MIK917747 MSG917746:MSG917747 NCC917746:NCC917747 NLY917746:NLY917747 NVU917746:NVU917747 OFQ917746:OFQ917747 OPM917746:OPM917747 OZI917746:OZI917747 PJE917746:PJE917747 PTA917746:PTA917747 QCW917746:QCW917747 QMS917746:QMS917747 QWO917746:QWO917747 RGK917746:RGK917747 RQG917746:RQG917747 SAC917746:SAC917747 SJY917746:SJY917747 STU917746:STU917747 TDQ917746:TDQ917747 TNM917746:TNM917747 TXI917746:TXI917747 UHE917746:UHE917747 URA917746:URA917747 VAW917746:VAW917747 VKS917746:VKS917747 VUO917746:VUO917747 WEK917746:WEK917747 WOG917746:WOG917747 BU983282:BU983283 LQ983282:LQ983283 VM983282:VM983283 AFI983282:AFI983283 APE983282:APE983283 AZA983282:AZA983283 BIW983282:BIW983283 BSS983282:BSS983283 CCO983282:CCO983283 CMK983282:CMK983283 CWG983282:CWG983283 DGC983282:DGC983283 DPY983282:DPY983283 DZU983282:DZU983283 EJQ983282:EJQ983283 ETM983282:ETM983283 FDI983282:FDI983283 FNE983282:FNE983283 FXA983282:FXA983283 GGW983282:GGW983283 GQS983282:GQS983283 HAO983282:HAO983283 HKK983282:HKK983283 HUG983282:HUG983283 IEC983282:IEC983283 INY983282:INY983283 IXU983282:IXU983283 JHQ983282:JHQ983283 JRM983282:JRM983283 KBI983282:KBI983283 KLE983282:KLE983283 KVA983282:KVA983283 LEW983282:LEW983283 LOS983282:LOS983283 LYO983282:LYO983283 MIK983282:MIK983283 MSG983282:MSG983283 NCC983282:NCC983283 NLY983282:NLY983283 NVU983282:NVU983283 OFQ983282:OFQ983283 OPM983282:OPM983283 OZI983282:OZI983283 PJE983282:PJE983283 PTA983282:PTA983283 QCW983282:QCW983283 QMS983282:QMS983283 QWO983282:QWO983283 RGK983282:RGK983283 RQG983282:RQG983283 SAC983282:SAC983283 SJY983282:SJY983283 STU983282:STU983283 TDQ983282:TDQ983283 TNM983282:TNM983283 TXI983282:TXI983283 UHE983282:UHE983283 URA983282:URA983283 VAW983282:VAW983283 VKS983282:VKS983283 VUO983282:VUO983283 WEK983282:WEK983283 WOG983282:WOG983283 WOG243:WOG244 WEK243:WEK244 VUO243:VUO244 VKS243:VKS244 VAW243:VAW244 URA243:URA244 UHE243:UHE244 TXI243:TXI244 TNM243:TNM244 TDQ243:TDQ244 STU243:STU244 SJY243:SJY244 SAC243:SAC244 RQG243:RQG244 RGK243:RGK244 QWO243:QWO244 QMS243:QMS244 QCW243:QCW244 PTA243:PTA244 PJE243:PJE244 OZI243:OZI244 OPM243:OPM244 OFQ243:OFQ244 NVU243:NVU244 NLY243:NLY244 NCC243:NCC244 MSG243:MSG244 MIK243:MIK244 LYO243:LYO244 LOS243:LOS244 LEW243:LEW244 KVA243:KVA244 KLE243:KLE244 KBI243:KBI244 JRM243:JRM244 JHQ243:JHQ244 IXU243:IXU244 INY243:INY244 IEC243:IEC244 HUG243:HUG244 HKK243:HKK244 HAO243:HAO244 GQS243:GQS244 GGW243:GGW244 FXA243:FXA244 FNE243:FNE244 FDI243:FDI244 ETM243:ETM244 EJQ243:EJQ244 DZU243:DZU244 DPY243:DPY244 DGC243:DGC244 CWG243:CWG244 CMK243:CMK244 CCO243:CCO244 BSS243:BSS244 BIW243:BIW244 AZA243:AZA244 APE243:APE244 AFI243:AFI244 VM243:VM244 LQ243:LQ244 BU243:BU244 WOD243:WOD244 WEH243:WEH244 VUL243:VUL244 VKP243:VKP244 VAT243:VAT244 UQX243:UQX244 UHB243:UHB244 TXF243:TXF244 TNJ243:TNJ244 TDN243:TDN244 STR243:STR244 SJV243:SJV244 RZZ243:RZZ244 RQD243:RQD244 RGH243:RGH244 QWL243:QWL244 QMP243:QMP244 QCT243:QCT244 PSX243:PSX244 PJB243:PJB244 OZF243:OZF244 OPJ243:OPJ244 OFN243:OFN244 NVR243:NVR244 NLV243:NLV244 NBZ243:NBZ244 MSD243:MSD244 MIH243:MIH244 LYL243:LYL244 LOP243:LOP244 LET243:LET244 KUX243:KUX244 KLB243:KLB244 KBF243:KBF244 JRJ243:JRJ244 JHN243:JHN244 IXR243:IXR244 INV243:INV244 IDZ243:IDZ244 HUD243:HUD244 HKH243:HKH244 HAL243:HAL244 GQP243:GQP244 GGT243:GGT244 FWX243:FWX244 FNB243:FNB244 FDF243:FDF244 ETJ243:ETJ244 EJN243:EJN244 DZR243:DZR244 DPV243:DPV244 DFZ243:DFZ244 CWD243:CWD244 CMH243:CMH244 CCL243:CCL244 BSP243:BSP244 BIT243:BIT244 AYX243:AYX244 APB243:APB244 AFF243:AFF244 VJ243:VJ244 LN243:LN244 BR243:BR244 WOA246:WOA247 WEE246:WEE247 VUI246:VUI247 VKM246:VKM247 VAQ246:VAQ247 UQU246:UQU247 UGY246:UGY247 TXC246:TXC247 TNG246:TNG247 TDK246:TDK247 STO246:STO247 SJS246:SJS247 RZW246:RZW247 RQA246:RQA247 RGE246:RGE247 QWI246:QWI247 QMM246:QMM247 QCQ246:QCQ247 PSU246:PSU247 PIY246:PIY247 OZC246:OZC247 OPG246:OPG247 OFK246:OFK247 NVO246:NVO247 NLS246:NLS247 NBW246:NBW247 MSA246:MSA247 MIE246:MIE247 LYI246:LYI247 LOM246:LOM247 LEQ246:LEQ247 KUU246:KUU247 KKY246:KKY247 KBC246:KBC247 JRG246:JRG247 JHK246:JHK247 IXO246:IXO247 INS246:INS247 IDW246:IDW247 HUA246:HUA247 HKE246:HKE247 HAI246:HAI247 GQM246:GQM247 GGQ246:GGQ247 FWU246:FWU247 FMY246:FMY247 FDC246:FDC247 ETG246:ETG247 EJK246:EJK247 DZO246:DZO247 DPS246:DPS247 DFW246:DFW247 CWA246:CWA247 CME246:CME247 CCI246:CCI247 BSM246:BSM247 BIQ246:BIQ247 AYU246:AYU247 AOY246:AOY247 AFC246:AFC247 VG246:VG247 LK246:LK247 BO246:BO247 WOG246:WOG247 WEK246:WEK247 VUO246:VUO247 VKS246:VKS247 VAW246:VAW247 URA246:URA247 UHE246:UHE247 TXI246:TXI247 TNM246:TNM247 TDQ246:TDQ247 STU246:STU247 SJY246:SJY247 SAC246:SAC247 RQG246:RQG247 RGK246:RGK247 QWO246:QWO247 QMS246:QMS247 QCW246:QCW247 PTA246:PTA247 PJE246:PJE247 OZI246:OZI247 OPM246:OPM247 OFQ246:OFQ247 NVU246:NVU247 NLY246:NLY247 NCC246:NCC247 MSG246:MSG247 MIK246:MIK247 LYO246:LYO247 LOS246:LOS247 LEW246:LEW247 KVA246:KVA247 KLE246:KLE247 KBI246:KBI247 JRM246:JRM247 JHQ246:JHQ247 IXU246:IXU247 INY246:INY247 IEC246:IEC247 HUG246:HUG247 HKK246:HKK247 HAO246:HAO247 GQS246:GQS247 GGW246:GGW247 FXA246:FXA247 FNE246:FNE247 FDI246:FDI247 ETM246:ETM247 EJQ246:EJQ247 DZU246:DZU247 DPY246:DPY247 DGC246:DGC247 CWG246:CWG247 CMK246:CMK247 CCO246:CCO247 BSS246:BSS247 BIW246:BIW247 AZA246:AZA247 APE246:APE247 AFI246:AFI247 VM246:VM247 LQ246:LQ247 BU246:BU247 WOD246:WOD247 WEH246:WEH247 VUL246:VUL247 VKP246:VKP247 VAT246:VAT247 UQX246:UQX247 UHB246:UHB247 TXF246:TXF247 TNJ246:TNJ247 TDN246:TDN247 STR246:STR247 SJV246:SJV247 RZZ246:RZZ247 RQD246:RQD247 RGH246:RGH247 QWL246:QWL247 QMP246:QMP247 QCT246:QCT247 PSX246:PSX247 PJB246:PJB247 OZF246:OZF247 OPJ246:OPJ247 OFN246:OFN247 NVR246:NVR247 NLV246:NLV247 NBZ246:NBZ247 MSD246:MSD247 MIH246:MIH247 LYL246:LYL247 LOP246:LOP247 LET246:LET247 KUX246:KUX247 KLB246:KLB247 KBF246:KBF247 JRJ246:JRJ247 JHN246:JHN247 IXR246:IXR247 INV246:INV247 IDZ246:IDZ247 HUD246:HUD247 HKH246:HKH247 HAL246:HAL247 GQP246:GQP247 GGT246:GGT247 FWX246:FWX247 FNB246:FNB247 FDF246:FDF247 ETJ246:ETJ247 EJN246:EJN247 DZR246:DZR247 DPV246:DPV247 DFZ246:DFZ247 CWD246:CWD247 CMH246:CMH247 CCL246:CCL247 BSP246:BSP247 BIT246:BIT247 AYX246:AYX247 APB246:APB247 AFF246:AFF247 VJ246:VJ247 LN246:LN247 BR246:BR247 WOA249:WOA250 WEE249:WEE250 VUI249:VUI250 VKM249:VKM250 VAQ249:VAQ250 UQU249:UQU250 UGY249:UGY250 TXC249:TXC250 TNG249:TNG250 TDK249:TDK250 STO249:STO250 SJS249:SJS250 RZW249:RZW250 RQA249:RQA250 RGE249:RGE250 QWI249:QWI250 QMM249:QMM250 QCQ249:QCQ250 PSU249:PSU250 PIY249:PIY250 OZC249:OZC250 OPG249:OPG250 OFK249:OFK250 NVO249:NVO250 NLS249:NLS250 NBW249:NBW250 MSA249:MSA250 MIE249:MIE250 LYI249:LYI250 LOM249:LOM250 LEQ249:LEQ250 KUU249:KUU250 KKY249:KKY250 KBC249:KBC250 JRG249:JRG250 JHK249:JHK250 IXO249:IXO250 INS249:INS250 IDW249:IDW250 HUA249:HUA250 HKE249:HKE250 HAI249:HAI250 GQM249:GQM250 GGQ249:GGQ250 FWU249:FWU250 FMY249:FMY250 FDC249:FDC250 ETG249:ETG250 EJK249:EJK250 DZO249:DZO250 DPS249:DPS250 DFW249:DFW250 CWA249:CWA250 CME249:CME250 CCI249:CCI250 BSM249:BSM250 BIQ249:BIQ250 AYU249:AYU250 AOY249:AOY250 AFC249:AFC250 VG249:VG250 LK249:LK250 BO249:BO250 WOG249:WOG250 WEK249:WEK250 VUO249:VUO250 VKS249:VKS250 VAW249:VAW250 URA249:URA250 UHE249:UHE250 TXI249:TXI250 TNM249:TNM250 TDQ249:TDQ250 STU249:STU250 SJY249:SJY250 SAC249:SAC250 RQG249:RQG250 RGK249:RGK250 QWO249:QWO250 QMS249:QMS250 QCW249:QCW250 PTA249:PTA250 PJE249:PJE250 OZI249:OZI250 OPM249:OPM250 OFQ249:OFQ250 NVU249:NVU250 NLY249:NLY250 NCC249:NCC250 MSG249:MSG250 MIK249:MIK250 LYO249:LYO250 LOS249:LOS250 LEW249:LEW250 KVA249:KVA250 KLE249:KLE250 KBI249:KBI250 JRM249:JRM250 JHQ249:JHQ250 IXU249:IXU250 INY249:INY250 IEC249:IEC250 HUG249:HUG250 HKK249:HKK250 HAO249:HAO250 GQS249:GQS250 GGW249:GGW250 FXA249:FXA250 FNE249:FNE250 FDI249:FDI250 ETM249:ETM250 EJQ249:EJQ250 DZU249:DZU250 DPY249:DPY250 DGC249:DGC250 CWG249:CWG250 CMK249:CMK250 CCO249:CCO250 BSS249:BSS250 BIW249:BIW250 AZA249:AZA250 APE249:APE250 AFI249:AFI250 VM249:VM250 LQ249:LQ250 BU249:BU250 WOD249:WOD250 WEH249:WEH250 VUL249:VUL250 VKP249:VKP250 VAT249:VAT250 UQX249:UQX250 UHB249:UHB250 TXF249:TXF250 TNJ249:TNJ250 TDN249:TDN250 STR249:STR250 SJV249:SJV250 RZZ249:RZZ250 RQD249:RQD250 RGH249:RGH250 QWL249:QWL250 QMP249:QMP250 QCT249:QCT250 PSX249:PSX250 PJB249:PJB250 OZF249:OZF250 OPJ249:OPJ250 OFN249:OFN250 NVR249:NVR250 NLV249:NLV250 NBZ249:NBZ250 MSD249:MSD250 MIH249:MIH250 LYL249:LYL250 LOP249:LOP250 LET249:LET250 KUX249:KUX250 KLB249:KLB250 KBF249:KBF250 JRJ249:JRJ250 JHN249:JHN250 IXR249:IXR250 INV249:INV250 IDZ249:IDZ250 HUD249:HUD250 HKH249:HKH250 HAL249:HAL250 GQP249:GQP250 GGT249:GGT250 FWX249:FWX250 FNB249:FNB250 FDF249:FDF250 ETJ249:ETJ250 EJN249:EJN250 DZR249:DZR250 DPV249:DPV250 DFZ249:DFZ250 CWD249:CWD250 CMH249:CMH250 CCL249:CCL250 BSP249:BSP250 BIT249:BIT250 AYX249:AYX250 APB249:APB250 AFF249:AFF250 VJ249:VJ250 LN249:LN250 BR249:BR250 WOA252:WOA253 WEE252:WEE253 VUI252:VUI253 VKM252:VKM253 VAQ252:VAQ253 UQU252:UQU253 UGY252:UGY253 TXC252:TXC253 TNG252:TNG253 TDK252:TDK253 STO252:STO253 SJS252:SJS253 RZW252:RZW253 RQA252:RQA253 RGE252:RGE253 QWI252:QWI253 QMM252:QMM253 QCQ252:QCQ253 PSU252:PSU253 PIY252:PIY253 OZC252:OZC253 OPG252:OPG253 OFK252:OFK253 NVO252:NVO253 NLS252:NLS253 NBW252:NBW253 MSA252:MSA253 MIE252:MIE253 LYI252:LYI253 LOM252:LOM253 LEQ252:LEQ253 KUU252:KUU253 KKY252:KKY253 KBC252:KBC253 JRG252:JRG253 JHK252:JHK253 IXO252:IXO253 INS252:INS253 IDW252:IDW253 HUA252:HUA253 HKE252:HKE253 HAI252:HAI253 GQM252:GQM253 GGQ252:GGQ253 FWU252:FWU253 FMY252:FMY253 FDC252:FDC253 ETG252:ETG253 EJK252:EJK253 DZO252:DZO253 DPS252:DPS253 DFW252:DFW253 CWA252:CWA253 CME252:CME253 CCI252:CCI253 BSM252:BSM253 BIQ252:BIQ253 AYU252:AYU253 AOY252:AOY253 AFC252:AFC253 VG252:VG253 LK252:LK253 BO252:BO253 WOG252:WOG253 WEK252:WEK253 VUO252:VUO253 VKS252:VKS253 VAW252:VAW253 URA252:URA253 UHE252:UHE253 TXI252:TXI253 TNM252:TNM253 TDQ252:TDQ253 STU252:STU253 SJY252:SJY253 SAC252:SAC253 RQG252:RQG253 RGK252:RGK253 QWO252:QWO253 QMS252:QMS253 QCW252:QCW253 PTA252:PTA253 PJE252:PJE253 OZI252:OZI253 OPM252:OPM253 OFQ252:OFQ253 NVU252:NVU253 NLY252:NLY253 NCC252:NCC253 MSG252:MSG253 MIK252:MIK253 LYO252:LYO253 LOS252:LOS253 LEW252:LEW253 KVA252:KVA253 KLE252:KLE253 KBI252:KBI253 JRM252:JRM253 JHQ252:JHQ253 IXU252:IXU253 INY252:INY253 IEC252:IEC253 HUG252:HUG253 HKK252:HKK253 HAO252:HAO253 GQS252:GQS253 GGW252:GGW253 FXA252:FXA253 FNE252:FNE253 FDI252:FDI253 ETM252:ETM253 EJQ252:EJQ253 DZU252:DZU253 DPY252:DPY253 DGC252:DGC253 CWG252:CWG253 CMK252:CMK253 CCO252:CCO253 BSS252:BSS253 BIW252:BIW253 AZA252:AZA253 APE252:APE253 AFI252:AFI253 VM252:VM253 LQ252:LQ253 BU252:BU253 WOD252:WOD253 WEH252:WEH253 VUL252:VUL253 VKP252:VKP253 VAT252:VAT253 UQX252:UQX253 UHB252:UHB253 TXF252:TXF253 TNJ252:TNJ253 TDN252:TDN253 STR252:STR253 SJV252:SJV253 RZZ252:RZZ253 RQD252:RQD253 RGH252:RGH253 QWL252:QWL253 QMP252:QMP253 QCT252:QCT253 PSX252:PSX253 PJB252:PJB253 OZF252:OZF253 OPJ252:OPJ253 OFN252:OFN253 NVR252:NVR253 NLV252:NLV253 NBZ252:NBZ253 MSD252:MSD253 MIH252:MIH253 LYL252:LYL253 LOP252:LOP253 LET252:LET253 KUX252:KUX253 KLB252:KLB253 KBF252:KBF253 JRJ252:JRJ253 JHN252:JHN253 IXR252:IXR253 INV252:INV253 IDZ252:IDZ253 HUD252:HUD253 HKH252:HKH253 HAL252:HAL253 GQP252:GQP253 GGT252:GGT253 FWX252:FWX253 FNB252:FNB253 FDF252:FDF253 ETJ252:ETJ253 EJN252:EJN253 DZR252:DZR253 DPV252:DPV253 DFZ252:DFZ253 CWD252:CWD253 CMH252:CMH253 CCL252:CCL253 BSP252:BSP253 BIT252:BIT253 AYX252:AYX253 APB252:APB253 AFF252:AFF253 VJ252:VJ253 LN252:LN253 BR252:BR253 WOA255:WOA256 WEE255:WEE256 VUI255:VUI256 VKM255:VKM256 VAQ255:VAQ256 UQU255:UQU256 UGY255:UGY256 TXC255:TXC256 TNG255:TNG256 TDK255:TDK256 STO255:STO256 SJS255:SJS256 RZW255:RZW256 RQA255:RQA256 RGE255:RGE256 QWI255:QWI256 QMM255:QMM256 QCQ255:QCQ256 PSU255:PSU256 PIY255:PIY256 OZC255:OZC256 OPG255:OPG256 OFK255:OFK256 NVO255:NVO256 NLS255:NLS256 NBW255:NBW256 MSA255:MSA256 MIE255:MIE256 LYI255:LYI256 LOM255:LOM256 LEQ255:LEQ256 KUU255:KUU256 KKY255:KKY256 KBC255:KBC256 JRG255:JRG256 JHK255:JHK256 IXO255:IXO256 INS255:INS256 IDW255:IDW256 HUA255:HUA256 HKE255:HKE256 HAI255:HAI256 GQM255:GQM256 GGQ255:GGQ256 FWU255:FWU256 FMY255:FMY256 FDC255:FDC256 ETG255:ETG256 EJK255:EJK256 DZO255:DZO256 DPS255:DPS256 DFW255:DFW256 CWA255:CWA256 CME255:CME256 CCI255:CCI256 BSM255:BSM256 BIQ255:BIQ256 AYU255:AYU256 AOY255:AOY256 AFC255:AFC256 VG255:VG256 LK255:LK256 BO255:BO256 WOG255:WOG256 WEK255:WEK256 VUO255:VUO256 VKS255:VKS256 VAW255:VAW256 URA255:URA256 UHE255:UHE256 TXI255:TXI256 TNM255:TNM256 TDQ255:TDQ256 STU255:STU256 SJY255:SJY256 SAC255:SAC256 RQG255:RQG256 RGK255:RGK256 QWO255:QWO256 QMS255:QMS256 QCW255:QCW256 PTA255:PTA256 PJE255:PJE256 OZI255:OZI256 OPM255:OPM256 OFQ255:OFQ256 NVU255:NVU256 NLY255:NLY256 NCC255:NCC256 MSG255:MSG256 MIK255:MIK256 LYO255:LYO256 LOS255:LOS256 LEW255:LEW256 KVA255:KVA256 KLE255:KLE256 KBI255:KBI256 JRM255:JRM256 JHQ255:JHQ256 IXU255:IXU256 INY255:INY256 IEC255:IEC256 HUG255:HUG256 HKK255:HKK256 HAO255:HAO256 GQS255:GQS256 GGW255:GGW256 FXA255:FXA256 FNE255:FNE256 FDI255:FDI256 ETM255:ETM256 EJQ255:EJQ256 DZU255:DZU256 DPY255:DPY256 DGC255:DGC256 CWG255:CWG256 CMK255:CMK256 CCO255:CCO256 BSS255:BSS256 BIW255:BIW256 AZA255:AZA256 APE255:APE256 AFI255:AFI256 VM255:VM256 LQ255:LQ256 BU255:BU256 WOD255:WOD256 WEH255:WEH256 VUL255:VUL256 VKP255:VKP256 VAT255:VAT256 UQX255:UQX256 UHB255:UHB256 TXF255:TXF256 TNJ255:TNJ256 TDN255:TDN256 STR255:STR256 SJV255:SJV256 RZZ255:RZZ256 RQD255:RQD256 RGH255:RGH256 QWL255:QWL256 QMP255:QMP256 QCT255:QCT256 PSX255:PSX256 PJB255:PJB256 OZF255:OZF256 OPJ255:OPJ256 OFN255:OFN256 NVR255:NVR256 NLV255:NLV256 NBZ255:NBZ256 MSD255:MSD256 MIH255:MIH256 LYL255:LYL256 LOP255:LOP256 LET255:LET256 KUX255:KUX256 KLB255:KLB256 KBF255:KBF256 JRJ255:JRJ256 JHN255:JHN256 IXR255:IXR256 INV255:INV256 IDZ255:IDZ256 HUD255:HUD256 HKH255:HKH256 HAL255:HAL256 GQP255:GQP256 GGT255:GGT256 FWX255:FWX256 FNB255:FNB256 FDF255:FDF256 ETJ255:ETJ256 EJN255:EJN256 DZR255:DZR256 DPV255:DPV256 DFZ255:DFZ256 CWD255:CWD256 CMH255:CMH256 CCL255:CCL256 BSP255:BSP256 BIT255:BIT256 AYX255:AYX256 APB255:APB256 AFF255:AFF256 VJ255:VJ256 LN255:LN256 BR255:BR256 WOA260:WOA261 WEE260:WEE261 VUI260:VUI261 VKM260:VKM261 VAQ260:VAQ261 UQU260:UQU261 UGY260:UGY261 TXC260:TXC261 TNG260:TNG261 TDK260:TDK261 STO260:STO261 SJS260:SJS261 RZW260:RZW261 RQA260:RQA261 RGE260:RGE261 QWI260:QWI261 QMM260:QMM261 QCQ260:QCQ261 PSU260:PSU261 PIY260:PIY261 OZC260:OZC261 OPG260:OPG261 OFK260:OFK261 NVO260:NVO261 NLS260:NLS261 NBW260:NBW261 MSA260:MSA261 MIE260:MIE261 LYI260:LYI261 LOM260:LOM261 LEQ260:LEQ261 KUU260:KUU261 KKY260:KKY261 KBC260:KBC261 JRG260:JRG261 JHK260:JHK261 IXO260:IXO261 INS260:INS261 IDW260:IDW261 HUA260:HUA261 HKE260:HKE261 HAI260:HAI261 GQM260:GQM261 GGQ260:GGQ261 FWU260:FWU261 FMY260:FMY261 FDC260:FDC261 ETG260:ETG261 EJK260:EJK261 DZO260:DZO261 DPS260:DPS261 DFW260:DFW261 CWA260:CWA261 CME260:CME261 CCI260:CCI261 BSM260:BSM261 BIQ260:BIQ261 AYU260:AYU261 AOY260:AOY261 AFC260:AFC261 VG260:VG261 LK260:LK261 BO260:BO261 WOG260:WOG261 WEK260:WEK261 VUO260:VUO261 VKS260:VKS261 VAW260:VAW261 URA260:URA261 UHE260:UHE261 TXI260:TXI261 TNM260:TNM261 TDQ260:TDQ261 STU260:STU261 SJY260:SJY261 SAC260:SAC261 RQG260:RQG261 RGK260:RGK261 QWO260:QWO261 QMS260:QMS261 QCW260:QCW261 PTA260:PTA261 PJE260:PJE261 OZI260:OZI261 OPM260:OPM261 OFQ260:OFQ261 NVU260:NVU261 NLY260:NLY261 NCC260:NCC261 MSG260:MSG261 MIK260:MIK261 LYO260:LYO261 LOS260:LOS261 LEW260:LEW261 KVA260:KVA261 KLE260:KLE261 KBI260:KBI261 JRM260:JRM261 JHQ260:JHQ261 IXU260:IXU261 INY260:INY261 IEC260:IEC261 HUG260:HUG261 HKK260:HKK261 HAO260:HAO261 GQS260:GQS261 GGW260:GGW261 FXA260:FXA261 FNE260:FNE261 FDI260:FDI261 ETM260:ETM261 EJQ260:EJQ261 DZU260:DZU261 DPY260:DPY261 DGC260:DGC261 CWG260:CWG261 CMK260:CMK261 CCO260:CCO261 BSS260:BSS261 BIW260:BIW261 AZA260:AZA261 APE260:APE261 AFI260:AFI261 VM260:VM261 LQ260:LQ261 BU260:BU261 WOD260:WOD261 WEH260:WEH261 VUL260:VUL261 VKP260:VKP261 VAT260:VAT261 UQX260:UQX261 UHB260:UHB261 TXF260:TXF261 TNJ260:TNJ261 TDN260:TDN261 STR260:STR261 SJV260:SJV261 RZZ260:RZZ261 RQD260:RQD261 RGH260:RGH261 QWL260:QWL261 QMP260:QMP261 QCT260:QCT261 PSX260:PSX261 PJB260:PJB261 OZF260:OZF261 OPJ260:OPJ261 OFN260:OFN261 NVR260:NVR261 NLV260:NLV261 NBZ260:NBZ261 MSD260:MSD261 MIH260:MIH261 LYL260:LYL261 LOP260:LOP261 LET260:LET261 KUX260:KUX261 KLB260:KLB261 KBF260:KBF261 JRJ260:JRJ261 JHN260:JHN261 IXR260:IXR261 INV260:INV261 IDZ260:IDZ261 HUD260:HUD261 HKH260:HKH261 HAL260:HAL261 GQP260:GQP261 GGT260:GGT261 FWX260:FWX261 FNB260:FNB261 FDF260:FDF261 ETJ260:ETJ261 EJN260:EJN261 DZR260:DZR261 DPV260:DPV261 DFZ260:DFZ261 CWD260:CWD261 CMH260:CMH261 CCL260:CCL261 BSP260:BSP261 BIT260:BIT261 AYX260:AYX261 APB260:APB261 AFF260:AFF261 VJ260:VJ261 LN260:LN261 BR260:BR261 WOA263:WOA264 WEE263:WEE264 VUI263:VUI264 VKM263:VKM264 VAQ263:VAQ264 UQU263:UQU264 UGY263:UGY264 TXC263:TXC264 TNG263:TNG264 TDK263:TDK264 STO263:STO264 SJS263:SJS264 RZW263:RZW264 RQA263:RQA264 RGE263:RGE264 QWI263:QWI264 QMM263:QMM264 QCQ263:QCQ264 PSU263:PSU264 PIY263:PIY264 OZC263:OZC264 OPG263:OPG264 OFK263:OFK264 NVO263:NVO264 NLS263:NLS264 NBW263:NBW264 MSA263:MSA264 MIE263:MIE264 LYI263:LYI264 LOM263:LOM264 LEQ263:LEQ264 KUU263:KUU264 KKY263:KKY264 KBC263:KBC264 JRG263:JRG264 JHK263:JHK264 IXO263:IXO264 INS263:INS264 IDW263:IDW264 HUA263:HUA264 HKE263:HKE264 HAI263:HAI264 GQM263:GQM264 GGQ263:GGQ264 FWU263:FWU264 FMY263:FMY264 FDC263:FDC264 ETG263:ETG264 EJK263:EJK264 DZO263:DZO264 DPS263:DPS264 DFW263:DFW264 CWA263:CWA264 CME263:CME264 CCI263:CCI264 BSM263:BSM264 BIQ263:BIQ264 AYU263:AYU264 AOY263:AOY264 AFC263:AFC264 VG263:VG264 LK263:LK264 BO263:BO264 WOG263:WOG264 WEK263:WEK264 VUO263:VUO264 VKS263:VKS264 VAW263:VAW264 URA263:URA264 UHE263:UHE264 TXI263:TXI264 TNM263:TNM264 TDQ263:TDQ264 STU263:STU264 SJY263:SJY264 SAC263:SAC264 RQG263:RQG264 RGK263:RGK264 QWO263:QWO264 QMS263:QMS264 QCW263:QCW264 PTA263:PTA264 PJE263:PJE264 OZI263:OZI264 OPM263:OPM264 OFQ263:OFQ264 NVU263:NVU264 NLY263:NLY264 NCC263:NCC264 MSG263:MSG264 MIK263:MIK264 LYO263:LYO264 LOS263:LOS264 LEW263:LEW264 KVA263:KVA264 KLE263:KLE264 KBI263:KBI264 JRM263:JRM264 JHQ263:JHQ264 IXU263:IXU264 INY263:INY264 IEC263:IEC264 HUG263:HUG264 HKK263:HKK264 HAO263:HAO264 GQS263:GQS264 GGW263:GGW264 FXA263:FXA264 FNE263:FNE264 FDI263:FDI264 ETM263:ETM264 EJQ263:EJQ264 DZU263:DZU264 DPY263:DPY264 DGC263:DGC264 CWG263:CWG264 CMK263:CMK264 CCO263:CCO264 BSS263:BSS264 BIW263:BIW264 AZA263:AZA264 APE263:APE264 AFI263:AFI264 VM263:VM264 LQ263:LQ264 BU263:BU264 WOD263:WOD264 WEH263:WEH264 VUL263:VUL264 VKP263:VKP264 VAT263:VAT264 UQX263:UQX264 UHB263:UHB264 TXF263:TXF264 TNJ263:TNJ264 TDN263:TDN264 STR263:STR264 SJV263:SJV264 RZZ263:RZZ264 RQD263:RQD264 RGH263:RGH264 QWL263:QWL264 QMP263:QMP264 QCT263:QCT264 PSX263:PSX264 PJB263:PJB264 OZF263:OZF264 OPJ263:OPJ264 OFN263:OFN264 NVR263:NVR264 NLV263:NLV264 NBZ263:NBZ264 MSD263:MSD264 MIH263:MIH264 LYL263:LYL264 LOP263:LOP264 LET263:LET264 KUX263:KUX264 KLB263:KLB264 KBF263:KBF264 JRJ263:JRJ264 JHN263:JHN264 IXR263:IXR264 INV263:INV264 IDZ263:IDZ264 HUD263:HUD264 HKH263:HKH264 HAL263:HAL264 GQP263:GQP264 GGT263:GGT264 FWX263:FWX264 FNB263:FNB264 FDF263:FDF264 ETJ263:ETJ264 EJN263:EJN264 DZR263:DZR264 DPV263:DPV264 DFZ263:DFZ264 CWD263:CWD264 CMH263:CMH264 CCL263:CCL264 BSP263:BSP264 BIT263:BIT264 AYX263:AYX264 APB263:APB264 AFF263:AFF264 VJ263:VJ264 LN263:LN264 BR263:BR264 WOA266:WOA267 WEE266:WEE267 VUI266:VUI267 VKM266:VKM267 VAQ266:VAQ267 UQU266:UQU267 UGY266:UGY267 TXC266:TXC267 TNG266:TNG267 TDK266:TDK267 STO266:STO267 SJS266:SJS267 RZW266:RZW267 RQA266:RQA267 RGE266:RGE267 QWI266:QWI267 QMM266:QMM267 QCQ266:QCQ267 PSU266:PSU267 PIY266:PIY267 OZC266:OZC267 OPG266:OPG267 OFK266:OFK267 NVO266:NVO267 NLS266:NLS267 NBW266:NBW267 MSA266:MSA267 MIE266:MIE267 LYI266:LYI267 LOM266:LOM267 LEQ266:LEQ267 KUU266:KUU267 KKY266:KKY267 KBC266:KBC267 JRG266:JRG267 JHK266:JHK267 IXO266:IXO267 INS266:INS267 IDW266:IDW267 HUA266:HUA267 HKE266:HKE267 HAI266:HAI267 GQM266:GQM267 GGQ266:GGQ267 FWU266:FWU267 FMY266:FMY267 FDC266:FDC267 ETG266:ETG267 EJK266:EJK267 DZO266:DZO267 DPS266:DPS267 DFW266:DFW267 CWA266:CWA267 CME266:CME267 CCI266:CCI267 BSM266:BSM267 BIQ266:BIQ267 AYU266:AYU267 AOY266:AOY267 AFC266:AFC267 VG266:VG267 LK266:LK267 BO266:BO267 WOG266:WOG267 WEK266:WEK267 VUO266:VUO267 VKS266:VKS267 VAW266:VAW267 URA266:URA267 UHE266:UHE267 TXI266:TXI267 TNM266:TNM267 TDQ266:TDQ267 STU266:STU267 SJY266:SJY267 SAC266:SAC267 RQG266:RQG267 RGK266:RGK267 QWO266:QWO267 QMS266:QMS267 QCW266:QCW267 PTA266:PTA267 PJE266:PJE267 OZI266:OZI267 OPM266:OPM267 OFQ266:OFQ267 NVU266:NVU267 NLY266:NLY267 NCC266:NCC267 MSG266:MSG267 MIK266:MIK267 LYO266:LYO267 LOS266:LOS267 LEW266:LEW267 KVA266:KVA267 KLE266:KLE267 KBI266:KBI267 JRM266:JRM267 JHQ266:JHQ267 IXU266:IXU267 INY266:INY267 IEC266:IEC267 HUG266:HUG267 HKK266:HKK267 HAO266:HAO267 GQS266:GQS267 GGW266:GGW267 FXA266:FXA267 FNE266:FNE267 FDI266:FDI267 ETM266:ETM267 EJQ266:EJQ267 DZU266:DZU267 DPY266:DPY267 DGC266:DGC267 CWG266:CWG267 CMK266:CMK267 CCO266:CCO267 BSS266:BSS267 BIW266:BIW267 AZA266:AZA267 APE266:APE267 AFI266:AFI267 VM266:VM267 LQ266:LQ267 BU266:BU267 WOD266:WOD267 WEH266:WEH267 VUL266:VUL267 VKP266:VKP267 VAT266:VAT267 UQX266:UQX267 UHB266:UHB267 TXF266:TXF267 TNJ266:TNJ267 TDN266:TDN267 STR266:STR267 SJV266:SJV267 RZZ266:RZZ267 RQD266:RQD267 RGH266:RGH267 QWL266:QWL267 QMP266:QMP267 QCT266:QCT267 PSX266:PSX267 PJB266:PJB267 OZF266:OZF267 OPJ266:OPJ267 OFN266:OFN267 NVR266:NVR267 NLV266:NLV267 NBZ266:NBZ267 MSD266:MSD267 MIH266:MIH267 LYL266:LYL267 LOP266:LOP267 LET266:LET267 KUX266:KUX267 KLB266:KLB267 KBF266:KBF267 JRJ266:JRJ267 JHN266:JHN267 IXR266:IXR267 INV266:INV267 IDZ266:IDZ267 HUD266:HUD267 HKH266:HKH267 HAL266:HAL267 GQP266:GQP267 GGT266:GGT267 FWX266:FWX267 FNB266:FNB267 FDF266:FDF267 ETJ266:ETJ267 EJN266:EJN267 DZR266:DZR267 DPV266:DPV267 DFZ266:DFZ267 CWD266:CWD267 CMH266:CMH267 CCL266:CCL267 BSP266:BSP267 BIT266:BIT267 AYX266:AYX267 APB266:APB267 AFF266:AFF267 VJ266:VJ267 LN266:LN267 BR266:BR267 WOA269:WOA270 WEE269:WEE270 VUI269:VUI270 VKM269:VKM270 VAQ269:VAQ270 UQU269:UQU270 UGY269:UGY270 TXC269:TXC270 TNG269:TNG270 TDK269:TDK270 STO269:STO270 SJS269:SJS270 RZW269:RZW270 RQA269:RQA270 RGE269:RGE270 QWI269:QWI270 QMM269:QMM270 QCQ269:QCQ270 PSU269:PSU270 PIY269:PIY270 OZC269:OZC270 OPG269:OPG270 OFK269:OFK270 NVO269:NVO270 NLS269:NLS270 NBW269:NBW270 MSA269:MSA270 MIE269:MIE270 LYI269:LYI270 LOM269:LOM270 LEQ269:LEQ270 KUU269:KUU270 KKY269:KKY270 KBC269:KBC270 JRG269:JRG270 JHK269:JHK270 IXO269:IXO270 INS269:INS270 IDW269:IDW270 HUA269:HUA270 HKE269:HKE270 HAI269:HAI270 GQM269:GQM270 GGQ269:GGQ270 FWU269:FWU270 FMY269:FMY270 FDC269:FDC270 ETG269:ETG270 EJK269:EJK270 DZO269:DZO270 DPS269:DPS270 DFW269:DFW270 CWA269:CWA270 CME269:CME270 CCI269:CCI270 BSM269:BSM270 BIQ269:BIQ270 AYU269:AYU270 AOY269:AOY270 AFC269:AFC270 VG269:VG270 LK269:LK270 BO269:BO270 WOG269:WOG270 WEK269:WEK270 VUO269:VUO270 VKS269:VKS270 VAW269:VAW270 URA269:URA270 UHE269:UHE270 TXI269:TXI270 TNM269:TNM270 TDQ269:TDQ270 STU269:STU270 SJY269:SJY270 SAC269:SAC270 RQG269:RQG270 RGK269:RGK270 QWO269:QWO270 QMS269:QMS270 QCW269:QCW270 PTA269:PTA270 PJE269:PJE270 OZI269:OZI270 OPM269:OPM270 OFQ269:OFQ270 NVU269:NVU270 NLY269:NLY270 NCC269:NCC270 MSG269:MSG270 MIK269:MIK270 LYO269:LYO270 LOS269:LOS270 LEW269:LEW270 KVA269:KVA270 KLE269:KLE270 KBI269:KBI270 JRM269:JRM270 JHQ269:JHQ270 IXU269:IXU270 INY269:INY270 IEC269:IEC270 HUG269:HUG270 HKK269:HKK270 HAO269:HAO270 GQS269:GQS270 GGW269:GGW270 FXA269:FXA270 FNE269:FNE270 FDI269:FDI270 ETM269:ETM270 EJQ269:EJQ270 DZU269:DZU270 DPY269:DPY270 DGC269:DGC270 CWG269:CWG270 CMK269:CMK270 CCO269:CCO270 BSS269:BSS270 BIW269:BIW270 AZA269:AZA270 APE269:APE270 AFI269:AFI270 VM269:VM270 LQ269:LQ270 BU269:BU270 WOD269:WOD270 WEH269:WEH270 VUL269:VUL270 VKP269:VKP270 VAT269:VAT270 UQX269:UQX270 UHB269:UHB270 TXF269:TXF270 TNJ269:TNJ270 TDN269:TDN270 STR269:STR270 SJV269:SJV270 RZZ269:RZZ270 RQD269:RQD270 RGH269:RGH270 QWL269:QWL270 QMP269:QMP270 QCT269:QCT270 PSX269:PSX270 PJB269:PJB270 OZF269:OZF270 OPJ269:OPJ270 OFN269:OFN270 NVR269:NVR270 NLV269:NLV270 NBZ269:NBZ270 MSD269:MSD270 MIH269:MIH270 LYL269:LYL270 LOP269:LOP270 LET269:LET270 KUX269:KUX270 KLB269:KLB270 KBF269:KBF270 JRJ269:JRJ270 JHN269:JHN270 IXR269:IXR270 INV269:INV270 IDZ269:IDZ270 HUD269:HUD270 HKH269:HKH270 HAL269:HAL270 GQP269:GQP270 GGT269:GGT270 FWX269:FWX270 FNB269:FNB270 FDF269:FDF270 ETJ269:ETJ270 EJN269:EJN270 DZR269:DZR270 DPV269:DPV270 DFZ269:DFZ270 CWD269:CWD270 CMH269:CMH270 CCL269:CCL270 BSP269:BSP270 BIT269:BIT270 AYX269:AYX270 APB269:APB270 AFF269:AFF270 VJ269:VJ270 LN269:LN270 BR269:BR270 WOA272:WOA273 WEE272:WEE273 VUI272:VUI273 VKM272:VKM273 VAQ272:VAQ273 UQU272:UQU273 UGY272:UGY273 TXC272:TXC273 TNG272:TNG273 TDK272:TDK273 STO272:STO273 SJS272:SJS273 RZW272:RZW273 RQA272:RQA273 RGE272:RGE273 QWI272:QWI273 QMM272:QMM273 QCQ272:QCQ273 PSU272:PSU273 PIY272:PIY273 OZC272:OZC273 OPG272:OPG273 OFK272:OFK273 NVO272:NVO273 NLS272:NLS273 NBW272:NBW273 MSA272:MSA273 MIE272:MIE273 LYI272:LYI273 LOM272:LOM273 LEQ272:LEQ273 KUU272:KUU273 KKY272:KKY273 KBC272:KBC273 JRG272:JRG273 JHK272:JHK273 IXO272:IXO273 INS272:INS273 IDW272:IDW273 HUA272:HUA273 HKE272:HKE273 HAI272:HAI273 GQM272:GQM273 GGQ272:GGQ273 FWU272:FWU273 FMY272:FMY273 FDC272:FDC273 ETG272:ETG273 EJK272:EJK273 DZO272:DZO273 DPS272:DPS273 DFW272:DFW273 CWA272:CWA273 CME272:CME273 CCI272:CCI273 BSM272:BSM273 BIQ272:BIQ273 AYU272:AYU273 AOY272:AOY273 AFC272:AFC273 VG272:VG273 LK272:LK273 BO272:BO273 WOG272:WOG273 WEK272:WEK273 VUO272:VUO273 VKS272:VKS273 VAW272:VAW273 URA272:URA273 UHE272:UHE273 TXI272:TXI273 TNM272:TNM273 TDQ272:TDQ273 STU272:STU273 SJY272:SJY273 SAC272:SAC273 RQG272:RQG273 RGK272:RGK273 QWO272:QWO273 QMS272:QMS273 QCW272:QCW273 PTA272:PTA273 PJE272:PJE273 OZI272:OZI273 OPM272:OPM273 OFQ272:OFQ273 NVU272:NVU273 NLY272:NLY273 NCC272:NCC273 MSG272:MSG273 MIK272:MIK273 LYO272:LYO273 LOS272:LOS273 LEW272:LEW273 KVA272:KVA273 KLE272:KLE273 KBI272:KBI273 JRM272:JRM273 JHQ272:JHQ273 IXU272:IXU273 INY272:INY273 IEC272:IEC273 HUG272:HUG273 HKK272:HKK273 HAO272:HAO273 GQS272:GQS273 GGW272:GGW273 FXA272:FXA273 FNE272:FNE273 FDI272:FDI273 ETM272:ETM273 EJQ272:EJQ273 DZU272:DZU273 DPY272:DPY273 DGC272:DGC273 CWG272:CWG273 CMK272:CMK273 CCO272:CCO273 BSS272:BSS273 BIW272:BIW273 AZA272:AZA273 APE272:APE273 AFI272:AFI273 VM272:VM273 LQ272:LQ273 BU272:BU273 WOD272:WOD273 WEH272:WEH273 VUL272:VUL273 VKP272:VKP273 VAT272:VAT273 UQX272:UQX273 UHB272:UHB273 TXF272:TXF273 TNJ272:TNJ273 TDN272:TDN273 STR272:STR273 SJV272:SJV273 RZZ272:RZZ273 RQD272:RQD273 RGH272:RGH273 QWL272:QWL273 QMP272:QMP273 QCT272:QCT273 PSX272:PSX273 PJB272:PJB273 OZF272:OZF273 OPJ272:OPJ273 OFN272:OFN273 NVR272:NVR273 NLV272:NLV273 NBZ272:NBZ273 MSD272:MSD273 MIH272:MIH273 LYL272:LYL273 LOP272:LOP273 LET272:LET273 KUX272:KUX273 KLB272:KLB273 KBF272:KBF273 JRJ272:JRJ273 JHN272:JHN273 IXR272:IXR273 INV272:INV273 IDZ272:IDZ273 HUD272:HUD273 HKH272:HKH273 HAL272:HAL273 GQP272:GQP273 GGT272:GGT273 FWX272:FWX273 FNB272:FNB273 FDF272:FDF273 ETJ272:ETJ273 EJN272:EJN273 DZR272:DZR273 DPV272:DPV273 DFZ272:DFZ273 CWD272:CWD273 CMH272:CMH273 CCL272:CCL273 BSP272:BSP273 BIT272:BIT273 AYX272:AYX273 APB272:APB273 AFF272:AFF273 VJ272:VJ273 LN272:LN273 BR272:BR273 WOA243:WOA244 WEE243:WEE244 VUI243:VUI244 VKM243:VKM244 VAQ243:VAQ244 UQU243:UQU244 UGY243:UGY244 TXC243:TXC244 TNG243:TNG244 TDK243:TDK244 STO243:STO244 SJS243:SJS244 RZW243:RZW244 RQA243:RQA244 RGE243:RGE244 QWI243:QWI244 QMM243:QMM244 QCQ243:QCQ244 PSU243:PSU244 PIY243:PIY244 OZC243:OZC244 OPG243:OPG244 OFK243:OFK244 NVO243:NVO244 NLS243:NLS244 NBW243:NBW244 MSA243:MSA244 MIE243:MIE244 LYI243:LYI244 LOM243:LOM244 LEQ243:LEQ244 KUU243:KUU244 KKY243:KKY244 KBC243:KBC244 JRG243:JRG244 JHK243:JHK244 IXO243:IXO244 INS243:INS244 IDW243:IDW244 HUA243:HUA244 HKE243:HKE244 HAI243:HAI244 GQM243:GQM244 GGQ243:GGQ244 FWU243:FWU244 FMY243:FMY244 FDC243:FDC244 ETG243:ETG244 EJK243:EJK244 DZO243:DZO244 DPS243:DPS244 DFW243:DFW244 CWA243:CWA244 CME243:CME244 CCI243:CCI244 BSM243:BSM244 BIQ243:BIQ244 AYU243:AYU244 AOY243:AOY244 AFC243:AFC244 VG243:VG244 LK243:LK244 BO243:BO244 AG243:AG244 AJ272:AJ273 AM272:AM273 AG272:AG273 AJ269:AJ270 AM269:AM270 AG269:AG270 AJ266:AJ267 AM266:AM267 AG266:AG267 AJ263:AJ264 AM263:AM264 AG263:AG264 AJ260:AJ261 AM260:AM261 AG260:AG261 AJ255:AJ256 AM255:AM256 AG255:AG256 AJ252:AJ253 AM252:AM253 AG252:AG253 AJ249:AJ250 AM249:AM250 AG249:AG250 AJ246:AJ247 AM246:AM247 AG246:AG247 AJ243:AJ244 AM243:AM244 AM983282:AM983283 AM917746:AM917747 AM852210:AM852211 AM786674:AM786675 AM721138:AM721139 AM655602:AM655603 AM590066:AM590067 AM524530:AM524531 AM458994:AM458995 AM393458:AM393459 AM327922:AM327923 AM262386:AM262387 AM196850:AM196851 AM131314:AM131315 AM65778:AM65779 AJ983282:AJ983283 AJ917746:AJ917747 AJ852210:AJ852211 AJ786674:AJ786675 AJ721138:AJ721139 AJ655602:AJ655603 AJ590066:AJ590067 AJ524530:AJ524531 AJ458994:AJ458995 AJ393458:AJ393459 AJ327922:AJ327923 AJ262386:AJ262387 AJ196850:AJ196851 AJ131314:AJ131315 AJ65778:AJ65779 AG983285:AG983286 AG917749:AG917750 AG852213:AG852214 AG786677:AG786678 AG721141:AG721142 AG655605:AG655606 AG590069:AG590070 AG524533:AG524534 AG458997:AG458998 AG393461:AG393462 AG327925:AG327926 AG262389:AG262390 AG196853:AG196854 AG131317:AG131318 AG65781:AG65782 AM983285:AM983286 AM917749:AM917750 AM852213:AM852214 AM786677:AM786678 AM721141:AM721142 AM655605:AM655606 AM590069:AM590070 AM524533:AM524534 AM458997:AM458998 AM393461:AM393462 AM327925:AM327926 AM262389:AM262390 AM196853:AM196854 AM131317:AM131318 AM65781:AM65782 AJ983285:AJ983286 AJ917749:AJ917750 AJ852213:AJ852214 AJ786677:AJ786678 AJ721141:AJ721142 AJ655605:AJ655606 AJ590069:AJ590070 AJ524533:AJ524534 AJ458997:AJ458998 AJ393461:AJ393462 AJ327925:AJ327926 AJ262389:AJ262390 AJ196853:AJ196854 AJ131317:AJ131318 AJ65781:AJ65782 AG983288:AG983289 AG917752:AG917753 AG852216:AG852217 AG786680:AG786681 AG721144:AG721145 AG655608:AG655609 AG590072:AG590073 AG524536:AG524537 AG459000:AG459001 AG393464:AG393465 AG327928:AG327929 AG262392:AG262393 AG196856:AG196857 AG131320:AG131321 AG65784:AG65785 AM983288:AM983289 AM917752:AM917753 AM852216:AM852217 AM786680:AM786681 AM721144:AM721145 AM655608:AM655609 AM590072:AM590073 AM524536:AM524537 AM459000:AM459001 AM393464:AM393465 AM327928:AM327929 AM262392:AM262393 AM196856:AM196857 AM131320:AM131321 AM65784:AM65785 AJ983288:AJ983289 AJ917752:AJ917753 AJ852216:AJ852217 AJ786680:AJ786681 AJ721144:AJ721145 AJ655608:AJ655609 AJ590072:AJ590073 AJ524536:AJ524537 AJ459000:AJ459001 AJ393464:AJ393465 AJ327928:AJ327929 AJ262392:AJ262393 AJ196856:AJ196857 AJ131320:AJ131321 AJ65784:AJ65785 AG983291:AG983292 AG917755:AG917756 AG852219:AG852220 AG786683:AG786684 AG721147:AG721148 AG655611:AG655612 AG590075:AG590076 AG524539:AG524540 AG459003:AG459004 AG393467:AG393468 AG327931:AG327932 AG262395:AG262396 AG196859:AG196860 AG131323:AG131324 AG65787:AG65788 AM983291:AM983292 AM917755:AM917756 AM852219:AM852220 AM786683:AM786684 AM721147:AM721148 AM655611:AM655612 AM590075:AM590076 AM524539:AM524540 AM459003:AM459004 AM393467:AM393468 AM327931:AM327932 AM262395:AM262396 AM196859:AM196860 AM131323:AM131324 AM65787:AM65788 AJ983291:AJ983292 AJ917755:AJ917756 AJ852219:AJ852220 AJ786683:AJ786684 AJ721147:AJ721148 AJ655611:AJ655612 AJ590075:AJ590076 AJ524539:AJ524540 AJ459003:AJ459004 AJ393467:AJ393468 AJ327931:AJ327932 AJ262395:AJ262396 AJ196859:AJ196860 AJ131323:AJ131324 AJ65787:AJ65788 AG983294:AG983295 AG917758:AG917759 AG852222:AG852223 AG786686:AG786687 AG721150:AG721151 AG655614:AG655615 AG590078:AG590079 AG524542:AG524543 AG459006:AG459007 AG393470:AG393471 AG327934:AG327935 AG262398:AG262399 AG196862:AG196863 AG131326:AG131327 AG65790:AG65791 AM983294:AM983295 AM917758:AM917759 AM852222:AM852223 AM786686:AM786687 AM721150:AM721151 AM655614:AM655615 AM590078:AM590079 AM524542:AM524543 AM459006:AM459007 AM393470:AM393471 AM327934:AM327935 AM262398:AM262399 AM196862:AM196863 AM131326:AM131327 AM65790:AM65791 AJ983294:AJ983295 AJ917758:AJ917759 AJ852222:AJ852223 AJ786686:AJ786687 AJ721150:AJ721151 AJ655614:AJ655615 AJ590078:AJ590079 AJ524542:AJ524543 AJ459006:AJ459007 AJ393470:AJ393471 AJ327934:AJ327935 AJ262398:AJ262399 AJ196862:AJ196863 AJ131326:AJ131327 AJ65790:AJ65791 AG983299:AG983300 AG917763:AG917764 AG852227:AG852228 AG786691:AG786692 AG721155:AG721156 AG655619:AG655620 AG590083:AG590084 AG524547:AG524548 AG459011:AG459012 AG393475:AG393476 AG327939:AG327940 AG262403:AG262404 AG196867:AG196868 AG131331:AG131332 AG65795:AG65796 AM983299:AM983300 AM917763:AM917764 AM852227:AM852228 AM786691:AM786692 AM721155:AM721156 AM655619:AM655620 AM590083:AM590084 AM524547:AM524548 AM459011:AM459012 AM393475:AM393476 AM327939:AM327940 AM262403:AM262404 AM196867:AM196868 AM131331:AM131332 AM65795:AM65796 AJ983299:AJ983300 AJ917763:AJ917764 AJ852227:AJ852228 AJ786691:AJ786692 AJ721155:AJ721156 AJ655619:AJ655620 AJ590083:AJ590084 AJ524547:AJ524548 AJ459011:AJ459012 AJ393475:AJ393476 AJ327939:AJ327940 AJ262403:AJ262404 AJ196867:AJ196868 AJ131331:AJ131332 AJ65795:AJ65796 AG983302:AG983303 AG917766:AG917767 AG852230:AG852231 AG786694:AG786695 AG721158:AG721159 AG655622:AG655623 AG590086:AG590087 AG524550:AG524551 AG459014:AG459015 AG393478:AG393479 AG327942:AG327943 AG262406:AG262407 AG196870:AG196871 AG131334:AG131335 AG65798:AG65799 AM983302:AM983303 AM917766:AM917767 AM852230:AM852231 AM786694:AM786695 AM721158:AM721159 AM655622:AM655623 AM590086:AM590087 AM524550:AM524551 AM459014:AM459015 AM393478:AM393479 AM327942:AM327943 AM262406:AM262407 AM196870:AM196871 AM131334:AM131335 AM65798:AM65799 AJ983302:AJ983303 AJ917766:AJ917767 AJ852230:AJ852231 AJ786694:AJ786695 AJ721158:AJ721159 AJ655622:AJ655623 AJ590086:AJ590087 AJ524550:AJ524551 AJ459014:AJ459015 AJ393478:AJ393479 AJ327942:AJ327943 AJ262406:AJ262407 AJ196870:AJ196871 AJ131334:AJ131335 AJ65798:AJ65799 AG983305:AG983306 AG917769:AG917770 AG852233:AG852234 AG786697:AG786698 AG721161:AG721162 AG655625:AG655626 AG590089:AG590090 AG524553:AG524554 AG459017:AG459018 AG393481:AG393482 AG327945:AG327946 AG262409:AG262410 AG196873:AG196874 AG131337:AG131338 AG65801:AG65802 AM983305:AM983306 AM917769:AM917770 AM852233:AM852234 AM786697:AM786698 AM721161:AM721162 AM655625:AM655626 AM590089:AM590090 AM524553:AM524554 AM459017:AM459018 AM393481:AM393482 AM327945:AM327946 AM262409:AM262410 AM196873:AM196874 AM131337:AM131338 AM65801:AM65802 AJ983305:AJ983306 AJ917769:AJ917770 AJ852233:AJ852234 AJ786697:AJ786698 AJ721161:AJ721162 AJ655625:AJ655626 AJ590089:AJ590090 AJ524553:AJ524554 AJ459017:AJ459018 AJ393481:AJ393482 AJ327945:AJ327946 AJ262409:AJ262410 AJ196873:AJ196874 AJ131337:AJ131338 AJ65801:AJ65802 AG983308:AG983309 AG917772:AG917773 AG852236:AG852237 AG786700:AG786701 AG721164:AG721165 AG655628:AG655629 AG590092:AG590093 AG524556:AG524557 AG459020:AG459021 AG393484:AG393485 AG327948:AG327949 AG262412:AG262413 AG196876:AG196877 AG131340:AG131341 AG65804:AG65805 AM983308:AM983309 AM917772:AM917773 AM852236:AM852237 AM786700:AM786701 AM721164:AM721165 AM655628:AM655629 AM590092:AM590093 AM524556:AM524557 AM459020:AM459021 AM393484:AM393485 AM327948:AM327949 AM262412:AM262413 AM196876:AM196877 AM131340:AM131341 AM65804:AM65805 AJ983308:AJ983309 AJ917772:AJ917773 AJ852236:AJ852237 AJ786700:AJ786701 AJ721164:AJ721165 AJ655628:AJ655629 AJ590092:AJ590093 AJ524556:AJ524557 AJ459020:AJ459021 AJ393484:AJ393485 AJ327948:AJ327949 AJ262412:AJ262413 AJ196876:AJ196877 AJ131340:AJ131341 AJ65804:AJ65805 AG983311:AG983312 AG917775:AG917776 AG852239:AG852240 AG786703:AG786704 AG721167:AG721168 AG655631:AG655632 AG590095:AG590096 AG524559:AG524560 AG459023:AG459024 AG393487:AG393488 AG327951:AG327952 AG262415:AG262416 AG196879:AG196880 AG131343:AG131344 AG65807:AG65808 AM983311:AM983312 AM917775:AM917776 AM852239:AM852240 AM786703:AM786704 AM721167:AM721168 AM655631:AM655632 AM590095:AM590096 AM524559:AM524560 AM459023:AM459024 AM393487:AM393488 AM327951:AM327952 AM262415:AM262416 AM196879:AM196880 AM131343:AM131344 AM65807:AM65808 AJ983311:AJ983312 AJ917775:AJ917776 AJ852239:AJ852240 AJ786703:AJ786704 AJ721167:AJ721168 AJ655631:AJ655632 AJ590095:AJ590096 AJ524559:AJ524560 AJ459023:AJ459024 AJ393487:AJ393488 AJ327951:AJ327952 AJ262415:AJ262416 AJ196879:AJ196880 AJ131343:AJ131344 AJ65807:AJ65808 AG983282:AG983283 AG917746:AG917747 AG852210:AG852211 AG786674:AG786675 AG721138:AG721139 AG655602:AG655603 AG590066:AG590067 AG524530:AG524531 AG458994:AG458995 AG393458:AG393459 AG327922:AG327923 AG262386:AG262387 AG196850:AG196851 AG131314:AG131315 AG65778:AG65779</xm:sqref>
        </x14:dataValidation>
        <x14:dataValidation type="list" allowBlank="1" showInputMessage="1" showErrorMessage="1" xr:uid="{00000000-0002-0000-1100-000023000000}">
          <x14:formula1>
            <xm:f>Graz_Respon</xm:f>
          </x14:formula1>
          <xm:sqref>BX65778:BY65778 LT65778:LU65778 VP65778:VQ65778 AFL65778:AFM65778 APH65778:API65778 AZD65778:AZE65778 BIZ65778:BJA65778 BSV65778:BSW65778 CCR65778:CCS65778 CMN65778:CMO65778 CWJ65778:CWK65778 DGF65778:DGG65778 DQB65778:DQC65778 DZX65778:DZY65778 EJT65778:EJU65778 ETP65778:ETQ65778 FDL65778:FDM65778 FNH65778:FNI65778 FXD65778:FXE65778 GGZ65778:GHA65778 GQV65778:GQW65778 HAR65778:HAS65778 HKN65778:HKO65778 HUJ65778:HUK65778 IEF65778:IEG65778 IOB65778:IOC65778 IXX65778:IXY65778 JHT65778:JHU65778 JRP65778:JRQ65778 KBL65778:KBM65778 KLH65778:KLI65778 KVD65778:KVE65778 LEZ65778:LFA65778 LOV65778:LOW65778 LYR65778:LYS65778 MIN65778:MIO65778 MSJ65778:MSK65778 NCF65778:NCG65778 NMB65778:NMC65778 NVX65778:NVY65778 OFT65778:OFU65778 OPP65778:OPQ65778 OZL65778:OZM65778 PJH65778:PJI65778 PTD65778:PTE65778 QCZ65778:QDA65778 QMV65778:QMW65778 QWR65778:QWS65778 RGN65778:RGO65778 RQJ65778:RQK65778 SAF65778:SAG65778 SKB65778:SKC65778 STX65778:STY65778 TDT65778:TDU65778 TNP65778:TNQ65778 TXL65778:TXM65778 UHH65778:UHI65778 URD65778:URE65778 VAZ65778:VBA65778 VKV65778:VKW65778 VUR65778:VUS65778 WEN65778:WEO65778 WOJ65778:WOK65778 BX131314:BY131314 LT131314:LU131314 VP131314:VQ131314 AFL131314:AFM131314 APH131314:API131314 AZD131314:AZE131314 BIZ131314:BJA131314 BSV131314:BSW131314 CCR131314:CCS131314 CMN131314:CMO131314 CWJ131314:CWK131314 DGF131314:DGG131314 DQB131314:DQC131314 DZX131314:DZY131314 EJT131314:EJU131314 ETP131314:ETQ131314 FDL131314:FDM131314 FNH131314:FNI131314 FXD131314:FXE131314 GGZ131314:GHA131314 GQV131314:GQW131314 HAR131314:HAS131314 HKN131314:HKO131314 HUJ131314:HUK131314 IEF131314:IEG131314 IOB131314:IOC131314 IXX131314:IXY131314 JHT131314:JHU131314 JRP131314:JRQ131314 KBL131314:KBM131314 KLH131314:KLI131314 KVD131314:KVE131314 LEZ131314:LFA131314 LOV131314:LOW131314 LYR131314:LYS131314 MIN131314:MIO131314 MSJ131314:MSK131314 NCF131314:NCG131314 NMB131314:NMC131314 NVX131314:NVY131314 OFT131314:OFU131314 OPP131314:OPQ131314 OZL131314:OZM131314 PJH131314:PJI131314 PTD131314:PTE131314 QCZ131314:QDA131314 QMV131314:QMW131314 QWR131314:QWS131314 RGN131314:RGO131314 RQJ131314:RQK131314 SAF131314:SAG131314 SKB131314:SKC131314 STX131314:STY131314 TDT131314:TDU131314 TNP131314:TNQ131314 TXL131314:TXM131314 UHH131314:UHI131314 URD131314:URE131314 VAZ131314:VBA131314 VKV131314:VKW131314 VUR131314:VUS131314 WEN131314:WEO131314 WOJ131314:WOK131314 BX196850:BY196850 LT196850:LU196850 VP196850:VQ196850 AFL196850:AFM196850 APH196850:API196850 AZD196850:AZE196850 BIZ196850:BJA196850 BSV196850:BSW196850 CCR196850:CCS196850 CMN196850:CMO196850 CWJ196850:CWK196850 DGF196850:DGG196850 DQB196850:DQC196850 DZX196850:DZY196850 EJT196850:EJU196850 ETP196850:ETQ196850 FDL196850:FDM196850 FNH196850:FNI196850 FXD196850:FXE196850 GGZ196850:GHA196850 GQV196850:GQW196850 HAR196850:HAS196850 HKN196850:HKO196850 HUJ196850:HUK196850 IEF196850:IEG196850 IOB196850:IOC196850 IXX196850:IXY196850 JHT196850:JHU196850 JRP196850:JRQ196850 KBL196850:KBM196850 KLH196850:KLI196850 KVD196850:KVE196850 LEZ196850:LFA196850 LOV196850:LOW196850 LYR196850:LYS196850 MIN196850:MIO196850 MSJ196850:MSK196850 NCF196850:NCG196850 NMB196850:NMC196850 NVX196850:NVY196850 OFT196850:OFU196850 OPP196850:OPQ196850 OZL196850:OZM196850 PJH196850:PJI196850 PTD196850:PTE196850 QCZ196850:QDA196850 QMV196850:QMW196850 QWR196850:QWS196850 RGN196850:RGO196850 RQJ196850:RQK196850 SAF196850:SAG196850 SKB196850:SKC196850 STX196850:STY196850 TDT196850:TDU196850 TNP196850:TNQ196850 TXL196850:TXM196850 UHH196850:UHI196850 URD196850:URE196850 VAZ196850:VBA196850 VKV196850:VKW196850 VUR196850:VUS196850 WEN196850:WEO196850 WOJ196850:WOK196850 BX262386:BY262386 LT262386:LU262386 VP262386:VQ262386 AFL262386:AFM262386 APH262386:API262386 AZD262386:AZE262386 BIZ262386:BJA262386 BSV262386:BSW262386 CCR262386:CCS262386 CMN262386:CMO262386 CWJ262386:CWK262386 DGF262386:DGG262386 DQB262386:DQC262386 DZX262386:DZY262386 EJT262386:EJU262386 ETP262386:ETQ262386 FDL262386:FDM262386 FNH262386:FNI262386 FXD262386:FXE262386 GGZ262386:GHA262386 GQV262386:GQW262386 HAR262386:HAS262386 HKN262386:HKO262386 HUJ262386:HUK262386 IEF262386:IEG262386 IOB262386:IOC262386 IXX262386:IXY262386 JHT262386:JHU262386 JRP262386:JRQ262386 KBL262386:KBM262386 KLH262386:KLI262386 KVD262386:KVE262386 LEZ262386:LFA262386 LOV262386:LOW262386 LYR262386:LYS262386 MIN262386:MIO262386 MSJ262386:MSK262386 NCF262386:NCG262386 NMB262386:NMC262386 NVX262386:NVY262386 OFT262386:OFU262386 OPP262386:OPQ262386 OZL262386:OZM262386 PJH262386:PJI262386 PTD262386:PTE262386 QCZ262386:QDA262386 QMV262386:QMW262386 QWR262386:QWS262386 RGN262386:RGO262386 RQJ262386:RQK262386 SAF262386:SAG262386 SKB262386:SKC262386 STX262386:STY262386 TDT262386:TDU262386 TNP262386:TNQ262386 TXL262386:TXM262386 UHH262386:UHI262386 URD262386:URE262386 VAZ262386:VBA262386 VKV262386:VKW262386 VUR262386:VUS262386 WEN262386:WEO262386 WOJ262386:WOK262386 BX327922:BY327922 LT327922:LU327922 VP327922:VQ327922 AFL327922:AFM327922 APH327922:API327922 AZD327922:AZE327922 BIZ327922:BJA327922 BSV327922:BSW327922 CCR327922:CCS327922 CMN327922:CMO327922 CWJ327922:CWK327922 DGF327922:DGG327922 DQB327922:DQC327922 DZX327922:DZY327922 EJT327922:EJU327922 ETP327922:ETQ327922 FDL327922:FDM327922 FNH327922:FNI327922 FXD327922:FXE327922 GGZ327922:GHA327922 GQV327922:GQW327922 HAR327922:HAS327922 HKN327922:HKO327922 HUJ327922:HUK327922 IEF327922:IEG327922 IOB327922:IOC327922 IXX327922:IXY327922 JHT327922:JHU327922 JRP327922:JRQ327922 KBL327922:KBM327922 KLH327922:KLI327922 KVD327922:KVE327922 LEZ327922:LFA327922 LOV327922:LOW327922 LYR327922:LYS327922 MIN327922:MIO327922 MSJ327922:MSK327922 NCF327922:NCG327922 NMB327922:NMC327922 NVX327922:NVY327922 OFT327922:OFU327922 OPP327922:OPQ327922 OZL327922:OZM327922 PJH327922:PJI327922 PTD327922:PTE327922 QCZ327922:QDA327922 QMV327922:QMW327922 QWR327922:QWS327922 RGN327922:RGO327922 RQJ327922:RQK327922 SAF327922:SAG327922 SKB327922:SKC327922 STX327922:STY327922 TDT327922:TDU327922 TNP327922:TNQ327922 TXL327922:TXM327922 UHH327922:UHI327922 URD327922:URE327922 VAZ327922:VBA327922 VKV327922:VKW327922 VUR327922:VUS327922 WEN327922:WEO327922 WOJ327922:WOK327922 BX393458:BY393458 LT393458:LU393458 VP393458:VQ393458 AFL393458:AFM393458 APH393458:API393458 AZD393458:AZE393458 BIZ393458:BJA393458 BSV393458:BSW393458 CCR393458:CCS393458 CMN393458:CMO393458 CWJ393458:CWK393458 DGF393458:DGG393458 DQB393458:DQC393458 DZX393458:DZY393458 EJT393458:EJU393458 ETP393458:ETQ393458 FDL393458:FDM393458 FNH393458:FNI393458 FXD393458:FXE393458 GGZ393458:GHA393458 GQV393458:GQW393458 HAR393458:HAS393458 HKN393458:HKO393458 HUJ393458:HUK393458 IEF393458:IEG393458 IOB393458:IOC393458 IXX393458:IXY393458 JHT393458:JHU393458 JRP393458:JRQ393458 KBL393458:KBM393458 KLH393458:KLI393458 KVD393458:KVE393458 LEZ393458:LFA393458 LOV393458:LOW393458 LYR393458:LYS393458 MIN393458:MIO393458 MSJ393458:MSK393458 NCF393458:NCG393458 NMB393458:NMC393458 NVX393458:NVY393458 OFT393458:OFU393458 OPP393458:OPQ393458 OZL393458:OZM393458 PJH393458:PJI393458 PTD393458:PTE393458 QCZ393458:QDA393458 QMV393458:QMW393458 QWR393458:QWS393458 RGN393458:RGO393458 RQJ393458:RQK393458 SAF393458:SAG393458 SKB393458:SKC393458 STX393458:STY393458 TDT393458:TDU393458 TNP393458:TNQ393458 TXL393458:TXM393458 UHH393458:UHI393458 URD393458:URE393458 VAZ393458:VBA393458 VKV393458:VKW393458 VUR393458:VUS393458 WEN393458:WEO393458 WOJ393458:WOK393458 BX458994:BY458994 LT458994:LU458994 VP458994:VQ458994 AFL458994:AFM458994 APH458994:API458994 AZD458994:AZE458994 BIZ458994:BJA458994 BSV458994:BSW458994 CCR458994:CCS458994 CMN458994:CMO458994 CWJ458994:CWK458994 DGF458994:DGG458994 DQB458994:DQC458994 DZX458994:DZY458994 EJT458994:EJU458994 ETP458994:ETQ458994 FDL458994:FDM458994 FNH458994:FNI458994 FXD458994:FXE458994 GGZ458994:GHA458994 GQV458994:GQW458994 HAR458994:HAS458994 HKN458994:HKO458994 HUJ458994:HUK458994 IEF458994:IEG458994 IOB458994:IOC458994 IXX458994:IXY458994 JHT458994:JHU458994 JRP458994:JRQ458994 KBL458994:KBM458994 KLH458994:KLI458994 KVD458994:KVE458994 LEZ458994:LFA458994 LOV458994:LOW458994 LYR458994:LYS458994 MIN458994:MIO458994 MSJ458994:MSK458994 NCF458994:NCG458994 NMB458994:NMC458994 NVX458994:NVY458994 OFT458994:OFU458994 OPP458994:OPQ458994 OZL458994:OZM458994 PJH458994:PJI458994 PTD458994:PTE458994 QCZ458994:QDA458994 QMV458994:QMW458994 QWR458994:QWS458994 RGN458994:RGO458994 RQJ458994:RQK458994 SAF458994:SAG458994 SKB458994:SKC458994 STX458994:STY458994 TDT458994:TDU458994 TNP458994:TNQ458994 TXL458994:TXM458994 UHH458994:UHI458994 URD458994:URE458994 VAZ458994:VBA458994 VKV458994:VKW458994 VUR458994:VUS458994 WEN458994:WEO458994 WOJ458994:WOK458994 BX524530:BY524530 LT524530:LU524530 VP524530:VQ524530 AFL524530:AFM524530 APH524530:API524530 AZD524530:AZE524530 BIZ524530:BJA524530 BSV524530:BSW524530 CCR524530:CCS524530 CMN524530:CMO524530 CWJ524530:CWK524530 DGF524530:DGG524530 DQB524530:DQC524530 DZX524530:DZY524530 EJT524530:EJU524530 ETP524530:ETQ524530 FDL524530:FDM524530 FNH524530:FNI524530 FXD524530:FXE524530 GGZ524530:GHA524530 GQV524530:GQW524530 HAR524530:HAS524530 HKN524530:HKO524530 HUJ524530:HUK524530 IEF524530:IEG524530 IOB524530:IOC524530 IXX524530:IXY524530 JHT524530:JHU524530 JRP524530:JRQ524530 KBL524530:KBM524530 KLH524530:KLI524530 KVD524530:KVE524530 LEZ524530:LFA524530 LOV524530:LOW524530 LYR524530:LYS524530 MIN524530:MIO524530 MSJ524530:MSK524530 NCF524530:NCG524530 NMB524530:NMC524530 NVX524530:NVY524530 OFT524530:OFU524530 OPP524530:OPQ524530 OZL524530:OZM524530 PJH524530:PJI524530 PTD524530:PTE524530 QCZ524530:QDA524530 QMV524530:QMW524530 QWR524530:QWS524530 RGN524530:RGO524530 RQJ524530:RQK524530 SAF524530:SAG524530 SKB524530:SKC524530 STX524530:STY524530 TDT524530:TDU524530 TNP524530:TNQ524530 TXL524530:TXM524530 UHH524530:UHI524530 URD524530:URE524530 VAZ524530:VBA524530 VKV524530:VKW524530 VUR524530:VUS524530 WEN524530:WEO524530 WOJ524530:WOK524530 BX590066:BY590066 LT590066:LU590066 VP590066:VQ590066 AFL590066:AFM590066 APH590066:API590066 AZD590066:AZE590066 BIZ590066:BJA590066 BSV590066:BSW590066 CCR590066:CCS590066 CMN590066:CMO590066 CWJ590066:CWK590066 DGF590066:DGG590066 DQB590066:DQC590066 DZX590066:DZY590066 EJT590066:EJU590066 ETP590066:ETQ590066 FDL590066:FDM590066 FNH590066:FNI590066 FXD590066:FXE590066 GGZ590066:GHA590066 GQV590066:GQW590066 HAR590066:HAS590066 HKN590066:HKO590066 HUJ590066:HUK590066 IEF590066:IEG590066 IOB590066:IOC590066 IXX590066:IXY590066 JHT590066:JHU590066 JRP590066:JRQ590066 KBL590066:KBM590066 KLH590066:KLI590066 KVD590066:KVE590066 LEZ590066:LFA590066 LOV590066:LOW590066 LYR590066:LYS590066 MIN590066:MIO590066 MSJ590066:MSK590066 NCF590066:NCG590066 NMB590066:NMC590066 NVX590066:NVY590066 OFT590066:OFU590066 OPP590066:OPQ590066 OZL590066:OZM590066 PJH590066:PJI590066 PTD590066:PTE590066 QCZ590066:QDA590066 QMV590066:QMW590066 QWR590066:QWS590066 RGN590066:RGO590066 RQJ590066:RQK590066 SAF590066:SAG590066 SKB590066:SKC590066 STX590066:STY590066 TDT590066:TDU590066 TNP590066:TNQ590066 TXL590066:TXM590066 UHH590066:UHI590066 URD590066:URE590066 VAZ590066:VBA590066 VKV590066:VKW590066 VUR590066:VUS590066 WEN590066:WEO590066 WOJ590066:WOK590066 BX655602:BY655602 LT655602:LU655602 VP655602:VQ655602 AFL655602:AFM655602 APH655602:API655602 AZD655602:AZE655602 BIZ655602:BJA655602 BSV655602:BSW655602 CCR655602:CCS655602 CMN655602:CMO655602 CWJ655602:CWK655602 DGF655602:DGG655602 DQB655602:DQC655602 DZX655602:DZY655602 EJT655602:EJU655602 ETP655602:ETQ655602 FDL655602:FDM655602 FNH655602:FNI655602 FXD655602:FXE655602 GGZ655602:GHA655602 GQV655602:GQW655602 HAR655602:HAS655602 HKN655602:HKO655602 HUJ655602:HUK655602 IEF655602:IEG655602 IOB655602:IOC655602 IXX655602:IXY655602 JHT655602:JHU655602 JRP655602:JRQ655602 KBL655602:KBM655602 KLH655602:KLI655602 KVD655602:KVE655602 LEZ655602:LFA655602 LOV655602:LOW655602 LYR655602:LYS655602 MIN655602:MIO655602 MSJ655602:MSK655602 NCF655602:NCG655602 NMB655602:NMC655602 NVX655602:NVY655602 OFT655602:OFU655602 OPP655602:OPQ655602 OZL655602:OZM655602 PJH655602:PJI655602 PTD655602:PTE655602 QCZ655602:QDA655602 QMV655602:QMW655602 QWR655602:QWS655602 RGN655602:RGO655602 RQJ655602:RQK655602 SAF655602:SAG655602 SKB655602:SKC655602 STX655602:STY655602 TDT655602:TDU655602 TNP655602:TNQ655602 TXL655602:TXM655602 UHH655602:UHI655602 URD655602:URE655602 VAZ655602:VBA655602 VKV655602:VKW655602 VUR655602:VUS655602 WEN655602:WEO655602 WOJ655602:WOK655602 BX721138:BY721138 LT721138:LU721138 VP721138:VQ721138 AFL721138:AFM721138 APH721138:API721138 AZD721138:AZE721138 BIZ721138:BJA721138 BSV721138:BSW721138 CCR721138:CCS721138 CMN721138:CMO721138 CWJ721138:CWK721138 DGF721138:DGG721138 DQB721138:DQC721138 DZX721138:DZY721138 EJT721138:EJU721138 ETP721138:ETQ721138 FDL721138:FDM721138 FNH721138:FNI721138 FXD721138:FXE721138 GGZ721138:GHA721138 GQV721138:GQW721138 HAR721138:HAS721138 HKN721138:HKO721138 HUJ721138:HUK721138 IEF721138:IEG721138 IOB721138:IOC721138 IXX721138:IXY721138 JHT721138:JHU721138 JRP721138:JRQ721138 KBL721138:KBM721138 KLH721138:KLI721138 KVD721138:KVE721138 LEZ721138:LFA721138 LOV721138:LOW721138 LYR721138:LYS721138 MIN721138:MIO721138 MSJ721138:MSK721138 NCF721138:NCG721138 NMB721138:NMC721138 NVX721138:NVY721138 OFT721138:OFU721138 OPP721138:OPQ721138 OZL721138:OZM721138 PJH721138:PJI721138 PTD721138:PTE721138 QCZ721138:QDA721138 QMV721138:QMW721138 QWR721138:QWS721138 RGN721138:RGO721138 RQJ721138:RQK721138 SAF721138:SAG721138 SKB721138:SKC721138 STX721138:STY721138 TDT721138:TDU721138 TNP721138:TNQ721138 TXL721138:TXM721138 UHH721138:UHI721138 URD721138:URE721138 VAZ721138:VBA721138 VKV721138:VKW721138 VUR721138:VUS721138 WEN721138:WEO721138 WOJ721138:WOK721138 BX786674:BY786674 LT786674:LU786674 VP786674:VQ786674 AFL786674:AFM786674 APH786674:API786674 AZD786674:AZE786674 BIZ786674:BJA786674 BSV786674:BSW786674 CCR786674:CCS786674 CMN786674:CMO786674 CWJ786674:CWK786674 DGF786674:DGG786674 DQB786674:DQC786674 DZX786674:DZY786674 EJT786674:EJU786674 ETP786674:ETQ786674 FDL786674:FDM786674 FNH786674:FNI786674 FXD786674:FXE786674 GGZ786674:GHA786674 GQV786674:GQW786674 HAR786674:HAS786674 HKN786674:HKO786674 HUJ786674:HUK786674 IEF786674:IEG786674 IOB786674:IOC786674 IXX786674:IXY786674 JHT786674:JHU786674 JRP786674:JRQ786674 KBL786674:KBM786674 KLH786674:KLI786674 KVD786674:KVE786674 LEZ786674:LFA786674 LOV786674:LOW786674 LYR786674:LYS786674 MIN786674:MIO786674 MSJ786674:MSK786674 NCF786674:NCG786674 NMB786674:NMC786674 NVX786674:NVY786674 OFT786674:OFU786674 OPP786674:OPQ786674 OZL786674:OZM786674 PJH786674:PJI786674 PTD786674:PTE786674 QCZ786674:QDA786674 QMV786674:QMW786674 QWR786674:QWS786674 RGN786674:RGO786674 RQJ786674:RQK786674 SAF786674:SAG786674 SKB786674:SKC786674 STX786674:STY786674 TDT786674:TDU786674 TNP786674:TNQ786674 TXL786674:TXM786674 UHH786674:UHI786674 URD786674:URE786674 VAZ786674:VBA786674 VKV786674:VKW786674 VUR786674:VUS786674 WEN786674:WEO786674 WOJ786674:WOK786674 BX852210:BY852210 LT852210:LU852210 VP852210:VQ852210 AFL852210:AFM852210 APH852210:API852210 AZD852210:AZE852210 BIZ852210:BJA852210 BSV852210:BSW852210 CCR852210:CCS852210 CMN852210:CMO852210 CWJ852210:CWK852210 DGF852210:DGG852210 DQB852210:DQC852210 DZX852210:DZY852210 EJT852210:EJU852210 ETP852210:ETQ852210 FDL852210:FDM852210 FNH852210:FNI852210 FXD852210:FXE852210 GGZ852210:GHA852210 GQV852210:GQW852210 HAR852210:HAS852210 HKN852210:HKO852210 HUJ852210:HUK852210 IEF852210:IEG852210 IOB852210:IOC852210 IXX852210:IXY852210 JHT852210:JHU852210 JRP852210:JRQ852210 KBL852210:KBM852210 KLH852210:KLI852210 KVD852210:KVE852210 LEZ852210:LFA852210 LOV852210:LOW852210 LYR852210:LYS852210 MIN852210:MIO852210 MSJ852210:MSK852210 NCF852210:NCG852210 NMB852210:NMC852210 NVX852210:NVY852210 OFT852210:OFU852210 OPP852210:OPQ852210 OZL852210:OZM852210 PJH852210:PJI852210 PTD852210:PTE852210 QCZ852210:QDA852210 QMV852210:QMW852210 QWR852210:QWS852210 RGN852210:RGO852210 RQJ852210:RQK852210 SAF852210:SAG852210 SKB852210:SKC852210 STX852210:STY852210 TDT852210:TDU852210 TNP852210:TNQ852210 TXL852210:TXM852210 UHH852210:UHI852210 URD852210:URE852210 VAZ852210:VBA852210 VKV852210:VKW852210 VUR852210:VUS852210 WEN852210:WEO852210 WOJ852210:WOK852210 BX917746:BY917746 LT917746:LU917746 VP917746:VQ917746 AFL917746:AFM917746 APH917746:API917746 AZD917746:AZE917746 BIZ917746:BJA917746 BSV917746:BSW917746 CCR917746:CCS917746 CMN917746:CMO917746 CWJ917746:CWK917746 DGF917746:DGG917746 DQB917746:DQC917746 DZX917746:DZY917746 EJT917746:EJU917746 ETP917746:ETQ917746 FDL917746:FDM917746 FNH917746:FNI917746 FXD917746:FXE917746 GGZ917746:GHA917746 GQV917746:GQW917746 HAR917746:HAS917746 HKN917746:HKO917746 HUJ917746:HUK917746 IEF917746:IEG917746 IOB917746:IOC917746 IXX917746:IXY917746 JHT917746:JHU917746 JRP917746:JRQ917746 KBL917746:KBM917746 KLH917746:KLI917746 KVD917746:KVE917746 LEZ917746:LFA917746 LOV917746:LOW917746 LYR917746:LYS917746 MIN917746:MIO917746 MSJ917746:MSK917746 NCF917746:NCG917746 NMB917746:NMC917746 NVX917746:NVY917746 OFT917746:OFU917746 OPP917746:OPQ917746 OZL917746:OZM917746 PJH917746:PJI917746 PTD917746:PTE917746 QCZ917746:QDA917746 QMV917746:QMW917746 QWR917746:QWS917746 RGN917746:RGO917746 RQJ917746:RQK917746 SAF917746:SAG917746 SKB917746:SKC917746 STX917746:STY917746 TDT917746:TDU917746 TNP917746:TNQ917746 TXL917746:TXM917746 UHH917746:UHI917746 URD917746:URE917746 VAZ917746:VBA917746 VKV917746:VKW917746 VUR917746:VUS917746 WEN917746:WEO917746 WOJ917746:WOK917746 BX983282:BY983282 LT983282:LU983282 VP983282:VQ983282 AFL983282:AFM983282 APH983282:API983282 AZD983282:AZE983282 BIZ983282:BJA983282 BSV983282:BSW983282 CCR983282:CCS983282 CMN983282:CMO983282 CWJ983282:CWK983282 DGF983282:DGG983282 DQB983282:DQC983282 DZX983282:DZY983282 EJT983282:EJU983282 ETP983282:ETQ983282 FDL983282:FDM983282 FNH983282:FNI983282 FXD983282:FXE983282 GGZ983282:GHA983282 GQV983282:GQW983282 HAR983282:HAS983282 HKN983282:HKO983282 HUJ983282:HUK983282 IEF983282:IEG983282 IOB983282:IOC983282 IXX983282:IXY983282 JHT983282:JHU983282 JRP983282:JRQ983282 KBL983282:KBM983282 KLH983282:KLI983282 KVD983282:KVE983282 LEZ983282:LFA983282 LOV983282:LOW983282 LYR983282:LYS983282 MIN983282:MIO983282 MSJ983282:MSK983282 NCF983282:NCG983282 NMB983282:NMC983282 NVX983282:NVY983282 OFT983282:OFU983282 OPP983282:OPQ983282 OZL983282:OZM983282 PJH983282:PJI983282 PTD983282:PTE983282 QCZ983282:QDA983282 QMV983282:QMW983282 QWR983282:QWS983282 RGN983282:RGO983282 RQJ983282:RQK983282 SAF983282:SAG983282 SKB983282:SKC983282 STX983282:STY983282 TDT983282:TDU983282 TNP983282:TNQ983282 TXL983282:TXM983282 UHH983282:UHI983282 URD983282:URE983282 VAZ983282:VBA983282 VKV983282:VKW983282 VUR983282:VUS983282 WEN983282:WEO983282 WOJ983282:WOK983282 BX65807:BY65807 LT65807:LU65807 VP65807:VQ65807 AFL65807:AFM65807 APH65807:API65807 AZD65807:AZE65807 BIZ65807:BJA65807 BSV65807:BSW65807 CCR65807:CCS65807 CMN65807:CMO65807 CWJ65807:CWK65807 DGF65807:DGG65807 DQB65807:DQC65807 DZX65807:DZY65807 EJT65807:EJU65807 ETP65807:ETQ65807 FDL65807:FDM65807 FNH65807:FNI65807 FXD65807:FXE65807 GGZ65807:GHA65807 GQV65807:GQW65807 HAR65807:HAS65807 HKN65807:HKO65807 HUJ65807:HUK65807 IEF65807:IEG65807 IOB65807:IOC65807 IXX65807:IXY65807 JHT65807:JHU65807 JRP65807:JRQ65807 KBL65807:KBM65807 KLH65807:KLI65807 KVD65807:KVE65807 LEZ65807:LFA65807 LOV65807:LOW65807 LYR65807:LYS65807 MIN65807:MIO65807 MSJ65807:MSK65807 NCF65807:NCG65807 NMB65807:NMC65807 NVX65807:NVY65807 OFT65807:OFU65807 OPP65807:OPQ65807 OZL65807:OZM65807 PJH65807:PJI65807 PTD65807:PTE65807 QCZ65807:QDA65807 QMV65807:QMW65807 QWR65807:QWS65807 RGN65807:RGO65807 RQJ65807:RQK65807 SAF65807:SAG65807 SKB65807:SKC65807 STX65807:STY65807 TDT65807:TDU65807 TNP65807:TNQ65807 TXL65807:TXM65807 UHH65807:UHI65807 URD65807:URE65807 VAZ65807:VBA65807 VKV65807:VKW65807 VUR65807:VUS65807 WEN65807:WEO65807 WOJ65807:WOK65807 BX131343:BY131343 LT131343:LU131343 VP131343:VQ131343 AFL131343:AFM131343 APH131343:API131343 AZD131343:AZE131343 BIZ131343:BJA131343 BSV131343:BSW131343 CCR131343:CCS131343 CMN131343:CMO131343 CWJ131343:CWK131343 DGF131343:DGG131343 DQB131343:DQC131343 DZX131343:DZY131343 EJT131343:EJU131343 ETP131343:ETQ131343 FDL131343:FDM131343 FNH131343:FNI131343 FXD131343:FXE131343 GGZ131343:GHA131343 GQV131343:GQW131343 HAR131343:HAS131343 HKN131343:HKO131343 HUJ131343:HUK131343 IEF131343:IEG131343 IOB131343:IOC131343 IXX131343:IXY131343 JHT131343:JHU131343 JRP131343:JRQ131343 KBL131343:KBM131343 KLH131343:KLI131343 KVD131343:KVE131343 LEZ131343:LFA131343 LOV131343:LOW131343 LYR131343:LYS131343 MIN131343:MIO131343 MSJ131343:MSK131343 NCF131343:NCG131343 NMB131343:NMC131343 NVX131343:NVY131343 OFT131343:OFU131343 OPP131343:OPQ131343 OZL131343:OZM131343 PJH131343:PJI131343 PTD131343:PTE131343 QCZ131343:QDA131343 QMV131343:QMW131343 QWR131343:QWS131343 RGN131343:RGO131343 RQJ131343:RQK131343 SAF131343:SAG131343 SKB131343:SKC131343 STX131343:STY131343 TDT131343:TDU131343 TNP131343:TNQ131343 TXL131343:TXM131343 UHH131343:UHI131343 URD131343:URE131343 VAZ131343:VBA131343 VKV131343:VKW131343 VUR131343:VUS131343 WEN131343:WEO131343 WOJ131343:WOK131343 BX196879:BY196879 LT196879:LU196879 VP196879:VQ196879 AFL196879:AFM196879 APH196879:API196879 AZD196879:AZE196879 BIZ196879:BJA196879 BSV196879:BSW196879 CCR196879:CCS196879 CMN196879:CMO196879 CWJ196879:CWK196879 DGF196879:DGG196879 DQB196879:DQC196879 DZX196879:DZY196879 EJT196879:EJU196879 ETP196879:ETQ196879 FDL196879:FDM196879 FNH196879:FNI196879 FXD196879:FXE196879 GGZ196879:GHA196879 GQV196879:GQW196879 HAR196879:HAS196879 HKN196879:HKO196879 HUJ196879:HUK196879 IEF196879:IEG196879 IOB196879:IOC196879 IXX196879:IXY196879 JHT196879:JHU196879 JRP196879:JRQ196879 KBL196879:KBM196879 KLH196879:KLI196879 KVD196879:KVE196879 LEZ196879:LFA196879 LOV196879:LOW196879 LYR196879:LYS196879 MIN196879:MIO196879 MSJ196879:MSK196879 NCF196879:NCG196879 NMB196879:NMC196879 NVX196879:NVY196879 OFT196879:OFU196879 OPP196879:OPQ196879 OZL196879:OZM196879 PJH196879:PJI196879 PTD196879:PTE196879 QCZ196879:QDA196879 QMV196879:QMW196879 QWR196879:QWS196879 RGN196879:RGO196879 RQJ196879:RQK196879 SAF196879:SAG196879 SKB196879:SKC196879 STX196879:STY196879 TDT196879:TDU196879 TNP196879:TNQ196879 TXL196879:TXM196879 UHH196879:UHI196879 URD196879:URE196879 VAZ196879:VBA196879 VKV196879:VKW196879 VUR196879:VUS196879 WEN196879:WEO196879 WOJ196879:WOK196879 BX262415:BY262415 LT262415:LU262415 VP262415:VQ262415 AFL262415:AFM262415 APH262415:API262415 AZD262415:AZE262415 BIZ262415:BJA262415 BSV262415:BSW262415 CCR262415:CCS262415 CMN262415:CMO262415 CWJ262415:CWK262415 DGF262415:DGG262415 DQB262415:DQC262415 DZX262415:DZY262415 EJT262415:EJU262415 ETP262415:ETQ262415 FDL262415:FDM262415 FNH262415:FNI262415 FXD262415:FXE262415 GGZ262415:GHA262415 GQV262415:GQW262415 HAR262415:HAS262415 HKN262415:HKO262415 HUJ262415:HUK262415 IEF262415:IEG262415 IOB262415:IOC262415 IXX262415:IXY262415 JHT262415:JHU262415 JRP262415:JRQ262415 KBL262415:KBM262415 KLH262415:KLI262415 KVD262415:KVE262415 LEZ262415:LFA262415 LOV262415:LOW262415 LYR262415:LYS262415 MIN262415:MIO262415 MSJ262415:MSK262415 NCF262415:NCG262415 NMB262415:NMC262415 NVX262415:NVY262415 OFT262415:OFU262415 OPP262415:OPQ262415 OZL262415:OZM262415 PJH262415:PJI262415 PTD262415:PTE262415 QCZ262415:QDA262415 QMV262415:QMW262415 QWR262415:QWS262415 RGN262415:RGO262415 RQJ262415:RQK262415 SAF262415:SAG262415 SKB262415:SKC262415 STX262415:STY262415 TDT262415:TDU262415 TNP262415:TNQ262415 TXL262415:TXM262415 UHH262415:UHI262415 URD262415:URE262415 VAZ262415:VBA262415 VKV262415:VKW262415 VUR262415:VUS262415 WEN262415:WEO262415 WOJ262415:WOK262415 BX327951:BY327951 LT327951:LU327951 VP327951:VQ327951 AFL327951:AFM327951 APH327951:API327951 AZD327951:AZE327951 BIZ327951:BJA327951 BSV327951:BSW327951 CCR327951:CCS327951 CMN327951:CMO327951 CWJ327951:CWK327951 DGF327951:DGG327951 DQB327951:DQC327951 DZX327951:DZY327951 EJT327951:EJU327951 ETP327951:ETQ327951 FDL327951:FDM327951 FNH327951:FNI327951 FXD327951:FXE327951 GGZ327951:GHA327951 GQV327951:GQW327951 HAR327951:HAS327951 HKN327951:HKO327951 HUJ327951:HUK327951 IEF327951:IEG327951 IOB327951:IOC327951 IXX327951:IXY327951 JHT327951:JHU327951 JRP327951:JRQ327951 KBL327951:KBM327951 KLH327951:KLI327951 KVD327951:KVE327951 LEZ327951:LFA327951 LOV327951:LOW327951 LYR327951:LYS327951 MIN327951:MIO327951 MSJ327951:MSK327951 NCF327951:NCG327951 NMB327951:NMC327951 NVX327951:NVY327951 OFT327951:OFU327951 OPP327951:OPQ327951 OZL327951:OZM327951 PJH327951:PJI327951 PTD327951:PTE327951 QCZ327951:QDA327951 QMV327951:QMW327951 QWR327951:QWS327951 RGN327951:RGO327951 RQJ327951:RQK327951 SAF327951:SAG327951 SKB327951:SKC327951 STX327951:STY327951 TDT327951:TDU327951 TNP327951:TNQ327951 TXL327951:TXM327951 UHH327951:UHI327951 URD327951:URE327951 VAZ327951:VBA327951 VKV327951:VKW327951 VUR327951:VUS327951 WEN327951:WEO327951 WOJ327951:WOK327951 BX393487:BY393487 LT393487:LU393487 VP393487:VQ393487 AFL393487:AFM393487 APH393487:API393487 AZD393487:AZE393487 BIZ393487:BJA393487 BSV393487:BSW393487 CCR393487:CCS393487 CMN393487:CMO393487 CWJ393487:CWK393487 DGF393487:DGG393487 DQB393487:DQC393487 DZX393487:DZY393487 EJT393487:EJU393487 ETP393487:ETQ393487 FDL393487:FDM393487 FNH393487:FNI393487 FXD393487:FXE393487 GGZ393487:GHA393487 GQV393487:GQW393487 HAR393487:HAS393487 HKN393487:HKO393487 HUJ393487:HUK393487 IEF393487:IEG393487 IOB393487:IOC393487 IXX393487:IXY393487 JHT393487:JHU393487 JRP393487:JRQ393487 KBL393487:KBM393487 KLH393487:KLI393487 KVD393487:KVE393487 LEZ393487:LFA393487 LOV393487:LOW393487 LYR393487:LYS393487 MIN393487:MIO393487 MSJ393487:MSK393487 NCF393487:NCG393487 NMB393487:NMC393487 NVX393487:NVY393487 OFT393487:OFU393487 OPP393487:OPQ393487 OZL393487:OZM393487 PJH393487:PJI393487 PTD393487:PTE393487 QCZ393487:QDA393487 QMV393487:QMW393487 QWR393487:QWS393487 RGN393487:RGO393487 RQJ393487:RQK393487 SAF393487:SAG393487 SKB393487:SKC393487 STX393487:STY393487 TDT393487:TDU393487 TNP393487:TNQ393487 TXL393487:TXM393487 UHH393487:UHI393487 URD393487:URE393487 VAZ393487:VBA393487 VKV393487:VKW393487 VUR393487:VUS393487 WEN393487:WEO393487 WOJ393487:WOK393487 BX459023:BY459023 LT459023:LU459023 VP459023:VQ459023 AFL459023:AFM459023 APH459023:API459023 AZD459023:AZE459023 BIZ459023:BJA459023 BSV459023:BSW459023 CCR459023:CCS459023 CMN459023:CMO459023 CWJ459023:CWK459023 DGF459023:DGG459023 DQB459023:DQC459023 DZX459023:DZY459023 EJT459023:EJU459023 ETP459023:ETQ459023 FDL459023:FDM459023 FNH459023:FNI459023 FXD459023:FXE459023 GGZ459023:GHA459023 GQV459023:GQW459023 HAR459023:HAS459023 HKN459023:HKO459023 HUJ459023:HUK459023 IEF459023:IEG459023 IOB459023:IOC459023 IXX459023:IXY459023 JHT459023:JHU459023 JRP459023:JRQ459023 KBL459023:KBM459023 KLH459023:KLI459023 KVD459023:KVE459023 LEZ459023:LFA459023 LOV459023:LOW459023 LYR459023:LYS459023 MIN459023:MIO459023 MSJ459023:MSK459023 NCF459023:NCG459023 NMB459023:NMC459023 NVX459023:NVY459023 OFT459023:OFU459023 OPP459023:OPQ459023 OZL459023:OZM459023 PJH459023:PJI459023 PTD459023:PTE459023 QCZ459023:QDA459023 QMV459023:QMW459023 QWR459023:QWS459023 RGN459023:RGO459023 RQJ459023:RQK459023 SAF459023:SAG459023 SKB459023:SKC459023 STX459023:STY459023 TDT459023:TDU459023 TNP459023:TNQ459023 TXL459023:TXM459023 UHH459023:UHI459023 URD459023:URE459023 VAZ459023:VBA459023 VKV459023:VKW459023 VUR459023:VUS459023 WEN459023:WEO459023 WOJ459023:WOK459023 BX524559:BY524559 LT524559:LU524559 VP524559:VQ524559 AFL524559:AFM524559 APH524559:API524559 AZD524559:AZE524559 BIZ524559:BJA524559 BSV524559:BSW524559 CCR524559:CCS524559 CMN524559:CMO524559 CWJ524559:CWK524559 DGF524559:DGG524559 DQB524559:DQC524559 DZX524559:DZY524559 EJT524559:EJU524559 ETP524559:ETQ524559 FDL524559:FDM524559 FNH524559:FNI524559 FXD524559:FXE524559 GGZ524559:GHA524559 GQV524559:GQW524559 HAR524559:HAS524559 HKN524559:HKO524559 HUJ524559:HUK524559 IEF524559:IEG524559 IOB524559:IOC524559 IXX524559:IXY524559 JHT524559:JHU524559 JRP524559:JRQ524559 KBL524559:KBM524559 KLH524559:KLI524559 KVD524559:KVE524559 LEZ524559:LFA524559 LOV524559:LOW524559 LYR524559:LYS524559 MIN524559:MIO524559 MSJ524559:MSK524559 NCF524559:NCG524559 NMB524559:NMC524559 NVX524559:NVY524559 OFT524559:OFU524559 OPP524559:OPQ524559 OZL524559:OZM524559 PJH524559:PJI524559 PTD524559:PTE524559 QCZ524559:QDA524559 QMV524559:QMW524559 QWR524559:QWS524559 RGN524559:RGO524559 RQJ524559:RQK524559 SAF524559:SAG524559 SKB524559:SKC524559 STX524559:STY524559 TDT524559:TDU524559 TNP524559:TNQ524559 TXL524559:TXM524559 UHH524559:UHI524559 URD524559:URE524559 VAZ524559:VBA524559 VKV524559:VKW524559 VUR524559:VUS524559 WEN524559:WEO524559 WOJ524559:WOK524559 BX590095:BY590095 LT590095:LU590095 VP590095:VQ590095 AFL590095:AFM590095 APH590095:API590095 AZD590095:AZE590095 BIZ590095:BJA590095 BSV590095:BSW590095 CCR590095:CCS590095 CMN590095:CMO590095 CWJ590095:CWK590095 DGF590095:DGG590095 DQB590095:DQC590095 DZX590095:DZY590095 EJT590095:EJU590095 ETP590095:ETQ590095 FDL590095:FDM590095 FNH590095:FNI590095 FXD590095:FXE590095 GGZ590095:GHA590095 GQV590095:GQW590095 HAR590095:HAS590095 HKN590095:HKO590095 HUJ590095:HUK590095 IEF590095:IEG590095 IOB590095:IOC590095 IXX590095:IXY590095 JHT590095:JHU590095 JRP590095:JRQ590095 KBL590095:KBM590095 KLH590095:KLI590095 KVD590095:KVE590095 LEZ590095:LFA590095 LOV590095:LOW590095 LYR590095:LYS590095 MIN590095:MIO590095 MSJ590095:MSK590095 NCF590095:NCG590095 NMB590095:NMC590095 NVX590095:NVY590095 OFT590095:OFU590095 OPP590095:OPQ590095 OZL590095:OZM590095 PJH590095:PJI590095 PTD590095:PTE590095 QCZ590095:QDA590095 QMV590095:QMW590095 QWR590095:QWS590095 RGN590095:RGO590095 RQJ590095:RQK590095 SAF590095:SAG590095 SKB590095:SKC590095 STX590095:STY590095 TDT590095:TDU590095 TNP590095:TNQ590095 TXL590095:TXM590095 UHH590095:UHI590095 URD590095:URE590095 VAZ590095:VBA590095 VKV590095:VKW590095 VUR590095:VUS590095 WEN590095:WEO590095 WOJ590095:WOK590095 BX655631:BY655631 LT655631:LU655631 VP655631:VQ655631 AFL655631:AFM655631 APH655631:API655631 AZD655631:AZE655631 BIZ655631:BJA655631 BSV655631:BSW655631 CCR655631:CCS655631 CMN655631:CMO655631 CWJ655631:CWK655631 DGF655631:DGG655631 DQB655631:DQC655631 DZX655631:DZY655631 EJT655631:EJU655631 ETP655631:ETQ655631 FDL655631:FDM655631 FNH655631:FNI655631 FXD655631:FXE655631 GGZ655631:GHA655631 GQV655631:GQW655631 HAR655631:HAS655631 HKN655631:HKO655631 HUJ655631:HUK655631 IEF655631:IEG655631 IOB655631:IOC655631 IXX655631:IXY655631 JHT655631:JHU655631 JRP655631:JRQ655631 KBL655631:KBM655631 KLH655631:KLI655631 KVD655631:KVE655631 LEZ655631:LFA655631 LOV655631:LOW655631 LYR655631:LYS655631 MIN655631:MIO655631 MSJ655631:MSK655631 NCF655631:NCG655631 NMB655631:NMC655631 NVX655631:NVY655631 OFT655631:OFU655631 OPP655631:OPQ655631 OZL655631:OZM655631 PJH655631:PJI655631 PTD655631:PTE655631 QCZ655631:QDA655631 QMV655631:QMW655631 QWR655631:QWS655631 RGN655631:RGO655631 RQJ655631:RQK655631 SAF655631:SAG655631 SKB655631:SKC655631 STX655631:STY655631 TDT655631:TDU655631 TNP655631:TNQ655631 TXL655631:TXM655631 UHH655631:UHI655631 URD655631:URE655631 VAZ655631:VBA655631 VKV655631:VKW655631 VUR655631:VUS655631 WEN655631:WEO655631 WOJ655631:WOK655631 BX721167:BY721167 LT721167:LU721167 VP721167:VQ721167 AFL721167:AFM721167 APH721167:API721167 AZD721167:AZE721167 BIZ721167:BJA721167 BSV721167:BSW721167 CCR721167:CCS721167 CMN721167:CMO721167 CWJ721167:CWK721167 DGF721167:DGG721167 DQB721167:DQC721167 DZX721167:DZY721167 EJT721167:EJU721167 ETP721167:ETQ721167 FDL721167:FDM721167 FNH721167:FNI721167 FXD721167:FXE721167 GGZ721167:GHA721167 GQV721167:GQW721167 HAR721167:HAS721167 HKN721167:HKO721167 HUJ721167:HUK721167 IEF721167:IEG721167 IOB721167:IOC721167 IXX721167:IXY721167 JHT721167:JHU721167 JRP721167:JRQ721167 KBL721167:KBM721167 KLH721167:KLI721167 KVD721167:KVE721167 LEZ721167:LFA721167 LOV721167:LOW721167 LYR721167:LYS721167 MIN721167:MIO721167 MSJ721167:MSK721167 NCF721167:NCG721167 NMB721167:NMC721167 NVX721167:NVY721167 OFT721167:OFU721167 OPP721167:OPQ721167 OZL721167:OZM721167 PJH721167:PJI721167 PTD721167:PTE721167 QCZ721167:QDA721167 QMV721167:QMW721167 QWR721167:QWS721167 RGN721167:RGO721167 RQJ721167:RQK721167 SAF721167:SAG721167 SKB721167:SKC721167 STX721167:STY721167 TDT721167:TDU721167 TNP721167:TNQ721167 TXL721167:TXM721167 UHH721167:UHI721167 URD721167:URE721167 VAZ721167:VBA721167 VKV721167:VKW721167 VUR721167:VUS721167 WEN721167:WEO721167 WOJ721167:WOK721167 BX786703:BY786703 LT786703:LU786703 VP786703:VQ786703 AFL786703:AFM786703 APH786703:API786703 AZD786703:AZE786703 BIZ786703:BJA786703 BSV786703:BSW786703 CCR786703:CCS786703 CMN786703:CMO786703 CWJ786703:CWK786703 DGF786703:DGG786703 DQB786703:DQC786703 DZX786703:DZY786703 EJT786703:EJU786703 ETP786703:ETQ786703 FDL786703:FDM786703 FNH786703:FNI786703 FXD786703:FXE786703 GGZ786703:GHA786703 GQV786703:GQW786703 HAR786703:HAS786703 HKN786703:HKO786703 HUJ786703:HUK786703 IEF786703:IEG786703 IOB786703:IOC786703 IXX786703:IXY786703 JHT786703:JHU786703 JRP786703:JRQ786703 KBL786703:KBM786703 KLH786703:KLI786703 KVD786703:KVE786703 LEZ786703:LFA786703 LOV786703:LOW786703 LYR786703:LYS786703 MIN786703:MIO786703 MSJ786703:MSK786703 NCF786703:NCG786703 NMB786703:NMC786703 NVX786703:NVY786703 OFT786703:OFU786703 OPP786703:OPQ786703 OZL786703:OZM786703 PJH786703:PJI786703 PTD786703:PTE786703 QCZ786703:QDA786703 QMV786703:QMW786703 QWR786703:QWS786703 RGN786703:RGO786703 RQJ786703:RQK786703 SAF786703:SAG786703 SKB786703:SKC786703 STX786703:STY786703 TDT786703:TDU786703 TNP786703:TNQ786703 TXL786703:TXM786703 UHH786703:UHI786703 URD786703:URE786703 VAZ786703:VBA786703 VKV786703:VKW786703 VUR786703:VUS786703 WEN786703:WEO786703 WOJ786703:WOK786703 BX852239:BY852239 LT852239:LU852239 VP852239:VQ852239 AFL852239:AFM852239 APH852239:API852239 AZD852239:AZE852239 BIZ852239:BJA852239 BSV852239:BSW852239 CCR852239:CCS852239 CMN852239:CMO852239 CWJ852239:CWK852239 DGF852239:DGG852239 DQB852239:DQC852239 DZX852239:DZY852239 EJT852239:EJU852239 ETP852239:ETQ852239 FDL852239:FDM852239 FNH852239:FNI852239 FXD852239:FXE852239 GGZ852239:GHA852239 GQV852239:GQW852239 HAR852239:HAS852239 HKN852239:HKO852239 HUJ852239:HUK852239 IEF852239:IEG852239 IOB852239:IOC852239 IXX852239:IXY852239 JHT852239:JHU852239 JRP852239:JRQ852239 KBL852239:KBM852239 KLH852239:KLI852239 KVD852239:KVE852239 LEZ852239:LFA852239 LOV852239:LOW852239 LYR852239:LYS852239 MIN852239:MIO852239 MSJ852239:MSK852239 NCF852239:NCG852239 NMB852239:NMC852239 NVX852239:NVY852239 OFT852239:OFU852239 OPP852239:OPQ852239 OZL852239:OZM852239 PJH852239:PJI852239 PTD852239:PTE852239 QCZ852239:QDA852239 QMV852239:QMW852239 QWR852239:QWS852239 RGN852239:RGO852239 RQJ852239:RQK852239 SAF852239:SAG852239 SKB852239:SKC852239 STX852239:STY852239 TDT852239:TDU852239 TNP852239:TNQ852239 TXL852239:TXM852239 UHH852239:UHI852239 URD852239:URE852239 VAZ852239:VBA852239 VKV852239:VKW852239 VUR852239:VUS852239 WEN852239:WEO852239 WOJ852239:WOK852239 BX917775:BY917775 LT917775:LU917775 VP917775:VQ917775 AFL917775:AFM917775 APH917775:API917775 AZD917775:AZE917775 BIZ917775:BJA917775 BSV917775:BSW917775 CCR917775:CCS917775 CMN917775:CMO917775 CWJ917775:CWK917775 DGF917775:DGG917775 DQB917775:DQC917775 DZX917775:DZY917775 EJT917775:EJU917775 ETP917775:ETQ917775 FDL917775:FDM917775 FNH917775:FNI917775 FXD917775:FXE917775 GGZ917775:GHA917775 GQV917775:GQW917775 HAR917775:HAS917775 HKN917775:HKO917775 HUJ917775:HUK917775 IEF917775:IEG917775 IOB917775:IOC917775 IXX917775:IXY917775 JHT917775:JHU917775 JRP917775:JRQ917775 KBL917775:KBM917775 KLH917775:KLI917775 KVD917775:KVE917775 LEZ917775:LFA917775 LOV917775:LOW917775 LYR917775:LYS917775 MIN917775:MIO917775 MSJ917775:MSK917775 NCF917775:NCG917775 NMB917775:NMC917775 NVX917775:NVY917775 OFT917775:OFU917775 OPP917775:OPQ917775 OZL917775:OZM917775 PJH917775:PJI917775 PTD917775:PTE917775 QCZ917775:QDA917775 QMV917775:QMW917775 QWR917775:QWS917775 RGN917775:RGO917775 RQJ917775:RQK917775 SAF917775:SAG917775 SKB917775:SKC917775 STX917775:STY917775 TDT917775:TDU917775 TNP917775:TNQ917775 TXL917775:TXM917775 UHH917775:UHI917775 URD917775:URE917775 VAZ917775:VBA917775 VKV917775:VKW917775 VUR917775:VUS917775 WEN917775:WEO917775 WOJ917775:WOK917775 BX983311:BY983311 LT983311:LU983311 VP983311:VQ983311 AFL983311:AFM983311 APH983311:API983311 AZD983311:AZE983311 BIZ983311:BJA983311 BSV983311:BSW983311 CCR983311:CCS983311 CMN983311:CMO983311 CWJ983311:CWK983311 DGF983311:DGG983311 DQB983311:DQC983311 DZX983311:DZY983311 EJT983311:EJU983311 ETP983311:ETQ983311 FDL983311:FDM983311 FNH983311:FNI983311 FXD983311:FXE983311 GGZ983311:GHA983311 GQV983311:GQW983311 HAR983311:HAS983311 HKN983311:HKO983311 HUJ983311:HUK983311 IEF983311:IEG983311 IOB983311:IOC983311 IXX983311:IXY983311 JHT983311:JHU983311 JRP983311:JRQ983311 KBL983311:KBM983311 KLH983311:KLI983311 KVD983311:KVE983311 LEZ983311:LFA983311 LOV983311:LOW983311 LYR983311:LYS983311 MIN983311:MIO983311 MSJ983311:MSK983311 NCF983311:NCG983311 NMB983311:NMC983311 NVX983311:NVY983311 OFT983311:OFU983311 OPP983311:OPQ983311 OZL983311:OZM983311 PJH983311:PJI983311 PTD983311:PTE983311 QCZ983311:QDA983311 QMV983311:QMW983311 QWR983311:QWS983311 RGN983311:RGO983311 RQJ983311:RQK983311 SAF983311:SAG983311 SKB983311:SKC983311 STX983311:STY983311 TDT983311:TDU983311 TNP983311:TNQ983311 TXL983311:TXM983311 UHH983311:UHI983311 URD983311:URE983311 VAZ983311:VBA983311 VKV983311:VKW983311 VUR983311:VUS983311 WEN983311:WEO983311 WOJ983311:WOK983311 BX65804:BY65804 LT65804:LU65804 VP65804:VQ65804 AFL65804:AFM65804 APH65804:API65804 AZD65804:AZE65804 BIZ65804:BJA65804 BSV65804:BSW65804 CCR65804:CCS65804 CMN65804:CMO65804 CWJ65804:CWK65804 DGF65804:DGG65804 DQB65804:DQC65804 DZX65804:DZY65804 EJT65804:EJU65804 ETP65804:ETQ65804 FDL65804:FDM65804 FNH65804:FNI65804 FXD65804:FXE65804 GGZ65804:GHA65804 GQV65804:GQW65804 HAR65804:HAS65804 HKN65804:HKO65804 HUJ65804:HUK65804 IEF65804:IEG65804 IOB65804:IOC65804 IXX65804:IXY65804 JHT65804:JHU65804 JRP65804:JRQ65804 KBL65804:KBM65804 KLH65804:KLI65804 KVD65804:KVE65804 LEZ65804:LFA65804 LOV65804:LOW65804 LYR65804:LYS65804 MIN65804:MIO65804 MSJ65804:MSK65804 NCF65804:NCG65804 NMB65804:NMC65804 NVX65804:NVY65804 OFT65804:OFU65804 OPP65804:OPQ65804 OZL65804:OZM65804 PJH65804:PJI65804 PTD65804:PTE65804 QCZ65804:QDA65804 QMV65804:QMW65804 QWR65804:QWS65804 RGN65804:RGO65804 RQJ65804:RQK65804 SAF65804:SAG65804 SKB65804:SKC65804 STX65804:STY65804 TDT65804:TDU65804 TNP65804:TNQ65804 TXL65804:TXM65804 UHH65804:UHI65804 URD65804:URE65804 VAZ65804:VBA65804 VKV65804:VKW65804 VUR65804:VUS65804 WEN65804:WEO65804 WOJ65804:WOK65804 BX131340:BY131340 LT131340:LU131340 VP131340:VQ131340 AFL131340:AFM131340 APH131340:API131340 AZD131340:AZE131340 BIZ131340:BJA131340 BSV131340:BSW131340 CCR131340:CCS131340 CMN131340:CMO131340 CWJ131340:CWK131340 DGF131340:DGG131340 DQB131340:DQC131340 DZX131340:DZY131340 EJT131340:EJU131340 ETP131340:ETQ131340 FDL131340:FDM131340 FNH131340:FNI131340 FXD131340:FXE131340 GGZ131340:GHA131340 GQV131340:GQW131340 HAR131340:HAS131340 HKN131340:HKO131340 HUJ131340:HUK131340 IEF131340:IEG131340 IOB131340:IOC131340 IXX131340:IXY131340 JHT131340:JHU131340 JRP131340:JRQ131340 KBL131340:KBM131340 KLH131340:KLI131340 KVD131340:KVE131340 LEZ131340:LFA131340 LOV131340:LOW131340 LYR131340:LYS131340 MIN131340:MIO131340 MSJ131340:MSK131340 NCF131340:NCG131340 NMB131340:NMC131340 NVX131340:NVY131340 OFT131340:OFU131340 OPP131340:OPQ131340 OZL131340:OZM131340 PJH131340:PJI131340 PTD131340:PTE131340 QCZ131340:QDA131340 QMV131340:QMW131340 QWR131340:QWS131340 RGN131340:RGO131340 RQJ131340:RQK131340 SAF131340:SAG131340 SKB131340:SKC131340 STX131340:STY131340 TDT131340:TDU131340 TNP131340:TNQ131340 TXL131340:TXM131340 UHH131340:UHI131340 URD131340:URE131340 VAZ131340:VBA131340 VKV131340:VKW131340 VUR131340:VUS131340 WEN131340:WEO131340 WOJ131340:WOK131340 BX196876:BY196876 LT196876:LU196876 VP196876:VQ196876 AFL196876:AFM196876 APH196876:API196876 AZD196876:AZE196876 BIZ196876:BJA196876 BSV196876:BSW196876 CCR196876:CCS196876 CMN196876:CMO196876 CWJ196876:CWK196876 DGF196876:DGG196876 DQB196876:DQC196876 DZX196876:DZY196876 EJT196876:EJU196876 ETP196876:ETQ196876 FDL196876:FDM196876 FNH196876:FNI196876 FXD196876:FXE196876 GGZ196876:GHA196876 GQV196876:GQW196876 HAR196876:HAS196876 HKN196876:HKO196876 HUJ196876:HUK196876 IEF196876:IEG196876 IOB196876:IOC196876 IXX196876:IXY196876 JHT196876:JHU196876 JRP196876:JRQ196876 KBL196876:KBM196876 KLH196876:KLI196876 KVD196876:KVE196876 LEZ196876:LFA196876 LOV196876:LOW196876 LYR196876:LYS196876 MIN196876:MIO196876 MSJ196876:MSK196876 NCF196876:NCG196876 NMB196876:NMC196876 NVX196876:NVY196876 OFT196876:OFU196876 OPP196876:OPQ196876 OZL196876:OZM196876 PJH196876:PJI196876 PTD196876:PTE196876 QCZ196876:QDA196876 QMV196876:QMW196876 QWR196876:QWS196876 RGN196876:RGO196876 RQJ196876:RQK196876 SAF196876:SAG196876 SKB196876:SKC196876 STX196876:STY196876 TDT196876:TDU196876 TNP196876:TNQ196876 TXL196876:TXM196876 UHH196876:UHI196876 URD196876:URE196876 VAZ196876:VBA196876 VKV196876:VKW196876 VUR196876:VUS196876 WEN196876:WEO196876 WOJ196876:WOK196876 BX262412:BY262412 LT262412:LU262412 VP262412:VQ262412 AFL262412:AFM262412 APH262412:API262412 AZD262412:AZE262412 BIZ262412:BJA262412 BSV262412:BSW262412 CCR262412:CCS262412 CMN262412:CMO262412 CWJ262412:CWK262412 DGF262412:DGG262412 DQB262412:DQC262412 DZX262412:DZY262412 EJT262412:EJU262412 ETP262412:ETQ262412 FDL262412:FDM262412 FNH262412:FNI262412 FXD262412:FXE262412 GGZ262412:GHA262412 GQV262412:GQW262412 HAR262412:HAS262412 HKN262412:HKO262412 HUJ262412:HUK262412 IEF262412:IEG262412 IOB262412:IOC262412 IXX262412:IXY262412 JHT262412:JHU262412 JRP262412:JRQ262412 KBL262412:KBM262412 KLH262412:KLI262412 KVD262412:KVE262412 LEZ262412:LFA262412 LOV262412:LOW262412 LYR262412:LYS262412 MIN262412:MIO262412 MSJ262412:MSK262412 NCF262412:NCG262412 NMB262412:NMC262412 NVX262412:NVY262412 OFT262412:OFU262412 OPP262412:OPQ262412 OZL262412:OZM262412 PJH262412:PJI262412 PTD262412:PTE262412 QCZ262412:QDA262412 QMV262412:QMW262412 QWR262412:QWS262412 RGN262412:RGO262412 RQJ262412:RQK262412 SAF262412:SAG262412 SKB262412:SKC262412 STX262412:STY262412 TDT262412:TDU262412 TNP262412:TNQ262412 TXL262412:TXM262412 UHH262412:UHI262412 URD262412:URE262412 VAZ262412:VBA262412 VKV262412:VKW262412 VUR262412:VUS262412 WEN262412:WEO262412 WOJ262412:WOK262412 BX327948:BY327948 LT327948:LU327948 VP327948:VQ327948 AFL327948:AFM327948 APH327948:API327948 AZD327948:AZE327948 BIZ327948:BJA327948 BSV327948:BSW327948 CCR327948:CCS327948 CMN327948:CMO327948 CWJ327948:CWK327948 DGF327948:DGG327948 DQB327948:DQC327948 DZX327948:DZY327948 EJT327948:EJU327948 ETP327948:ETQ327948 FDL327948:FDM327948 FNH327948:FNI327948 FXD327948:FXE327948 GGZ327948:GHA327948 GQV327948:GQW327948 HAR327948:HAS327948 HKN327948:HKO327948 HUJ327948:HUK327948 IEF327948:IEG327948 IOB327948:IOC327948 IXX327948:IXY327948 JHT327948:JHU327948 JRP327948:JRQ327948 KBL327948:KBM327948 KLH327948:KLI327948 KVD327948:KVE327948 LEZ327948:LFA327948 LOV327948:LOW327948 LYR327948:LYS327948 MIN327948:MIO327948 MSJ327948:MSK327948 NCF327948:NCG327948 NMB327948:NMC327948 NVX327948:NVY327948 OFT327948:OFU327948 OPP327948:OPQ327948 OZL327948:OZM327948 PJH327948:PJI327948 PTD327948:PTE327948 QCZ327948:QDA327948 QMV327948:QMW327948 QWR327948:QWS327948 RGN327948:RGO327948 RQJ327948:RQK327948 SAF327948:SAG327948 SKB327948:SKC327948 STX327948:STY327948 TDT327948:TDU327948 TNP327948:TNQ327948 TXL327948:TXM327948 UHH327948:UHI327948 URD327948:URE327948 VAZ327948:VBA327948 VKV327948:VKW327948 VUR327948:VUS327948 WEN327948:WEO327948 WOJ327948:WOK327948 BX393484:BY393484 LT393484:LU393484 VP393484:VQ393484 AFL393484:AFM393484 APH393484:API393484 AZD393484:AZE393484 BIZ393484:BJA393484 BSV393484:BSW393484 CCR393484:CCS393484 CMN393484:CMO393484 CWJ393484:CWK393484 DGF393484:DGG393484 DQB393484:DQC393484 DZX393484:DZY393484 EJT393484:EJU393484 ETP393484:ETQ393484 FDL393484:FDM393484 FNH393484:FNI393484 FXD393484:FXE393484 GGZ393484:GHA393484 GQV393484:GQW393484 HAR393484:HAS393484 HKN393484:HKO393484 HUJ393484:HUK393484 IEF393484:IEG393484 IOB393484:IOC393484 IXX393484:IXY393484 JHT393484:JHU393484 JRP393484:JRQ393484 KBL393484:KBM393484 KLH393484:KLI393484 KVD393484:KVE393484 LEZ393484:LFA393484 LOV393484:LOW393484 LYR393484:LYS393484 MIN393484:MIO393484 MSJ393484:MSK393484 NCF393484:NCG393484 NMB393484:NMC393484 NVX393484:NVY393484 OFT393484:OFU393484 OPP393484:OPQ393484 OZL393484:OZM393484 PJH393484:PJI393484 PTD393484:PTE393484 QCZ393484:QDA393484 QMV393484:QMW393484 QWR393484:QWS393484 RGN393484:RGO393484 RQJ393484:RQK393484 SAF393484:SAG393484 SKB393484:SKC393484 STX393484:STY393484 TDT393484:TDU393484 TNP393484:TNQ393484 TXL393484:TXM393484 UHH393484:UHI393484 URD393484:URE393484 VAZ393484:VBA393484 VKV393484:VKW393484 VUR393484:VUS393484 WEN393484:WEO393484 WOJ393484:WOK393484 BX459020:BY459020 LT459020:LU459020 VP459020:VQ459020 AFL459020:AFM459020 APH459020:API459020 AZD459020:AZE459020 BIZ459020:BJA459020 BSV459020:BSW459020 CCR459020:CCS459020 CMN459020:CMO459020 CWJ459020:CWK459020 DGF459020:DGG459020 DQB459020:DQC459020 DZX459020:DZY459020 EJT459020:EJU459020 ETP459020:ETQ459020 FDL459020:FDM459020 FNH459020:FNI459020 FXD459020:FXE459020 GGZ459020:GHA459020 GQV459020:GQW459020 HAR459020:HAS459020 HKN459020:HKO459020 HUJ459020:HUK459020 IEF459020:IEG459020 IOB459020:IOC459020 IXX459020:IXY459020 JHT459020:JHU459020 JRP459020:JRQ459020 KBL459020:KBM459020 KLH459020:KLI459020 KVD459020:KVE459020 LEZ459020:LFA459020 LOV459020:LOW459020 LYR459020:LYS459020 MIN459020:MIO459020 MSJ459020:MSK459020 NCF459020:NCG459020 NMB459020:NMC459020 NVX459020:NVY459020 OFT459020:OFU459020 OPP459020:OPQ459020 OZL459020:OZM459020 PJH459020:PJI459020 PTD459020:PTE459020 QCZ459020:QDA459020 QMV459020:QMW459020 QWR459020:QWS459020 RGN459020:RGO459020 RQJ459020:RQK459020 SAF459020:SAG459020 SKB459020:SKC459020 STX459020:STY459020 TDT459020:TDU459020 TNP459020:TNQ459020 TXL459020:TXM459020 UHH459020:UHI459020 URD459020:URE459020 VAZ459020:VBA459020 VKV459020:VKW459020 VUR459020:VUS459020 WEN459020:WEO459020 WOJ459020:WOK459020 BX524556:BY524556 LT524556:LU524556 VP524556:VQ524556 AFL524556:AFM524556 APH524556:API524556 AZD524556:AZE524556 BIZ524556:BJA524556 BSV524556:BSW524556 CCR524556:CCS524556 CMN524556:CMO524556 CWJ524556:CWK524556 DGF524556:DGG524556 DQB524556:DQC524556 DZX524556:DZY524556 EJT524556:EJU524556 ETP524556:ETQ524556 FDL524556:FDM524556 FNH524556:FNI524556 FXD524556:FXE524556 GGZ524556:GHA524556 GQV524556:GQW524556 HAR524556:HAS524556 HKN524556:HKO524556 HUJ524556:HUK524556 IEF524556:IEG524556 IOB524556:IOC524556 IXX524556:IXY524556 JHT524556:JHU524556 JRP524556:JRQ524556 KBL524556:KBM524556 KLH524556:KLI524556 KVD524556:KVE524556 LEZ524556:LFA524556 LOV524556:LOW524556 LYR524556:LYS524556 MIN524556:MIO524556 MSJ524556:MSK524556 NCF524556:NCG524556 NMB524556:NMC524556 NVX524556:NVY524556 OFT524556:OFU524556 OPP524556:OPQ524556 OZL524556:OZM524556 PJH524556:PJI524556 PTD524556:PTE524556 QCZ524556:QDA524556 QMV524556:QMW524556 QWR524556:QWS524556 RGN524556:RGO524556 RQJ524556:RQK524556 SAF524556:SAG524556 SKB524556:SKC524556 STX524556:STY524556 TDT524556:TDU524556 TNP524556:TNQ524556 TXL524556:TXM524556 UHH524556:UHI524556 URD524556:URE524556 VAZ524556:VBA524556 VKV524556:VKW524556 VUR524556:VUS524556 WEN524556:WEO524556 WOJ524556:WOK524556 BX590092:BY590092 LT590092:LU590092 VP590092:VQ590092 AFL590092:AFM590092 APH590092:API590092 AZD590092:AZE590092 BIZ590092:BJA590092 BSV590092:BSW590092 CCR590092:CCS590092 CMN590092:CMO590092 CWJ590092:CWK590092 DGF590092:DGG590092 DQB590092:DQC590092 DZX590092:DZY590092 EJT590092:EJU590092 ETP590092:ETQ590092 FDL590092:FDM590092 FNH590092:FNI590092 FXD590092:FXE590092 GGZ590092:GHA590092 GQV590092:GQW590092 HAR590092:HAS590092 HKN590092:HKO590092 HUJ590092:HUK590092 IEF590092:IEG590092 IOB590092:IOC590092 IXX590092:IXY590092 JHT590092:JHU590092 JRP590092:JRQ590092 KBL590092:KBM590092 KLH590092:KLI590092 KVD590092:KVE590092 LEZ590092:LFA590092 LOV590092:LOW590092 LYR590092:LYS590092 MIN590092:MIO590092 MSJ590092:MSK590092 NCF590092:NCG590092 NMB590092:NMC590092 NVX590092:NVY590092 OFT590092:OFU590092 OPP590092:OPQ590092 OZL590092:OZM590092 PJH590092:PJI590092 PTD590092:PTE590092 QCZ590092:QDA590092 QMV590092:QMW590092 QWR590092:QWS590092 RGN590092:RGO590092 RQJ590092:RQK590092 SAF590092:SAG590092 SKB590092:SKC590092 STX590092:STY590092 TDT590092:TDU590092 TNP590092:TNQ590092 TXL590092:TXM590092 UHH590092:UHI590092 URD590092:URE590092 VAZ590092:VBA590092 VKV590092:VKW590092 VUR590092:VUS590092 WEN590092:WEO590092 WOJ590092:WOK590092 BX655628:BY655628 LT655628:LU655628 VP655628:VQ655628 AFL655628:AFM655628 APH655628:API655628 AZD655628:AZE655628 BIZ655628:BJA655628 BSV655628:BSW655628 CCR655628:CCS655628 CMN655628:CMO655628 CWJ655628:CWK655628 DGF655628:DGG655628 DQB655628:DQC655628 DZX655628:DZY655628 EJT655628:EJU655628 ETP655628:ETQ655628 FDL655628:FDM655628 FNH655628:FNI655628 FXD655628:FXE655628 GGZ655628:GHA655628 GQV655628:GQW655628 HAR655628:HAS655628 HKN655628:HKO655628 HUJ655628:HUK655628 IEF655628:IEG655628 IOB655628:IOC655628 IXX655628:IXY655628 JHT655628:JHU655628 JRP655628:JRQ655628 KBL655628:KBM655628 KLH655628:KLI655628 KVD655628:KVE655628 LEZ655628:LFA655628 LOV655628:LOW655628 LYR655628:LYS655628 MIN655628:MIO655628 MSJ655628:MSK655628 NCF655628:NCG655628 NMB655628:NMC655628 NVX655628:NVY655628 OFT655628:OFU655628 OPP655628:OPQ655628 OZL655628:OZM655628 PJH655628:PJI655628 PTD655628:PTE655628 QCZ655628:QDA655628 QMV655628:QMW655628 QWR655628:QWS655628 RGN655628:RGO655628 RQJ655628:RQK655628 SAF655628:SAG655628 SKB655628:SKC655628 STX655628:STY655628 TDT655628:TDU655628 TNP655628:TNQ655628 TXL655628:TXM655628 UHH655628:UHI655628 URD655628:URE655628 VAZ655628:VBA655628 VKV655628:VKW655628 VUR655628:VUS655628 WEN655628:WEO655628 WOJ655628:WOK655628 BX721164:BY721164 LT721164:LU721164 VP721164:VQ721164 AFL721164:AFM721164 APH721164:API721164 AZD721164:AZE721164 BIZ721164:BJA721164 BSV721164:BSW721164 CCR721164:CCS721164 CMN721164:CMO721164 CWJ721164:CWK721164 DGF721164:DGG721164 DQB721164:DQC721164 DZX721164:DZY721164 EJT721164:EJU721164 ETP721164:ETQ721164 FDL721164:FDM721164 FNH721164:FNI721164 FXD721164:FXE721164 GGZ721164:GHA721164 GQV721164:GQW721164 HAR721164:HAS721164 HKN721164:HKO721164 HUJ721164:HUK721164 IEF721164:IEG721164 IOB721164:IOC721164 IXX721164:IXY721164 JHT721164:JHU721164 JRP721164:JRQ721164 KBL721164:KBM721164 KLH721164:KLI721164 KVD721164:KVE721164 LEZ721164:LFA721164 LOV721164:LOW721164 LYR721164:LYS721164 MIN721164:MIO721164 MSJ721164:MSK721164 NCF721164:NCG721164 NMB721164:NMC721164 NVX721164:NVY721164 OFT721164:OFU721164 OPP721164:OPQ721164 OZL721164:OZM721164 PJH721164:PJI721164 PTD721164:PTE721164 QCZ721164:QDA721164 QMV721164:QMW721164 QWR721164:QWS721164 RGN721164:RGO721164 RQJ721164:RQK721164 SAF721164:SAG721164 SKB721164:SKC721164 STX721164:STY721164 TDT721164:TDU721164 TNP721164:TNQ721164 TXL721164:TXM721164 UHH721164:UHI721164 URD721164:URE721164 VAZ721164:VBA721164 VKV721164:VKW721164 VUR721164:VUS721164 WEN721164:WEO721164 WOJ721164:WOK721164 BX786700:BY786700 LT786700:LU786700 VP786700:VQ786700 AFL786700:AFM786700 APH786700:API786700 AZD786700:AZE786700 BIZ786700:BJA786700 BSV786700:BSW786700 CCR786700:CCS786700 CMN786700:CMO786700 CWJ786700:CWK786700 DGF786700:DGG786700 DQB786700:DQC786700 DZX786700:DZY786700 EJT786700:EJU786700 ETP786700:ETQ786700 FDL786700:FDM786700 FNH786700:FNI786700 FXD786700:FXE786700 GGZ786700:GHA786700 GQV786700:GQW786700 HAR786700:HAS786700 HKN786700:HKO786700 HUJ786700:HUK786700 IEF786700:IEG786700 IOB786700:IOC786700 IXX786700:IXY786700 JHT786700:JHU786700 JRP786700:JRQ786700 KBL786700:KBM786700 KLH786700:KLI786700 KVD786700:KVE786700 LEZ786700:LFA786700 LOV786700:LOW786700 LYR786700:LYS786700 MIN786700:MIO786700 MSJ786700:MSK786700 NCF786700:NCG786700 NMB786700:NMC786700 NVX786700:NVY786700 OFT786700:OFU786700 OPP786700:OPQ786700 OZL786700:OZM786700 PJH786700:PJI786700 PTD786700:PTE786700 QCZ786700:QDA786700 QMV786700:QMW786700 QWR786700:QWS786700 RGN786700:RGO786700 RQJ786700:RQK786700 SAF786700:SAG786700 SKB786700:SKC786700 STX786700:STY786700 TDT786700:TDU786700 TNP786700:TNQ786700 TXL786700:TXM786700 UHH786700:UHI786700 URD786700:URE786700 VAZ786700:VBA786700 VKV786700:VKW786700 VUR786700:VUS786700 WEN786700:WEO786700 WOJ786700:WOK786700 BX852236:BY852236 LT852236:LU852236 VP852236:VQ852236 AFL852236:AFM852236 APH852236:API852236 AZD852236:AZE852236 BIZ852236:BJA852236 BSV852236:BSW852236 CCR852236:CCS852236 CMN852236:CMO852236 CWJ852236:CWK852236 DGF852236:DGG852236 DQB852236:DQC852236 DZX852236:DZY852236 EJT852236:EJU852236 ETP852236:ETQ852236 FDL852236:FDM852236 FNH852236:FNI852236 FXD852236:FXE852236 GGZ852236:GHA852236 GQV852236:GQW852236 HAR852236:HAS852236 HKN852236:HKO852236 HUJ852236:HUK852236 IEF852236:IEG852236 IOB852236:IOC852236 IXX852236:IXY852236 JHT852236:JHU852236 JRP852236:JRQ852236 KBL852236:KBM852236 KLH852236:KLI852236 KVD852236:KVE852236 LEZ852236:LFA852236 LOV852236:LOW852236 LYR852236:LYS852236 MIN852236:MIO852236 MSJ852236:MSK852236 NCF852236:NCG852236 NMB852236:NMC852236 NVX852236:NVY852236 OFT852236:OFU852236 OPP852236:OPQ852236 OZL852236:OZM852236 PJH852236:PJI852236 PTD852236:PTE852236 QCZ852236:QDA852236 QMV852236:QMW852236 QWR852236:QWS852236 RGN852236:RGO852236 RQJ852236:RQK852236 SAF852236:SAG852236 SKB852236:SKC852236 STX852236:STY852236 TDT852236:TDU852236 TNP852236:TNQ852236 TXL852236:TXM852236 UHH852236:UHI852236 URD852236:URE852236 VAZ852236:VBA852236 VKV852236:VKW852236 VUR852236:VUS852236 WEN852236:WEO852236 WOJ852236:WOK852236 BX917772:BY917772 LT917772:LU917772 VP917772:VQ917772 AFL917772:AFM917772 APH917772:API917772 AZD917772:AZE917772 BIZ917772:BJA917772 BSV917772:BSW917772 CCR917772:CCS917772 CMN917772:CMO917772 CWJ917772:CWK917772 DGF917772:DGG917772 DQB917772:DQC917772 DZX917772:DZY917772 EJT917772:EJU917772 ETP917772:ETQ917772 FDL917772:FDM917772 FNH917772:FNI917772 FXD917772:FXE917772 GGZ917772:GHA917772 GQV917772:GQW917772 HAR917772:HAS917772 HKN917772:HKO917772 HUJ917772:HUK917772 IEF917772:IEG917772 IOB917772:IOC917772 IXX917772:IXY917772 JHT917772:JHU917772 JRP917772:JRQ917772 KBL917772:KBM917772 KLH917772:KLI917772 KVD917772:KVE917772 LEZ917772:LFA917772 LOV917772:LOW917772 LYR917772:LYS917772 MIN917772:MIO917772 MSJ917772:MSK917772 NCF917772:NCG917772 NMB917772:NMC917772 NVX917772:NVY917772 OFT917772:OFU917772 OPP917772:OPQ917772 OZL917772:OZM917772 PJH917772:PJI917772 PTD917772:PTE917772 QCZ917772:QDA917772 QMV917772:QMW917772 QWR917772:QWS917772 RGN917772:RGO917772 RQJ917772:RQK917772 SAF917772:SAG917772 SKB917772:SKC917772 STX917772:STY917772 TDT917772:TDU917772 TNP917772:TNQ917772 TXL917772:TXM917772 UHH917772:UHI917772 URD917772:URE917772 VAZ917772:VBA917772 VKV917772:VKW917772 VUR917772:VUS917772 WEN917772:WEO917772 WOJ917772:WOK917772 BX983308:BY983308 LT983308:LU983308 VP983308:VQ983308 AFL983308:AFM983308 APH983308:API983308 AZD983308:AZE983308 BIZ983308:BJA983308 BSV983308:BSW983308 CCR983308:CCS983308 CMN983308:CMO983308 CWJ983308:CWK983308 DGF983308:DGG983308 DQB983308:DQC983308 DZX983308:DZY983308 EJT983308:EJU983308 ETP983308:ETQ983308 FDL983308:FDM983308 FNH983308:FNI983308 FXD983308:FXE983308 GGZ983308:GHA983308 GQV983308:GQW983308 HAR983308:HAS983308 HKN983308:HKO983308 HUJ983308:HUK983308 IEF983308:IEG983308 IOB983308:IOC983308 IXX983308:IXY983308 JHT983308:JHU983308 JRP983308:JRQ983308 KBL983308:KBM983308 KLH983308:KLI983308 KVD983308:KVE983308 LEZ983308:LFA983308 LOV983308:LOW983308 LYR983308:LYS983308 MIN983308:MIO983308 MSJ983308:MSK983308 NCF983308:NCG983308 NMB983308:NMC983308 NVX983308:NVY983308 OFT983308:OFU983308 OPP983308:OPQ983308 OZL983308:OZM983308 PJH983308:PJI983308 PTD983308:PTE983308 QCZ983308:QDA983308 QMV983308:QMW983308 QWR983308:QWS983308 RGN983308:RGO983308 RQJ983308:RQK983308 SAF983308:SAG983308 SKB983308:SKC983308 STX983308:STY983308 TDT983308:TDU983308 TNP983308:TNQ983308 TXL983308:TXM983308 UHH983308:UHI983308 URD983308:URE983308 VAZ983308:VBA983308 VKV983308:VKW983308 VUR983308:VUS983308 WEN983308:WEO983308 WOJ983308:WOK983308 BX65801:BY65801 LT65801:LU65801 VP65801:VQ65801 AFL65801:AFM65801 APH65801:API65801 AZD65801:AZE65801 BIZ65801:BJA65801 BSV65801:BSW65801 CCR65801:CCS65801 CMN65801:CMO65801 CWJ65801:CWK65801 DGF65801:DGG65801 DQB65801:DQC65801 DZX65801:DZY65801 EJT65801:EJU65801 ETP65801:ETQ65801 FDL65801:FDM65801 FNH65801:FNI65801 FXD65801:FXE65801 GGZ65801:GHA65801 GQV65801:GQW65801 HAR65801:HAS65801 HKN65801:HKO65801 HUJ65801:HUK65801 IEF65801:IEG65801 IOB65801:IOC65801 IXX65801:IXY65801 JHT65801:JHU65801 JRP65801:JRQ65801 KBL65801:KBM65801 KLH65801:KLI65801 KVD65801:KVE65801 LEZ65801:LFA65801 LOV65801:LOW65801 LYR65801:LYS65801 MIN65801:MIO65801 MSJ65801:MSK65801 NCF65801:NCG65801 NMB65801:NMC65801 NVX65801:NVY65801 OFT65801:OFU65801 OPP65801:OPQ65801 OZL65801:OZM65801 PJH65801:PJI65801 PTD65801:PTE65801 QCZ65801:QDA65801 QMV65801:QMW65801 QWR65801:QWS65801 RGN65801:RGO65801 RQJ65801:RQK65801 SAF65801:SAG65801 SKB65801:SKC65801 STX65801:STY65801 TDT65801:TDU65801 TNP65801:TNQ65801 TXL65801:TXM65801 UHH65801:UHI65801 URD65801:URE65801 VAZ65801:VBA65801 VKV65801:VKW65801 VUR65801:VUS65801 WEN65801:WEO65801 WOJ65801:WOK65801 BX131337:BY131337 LT131337:LU131337 VP131337:VQ131337 AFL131337:AFM131337 APH131337:API131337 AZD131337:AZE131337 BIZ131337:BJA131337 BSV131337:BSW131337 CCR131337:CCS131337 CMN131337:CMO131337 CWJ131337:CWK131337 DGF131337:DGG131337 DQB131337:DQC131337 DZX131337:DZY131337 EJT131337:EJU131337 ETP131337:ETQ131337 FDL131337:FDM131337 FNH131337:FNI131337 FXD131337:FXE131337 GGZ131337:GHA131337 GQV131337:GQW131337 HAR131337:HAS131337 HKN131337:HKO131337 HUJ131337:HUK131337 IEF131337:IEG131337 IOB131337:IOC131337 IXX131337:IXY131337 JHT131337:JHU131337 JRP131337:JRQ131337 KBL131337:KBM131337 KLH131337:KLI131337 KVD131337:KVE131337 LEZ131337:LFA131337 LOV131337:LOW131337 LYR131337:LYS131337 MIN131337:MIO131337 MSJ131337:MSK131337 NCF131337:NCG131337 NMB131337:NMC131337 NVX131337:NVY131337 OFT131337:OFU131337 OPP131337:OPQ131337 OZL131337:OZM131337 PJH131337:PJI131337 PTD131337:PTE131337 QCZ131337:QDA131337 QMV131337:QMW131337 QWR131337:QWS131337 RGN131337:RGO131337 RQJ131337:RQK131337 SAF131337:SAG131337 SKB131337:SKC131337 STX131337:STY131337 TDT131337:TDU131337 TNP131337:TNQ131337 TXL131337:TXM131337 UHH131337:UHI131337 URD131337:URE131337 VAZ131337:VBA131337 VKV131337:VKW131337 VUR131337:VUS131337 WEN131337:WEO131337 WOJ131337:WOK131337 BX196873:BY196873 LT196873:LU196873 VP196873:VQ196873 AFL196873:AFM196873 APH196873:API196873 AZD196873:AZE196873 BIZ196873:BJA196873 BSV196873:BSW196873 CCR196873:CCS196873 CMN196873:CMO196873 CWJ196873:CWK196873 DGF196873:DGG196873 DQB196873:DQC196873 DZX196873:DZY196873 EJT196873:EJU196873 ETP196873:ETQ196873 FDL196873:FDM196873 FNH196873:FNI196873 FXD196873:FXE196873 GGZ196873:GHA196873 GQV196873:GQW196873 HAR196873:HAS196873 HKN196873:HKO196873 HUJ196873:HUK196873 IEF196873:IEG196873 IOB196873:IOC196873 IXX196873:IXY196873 JHT196873:JHU196873 JRP196873:JRQ196873 KBL196873:KBM196873 KLH196873:KLI196873 KVD196873:KVE196873 LEZ196873:LFA196873 LOV196873:LOW196873 LYR196873:LYS196873 MIN196873:MIO196873 MSJ196873:MSK196873 NCF196873:NCG196873 NMB196873:NMC196873 NVX196873:NVY196873 OFT196873:OFU196873 OPP196873:OPQ196873 OZL196873:OZM196873 PJH196873:PJI196873 PTD196873:PTE196873 QCZ196873:QDA196873 QMV196873:QMW196873 QWR196873:QWS196873 RGN196873:RGO196873 RQJ196873:RQK196873 SAF196873:SAG196873 SKB196873:SKC196873 STX196873:STY196873 TDT196873:TDU196873 TNP196873:TNQ196873 TXL196873:TXM196873 UHH196873:UHI196873 URD196873:URE196873 VAZ196873:VBA196873 VKV196873:VKW196873 VUR196873:VUS196873 WEN196873:WEO196873 WOJ196873:WOK196873 BX262409:BY262409 LT262409:LU262409 VP262409:VQ262409 AFL262409:AFM262409 APH262409:API262409 AZD262409:AZE262409 BIZ262409:BJA262409 BSV262409:BSW262409 CCR262409:CCS262409 CMN262409:CMO262409 CWJ262409:CWK262409 DGF262409:DGG262409 DQB262409:DQC262409 DZX262409:DZY262409 EJT262409:EJU262409 ETP262409:ETQ262409 FDL262409:FDM262409 FNH262409:FNI262409 FXD262409:FXE262409 GGZ262409:GHA262409 GQV262409:GQW262409 HAR262409:HAS262409 HKN262409:HKO262409 HUJ262409:HUK262409 IEF262409:IEG262409 IOB262409:IOC262409 IXX262409:IXY262409 JHT262409:JHU262409 JRP262409:JRQ262409 KBL262409:KBM262409 KLH262409:KLI262409 KVD262409:KVE262409 LEZ262409:LFA262409 LOV262409:LOW262409 LYR262409:LYS262409 MIN262409:MIO262409 MSJ262409:MSK262409 NCF262409:NCG262409 NMB262409:NMC262409 NVX262409:NVY262409 OFT262409:OFU262409 OPP262409:OPQ262409 OZL262409:OZM262409 PJH262409:PJI262409 PTD262409:PTE262409 QCZ262409:QDA262409 QMV262409:QMW262409 QWR262409:QWS262409 RGN262409:RGO262409 RQJ262409:RQK262409 SAF262409:SAG262409 SKB262409:SKC262409 STX262409:STY262409 TDT262409:TDU262409 TNP262409:TNQ262409 TXL262409:TXM262409 UHH262409:UHI262409 URD262409:URE262409 VAZ262409:VBA262409 VKV262409:VKW262409 VUR262409:VUS262409 WEN262409:WEO262409 WOJ262409:WOK262409 BX327945:BY327945 LT327945:LU327945 VP327945:VQ327945 AFL327945:AFM327945 APH327945:API327945 AZD327945:AZE327945 BIZ327945:BJA327945 BSV327945:BSW327945 CCR327945:CCS327945 CMN327945:CMO327945 CWJ327945:CWK327945 DGF327945:DGG327945 DQB327945:DQC327945 DZX327945:DZY327945 EJT327945:EJU327945 ETP327945:ETQ327945 FDL327945:FDM327945 FNH327945:FNI327945 FXD327945:FXE327945 GGZ327945:GHA327945 GQV327945:GQW327945 HAR327945:HAS327945 HKN327945:HKO327945 HUJ327945:HUK327945 IEF327945:IEG327945 IOB327945:IOC327945 IXX327945:IXY327945 JHT327945:JHU327945 JRP327945:JRQ327945 KBL327945:KBM327945 KLH327945:KLI327945 KVD327945:KVE327945 LEZ327945:LFA327945 LOV327945:LOW327945 LYR327945:LYS327945 MIN327945:MIO327945 MSJ327945:MSK327945 NCF327945:NCG327945 NMB327945:NMC327945 NVX327945:NVY327945 OFT327945:OFU327945 OPP327945:OPQ327945 OZL327945:OZM327945 PJH327945:PJI327945 PTD327945:PTE327945 QCZ327945:QDA327945 QMV327945:QMW327945 QWR327945:QWS327945 RGN327945:RGO327945 RQJ327945:RQK327945 SAF327945:SAG327945 SKB327945:SKC327945 STX327945:STY327945 TDT327945:TDU327945 TNP327945:TNQ327945 TXL327945:TXM327945 UHH327945:UHI327945 URD327945:URE327945 VAZ327945:VBA327945 VKV327945:VKW327945 VUR327945:VUS327945 WEN327945:WEO327945 WOJ327945:WOK327945 BX393481:BY393481 LT393481:LU393481 VP393481:VQ393481 AFL393481:AFM393481 APH393481:API393481 AZD393481:AZE393481 BIZ393481:BJA393481 BSV393481:BSW393481 CCR393481:CCS393481 CMN393481:CMO393481 CWJ393481:CWK393481 DGF393481:DGG393481 DQB393481:DQC393481 DZX393481:DZY393481 EJT393481:EJU393481 ETP393481:ETQ393481 FDL393481:FDM393481 FNH393481:FNI393481 FXD393481:FXE393481 GGZ393481:GHA393481 GQV393481:GQW393481 HAR393481:HAS393481 HKN393481:HKO393481 HUJ393481:HUK393481 IEF393481:IEG393481 IOB393481:IOC393481 IXX393481:IXY393481 JHT393481:JHU393481 JRP393481:JRQ393481 KBL393481:KBM393481 KLH393481:KLI393481 KVD393481:KVE393481 LEZ393481:LFA393481 LOV393481:LOW393481 LYR393481:LYS393481 MIN393481:MIO393481 MSJ393481:MSK393481 NCF393481:NCG393481 NMB393481:NMC393481 NVX393481:NVY393481 OFT393481:OFU393481 OPP393481:OPQ393481 OZL393481:OZM393481 PJH393481:PJI393481 PTD393481:PTE393481 QCZ393481:QDA393481 QMV393481:QMW393481 QWR393481:QWS393481 RGN393481:RGO393481 RQJ393481:RQK393481 SAF393481:SAG393481 SKB393481:SKC393481 STX393481:STY393481 TDT393481:TDU393481 TNP393481:TNQ393481 TXL393481:TXM393481 UHH393481:UHI393481 URD393481:URE393481 VAZ393481:VBA393481 VKV393481:VKW393481 VUR393481:VUS393481 WEN393481:WEO393481 WOJ393481:WOK393481 BX459017:BY459017 LT459017:LU459017 VP459017:VQ459017 AFL459017:AFM459017 APH459017:API459017 AZD459017:AZE459017 BIZ459017:BJA459017 BSV459017:BSW459017 CCR459017:CCS459017 CMN459017:CMO459017 CWJ459017:CWK459017 DGF459017:DGG459017 DQB459017:DQC459017 DZX459017:DZY459017 EJT459017:EJU459017 ETP459017:ETQ459017 FDL459017:FDM459017 FNH459017:FNI459017 FXD459017:FXE459017 GGZ459017:GHA459017 GQV459017:GQW459017 HAR459017:HAS459017 HKN459017:HKO459017 HUJ459017:HUK459017 IEF459017:IEG459017 IOB459017:IOC459017 IXX459017:IXY459017 JHT459017:JHU459017 JRP459017:JRQ459017 KBL459017:KBM459017 KLH459017:KLI459017 KVD459017:KVE459017 LEZ459017:LFA459017 LOV459017:LOW459017 LYR459017:LYS459017 MIN459017:MIO459017 MSJ459017:MSK459017 NCF459017:NCG459017 NMB459017:NMC459017 NVX459017:NVY459017 OFT459017:OFU459017 OPP459017:OPQ459017 OZL459017:OZM459017 PJH459017:PJI459017 PTD459017:PTE459017 QCZ459017:QDA459017 QMV459017:QMW459017 QWR459017:QWS459017 RGN459017:RGO459017 RQJ459017:RQK459017 SAF459017:SAG459017 SKB459017:SKC459017 STX459017:STY459017 TDT459017:TDU459017 TNP459017:TNQ459017 TXL459017:TXM459017 UHH459017:UHI459017 URD459017:URE459017 VAZ459017:VBA459017 VKV459017:VKW459017 VUR459017:VUS459017 WEN459017:WEO459017 WOJ459017:WOK459017 BX524553:BY524553 LT524553:LU524553 VP524553:VQ524553 AFL524553:AFM524553 APH524553:API524553 AZD524553:AZE524553 BIZ524553:BJA524553 BSV524553:BSW524553 CCR524553:CCS524553 CMN524553:CMO524553 CWJ524553:CWK524553 DGF524553:DGG524553 DQB524553:DQC524553 DZX524553:DZY524553 EJT524553:EJU524553 ETP524553:ETQ524553 FDL524553:FDM524553 FNH524553:FNI524553 FXD524553:FXE524553 GGZ524553:GHA524553 GQV524553:GQW524553 HAR524553:HAS524553 HKN524553:HKO524553 HUJ524553:HUK524553 IEF524553:IEG524553 IOB524553:IOC524553 IXX524553:IXY524553 JHT524553:JHU524553 JRP524553:JRQ524553 KBL524553:KBM524553 KLH524553:KLI524553 KVD524553:KVE524553 LEZ524553:LFA524553 LOV524553:LOW524553 LYR524553:LYS524553 MIN524553:MIO524553 MSJ524553:MSK524553 NCF524553:NCG524553 NMB524553:NMC524553 NVX524553:NVY524553 OFT524553:OFU524553 OPP524553:OPQ524553 OZL524553:OZM524553 PJH524553:PJI524553 PTD524553:PTE524553 QCZ524553:QDA524553 QMV524553:QMW524553 QWR524553:QWS524553 RGN524553:RGO524553 RQJ524553:RQK524553 SAF524553:SAG524553 SKB524553:SKC524553 STX524553:STY524553 TDT524553:TDU524553 TNP524553:TNQ524553 TXL524553:TXM524553 UHH524553:UHI524553 URD524553:URE524553 VAZ524553:VBA524553 VKV524553:VKW524553 VUR524553:VUS524553 WEN524553:WEO524553 WOJ524553:WOK524553 BX590089:BY590089 LT590089:LU590089 VP590089:VQ590089 AFL590089:AFM590089 APH590089:API590089 AZD590089:AZE590089 BIZ590089:BJA590089 BSV590089:BSW590089 CCR590089:CCS590089 CMN590089:CMO590089 CWJ590089:CWK590089 DGF590089:DGG590089 DQB590089:DQC590089 DZX590089:DZY590089 EJT590089:EJU590089 ETP590089:ETQ590089 FDL590089:FDM590089 FNH590089:FNI590089 FXD590089:FXE590089 GGZ590089:GHA590089 GQV590089:GQW590089 HAR590089:HAS590089 HKN590089:HKO590089 HUJ590089:HUK590089 IEF590089:IEG590089 IOB590089:IOC590089 IXX590089:IXY590089 JHT590089:JHU590089 JRP590089:JRQ590089 KBL590089:KBM590089 KLH590089:KLI590089 KVD590089:KVE590089 LEZ590089:LFA590089 LOV590089:LOW590089 LYR590089:LYS590089 MIN590089:MIO590089 MSJ590089:MSK590089 NCF590089:NCG590089 NMB590089:NMC590089 NVX590089:NVY590089 OFT590089:OFU590089 OPP590089:OPQ590089 OZL590089:OZM590089 PJH590089:PJI590089 PTD590089:PTE590089 QCZ590089:QDA590089 QMV590089:QMW590089 QWR590089:QWS590089 RGN590089:RGO590089 RQJ590089:RQK590089 SAF590089:SAG590089 SKB590089:SKC590089 STX590089:STY590089 TDT590089:TDU590089 TNP590089:TNQ590089 TXL590089:TXM590089 UHH590089:UHI590089 URD590089:URE590089 VAZ590089:VBA590089 VKV590089:VKW590089 VUR590089:VUS590089 WEN590089:WEO590089 WOJ590089:WOK590089 BX655625:BY655625 LT655625:LU655625 VP655625:VQ655625 AFL655625:AFM655625 APH655625:API655625 AZD655625:AZE655625 BIZ655625:BJA655625 BSV655625:BSW655625 CCR655625:CCS655625 CMN655625:CMO655625 CWJ655625:CWK655625 DGF655625:DGG655625 DQB655625:DQC655625 DZX655625:DZY655625 EJT655625:EJU655625 ETP655625:ETQ655625 FDL655625:FDM655625 FNH655625:FNI655625 FXD655625:FXE655625 GGZ655625:GHA655625 GQV655625:GQW655625 HAR655625:HAS655625 HKN655625:HKO655625 HUJ655625:HUK655625 IEF655625:IEG655625 IOB655625:IOC655625 IXX655625:IXY655625 JHT655625:JHU655625 JRP655625:JRQ655625 KBL655625:KBM655625 KLH655625:KLI655625 KVD655625:KVE655625 LEZ655625:LFA655625 LOV655625:LOW655625 LYR655625:LYS655625 MIN655625:MIO655625 MSJ655625:MSK655625 NCF655625:NCG655625 NMB655625:NMC655625 NVX655625:NVY655625 OFT655625:OFU655625 OPP655625:OPQ655625 OZL655625:OZM655625 PJH655625:PJI655625 PTD655625:PTE655625 QCZ655625:QDA655625 QMV655625:QMW655625 QWR655625:QWS655625 RGN655625:RGO655625 RQJ655625:RQK655625 SAF655625:SAG655625 SKB655625:SKC655625 STX655625:STY655625 TDT655625:TDU655625 TNP655625:TNQ655625 TXL655625:TXM655625 UHH655625:UHI655625 URD655625:URE655625 VAZ655625:VBA655625 VKV655625:VKW655625 VUR655625:VUS655625 WEN655625:WEO655625 WOJ655625:WOK655625 BX721161:BY721161 LT721161:LU721161 VP721161:VQ721161 AFL721161:AFM721161 APH721161:API721161 AZD721161:AZE721161 BIZ721161:BJA721161 BSV721161:BSW721161 CCR721161:CCS721161 CMN721161:CMO721161 CWJ721161:CWK721161 DGF721161:DGG721161 DQB721161:DQC721161 DZX721161:DZY721161 EJT721161:EJU721161 ETP721161:ETQ721161 FDL721161:FDM721161 FNH721161:FNI721161 FXD721161:FXE721161 GGZ721161:GHA721161 GQV721161:GQW721161 HAR721161:HAS721161 HKN721161:HKO721161 HUJ721161:HUK721161 IEF721161:IEG721161 IOB721161:IOC721161 IXX721161:IXY721161 JHT721161:JHU721161 JRP721161:JRQ721161 KBL721161:KBM721161 KLH721161:KLI721161 KVD721161:KVE721161 LEZ721161:LFA721161 LOV721161:LOW721161 LYR721161:LYS721161 MIN721161:MIO721161 MSJ721161:MSK721161 NCF721161:NCG721161 NMB721161:NMC721161 NVX721161:NVY721161 OFT721161:OFU721161 OPP721161:OPQ721161 OZL721161:OZM721161 PJH721161:PJI721161 PTD721161:PTE721161 QCZ721161:QDA721161 QMV721161:QMW721161 QWR721161:QWS721161 RGN721161:RGO721161 RQJ721161:RQK721161 SAF721161:SAG721161 SKB721161:SKC721161 STX721161:STY721161 TDT721161:TDU721161 TNP721161:TNQ721161 TXL721161:TXM721161 UHH721161:UHI721161 URD721161:URE721161 VAZ721161:VBA721161 VKV721161:VKW721161 VUR721161:VUS721161 WEN721161:WEO721161 WOJ721161:WOK721161 BX786697:BY786697 LT786697:LU786697 VP786697:VQ786697 AFL786697:AFM786697 APH786697:API786697 AZD786697:AZE786697 BIZ786697:BJA786697 BSV786697:BSW786697 CCR786697:CCS786697 CMN786697:CMO786697 CWJ786697:CWK786697 DGF786697:DGG786697 DQB786697:DQC786697 DZX786697:DZY786697 EJT786697:EJU786697 ETP786697:ETQ786697 FDL786697:FDM786697 FNH786697:FNI786697 FXD786697:FXE786697 GGZ786697:GHA786697 GQV786697:GQW786697 HAR786697:HAS786697 HKN786697:HKO786697 HUJ786697:HUK786697 IEF786697:IEG786697 IOB786697:IOC786697 IXX786697:IXY786697 JHT786697:JHU786697 JRP786697:JRQ786697 KBL786697:KBM786697 KLH786697:KLI786697 KVD786697:KVE786697 LEZ786697:LFA786697 LOV786697:LOW786697 LYR786697:LYS786697 MIN786697:MIO786697 MSJ786697:MSK786697 NCF786697:NCG786697 NMB786697:NMC786697 NVX786697:NVY786697 OFT786697:OFU786697 OPP786697:OPQ786697 OZL786697:OZM786697 PJH786697:PJI786697 PTD786697:PTE786697 QCZ786697:QDA786697 QMV786697:QMW786697 QWR786697:QWS786697 RGN786697:RGO786697 RQJ786697:RQK786697 SAF786697:SAG786697 SKB786697:SKC786697 STX786697:STY786697 TDT786697:TDU786697 TNP786697:TNQ786697 TXL786697:TXM786697 UHH786697:UHI786697 URD786697:URE786697 VAZ786697:VBA786697 VKV786697:VKW786697 VUR786697:VUS786697 WEN786697:WEO786697 WOJ786697:WOK786697 BX852233:BY852233 LT852233:LU852233 VP852233:VQ852233 AFL852233:AFM852233 APH852233:API852233 AZD852233:AZE852233 BIZ852233:BJA852233 BSV852233:BSW852233 CCR852233:CCS852233 CMN852233:CMO852233 CWJ852233:CWK852233 DGF852233:DGG852233 DQB852233:DQC852233 DZX852233:DZY852233 EJT852233:EJU852233 ETP852233:ETQ852233 FDL852233:FDM852233 FNH852233:FNI852233 FXD852233:FXE852233 GGZ852233:GHA852233 GQV852233:GQW852233 HAR852233:HAS852233 HKN852233:HKO852233 HUJ852233:HUK852233 IEF852233:IEG852233 IOB852233:IOC852233 IXX852233:IXY852233 JHT852233:JHU852233 JRP852233:JRQ852233 KBL852233:KBM852233 KLH852233:KLI852233 KVD852233:KVE852233 LEZ852233:LFA852233 LOV852233:LOW852233 LYR852233:LYS852233 MIN852233:MIO852233 MSJ852233:MSK852233 NCF852233:NCG852233 NMB852233:NMC852233 NVX852233:NVY852233 OFT852233:OFU852233 OPP852233:OPQ852233 OZL852233:OZM852233 PJH852233:PJI852233 PTD852233:PTE852233 QCZ852233:QDA852233 QMV852233:QMW852233 QWR852233:QWS852233 RGN852233:RGO852233 RQJ852233:RQK852233 SAF852233:SAG852233 SKB852233:SKC852233 STX852233:STY852233 TDT852233:TDU852233 TNP852233:TNQ852233 TXL852233:TXM852233 UHH852233:UHI852233 URD852233:URE852233 VAZ852233:VBA852233 VKV852233:VKW852233 VUR852233:VUS852233 WEN852233:WEO852233 WOJ852233:WOK852233 BX917769:BY917769 LT917769:LU917769 VP917769:VQ917769 AFL917769:AFM917769 APH917769:API917769 AZD917769:AZE917769 BIZ917769:BJA917769 BSV917769:BSW917769 CCR917769:CCS917769 CMN917769:CMO917769 CWJ917769:CWK917769 DGF917769:DGG917769 DQB917769:DQC917769 DZX917769:DZY917769 EJT917769:EJU917769 ETP917769:ETQ917769 FDL917769:FDM917769 FNH917769:FNI917769 FXD917769:FXE917769 GGZ917769:GHA917769 GQV917769:GQW917769 HAR917769:HAS917769 HKN917769:HKO917769 HUJ917769:HUK917769 IEF917769:IEG917769 IOB917769:IOC917769 IXX917769:IXY917769 JHT917769:JHU917769 JRP917769:JRQ917769 KBL917769:KBM917769 KLH917769:KLI917769 KVD917769:KVE917769 LEZ917769:LFA917769 LOV917769:LOW917769 LYR917769:LYS917769 MIN917769:MIO917769 MSJ917769:MSK917769 NCF917769:NCG917769 NMB917769:NMC917769 NVX917769:NVY917769 OFT917769:OFU917769 OPP917769:OPQ917769 OZL917769:OZM917769 PJH917769:PJI917769 PTD917769:PTE917769 QCZ917769:QDA917769 QMV917769:QMW917769 QWR917769:QWS917769 RGN917769:RGO917769 RQJ917769:RQK917769 SAF917769:SAG917769 SKB917769:SKC917769 STX917769:STY917769 TDT917769:TDU917769 TNP917769:TNQ917769 TXL917769:TXM917769 UHH917769:UHI917769 URD917769:URE917769 VAZ917769:VBA917769 VKV917769:VKW917769 VUR917769:VUS917769 WEN917769:WEO917769 WOJ917769:WOK917769 BX983305:BY983305 LT983305:LU983305 VP983305:VQ983305 AFL983305:AFM983305 APH983305:API983305 AZD983305:AZE983305 BIZ983305:BJA983305 BSV983305:BSW983305 CCR983305:CCS983305 CMN983305:CMO983305 CWJ983305:CWK983305 DGF983305:DGG983305 DQB983305:DQC983305 DZX983305:DZY983305 EJT983305:EJU983305 ETP983305:ETQ983305 FDL983305:FDM983305 FNH983305:FNI983305 FXD983305:FXE983305 GGZ983305:GHA983305 GQV983305:GQW983305 HAR983305:HAS983305 HKN983305:HKO983305 HUJ983305:HUK983305 IEF983305:IEG983305 IOB983305:IOC983305 IXX983305:IXY983305 JHT983305:JHU983305 JRP983305:JRQ983305 KBL983305:KBM983305 KLH983305:KLI983305 KVD983305:KVE983305 LEZ983305:LFA983305 LOV983305:LOW983305 LYR983305:LYS983305 MIN983305:MIO983305 MSJ983305:MSK983305 NCF983305:NCG983305 NMB983305:NMC983305 NVX983305:NVY983305 OFT983305:OFU983305 OPP983305:OPQ983305 OZL983305:OZM983305 PJH983305:PJI983305 PTD983305:PTE983305 QCZ983305:QDA983305 QMV983305:QMW983305 QWR983305:QWS983305 RGN983305:RGO983305 RQJ983305:RQK983305 SAF983305:SAG983305 SKB983305:SKC983305 STX983305:STY983305 TDT983305:TDU983305 TNP983305:TNQ983305 TXL983305:TXM983305 UHH983305:UHI983305 URD983305:URE983305 VAZ983305:VBA983305 VKV983305:VKW983305 VUR983305:VUS983305 WEN983305:WEO983305 WOJ983305:WOK983305 BX65798:BY65798 LT65798:LU65798 VP65798:VQ65798 AFL65798:AFM65798 APH65798:API65798 AZD65798:AZE65798 BIZ65798:BJA65798 BSV65798:BSW65798 CCR65798:CCS65798 CMN65798:CMO65798 CWJ65798:CWK65798 DGF65798:DGG65798 DQB65798:DQC65798 DZX65798:DZY65798 EJT65798:EJU65798 ETP65798:ETQ65798 FDL65798:FDM65798 FNH65798:FNI65798 FXD65798:FXE65798 GGZ65798:GHA65798 GQV65798:GQW65798 HAR65798:HAS65798 HKN65798:HKO65798 HUJ65798:HUK65798 IEF65798:IEG65798 IOB65798:IOC65798 IXX65798:IXY65798 JHT65798:JHU65798 JRP65798:JRQ65798 KBL65798:KBM65798 KLH65798:KLI65798 KVD65798:KVE65798 LEZ65798:LFA65798 LOV65798:LOW65798 LYR65798:LYS65798 MIN65798:MIO65798 MSJ65798:MSK65798 NCF65798:NCG65798 NMB65798:NMC65798 NVX65798:NVY65798 OFT65798:OFU65798 OPP65798:OPQ65798 OZL65798:OZM65798 PJH65798:PJI65798 PTD65798:PTE65798 QCZ65798:QDA65798 QMV65798:QMW65798 QWR65798:QWS65798 RGN65798:RGO65798 RQJ65798:RQK65798 SAF65798:SAG65798 SKB65798:SKC65798 STX65798:STY65798 TDT65798:TDU65798 TNP65798:TNQ65798 TXL65798:TXM65798 UHH65798:UHI65798 URD65798:URE65798 VAZ65798:VBA65798 VKV65798:VKW65798 VUR65798:VUS65798 WEN65798:WEO65798 WOJ65798:WOK65798 BX131334:BY131334 LT131334:LU131334 VP131334:VQ131334 AFL131334:AFM131334 APH131334:API131334 AZD131334:AZE131334 BIZ131334:BJA131334 BSV131334:BSW131334 CCR131334:CCS131334 CMN131334:CMO131334 CWJ131334:CWK131334 DGF131334:DGG131334 DQB131334:DQC131334 DZX131334:DZY131334 EJT131334:EJU131334 ETP131334:ETQ131334 FDL131334:FDM131334 FNH131334:FNI131334 FXD131334:FXE131334 GGZ131334:GHA131334 GQV131334:GQW131334 HAR131334:HAS131334 HKN131334:HKO131334 HUJ131334:HUK131334 IEF131334:IEG131334 IOB131334:IOC131334 IXX131334:IXY131334 JHT131334:JHU131334 JRP131334:JRQ131334 KBL131334:KBM131334 KLH131334:KLI131334 KVD131334:KVE131334 LEZ131334:LFA131334 LOV131334:LOW131334 LYR131334:LYS131334 MIN131334:MIO131334 MSJ131334:MSK131334 NCF131334:NCG131334 NMB131334:NMC131334 NVX131334:NVY131334 OFT131334:OFU131334 OPP131334:OPQ131334 OZL131334:OZM131334 PJH131334:PJI131334 PTD131334:PTE131334 QCZ131334:QDA131334 QMV131334:QMW131334 QWR131334:QWS131334 RGN131334:RGO131334 RQJ131334:RQK131334 SAF131334:SAG131334 SKB131334:SKC131334 STX131334:STY131334 TDT131334:TDU131334 TNP131334:TNQ131334 TXL131334:TXM131334 UHH131334:UHI131334 URD131334:URE131334 VAZ131334:VBA131334 VKV131334:VKW131334 VUR131334:VUS131334 WEN131334:WEO131334 WOJ131334:WOK131334 BX196870:BY196870 LT196870:LU196870 VP196870:VQ196870 AFL196870:AFM196870 APH196870:API196870 AZD196870:AZE196870 BIZ196870:BJA196870 BSV196870:BSW196870 CCR196870:CCS196870 CMN196870:CMO196870 CWJ196870:CWK196870 DGF196870:DGG196870 DQB196870:DQC196870 DZX196870:DZY196870 EJT196870:EJU196870 ETP196870:ETQ196870 FDL196870:FDM196870 FNH196870:FNI196870 FXD196870:FXE196870 GGZ196870:GHA196870 GQV196870:GQW196870 HAR196870:HAS196870 HKN196870:HKO196870 HUJ196870:HUK196870 IEF196870:IEG196870 IOB196870:IOC196870 IXX196870:IXY196870 JHT196870:JHU196870 JRP196870:JRQ196870 KBL196870:KBM196870 KLH196870:KLI196870 KVD196870:KVE196870 LEZ196870:LFA196870 LOV196870:LOW196870 LYR196870:LYS196870 MIN196870:MIO196870 MSJ196870:MSK196870 NCF196870:NCG196870 NMB196870:NMC196870 NVX196870:NVY196870 OFT196870:OFU196870 OPP196870:OPQ196870 OZL196870:OZM196870 PJH196870:PJI196870 PTD196870:PTE196870 QCZ196870:QDA196870 QMV196870:QMW196870 QWR196870:QWS196870 RGN196870:RGO196870 RQJ196870:RQK196870 SAF196870:SAG196870 SKB196870:SKC196870 STX196870:STY196870 TDT196870:TDU196870 TNP196870:TNQ196870 TXL196870:TXM196870 UHH196870:UHI196870 URD196870:URE196870 VAZ196870:VBA196870 VKV196870:VKW196870 VUR196870:VUS196870 WEN196870:WEO196870 WOJ196870:WOK196870 BX262406:BY262406 LT262406:LU262406 VP262406:VQ262406 AFL262406:AFM262406 APH262406:API262406 AZD262406:AZE262406 BIZ262406:BJA262406 BSV262406:BSW262406 CCR262406:CCS262406 CMN262406:CMO262406 CWJ262406:CWK262406 DGF262406:DGG262406 DQB262406:DQC262406 DZX262406:DZY262406 EJT262406:EJU262406 ETP262406:ETQ262406 FDL262406:FDM262406 FNH262406:FNI262406 FXD262406:FXE262406 GGZ262406:GHA262406 GQV262406:GQW262406 HAR262406:HAS262406 HKN262406:HKO262406 HUJ262406:HUK262406 IEF262406:IEG262406 IOB262406:IOC262406 IXX262406:IXY262406 JHT262406:JHU262406 JRP262406:JRQ262406 KBL262406:KBM262406 KLH262406:KLI262406 KVD262406:KVE262406 LEZ262406:LFA262406 LOV262406:LOW262406 LYR262406:LYS262406 MIN262406:MIO262406 MSJ262406:MSK262406 NCF262406:NCG262406 NMB262406:NMC262406 NVX262406:NVY262406 OFT262406:OFU262406 OPP262406:OPQ262406 OZL262406:OZM262406 PJH262406:PJI262406 PTD262406:PTE262406 QCZ262406:QDA262406 QMV262406:QMW262406 QWR262406:QWS262406 RGN262406:RGO262406 RQJ262406:RQK262406 SAF262406:SAG262406 SKB262406:SKC262406 STX262406:STY262406 TDT262406:TDU262406 TNP262406:TNQ262406 TXL262406:TXM262406 UHH262406:UHI262406 URD262406:URE262406 VAZ262406:VBA262406 VKV262406:VKW262406 VUR262406:VUS262406 WEN262406:WEO262406 WOJ262406:WOK262406 BX327942:BY327942 LT327942:LU327942 VP327942:VQ327942 AFL327942:AFM327942 APH327942:API327942 AZD327942:AZE327942 BIZ327942:BJA327942 BSV327942:BSW327942 CCR327942:CCS327942 CMN327942:CMO327942 CWJ327942:CWK327942 DGF327942:DGG327942 DQB327942:DQC327942 DZX327942:DZY327942 EJT327942:EJU327942 ETP327942:ETQ327942 FDL327942:FDM327942 FNH327942:FNI327942 FXD327942:FXE327942 GGZ327942:GHA327942 GQV327942:GQW327942 HAR327942:HAS327942 HKN327942:HKO327942 HUJ327942:HUK327942 IEF327942:IEG327942 IOB327942:IOC327942 IXX327942:IXY327942 JHT327942:JHU327942 JRP327942:JRQ327942 KBL327942:KBM327942 KLH327942:KLI327942 KVD327942:KVE327942 LEZ327942:LFA327942 LOV327942:LOW327942 LYR327942:LYS327942 MIN327942:MIO327942 MSJ327942:MSK327942 NCF327942:NCG327942 NMB327942:NMC327942 NVX327942:NVY327942 OFT327942:OFU327942 OPP327942:OPQ327942 OZL327942:OZM327942 PJH327942:PJI327942 PTD327942:PTE327942 QCZ327942:QDA327942 QMV327942:QMW327942 QWR327942:QWS327942 RGN327942:RGO327942 RQJ327942:RQK327942 SAF327942:SAG327942 SKB327942:SKC327942 STX327942:STY327942 TDT327942:TDU327942 TNP327942:TNQ327942 TXL327942:TXM327942 UHH327942:UHI327942 URD327942:URE327942 VAZ327942:VBA327942 VKV327942:VKW327942 VUR327942:VUS327942 WEN327942:WEO327942 WOJ327942:WOK327942 BX393478:BY393478 LT393478:LU393478 VP393478:VQ393478 AFL393478:AFM393478 APH393478:API393478 AZD393478:AZE393478 BIZ393478:BJA393478 BSV393478:BSW393478 CCR393478:CCS393478 CMN393478:CMO393478 CWJ393478:CWK393478 DGF393478:DGG393478 DQB393478:DQC393478 DZX393478:DZY393478 EJT393478:EJU393478 ETP393478:ETQ393478 FDL393478:FDM393478 FNH393478:FNI393478 FXD393478:FXE393478 GGZ393478:GHA393478 GQV393478:GQW393478 HAR393478:HAS393478 HKN393478:HKO393478 HUJ393478:HUK393478 IEF393478:IEG393478 IOB393478:IOC393478 IXX393478:IXY393478 JHT393478:JHU393478 JRP393478:JRQ393478 KBL393478:KBM393478 KLH393478:KLI393478 KVD393478:KVE393478 LEZ393478:LFA393478 LOV393478:LOW393478 LYR393478:LYS393478 MIN393478:MIO393478 MSJ393478:MSK393478 NCF393478:NCG393478 NMB393478:NMC393478 NVX393478:NVY393478 OFT393478:OFU393478 OPP393478:OPQ393478 OZL393478:OZM393478 PJH393478:PJI393478 PTD393478:PTE393478 QCZ393478:QDA393478 QMV393478:QMW393478 QWR393478:QWS393478 RGN393478:RGO393478 RQJ393478:RQK393478 SAF393478:SAG393478 SKB393478:SKC393478 STX393478:STY393478 TDT393478:TDU393478 TNP393478:TNQ393478 TXL393478:TXM393478 UHH393478:UHI393478 URD393478:URE393478 VAZ393478:VBA393478 VKV393478:VKW393478 VUR393478:VUS393478 WEN393478:WEO393478 WOJ393478:WOK393478 BX459014:BY459014 LT459014:LU459014 VP459014:VQ459014 AFL459014:AFM459014 APH459014:API459014 AZD459014:AZE459014 BIZ459014:BJA459014 BSV459014:BSW459014 CCR459014:CCS459014 CMN459014:CMO459014 CWJ459014:CWK459014 DGF459014:DGG459014 DQB459014:DQC459014 DZX459014:DZY459014 EJT459014:EJU459014 ETP459014:ETQ459014 FDL459014:FDM459014 FNH459014:FNI459014 FXD459014:FXE459014 GGZ459014:GHA459014 GQV459014:GQW459014 HAR459014:HAS459014 HKN459014:HKO459014 HUJ459014:HUK459014 IEF459014:IEG459014 IOB459014:IOC459014 IXX459014:IXY459014 JHT459014:JHU459014 JRP459014:JRQ459014 KBL459014:KBM459014 KLH459014:KLI459014 KVD459014:KVE459014 LEZ459014:LFA459014 LOV459014:LOW459014 LYR459014:LYS459014 MIN459014:MIO459014 MSJ459014:MSK459014 NCF459014:NCG459014 NMB459014:NMC459014 NVX459014:NVY459014 OFT459014:OFU459014 OPP459014:OPQ459014 OZL459014:OZM459014 PJH459014:PJI459014 PTD459014:PTE459014 QCZ459014:QDA459014 QMV459014:QMW459014 QWR459014:QWS459014 RGN459014:RGO459014 RQJ459014:RQK459014 SAF459014:SAG459014 SKB459014:SKC459014 STX459014:STY459014 TDT459014:TDU459014 TNP459014:TNQ459014 TXL459014:TXM459014 UHH459014:UHI459014 URD459014:URE459014 VAZ459014:VBA459014 VKV459014:VKW459014 VUR459014:VUS459014 WEN459014:WEO459014 WOJ459014:WOK459014 BX524550:BY524550 LT524550:LU524550 VP524550:VQ524550 AFL524550:AFM524550 APH524550:API524550 AZD524550:AZE524550 BIZ524550:BJA524550 BSV524550:BSW524550 CCR524550:CCS524550 CMN524550:CMO524550 CWJ524550:CWK524550 DGF524550:DGG524550 DQB524550:DQC524550 DZX524550:DZY524550 EJT524550:EJU524550 ETP524550:ETQ524550 FDL524550:FDM524550 FNH524550:FNI524550 FXD524550:FXE524550 GGZ524550:GHA524550 GQV524550:GQW524550 HAR524550:HAS524550 HKN524550:HKO524550 HUJ524550:HUK524550 IEF524550:IEG524550 IOB524550:IOC524550 IXX524550:IXY524550 JHT524550:JHU524550 JRP524550:JRQ524550 KBL524550:KBM524550 KLH524550:KLI524550 KVD524550:KVE524550 LEZ524550:LFA524550 LOV524550:LOW524550 LYR524550:LYS524550 MIN524550:MIO524550 MSJ524550:MSK524550 NCF524550:NCG524550 NMB524550:NMC524550 NVX524550:NVY524550 OFT524550:OFU524550 OPP524550:OPQ524550 OZL524550:OZM524550 PJH524550:PJI524550 PTD524550:PTE524550 QCZ524550:QDA524550 QMV524550:QMW524550 QWR524550:QWS524550 RGN524550:RGO524550 RQJ524550:RQK524550 SAF524550:SAG524550 SKB524550:SKC524550 STX524550:STY524550 TDT524550:TDU524550 TNP524550:TNQ524550 TXL524550:TXM524550 UHH524550:UHI524550 URD524550:URE524550 VAZ524550:VBA524550 VKV524550:VKW524550 VUR524550:VUS524550 WEN524550:WEO524550 WOJ524550:WOK524550 BX590086:BY590086 LT590086:LU590086 VP590086:VQ590086 AFL590086:AFM590086 APH590086:API590086 AZD590086:AZE590086 BIZ590086:BJA590086 BSV590086:BSW590086 CCR590086:CCS590086 CMN590086:CMO590086 CWJ590086:CWK590086 DGF590086:DGG590086 DQB590086:DQC590086 DZX590086:DZY590086 EJT590086:EJU590086 ETP590086:ETQ590086 FDL590086:FDM590086 FNH590086:FNI590086 FXD590086:FXE590086 GGZ590086:GHA590086 GQV590086:GQW590086 HAR590086:HAS590086 HKN590086:HKO590086 HUJ590086:HUK590086 IEF590086:IEG590086 IOB590086:IOC590086 IXX590086:IXY590086 JHT590086:JHU590086 JRP590086:JRQ590086 KBL590086:KBM590086 KLH590086:KLI590086 KVD590086:KVE590086 LEZ590086:LFA590086 LOV590086:LOW590086 LYR590086:LYS590086 MIN590086:MIO590086 MSJ590086:MSK590086 NCF590086:NCG590086 NMB590086:NMC590086 NVX590086:NVY590086 OFT590086:OFU590086 OPP590086:OPQ590086 OZL590086:OZM590086 PJH590086:PJI590086 PTD590086:PTE590086 QCZ590086:QDA590086 QMV590086:QMW590086 QWR590086:QWS590086 RGN590086:RGO590086 RQJ590086:RQK590086 SAF590086:SAG590086 SKB590086:SKC590086 STX590086:STY590086 TDT590086:TDU590086 TNP590086:TNQ590086 TXL590086:TXM590086 UHH590086:UHI590086 URD590086:URE590086 VAZ590086:VBA590086 VKV590086:VKW590086 VUR590086:VUS590086 WEN590086:WEO590086 WOJ590086:WOK590086 BX655622:BY655622 LT655622:LU655622 VP655622:VQ655622 AFL655622:AFM655622 APH655622:API655622 AZD655622:AZE655622 BIZ655622:BJA655622 BSV655622:BSW655622 CCR655622:CCS655622 CMN655622:CMO655622 CWJ655622:CWK655622 DGF655622:DGG655622 DQB655622:DQC655622 DZX655622:DZY655622 EJT655622:EJU655622 ETP655622:ETQ655622 FDL655622:FDM655622 FNH655622:FNI655622 FXD655622:FXE655622 GGZ655622:GHA655622 GQV655622:GQW655622 HAR655622:HAS655622 HKN655622:HKO655622 HUJ655622:HUK655622 IEF655622:IEG655622 IOB655622:IOC655622 IXX655622:IXY655622 JHT655622:JHU655622 JRP655622:JRQ655622 KBL655622:KBM655622 KLH655622:KLI655622 KVD655622:KVE655622 LEZ655622:LFA655622 LOV655622:LOW655622 LYR655622:LYS655622 MIN655622:MIO655622 MSJ655622:MSK655622 NCF655622:NCG655622 NMB655622:NMC655622 NVX655622:NVY655622 OFT655622:OFU655622 OPP655622:OPQ655622 OZL655622:OZM655622 PJH655622:PJI655622 PTD655622:PTE655622 QCZ655622:QDA655622 QMV655622:QMW655622 QWR655622:QWS655622 RGN655622:RGO655622 RQJ655622:RQK655622 SAF655622:SAG655622 SKB655622:SKC655622 STX655622:STY655622 TDT655622:TDU655622 TNP655622:TNQ655622 TXL655622:TXM655622 UHH655622:UHI655622 URD655622:URE655622 VAZ655622:VBA655622 VKV655622:VKW655622 VUR655622:VUS655622 WEN655622:WEO655622 WOJ655622:WOK655622 BX721158:BY721158 LT721158:LU721158 VP721158:VQ721158 AFL721158:AFM721158 APH721158:API721158 AZD721158:AZE721158 BIZ721158:BJA721158 BSV721158:BSW721158 CCR721158:CCS721158 CMN721158:CMO721158 CWJ721158:CWK721158 DGF721158:DGG721158 DQB721158:DQC721158 DZX721158:DZY721158 EJT721158:EJU721158 ETP721158:ETQ721158 FDL721158:FDM721158 FNH721158:FNI721158 FXD721158:FXE721158 GGZ721158:GHA721158 GQV721158:GQW721158 HAR721158:HAS721158 HKN721158:HKO721158 HUJ721158:HUK721158 IEF721158:IEG721158 IOB721158:IOC721158 IXX721158:IXY721158 JHT721158:JHU721158 JRP721158:JRQ721158 KBL721158:KBM721158 KLH721158:KLI721158 KVD721158:KVE721158 LEZ721158:LFA721158 LOV721158:LOW721158 LYR721158:LYS721158 MIN721158:MIO721158 MSJ721158:MSK721158 NCF721158:NCG721158 NMB721158:NMC721158 NVX721158:NVY721158 OFT721158:OFU721158 OPP721158:OPQ721158 OZL721158:OZM721158 PJH721158:PJI721158 PTD721158:PTE721158 QCZ721158:QDA721158 QMV721158:QMW721158 QWR721158:QWS721158 RGN721158:RGO721158 RQJ721158:RQK721158 SAF721158:SAG721158 SKB721158:SKC721158 STX721158:STY721158 TDT721158:TDU721158 TNP721158:TNQ721158 TXL721158:TXM721158 UHH721158:UHI721158 URD721158:URE721158 VAZ721158:VBA721158 VKV721158:VKW721158 VUR721158:VUS721158 WEN721158:WEO721158 WOJ721158:WOK721158 BX786694:BY786694 LT786694:LU786694 VP786694:VQ786694 AFL786694:AFM786694 APH786694:API786694 AZD786694:AZE786694 BIZ786694:BJA786694 BSV786694:BSW786694 CCR786694:CCS786694 CMN786694:CMO786694 CWJ786694:CWK786694 DGF786694:DGG786694 DQB786694:DQC786694 DZX786694:DZY786694 EJT786694:EJU786694 ETP786694:ETQ786694 FDL786694:FDM786694 FNH786694:FNI786694 FXD786694:FXE786694 GGZ786694:GHA786694 GQV786694:GQW786694 HAR786694:HAS786694 HKN786694:HKO786694 HUJ786694:HUK786694 IEF786694:IEG786694 IOB786694:IOC786694 IXX786694:IXY786694 JHT786694:JHU786694 JRP786694:JRQ786694 KBL786694:KBM786694 KLH786694:KLI786694 KVD786694:KVE786694 LEZ786694:LFA786694 LOV786694:LOW786694 LYR786694:LYS786694 MIN786694:MIO786694 MSJ786694:MSK786694 NCF786694:NCG786694 NMB786694:NMC786694 NVX786694:NVY786694 OFT786694:OFU786694 OPP786694:OPQ786694 OZL786694:OZM786694 PJH786694:PJI786694 PTD786694:PTE786694 QCZ786694:QDA786694 QMV786694:QMW786694 QWR786694:QWS786694 RGN786694:RGO786694 RQJ786694:RQK786694 SAF786694:SAG786694 SKB786694:SKC786694 STX786694:STY786694 TDT786694:TDU786694 TNP786694:TNQ786694 TXL786694:TXM786694 UHH786694:UHI786694 URD786694:URE786694 VAZ786694:VBA786694 VKV786694:VKW786694 VUR786694:VUS786694 WEN786694:WEO786694 WOJ786694:WOK786694 BX852230:BY852230 LT852230:LU852230 VP852230:VQ852230 AFL852230:AFM852230 APH852230:API852230 AZD852230:AZE852230 BIZ852230:BJA852230 BSV852230:BSW852230 CCR852230:CCS852230 CMN852230:CMO852230 CWJ852230:CWK852230 DGF852230:DGG852230 DQB852230:DQC852230 DZX852230:DZY852230 EJT852230:EJU852230 ETP852230:ETQ852230 FDL852230:FDM852230 FNH852230:FNI852230 FXD852230:FXE852230 GGZ852230:GHA852230 GQV852230:GQW852230 HAR852230:HAS852230 HKN852230:HKO852230 HUJ852230:HUK852230 IEF852230:IEG852230 IOB852230:IOC852230 IXX852230:IXY852230 JHT852230:JHU852230 JRP852230:JRQ852230 KBL852230:KBM852230 KLH852230:KLI852230 KVD852230:KVE852230 LEZ852230:LFA852230 LOV852230:LOW852230 LYR852230:LYS852230 MIN852230:MIO852230 MSJ852230:MSK852230 NCF852230:NCG852230 NMB852230:NMC852230 NVX852230:NVY852230 OFT852230:OFU852230 OPP852230:OPQ852230 OZL852230:OZM852230 PJH852230:PJI852230 PTD852230:PTE852230 QCZ852230:QDA852230 QMV852230:QMW852230 QWR852230:QWS852230 RGN852230:RGO852230 RQJ852230:RQK852230 SAF852230:SAG852230 SKB852230:SKC852230 STX852230:STY852230 TDT852230:TDU852230 TNP852230:TNQ852230 TXL852230:TXM852230 UHH852230:UHI852230 URD852230:URE852230 VAZ852230:VBA852230 VKV852230:VKW852230 VUR852230:VUS852230 WEN852230:WEO852230 WOJ852230:WOK852230 BX917766:BY917766 LT917766:LU917766 VP917766:VQ917766 AFL917766:AFM917766 APH917766:API917766 AZD917766:AZE917766 BIZ917766:BJA917766 BSV917766:BSW917766 CCR917766:CCS917766 CMN917766:CMO917766 CWJ917766:CWK917766 DGF917766:DGG917766 DQB917766:DQC917766 DZX917766:DZY917766 EJT917766:EJU917766 ETP917766:ETQ917766 FDL917766:FDM917766 FNH917766:FNI917766 FXD917766:FXE917766 GGZ917766:GHA917766 GQV917766:GQW917766 HAR917766:HAS917766 HKN917766:HKO917766 HUJ917766:HUK917766 IEF917766:IEG917766 IOB917766:IOC917766 IXX917766:IXY917766 JHT917766:JHU917766 JRP917766:JRQ917766 KBL917766:KBM917766 KLH917766:KLI917766 KVD917766:KVE917766 LEZ917766:LFA917766 LOV917766:LOW917766 LYR917766:LYS917766 MIN917766:MIO917766 MSJ917766:MSK917766 NCF917766:NCG917766 NMB917766:NMC917766 NVX917766:NVY917766 OFT917766:OFU917766 OPP917766:OPQ917766 OZL917766:OZM917766 PJH917766:PJI917766 PTD917766:PTE917766 QCZ917766:QDA917766 QMV917766:QMW917766 QWR917766:QWS917766 RGN917766:RGO917766 RQJ917766:RQK917766 SAF917766:SAG917766 SKB917766:SKC917766 STX917766:STY917766 TDT917766:TDU917766 TNP917766:TNQ917766 TXL917766:TXM917766 UHH917766:UHI917766 URD917766:URE917766 VAZ917766:VBA917766 VKV917766:VKW917766 VUR917766:VUS917766 WEN917766:WEO917766 WOJ917766:WOK917766 BX983302:BY983302 LT983302:LU983302 VP983302:VQ983302 AFL983302:AFM983302 APH983302:API983302 AZD983302:AZE983302 BIZ983302:BJA983302 BSV983302:BSW983302 CCR983302:CCS983302 CMN983302:CMO983302 CWJ983302:CWK983302 DGF983302:DGG983302 DQB983302:DQC983302 DZX983302:DZY983302 EJT983302:EJU983302 ETP983302:ETQ983302 FDL983302:FDM983302 FNH983302:FNI983302 FXD983302:FXE983302 GGZ983302:GHA983302 GQV983302:GQW983302 HAR983302:HAS983302 HKN983302:HKO983302 HUJ983302:HUK983302 IEF983302:IEG983302 IOB983302:IOC983302 IXX983302:IXY983302 JHT983302:JHU983302 JRP983302:JRQ983302 KBL983302:KBM983302 KLH983302:KLI983302 KVD983302:KVE983302 LEZ983302:LFA983302 LOV983302:LOW983302 LYR983302:LYS983302 MIN983302:MIO983302 MSJ983302:MSK983302 NCF983302:NCG983302 NMB983302:NMC983302 NVX983302:NVY983302 OFT983302:OFU983302 OPP983302:OPQ983302 OZL983302:OZM983302 PJH983302:PJI983302 PTD983302:PTE983302 QCZ983302:QDA983302 QMV983302:QMW983302 QWR983302:QWS983302 RGN983302:RGO983302 RQJ983302:RQK983302 SAF983302:SAG983302 SKB983302:SKC983302 STX983302:STY983302 TDT983302:TDU983302 TNP983302:TNQ983302 TXL983302:TXM983302 UHH983302:UHI983302 URD983302:URE983302 VAZ983302:VBA983302 VKV983302:VKW983302 VUR983302:VUS983302 WEN983302:WEO983302 WOJ983302:WOK983302 BX65795:BY65795 LT65795:LU65795 VP65795:VQ65795 AFL65795:AFM65795 APH65795:API65795 AZD65795:AZE65795 BIZ65795:BJA65795 BSV65795:BSW65795 CCR65795:CCS65795 CMN65795:CMO65795 CWJ65795:CWK65795 DGF65795:DGG65795 DQB65795:DQC65795 DZX65795:DZY65795 EJT65795:EJU65795 ETP65795:ETQ65795 FDL65795:FDM65795 FNH65795:FNI65795 FXD65795:FXE65795 GGZ65795:GHA65795 GQV65795:GQW65795 HAR65795:HAS65795 HKN65795:HKO65795 HUJ65795:HUK65795 IEF65795:IEG65795 IOB65795:IOC65795 IXX65795:IXY65795 JHT65795:JHU65795 JRP65795:JRQ65795 KBL65795:KBM65795 KLH65795:KLI65795 KVD65795:KVE65795 LEZ65795:LFA65795 LOV65795:LOW65795 LYR65795:LYS65795 MIN65795:MIO65795 MSJ65795:MSK65795 NCF65795:NCG65795 NMB65795:NMC65795 NVX65795:NVY65795 OFT65795:OFU65795 OPP65795:OPQ65795 OZL65795:OZM65795 PJH65795:PJI65795 PTD65795:PTE65795 QCZ65795:QDA65795 QMV65795:QMW65795 QWR65795:QWS65795 RGN65795:RGO65795 RQJ65795:RQK65795 SAF65795:SAG65795 SKB65795:SKC65795 STX65795:STY65795 TDT65795:TDU65795 TNP65795:TNQ65795 TXL65795:TXM65795 UHH65795:UHI65795 URD65795:URE65795 VAZ65795:VBA65795 VKV65795:VKW65795 VUR65795:VUS65795 WEN65795:WEO65795 WOJ65795:WOK65795 BX131331:BY131331 LT131331:LU131331 VP131331:VQ131331 AFL131331:AFM131331 APH131331:API131331 AZD131331:AZE131331 BIZ131331:BJA131331 BSV131331:BSW131331 CCR131331:CCS131331 CMN131331:CMO131331 CWJ131331:CWK131331 DGF131331:DGG131331 DQB131331:DQC131331 DZX131331:DZY131331 EJT131331:EJU131331 ETP131331:ETQ131331 FDL131331:FDM131331 FNH131331:FNI131331 FXD131331:FXE131331 GGZ131331:GHA131331 GQV131331:GQW131331 HAR131331:HAS131331 HKN131331:HKO131331 HUJ131331:HUK131331 IEF131331:IEG131331 IOB131331:IOC131331 IXX131331:IXY131331 JHT131331:JHU131331 JRP131331:JRQ131331 KBL131331:KBM131331 KLH131331:KLI131331 KVD131331:KVE131331 LEZ131331:LFA131331 LOV131331:LOW131331 LYR131331:LYS131331 MIN131331:MIO131331 MSJ131331:MSK131331 NCF131331:NCG131331 NMB131331:NMC131331 NVX131331:NVY131331 OFT131331:OFU131331 OPP131331:OPQ131331 OZL131331:OZM131331 PJH131331:PJI131331 PTD131331:PTE131331 QCZ131331:QDA131331 QMV131331:QMW131331 QWR131331:QWS131331 RGN131331:RGO131331 RQJ131331:RQK131331 SAF131331:SAG131331 SKB131331:SKC131331 STX131331:STY131331 TDT131331:TDU131331 TNP131331:TNQ131331 TXL131331:TXM131331 UHH131331:UHI131331 URD131331:URE131331 VAZ131331:VBA131331 VKV131331:VKW131331 VUR131331:VUS131331 WEN131331:WEO131331 WOJ131331:WOK131331 BX196867:BY196867 LT196867:LU196867 VP196867:VQ196867 AFL196867:AFM196867 APH196867:API196867 AZD196867:AZE196867 BIZ196867:BJA196867 BSV196867:BSW196867 CCR196867:CCS196867 CMN196867:CMO196867 CWJ196867:CWK196867 DGF196867:DGG196867 DQB196867:DQC196867 DZX196867:DZY196867 EJT196867:EJU196867 ETP196867:ETQ196867 FDL196867:FDM196867 FNH196867:FNI196867 FXD196867:FXE196867 GGZ196867:GHA196867 GQV196867:GQW196867 HAR196867:HAS196867 HKN196867:HKO196867 HUJ196867:HUK196867 IEF196867:IEG196867 IOB196867:IOC196867 IXX196867:IXY196867 JHT196867:JHU196867 JRP196867:JRQ196867 KBL196867:KBM196867 KLH196867:KLI196867 KVD196867:KVE196867 LEZ196867:LFA196867 LOV196867:LOW196867 LYR196867:LYS196867 MIN196867:MIO196867 MSJ196867:MSK196867 NCF196867:NCG196867 NMB196867:NMC196867 NVX196867:NVY196867 OFT196867:OFU196867 OPP196867:OPQ196867 OZL196867:OZM196867 PJH196867:PJI196867 PTD196867:PTE196867 QCZ196867:QDA196867 QMV196867:QMW196867 QWR196867:QWS196867 RGN196867:RGO196867 RQJ196867:RQK196867 SAF196867:SAG196867 SKB196867:SKC196867 STX196867:STY196867 TDT196867:TDU196867 TNP196867:TNQ196867 TXL196867:TXM196867 UHH196867:UHI196867 URD196867:URE196867 VAZ196867:VBA196867 VKV196867:VKW196867 VUR196867:VUS196867 WEN196867:WEO196867 WOJ196867:WOK196867 BX262403:BY262403 LT262403:LU262403 VP262403:VQ262403 AFL262403:AFM262403 APH262403:API262403 AZD262403:AZE262403 BIZ262403:BJA262403 BSV262403:BSW262403 CCR262403:CCS262403 CMN262403:CMO262403 CWJ262403:CWK262403 DGF262403:DGG262403 DQB262403:DQC262403 DZX262403:DZY262403 EJT262403:EJU262403 ETP262403:ETQ262403 FDL262403:FDM262403 FNH262403:FNI262403 FXD262403:FXE262403 GGZ262403:GHA262403 GQV262403:GQW262403 HAR262403:HAS262403 HKN262403:HKO262403 HUJ262403:HUK262403 IEF262403:IEG262403 IOB262403:IOC262403 IXX262403:IXY262403 JHT262403:JHU262403 JRP262403:JRQ262403 KBL262403:KBM262403 KLH262403:KLI262403 KVD262403:KVE262403 LEZ262403:LFA262403 LOV262403:LOW262403 LYR262403:LYS262403 MIN262403:MIO262403 MSJ262403:MSK262403 NCF262403:NCG262403 NMB262403:NMC262403 NVX262403:NVY262403 OFT262403:OFU262403 OPP262403:OPQ262403 OZL262403:OZM262403 PJH262403:PJI262403 PTD262403:PTE262403 QCZ262403:QDA262403 QMV262403:QMW262403 QWR262403:QWS262403 RGN262403:RGO262403 RQJ262403:RQK262403 SAF262403:SAG262403 SKB262403:SKC262403 STX262403:STY262403 TDT262403:TDU262403 TNP262403:TNQ262403 TXL262403:TXM262403 UHH262403:UHI262403 URD262403:URE262403 VAZ262403:VBA262403 VKV262403:VKW262403 VUR262403:VUS262403 WEN262403:WEO262403 WOJ262403:WOK262403 BX327939:BY327939 LT327939:LU327939 VP327939:VQ327939 AFL327939:AFM327939 APH327939:API327939 AZD327939:AZE327939 BIZ327939:BJA327939 BSV327939:BSW327939 CCR327939:CCS327939 CMN327939:CMO327939 CWJ327939:CWK327939 DGF327939:DGG327939 DQB327939:DQC327939 DZX327939:DZY327939 EJT327939:EJU327939 ETP327939:ETQ327939 FDL327939:FDM327939 FNH327939:FNI327939 FXD327939:FXE327939 GGZ327939:GHA327939 GQV327939:GQW327939 HAR327939:HAS327939 HKN327939:HKO327939 HUJ327939:HUK327939 IEF327939:IEG327939 IOB327939:IOC327939 IXX327939:IXY327939 JHT327939:JHU327939 JRP327939:JRQ327939 KBL327939:KBM327939 KLH327939:KLI327939 KVD327939:KVE327939 LEZ327939:LFA327939 LOV327939:LOW327939 LYR327939:LYS327939 MIN327939:MIO327939 MSJ327939:MSK327939 NCF327939:NCG327939 NMB327939:NMC327939 NVX327939:NVY327939 OFT327939:OFU327939 OPP327939:OPQ327939 OZL327939:OZM327939 PJH327939:PJI327939 PTD327939:PTE327939 QCZ327939:QDA327939 QMV327939:QMW327939 QWR327939:QWS327939 RGN327939:RGO327939 RQJ327939:RQK327939 SAF327939:SAG327939 SKB327939:SKC327939 STX327939:STY327939 TDT327939:TDU327939 TNP327939:TNQ327939 TXL327939:TXM327939 UHH327939:UHI327939 URD327939:URE327939 VAZ327939:VBA327939 VKV327939:VKW327939 VUR327939:VUS327939 WEN327939:WEO327939 WOJ327939:WOK327939 BX393475:BY393475 LT393475:LU393475 VP393475:VQ393475 AFL393475:AFM393475 APH393475:API393475 AZD393475:AZE393475 BIZ393475:BJA393475 BSV393475:BSW393475 CCR393475:CCS393475 CMN393475:CMO393475 CWJ393475:CWK393475 DGF393475:DGG393475 DQB393475:DQC393475 DZX393475:DZY393475 EJT393475:EJU393475 ETP393475:ETQ393475 FDL393475:FDM393475 FNH393475:FNI393475 FXD393475:FXE393475 GGZ393475:GHA393475 GQV393475:GQW393475 HAR393475:HAS393475 HKN393475:HKO393475 HUJ393475:HUK393475 IEF393475:IEG393475 IOB393475:IOC393475 IXX393475:IXY393475 JHT393475:JHU393475 JRP393475:JRQ393475 KBL393475:KBM393475 KLH393475:KLI393475 KVD393475:KVE393475 LEZ393475:LFA393475 LOV393475:LOW393475 LYR393475:LYS393475 MIN393475:MIO393475 MSJ393475:MSK393475 NCF393475:NCG393475 NMB393475:NMC393475 NVX393475:NVY393475 OFT393475:OFU393475 OPP393475:OPQ393475 OZL393475:OZM393475 PJH393475:PJI393475 PTD393475:PTE393475 QCZ393475:QDA393475 QMV393475:QMW393475 QWR393475:QWS393475 RGN393475:RGO393475 RQJ393475:RQK393475 SAF393475:SAG393475 SKB393475:SKC393475 STX393475:STY393475 TDT393475:TDU393475 TNP393475:TNQ393475 TXL393475:TXM393475 UHH393475:UHI393475 URD393475:URE393475 VAZ393475:VBA393475 VKV393475:VKW393475 VUR393475:VUS393475 WEN393475:WEO393475 WOJ393475:WOK393475 BX459011:BY459011 LT459011:LU459011 VP459011:VQ459011 AFL459011:AFM459011 APH459011:API459011 AZD459011:AZE459011 BIZ459011:BJA459011 BSV459011:BSW459011 CCR459011:CCS459011 CMN459011:CMO459011 CWJ459011:CWK459011 DGF459011:DGG459011 DQB459011:DQC459011 DZX459011:DZY459011 EJT459011:EJU459011 ETP459011:ETQ459011 FDL459011:FDM459011 FNH459011:FNI459011 FXD459011:FXE459011 GGZ459011:GHA459011 GQV459011:GQW459011 HAR459011:HAS459011 HKN459011:HKO459011 HUJ459011:HUK459011 IEF459011:IEG459011 IOB459011:IOC459011 IXX459011:IXY459011 JHT459011:JHU459011 JRP459011:JRQ459011 KBL459011:KBM459011 KLH459011:KLI459011 KVD459011:KVE459011 LEZ459011:LFA459011 LOV459011:LOW459011 LYR459011:LYS459011 MIN459011:MIO459011 MSJ459011:MSK459011 NCF459011:NCG459011 NMB459011:NMC459011 NVX459011:NVY459011 OFT459011:OFU459011 OPP459011:OPQ459011 OZL459011:OZM459011 PJH459011:PJI459011 PTD459011:PTE459011 QCZ459011:QDA459011 QMV459011:QMW459011 QWR459011:QWS459011 RGN459011:RGO459011 RQJ459011:RQK459011 SAF459011:SAG459011 SKB459011:SKC459011 STX459011:STY459011 TDT459011:TDU459011 TNP459011:TNQ459011 TXL459011:TXM459011 UHH459011:UHI459011 URD459011:URE459011 VAZ459011:VBA459011 VKV459011:VKW459011 VUR459011:VUS459011 WEN459011:WEO459011 WOJ459011:WOK459011 BX524547:BY524547 LT524547:LU524547 VP524547:VQ524547 AFL524547:AFM524547 APH524547:API524547 AZD524547:AZE524547 BIZ524547:BJA524547 BSV524547:BSW524547 CCR524547:CCS524547 CMN524547:CMO524547 CWJ524547:CWK524547 DGF524547:DGG524547 DQB524547:DQC524547 DZX524547:DZY524547 EJT524547:EJU524547 ETP524547:ETQ524547 FDL524547:FDM524547 FNH524547:FNI524547 FXD524547:FXE524547 GGZ524547:GHA524547 GQV524547:GQW524547 HAR524547:HAS524547 HKN524547:HKO524547 HUJ524547:HUK524547 IEF524547:IEG524547 IOB524547:IOC524547 IXX524547:IXY524547 JHT524547:JHU524547 JRP524547:JRQ524547 KBL524547:KBM524547 KLH524547:KLI524547 KVD524547:KVE524547 LEZ524547:LFA524547 LOV524547:LOW524547 LYR524547:LYS524547 MIN524547:MIO524547 MSJ524547:MSK524547 NCF524547:NCG524547 NMB524547:NMC524547 NVX524547:NVY524547 OFT524547:OFU524547 OPP524547:OPQ524547 OZL524547:OZM524547 PJH524547:PJI524547 PTD524547:PTE524547 QCZ524547:QDA524547 QMV524547:QMW524547 QWR524547:QWS524547 RGN524547:RGO524547 RQJ524547:RQK524547 SAF524547:SAG524547 SKB524547:SKC524547 STX524547:STY524547 TDT524547:TDU524547 TNP524547:TNQ524547 TXL524547:TXM524547 UHH524547:UHI524547 URD524547:URE524547 VAZ524547:VBA524547 VKV524547:VKW524547 VUR524547:VUS524547 WEN524547:WEO524547 WOJ524547:WOK524547 BX590083:BY590083 LT590083:LU590083 VP590083:VQ590083 AFL590083:AFM590083 APH590083:API590083 AZD590083:AZE590083 BIZ590083:BJA590083 BSV590083:BSW590083 CCR590083:CCS590083 CMN590083:CMO590083 CWJ590083:CWK590083 DGF590083:DGG590083 DQB590083:DQC590083 DZX590083:DZY590083 EJT590083:EJU590083 ETP590083:ETQ590083 FDL590083:FDM590083 FNH590083:FNI590083 FXD590083:FXE590083 GGZ590083:GHA590083 GQV590083:GQW590083 HAR590083:HAS590083 HKN590083:HKO590083 HUJ590083:HUK590083 IEF590083:IEG590083 IOB590083:IOC590083 IXX590083:IXY590083 JHT590083:JHU590083 JRP590083:JRQ590083 KBL590083:KBM590083 KLH590083:KLI590083 KVD590083:KVE590083 LEZ590083:LFA590083 LOV590083:LOW590083 LYR590083:LYS590083 MIN590083:MIO590083 MSJ590083:MSK590083 NCF590083:NCG590083 NMB590083:NMC590083 NVX590083:NVY590083 OFT590083:OFU590083 OPP590083:OPQ590083 OZL590083:OZM590083 PJH590083:PJI590083 PTD590083:PTE590083 QCZ590083:QDA590083 QMV590083:QMW590083 QWR590083:QWS590083 RGN590083:RGO590083 RQJ590083:RQK590083 SAF590083:SAG590083 SKB590083:SKC590083 STX590083:STY590083 TDT590083:TDU590083 TNP590083:TNQ590083 TXL590083:TXM590083 UHH590083:UHI590083 URD590083:URE590083 VAZ590083:VBA590083 VKV590083:VKW590083 VUR590083:VUS590083 WEN590083:WEO590083 WOJ590083:WOK590083 BX655619:BY655619 LT655619:LU655619 VP655619:VQ655619 AFL655619:AFM655619 APH655619:API655619 AZD655619:AZE655619 BIZ655619:BJA655619 BSV655619:BSW655619 CCR655619:CCS655619 CMN655619:CMO655619 CWJ655619:CWK655619 DGF655619:DGG655619 DQB655619:DQC655619 DZX655619:DZY655619 EJT655619:EJU655619 ETP655619:ETQ655619 FDL655619:FDM655619 FNH655619:FNI655619 FXD655619:FXE655619 GGZ655619:GHA655619 GQV655619:GQW655619 HAR655619:HAS655619 HKN655619:HKO655619 HUJ655619:HUK655619 IEF655619:IEG655619 IOB655619:IOC655619 IXX655619:IXY655619 JHT655619:JHU655619 JRP655619:JRQ655619 KBL655619:KBM655619 KLH655619:KLI655619 KVD655619:KVE655619 LEZ655619:LFA655619 LOV655619:LOW655619 LYR655619:LYS655619 MIN655619:MIO655619 MSJ655619:MSK655619 NCF655619:NCG655619 NMB655619:NMC655619 NVX655619:NVY655619 OFT655619:OFU655619 OPP655619:OPQ655619 OZL655619:OZM655619 PJH655619:PJI655619 PTD655619:PTE655619 QCZ655619:QDA655619 QMV655619:QMW655619 QWR655619:QWS655619 RGN655619:RGO655619 RQJ655619:RQK655619 SAF655619:SAG655619 SKB655619:SKC655619 STX655619:STY655619 TDT655619:TDU655619 TNP655619:TNQ655619 TXL655619:TXM655619 UHH655619:UHI655619 URD655619:URE655619 VAZ655619:VBA655619 VKV655619:VKW655619 VUR655619:VUS655619 WEN655619:WEO655619 WOJ655619:WOK655619 BX721155:BY721155 LT721155:LU721155 VP721155:VQ721155 AFL721155:AFM721155 APH721155:API721155 AZD721155:AZE721155 BIZ721155:BJA721155 BSV721155:BSW721155 CCR721155:CCS721155 CMN721155:CMO721155 CWJ721155:CWK721155 DGF721155:DGG721155 DQB721155:DQC721155 DZX721155:DZY721155 EJT721155:EJU721155 ETP721155:ETQ721155 FDL721155:FDM721155 FNH721155:FNI721155 FXD721155:FXE721155 GGZ721155:GHA721155 GQV721155:GQW721155 HAR721155:HAS721155 HKN721155:HKO721155 HUJ721155:HUK721155 IEF721155:IEG721155 IOB721155:IOC721155 IXX721155:IXY721155 JHT721155:JHU721155 JRP721155:JRQ721155 KBL721155:KBM721155 KLH721155:KLI721155 KVD721155:KVE721155 LEZ721155:LFA721155 LOV721155:LOW721155 LYR721155:LYS721155 MIN721155:MIO721155 MSJ721155:MSK721155 NCF721155:NCG721155 NMB721155:NMC721155 NVX721155:NVY721155 OFT721155:OFU721155 OPP721155:OPQ721155 OZL721155:OZM721155 PJH721155:PJI721155 PTD721155:PTE721155 QCZ721155:QDA721155 QMV721155:QMW721155 QWR721155:QWS721155 RGN721155:RGO721155 RQJ721155:RQK721155 SAF721155:SAG721155 SKB721155:SKC721155 STX721155:STY721155 TDT721155:TDU721155 TNP721155:TNQ721155 TXL721155:TXM721155 UHH721155:UHI721155 URD721155:URE721155 VAZ721155:VBA721155 VKV721155:VKW721155 VUR721155:VUS721155 WEN721155:WEO721155 WOJ721155:WOK721155 BX786691:BY786691 LT786691:LU786691 VP786691:VQ786691 AFL786691:AFM786691 APH786691:API786691 AZD786691:AZE786691 BIZ786691:BJA786691 BSV786691:BSW786691 CCR786691:CCS786691 CMN786691:CMO786691 CWJ786691:CWK786691 DGF786691:DGG786691 DQB786691:DQC786691 DZX786691:DZY786691 EJT786691:EJU786691 ETP786691:ETQ786691 FDL786691:FDM786691 FNH786691:FNI786691 FXD786691:FXE786691 GGZ786691:GHA786691 GQV786691:GQW786691 HAR786691:HAS786691 HKN786691:HKO786691 HUJ786691:HUK786691 IEF786691:IEG786691 IOB786691:IOC786691 IXX786691:IXY786691 JHT786691:JHU786691 JRP786691:JRQ786691 KBL786691:KBM786691 KLH786691:KLI786691 KVD786691:KVE786691 LEZ786691:LFA786691 LOV786691:LOW786691 LYR786691:LYS786691 MIN786691:MIO786691 MSJ786691:MSK786691 NCF786691:NCG786691 NMB786691:NMC786691 NVX786691:NVY786691 OFT786691:OFU786691 OPP786691:OPQ786691 OZL786691:OZM786691 PJH786691:PJI786691 PTD786691:PTE786691 QCZ786691:QDA786691 QMV786691:QMW786691 QWR786691:QWS786691 RGN786691:RGO786691 RQJ786691:RQK786691 SAF786691:SAG786691 SKB786691:SKC786691 STX786691:STY786691 TDT786691:TDU786691 TNP786691:TNQ786691 TXL786691:TXM786691 UHH786691:UHI786691 URD786691:URE786691 VAZ786691:VBA786691 VKV786691:VKW786691 VUR786691:VUS786691 WEN786691:WEO786691 WOJ786691:WOK786691 BX852227:BY852227 LT852227:LU852227 VP852227:VQ852227 AFL852227:AFM852227 APH852227:API852227 AZD852227:AZE852227 BIZ852227:BJA852227 BSV852227:BSW852227 CCR852227:CCS852227 CMN852227:CMO852227 CWJ852227:CWK852227 DGF852227:DGG852227 DQB852227:DQC852227 DZX852227:DZY852227 EJT852227:EJU852227 ETP852227:ETQ852227 FDL852227:FDM852227 FNH852227:FNI852227 FXD852227:FXE852227 GGZ852227:GHA852227 GQV852227:GQW852227 HAR852227:HAS852227 HKN852227:HKO852227 HUJ852227:HUK852227 IEF852227:IEG852227 IOB852227:IOC852227 IXX852227:IXY852227 JHT852227:JHU852227 JRP852227:JRQ852227 KBL852227:KBM852227 KLH852227:KLI852227 KVD852227:KVE852227 LEZ852227:LFA852227 LOV852227:LOW852227 LYR852227:LYS852227 MIN852227:MIO852227 MSJ852227:MSK852227 NCF852227:NCG852227 NMB852227:NMC852227 NVX852227:NVY852227 OFT852227:OFU852227 OPP852227:OPQ852227 OZL852227:OZM852227 PJH852227:PJI852227 PTD852227:PTE852227 QCZ852227:QDA852227 QMV852227:QMW852227 QWR852227:QWS852227 RGN852227:RGO852227 RQJ852227:RQK852227 SAF852227:SAG852227 SKB852227:SKC852227 STX852227:STY852227 TDT852227:TDU852227 TNP852227:TNQ852227 TXL852227:TXM852227 UHH852227:UHI852227 URD852227:URE852227 VAZ852227:VBA852227 VKV852227:VKW852227 VUR852227:VUS852227 WEN852227:WEO852227 WOJ852227:WOK852227 BX917763:BY917763 LT917763:LU917763 VP917763:VQ917763 AFL917763:AFM917763 APH917763:API917763 AZD917763:AZE917763 BIZ917763:BJA917763 BSV917763:BSW917763 CCR917763:CCS917763 CMN917763:CMO917763 CWJ917763:CWK917763 DGF917763:DGG917763 DQB917763:DQC917763 DZX917763:DZY917763 EJT917763:EJU917763 ETP917763:ETQ917763 FDL917763:FDM917763 FNH917763:FNI917763 FXD917763:FXE917763 GGZ917763:GHA917763 GQV917763:GQW917763 HAR917763:HAS917763 HKN917763:HKO917763 HUJ917763:HUK917763 IEF917763:IEG917763 IOB917763:IOC917763 IXX917763:IXY917763 JHT917763:JHU917763 JRP917763:JRQ917763 KBL917763:KBM917763 KLH917763:KLI917763 KVD917763:KVE917763 LEZ917763:LFA917763 LOV917763:LOW917763 LYR917763:LYS917763 MIN917763:MIO917763 MSJ917763:MSK917763 NCF917763:NCG917763 NMB917763:NMC917763 NVX917763:NVY917763 OFT917763:OFU917763 OPP917763:OPQ917763 OZL917763:OZM917763 PJH917763:PJI917763 PTD917763:PTE917763 QCZ917763:QDA917763 QMV917763:QMW917763 QWR917763:QWS917763 RGN917763:RGO917763 RQJ917763:RQK917763 SAF917763:SAG917763 SKB917763:SKC917763 STX917763:STY917763 TDT917763:TDU917763 TNP917763:TNQ917763 TXL917763:TXM917763 UHH917763:UHI917763 URD917763:URE917763 VAZ917763:VBA917763 VKV917763:VKW917763 VUR917763:VUS917763 WEN917763:WEO917763 WOJ917763:WOK917763 BX983299:BY983299 LT983299:LU983299 VP983299:VQ983299 AFL983299:AFM983299 APH983299:API983299 AZD983299:AZE983299 BIZ983299:BJA983299 BSV983299:BSW983299 CCR983299:CCS983299 CMN983299:CMO983299 CWJ983299:CWK983299 DGF983299:DGG983299 DQB983299:DQC983299 DZX983299:DZY983299 EJT983299:EJU983299 ETP983299:ETQ983299 FDL983299:FDM983299 FNH983299:FNI983299 FXD983299:FXE983299 GGZ983299:GHA983299 GQV983299:GQW983299 HAR983299:HAS983299 HKN983299:HKO983299 HUJ983299:HUK983299 IEF983299:IEG983299 IOB983299:IOC983299 IXX983299:IXY983299 JHT983299:JHU983299 JRP983299:JRQ983299 KBL983299:KBM983299 KLH983299:KLI983299 KVD983299:KVE983299 LEZ983299:LFA983299 LOV983299:LOW983299 LYR983299:LYS983299 MIN983299:MIO983299 MSJ983299:MSK983299 NCF983299:NCG983299 NMB983299:NMC983299 NVX983299:NVY983299 OFT983299:OFU983299 OPP983299:OPQ983299 OZL983299:OZM983299 PJH983299:PJI983299 PTD983299:PTE983299 QCZ983299:QDA983299 QMV983299:QMW983299 QWR983299:QWS983299 RGN983299:RGO983299 RQJ983299:RQK983299 SAF983299:SAG983299 SKB983299:SKC983299 STX983299:STY983299 TDT983299:TDU983299 TNP983299:TNQ983299 TXL983299:TXM983299 UHH983299:UHI983299 URD983299:URE983299 VAZ983299:VBA983299 VKV983299:VKW983299 VUR983299:VUS983299 WEN983299:WEO983299 WOJ983299:WOK983299 BX65790:BY65790 LT65790:LU65790 VP65790:VQ65790 AFL65790:AFM65790 APH65790:API65790 AZD65790:AZE65790 BIZ65790:BJA65790 BSV65790:BSW65790 CCR65790:CCS65790 CMN65790:CMO65790 CWJ65790:CWK65790 DGF65790:DGG65790 DQB65790:DQC65790 DZX65790:DZY65790 EJT65790:EJU65790 ETP65790:ETQ65790 FDL65790:FDM65790 FNH65790:FNI65790 FXD65790:FXE65790 GGZ65790:GHA65790 GQV65790:GQW65790 HAR65790:HAS65790 HKN65790:HKO65790 HUJ65790:HUK65790 IEF65790:IEG65790 IOB65790:IOC65790 IXX65790:IXY65790 JHT65790:JHU65790 JRP65790:JRQ65790 KBL65790:KBM65790 KLH65790:KLI65790 KVD65790:KVE65790 LEZ65790:LFA65790 LOV65790:LOW65790 LYR65790:LYS65790 MIN65790:MIO65790 MSJ65790:MSK65790 NCF65790:NCG65790 NMB65790:NMC65790 NVX65790:NVY65790 OFT65790:OFU65790 OPP65790:OPQ65790 OZL65790:OZM65790 PJH65790:PJI65790 PTD65790:PTE65790 QCZ65790:QDA65790 QMV65790:QMW65790 QWR65790:QWS65790 RGN65790:RGO65790 RQJ65790:RQK65790 SAF65790:SAG65790 SKB65790:SKC65790 STX65790:STY65790 TDT65790:TDU65790 TNP65790:TNQ65790 TXL65790:TXM65790 UHH65790:UHI65790 URD65790:URE65790 VAZ65790:VBA65790 VKV65790:VKW65790 VUR65790:VUS65790 WEN65790:WEO65790 WOJ65790:WOK65790 BX131326:BY131326 LT131326:LU131326 VP131326:VQ131326 AFL131326:AFM131326 APH131326:API131326 AZD131326:AZE131326 BIZ131326:BJA131326 BSV131326:BSW131326 CCR131326:CCS131326 CMN131326:CMO131326 CWJ131326:CWK131326 DGF131326:DGG131326 DQB131326:DQC131326 DZX131326:DZY131326 EJT131326:EJU131326 ETP131326:ETQ131326 FDL131326:FDM131326 FNH131326:FNI131326 FXD131326:FXE131326 GGZ131326:GHA131326 GQV131326:GQW131326 HAR131326:HAS131326 HKN131326:HKO131326 HUJ131326:HUK131326 IEF131326:IEG131326 IOB131326:IOC131326 IXX131326:IXY131326 JHT131326:JHU131326 JRP131326:JRQ131326 KBL131326:KBM131326 KLH131326:KLI131326 KVD131326:KVE131326 LEZ131326:LFA131326 LOV131326:LOW131326 LYR131326:LYS131326 MIN131326:MIO131326 MSJ131326:MSK131326 NCF131326:NCG131326 NMB131326:NMC131326 NVX131326:NVY131326 OFT131326:OFU131326 OPP131326:OPQ131326 OZL131326:OZM131326 PJH131326:PJI131326 PTD131326:PTE131326 QCZ131326:QDA131326 QMV131326:QMW131326 QWR131326:QWS131326 RGN131326:RGO131326 RQJ131326:RQK131326 SAF131326:SAG131326 SKB131326:SKC131326 STX131326:STY131326 TDT131326:TDU131326 TNP131326:TNQ131326 TXL131326:TXM131326 UHH131326:UHI131326 URD131326:URE131326 VAZ131326:VBA131326 VKV131326:VKW131326 VUR131326:VUS131326 WEN131326:WEO131326 WOJ131326:WOK131326 BX196862:BY196862 LT196862:LU196862 VP196862:VQ196862 AFL196862:AFM196862 APH196862:API196862 AZD196862:AZE196862 BIZ196862:BJA196862 BSV196862:BSW196862 CCR196862:CCS196862 CMN196862:CMO196862 CWJ196862:CWK196862 DGF196862:DGG196862 DQB196862:DQC196862 DZX196862:DZY196862 EJT196862:EJU196862 ETP196862:ETQ196862 FDL196862:FDM196862 FNH196862:FNI196862 FXD196862:FXE196862 GGZ196862:GHA196862 GQV196862:GQW196862 HAR196862:HAS196862 HKN196862:HKO196862 HUJ196862:HUK196862 IEF196862:IEG196862 IOB196862:IOC196862 IXX196862:IXY196862 JHT196862:JHU196862 JRP196862:JRQ196862 KBL196862:KBM196862 KLH196862:KLI196862 KVD196862:KVE196862 LEZ196862:LFA196862 LOV196862:LOW196862 LYR196862:LYS196862 MIN196862:MIO196862 MSJ196862:MSK196862 NCF196862:NCG196862 NMB196862:NMC196862 NVX196862:NVY196862 OFT196862:OFU196862 OPP196862:OPQ196862 OZL196862:OZM196862 PJH196862:PJI196862 PTD196862:PTE196862 QCZ196862:QDA196862 QMV196862:QMW196862 QWR196862:QWS196862 RGN196862:RGO196862 RQJ196862:RQK196862 SAF196862:SAG196862 SKB196862:SKC196862 STX196862:STY196862 TDT196862:TDU196862 TNP196862:TNQ196862 TXL196862:TXM196862 UHH196862:UHI196862 URD196862:URE196862 VAZ196862:VBA196862 VKV196862:VKW196862 VUR196862:VUS196862 WEN196862:WEO196862 WOJ196862:WOK196862 BX262398:BY262398 LT262398:LU262398 VP262398:VQ262398 AFL262398:AFM262398 APH262398:API262398 AZD262398:AZE262398 BIZ262398:BJA262398 BSV262398:BSW262398 CCR262398:CCS262398 CMN262398:CMO262398 CWJ262398:CWK262398 DGF262398:DGG262398 DQB262398:DQC262398 DZX262398:DZY262398 EJT262398:EJU262398 ETP262398:ETQ262398 FDL262398:FDM262398 FNH262398:FNI262398 FXD262398:FXE262398 GGZ262398:GHA262398 GQV262398:GQW262398 HAR262398:HAS262398 HKN262398:HKO262398 HUJ262398:HUK262398 IEF262398:IEG262398 IOB262398:IOC262398 IXX262398:IXY262398 JHT262398:JHU262398 JRP262398:JRQ262398 KBL262398:KBM262398 KLH262398:KLI262398 KVD262398:KVE262398 LEZ262398:LFA262398 LOV262398:LOW262398 LYR262398:LYS262398 MIN262398:MIO262398 MSJ262398:MSK262398 NCF262398:NCG262398 NMB262398:NMC262398 NVX262398:NVY262398 OFT262398:OFU262398 OPP262398:OPQ262398 OZL262398:OZM262398 PJH262398:PJI262398 PTD262398:PTE262398 QCZ262398:QDA262398 QMV262398:QMW262398 QWR262398:QWS262398 RGN262398:RGO262398 RQJ262398:RQK262398 SAF262398:SAG262398 SKB262398:SKC262398 STX262398:STY262398 TDT262398:TDU262398 TNP262398:TNQ262398 TXL262398:TXM262398 UHH262398:UHI262398 URD262398:URE262398 VAZ262398:VBA262398 VKV262398:VKW262398 VUR262398:VUS262398 WEN262398:WEO262398 WOJ262398:WOK262398 BX327934:BY327934 LT327934:LU327934 VP327934:VQ327934 AFL327934:AFM327934 APH327934:API327934 AZD327934:AZE327934 BIZ327934:BJA327934 BSV327934:BSW327934 CCR327934:CCS327934 CMN327934:CMO327934 CWJ327934:CWK327934 DGF327934:DGG327934 DQB327934:DQC327934 DZX327934:DZY327934 EJT327934:EJU327934 ETP327934:ETQ327934 FDL327934:FDM327934 FNH327934:FNI327934 FXD327934:FXE327934 GGZ327934:GHA327934 GQV327934:GQW327934 HAR327934:HAS327934 HKN327934:HKO327934 HUJ327934:HUK327934 IEF327934:IEG327934 IOB327934:IOC327934 IXX327934:IXY327934 JHT327934:JHU327934 JRP327934:JRQ327934 KBL327934:KBM327934 KLH327934:KLI327934 KVD327934:KVE327934 LEZ327934:LFA327934 LOV327934:LOW327934 LYR327934:LYS327934 MIN327934:MIO327934 MSJ327934:MSK327934 NCF327934:NCG327934 NMB327934:NMC327934 NVX327934:NVY327934 OFT327934:OFU327934 OPP327934:OPQ327934 OZL327934:OZM327934 PJH327934:PJI327934 PTD327934:PTE327934 QCZ327934:QDA327934 QMV327934:QMW327934 QWR327934:QWS327934 RGN327934:RGO327934 RQJ327934:RQK327934 SAF327934:SAG327934 SKB327934:SKC327934 STX327934:STY327934 TDT327934:TDU327934 TNP327934:TNQ327934 TXL327934:TXM327934 UHH327934:UHI327934 URD327934:URE327934 VAZ327934:VBA327934 VKV327934:VKW327934 VUR327934:VUS327934 WEN327934:WEO327934 WOJ327934:WOK327934 BX393470:BY393470 LT393470:LU393470 VP393470:VQ393470 AFL393470:AFM393470 APH393470:API393470 AZD393470:AZE393470 BIZ393470:BJA393470 BSV393470:BSW393470 CCR393470:CCS393470 CMN393470:CMO393470 CWJ393470:CWK393470 DGF393470:DGG393470 DQB393470:DQC393470 DZX393470:DZY393470 EJT393470:EJU393470 ETP393470:ETQ393470 FDL393470:FDM393470 FNH393470:FNI393470 FXD393470:FXE393470 GGZ393470:GHA393470 GQV393470:GQW393470 HAR393470:HAS393470 HKN393470:HKO393470 HUJ393470:HUK393470 IEF393470:IEG393470 IOB393470:IOC393470 IXX393470:IXY393470 JHT393470:JHU393470 JRP393470:JRQ393470 KBL393470:KBM393470 KLH393470:KLI393470 KVD393470:KVE393470 LEZ393470:LFA393470 LOV393470:LOW393470 LYR393470:LYS393470 MIN393470:MIO393470 MSJ393470:MSK393470 NCF393470:NCG393470 NMB393470:NMC393470 NVX393470:NVY393470 OFT393470:OFU393470 OPP393470:OPQ393470 OZL393470:OZM393470 PJH393470:PJI393470 PTD393470:PTE393470 QCZ393470:QDA393470 QMV393470:QMW393470 QWR393470:QWS393470 RGN393470:RGO393470 RQJ393470:RQK393470 SAF393470:SAG393470 SKB393470:SKC393470 STX393470:STY393470 TDT393470:TDU393470 TNP393470:TNQ393470 TXL393470:TXM393470 UHH393470:UHI393470 URD393470:URE393470 VAZ393470:VBA393470 VKV393470:VKW393470 VUR393470:VUS393470 WEN393470:WEO393470 WOJ393470:WOK393470 BX459006:BY459006 LT459006:LU459006 VP459006:VQ459006 AFL459006:AFM459006 APH459006:API459006 AZD459006:AZE459006 BIZ459006:BJA459006 BSV459006:BSW459006 CCR459006:CCS459006 CMN459006:CMO459006 CWJ459006:CWK459006 DGF459006:DGG459006 DQB459006:DQC459006 DZX459006:DZY459006 EJT459006:EJU459006 ETP459006:ETQ459006 FDL459006:FDM459006 FNH459006:FNI459006 FXD459006:FXE459006 GGZ459006:GHA459006 GQV459006:GQW459006 HAR459006:HAS459006 HKN459006:HKO459006 HUJ459006:HUK459006 IEF459006:IEG459006 IOB459006:IOC459006 IXX459006:IXY459006 JHT459006:JHU459006 JRP459006:JRQ459006 KBL459006:KBM459006 KLH459006:KLI459006 KVD459006:KVE459006 LEZ459006:LFA459006 LOV459006:LOW459006 LYR459006:LYS459006 MIN459006:MIO459006 MSJ459006:MSK459006 NCF459006:NCG459006 NMB459006:NMC459006 NVX459006:NVY459006 OFT459006:OFU459006 OPP459006:OPQ459006 OZL459006:OZM459006 PJH459006:PJI459006 PTD459006:PTE459006 QCZ459006:QDA459006 QMV459006:QMW459006 QWR459006:QWS459006 RGN459006:RGO459006 RQJ459006:RQK459006 SAF459006:SAG459006 SKB459006:SKC459006 STX459006:STY459006 TDT459006:TDU459006 TNP459006:TNQ459006 TXL459006:TXM459006 UHH459006:UHI459006 URD459006:URE459006 VAZ459006:VBA459006 VKV459006:VKW459006 VUR459006:VUS459006 WEN459006:WEO459006 WOJ459006:WOK459006 BX524542:BY524542 LT524542:LU524542 VP524542:VQ524542 AFL524542:AFM524542 APH524542:API524542 AZD524542:AZE524542 BIZ524542:BJA524542 BSV524542:BSW524542 CCR524542:CCS524542 CMN524542:CMO524542 CWJ524542:CWK524542 DGF524542:DGG524542 DQB524542:DQC524542 DZX524542:DZY524542 EJT524542:EJU524542 ETP524542:ETQ524542 FDL524542:FDM524542 FNH524542:FNI524542 FXD524542:FXE524542 GGZ524542:GHA524542 GQV524542:GQW524542 HAR524542:HAS524542 HKN524542:HKO524542 HUJ524542:HUK524542 IEF524542:IEG524542 IOB524542:IOC524542 IXX524542:IXY524542 JHT524542:JHU524542 JRP524542:JRQ524542 KBL524542:KBM524542 KLH524542:KLI524542 KVD524542:KVE524542 LEZ524542:LFA524542 LOV524542:LOW524542 LYR524542:LYS524542 MIN524542:MIO524542 MSJ524542:MSK524542 NCF524542:NCG524542 NMB524542:NMC524542 NVX524542:NVY524542 OFT524542:OFU524542 OPP524542:OPQ524542 OZL524542:OZM524542 PJH524542:PJI524542 PTD524542:PTE524542 QCZ524542:QDA524542 QMV524542:QMW524542 QWR524542:QWS524542 RGN524542:RGO524542 RQJ524542:RQK524542 SAF524542:SAG524542 SKB524542:SKC524542 STX524542:STY524542 TDT524542:TDU524542 TNP524542:TNQ524542 TXL524542:TXM524542 UHH524542:UHI524542 URD524542:URE524542 VAZ524542:VBA524542 VKV524542:VKW524542 VUR524542:VUS524542 WEN524542:WEO524542 WOJ524542:WOK524542 BX590078:BY590078 LT590078:LU590078 VP590078:VQ590078 AFL590078:AFM590078 APH590078:API590078 AZD590078:AZE590078 BIZ590078:BJA590078 BSV590078:BSW590078 CCR590078:CCS590078 CMN590078:CMO590078 CWJ590078:CWK590078 DGF590078:DGG590078 DQB590078:DQC590078 DZX590078:DZY590078 EJT590078:EJU590078 ETP590078:ETQ590078 FDL590078:FDM590078 FNH590078:FNI590078 FXD590078:FXE590078 GGZ590078:GHA590078 GQV590078:GQW590078 HAR590078:HAS590078 HKN590078:HKO590078 HUJ590078:HUK590078 IEF590078:IEG590078 IOB590078:IOC590078 IXX590078:IXY590078 JHT590078:JHU590078 JRP590078:JRQ590078 KBL590078:KBM590078 KLH590078:KLI590078 KVD590078:KVE590078 LEZ590078:LFA590078 LOV590078:LOW590078 LYR590078:LYS590078 MIN590078:MIO590078 MSJ590078:MSK590078 NCF590078:NCG590078 NMB590078:NMC590078 NVX590078:NVY590078 OFT590078:OFU590078 OPP590078:OPQ590078 OZL590078:OZM590078 PJH590078:PJI590078 PTD590078:PTE590078 QCZ590078:QDA590078 QMV590078:QMW590078 QWR590078:QWS590078 RGN590078:RGO590078 RQJ590078:RQK590078 SAF590078:SAG590078 SKB590078:SKC590078 STX590078:STY590078 TDT590078:TDU590078 TNP590078:TNQ590078 TXL590078:TXM590078 UHH590078:UHI590078 URD590078:URE590078 VAZ590078:VBA590078 VKV590078:VKW590078 VUR590078:VUS590078 WEN590078:WEO590078 WOJ590078:WOK590078 BX655614:BY655614 LT655614:LU655614 VP655614:VQ655614 AFL655614:AFM655614 APH655614:API655614 AZD655614:AZE655614 BIZ655614:BJA655614 BSV655614:BSW655614 CCR655614:CCS655614 CMN655614:CMO655614 CWJ655614:CWK655614 DGF655614:DGG655614 DQB655614:DQC655614 DZX655614:DZY655614 EJT655614:EJU655614 ETP655614:ETQ655614 FDL655614:FDM655614 FNH655614:FNI655614 FXD655614:FXE655614 GGZ655614:GHA655614 GQV655614:GQW655614 HAR655614:HAS655614 HKN655614:HKO655614 HUJ655614:HUK655614 IEF655614:IEG655614 IOB655614:IOC655614 IXX655614:IXY655614 JHT655614:JHU655614 JRP655614:JRQ655614 KBL655614:KBM655614 KLH655614:KLI655614 KVD655614:KVE655614 LEZ655614:LFA655614 LOV655614:LOW655614 LYR655614:LYS655614 MIN655614:MIO655614 MSJ655614:MSK655614 NCF655614:NCG655614 NMB655614:NMC655614 NVX655614:NVY655614 OFT655614:OFU655614 OPP655614:OPQ655614 OZL655614:OZM655614 PJH655614:PJI655614 PTD655614:PTE655614 QCZ655614:QDA655614 QMV655614:QMW655614 QWR655614:QWS655614 RGN655614:RGO655614 RQJ655614:RQK655614 SAF655614:SAG655614 SKB655614:SKC655614 STX655614:STY655614 TDT655614:TDU655614 TNP655614:TNQ655614 TXL655614:TXM655614 UHH655614:UHI655614 URD655614:URE655614 VAZ655614:VBA655614 VKV655614:VKW655614 VUR655614:VUS655614 WEN655614:WEO655614 WOJ655614:WOK655614 BX721150:BY721150 LT721150:LU721150 VP721150:VQ721150 AFL721150:AFM721150 APH721150:API721150 AZD721150:AZE721150 BIZ721150:BJA721150 BSV721150:BSW721150 CCR721150:CCS721150 CMN721150:CMO721150 CWJ721150:CWK721150 DGF721150:DGG721150 DQB721150:DQC721150 DZX721150:DZY721150 EJT721150:EJU721150 ETP721150:ETQ721150 FDL721150:FDM721150 FNH721150:FNI721150 FXD721150:FXE721150 GGZ721150:GHA721150 GQV721150:GQW721150 HAR721150:HAS721150 HKN721150:HKO721150 HUJ721150:HUK721150 IEF721150:IEG721150 IOB721150:IOC721150 IXX721150:IXY721150 JHT721150:JHU721150 JRP721150:JRQ721150 KBL721150:KBM721150 KLH721150:KLI721150 KVD721150:KVE721150 LEZ721150:LFA721150 LOV721150:LOW721150 LYR721150:LYS721150 MIN721150:MIO721150 MSJ721150:MSK721150 NCF721150:NCG721150 NMB721150:NMC721150 NVX721150:NVY721150 OFT721150:OFU721150 OPP721150:OPQ721150 OZL721150:OZM721150 PJH721150:PJI721150 PTD721150:PTE721150 QCZ721150:QDA721150 QMV721150:QMW721150 QWR721150:QWS721150 RGN721150:RGO721150 RQJ721150:RQK721150 SAF721150:SAG721150 SKB721150:SKC721150 STX721150:STY721150 TDT721150:TDU721150 TNP721150:TNQ721150 TXL721150:TXM721150 UHH721150:UHI721150 URD721150:URE721150 VAZ721150:VBA721150 VKV721150:VKW721150 VUR721150:VUS721150 WEN721150:WEO721150 WOJ721150:WOK721150 BX786686:BY786686 LT786686:LU786686 VP786686:VQ786686 AFL786686:AFM786686 APH786686:API786686 AZD786686:AZE786686 BIZ786686:BJA786686 BSV786686:BSW786686 CCR786686:CCS786686 CMN786686:CMO786686 CWJ786686:CWK786686 DGF786686:DGG786686 DQB786686:DQC786686 DZX786686:DZY786686 EJT786686:EJU786686 ETP786686:ETQ786686 FDL786686:FDM786686 FNH786686:FNI786686 FXD786686:FXE786686 GGZ786686:GHA786686 GQV786686:GQW786686 HAR786686:HAS786686 HKN786686:HKO786686 HUJ786686:HUK786686 IEF786686:IEG786686 IOB786686:IOC786686 IXX786686:IXY786686 JHT786686:JHU786686 JRP786686:JRQ786686 KBL786686:KBM786686 KLH786686:KLI786686 KVD786686:KVE786686 LEZ786686:LFA786686 LOV786686:LOW786686 LYR786686:LYS786686 MIN786686:MIO786686 MSJ786686:MSK786686 NCF786686:NCG786686 NMB786686:NMC786686 NVX786686:NVY786686 OFT786686:OFU786686 OPP786686:OPQ786686 OZL786686:OZM786686 PJH786686:PJI786686 PTD786686:PTE786686 QCZ786686:QDA786686 QMV786686:QMW786686 QWR786686:QWS786686 RGN786686:RGO786686 RQJ786686:RQK786686 SAF786686:SAG786686 SKB786686:SKC786686 STX786686:STY786686 TDT786686:TDU786686 TNP786686:TNQ786686 TXL786686:TXM786686 UHH786686:UHI786686 URD786686:URE786686 VAZ786686:VBA786686 VKV786686:VKW786686 VUR786686:VUS786686 WEN786686:WEO786686 WOJ786686:WOK786686 BX852222:BY852222 LT852222:LU852222 VP852222:VQ852222 AFL852222:AFM852222 APH852222:API852222 AZD852222:AZE852222 BIZ852222:BJA852222 BSV852222:BSW852222 CCR852222:CCS852222 CMN852222:CMO852222 CWJ852222:CWK852222 DGF852222:DGG852222 DQB852222:DQC852222 DZX852222:DZY852222 EJT852222:EJU852222 ETP852222:ETQ852222 FDL852222:FDM852222 FNH852222:FNI852222 FXD852222:FXE852222 GGZ852222:GHA852222 GQV852222:GQW852222 HAR852222:HAS852222 HKN852222:HKO852222 HUJ852222:HUK852222 IEF852222:IEG852222 IOB852222:IOC852222 IXX852222:IXY852222 JHT852222:JHU852222 JRP852222:JRQ852222 KBL852222:KBM852222 KLH852222:KLI852222 KVD852222:KVE852222 LEZ852222:LFA852222 LOV852222:LOW852222 LYR852222:LYS852222 MIN852222:MIO852222 MSJ852222:MSK852222 NCF852222:NCG852222 NMB852222:NMC852222 NVX852222:NVY852222 OFT852222:OFU852222 OPP852222:OPQ852222 OZL852222:OZM852222 PJH852222:PJI852222 PTD852222:PTE852222 QCZ852222:QDA852222 QMV852222:QMW852222 QWR852222:QWS852222 RGN852222:RGO852222 RQJ852222:RQK852222 SAF852222:SAG852222 SKB852222:SKC852222 STX852222:STY852222 TDT852222:TDU852222 TNP852222:TNQ852222 TXL852222:TXM852222 UHH852222:UHI852222 URD852222:URE852222 VAZ852222:VBA852222 VKV852222:VKW852222 VUR852222:VUS852222 WEN852222:WEO852222 WOJ852222:WOK852222 BX917758:BY917758 LT917758:LU917758 VP917758:VQ917758 AFL917758:AFM917758 APH917758:API917758 AZD917758:AZE917758 BIZ917758:BJA917758 BSV917758:BSW917758 CCR917758:CCS917758 CMN917758:CMO917758 CWJ917758:CWK917758 DGF917758:DGG917758 DQB917758:DQC917758 DZX917758:DZY917758 EJT917758:EJU917758 ETP917758:ETQ917758 FDL917758:FDM917758 FNH917758:FNI917758 FXD917758:FXE917758 GGZ917758:GHA917758 GQV917758:GQW917758 HAR917758:HAS917758 HKN917758:HKO917758 HUJ917758:HUK917758 IEF917758:IEG917758 IOB917758:IOC917758 IXX917758:IXY917758 JHT917758:JHU917758 JRP917758:JRQ917758 KBL917758:KBM917758 KLH917758:KLI917758 KVD917758:KVE917758 LEZ917758:LFA917758 LOV917758:LOW917758 LYR917758:LYS917758 MIN917758:MIO917758 MSJ917758:MSK917758 NCF917758:NCG917758 NMB917758:NMC917758 NVX917758:NVY917758 OFT917758:OFU917758 OPP917758:OPQ917758 OZL917758:OZM917758 PJH917758:PJI917758 PTD917758:PTE917758 QCZ917758:QDA917758 QMV917758:QMW917758 QWR917758:QWS917758 RGN917758:RGO917758 RQJ917758:RQK917758 SAF917758:SAG917758 SKB917758:SKC917758 STX917758:STY917758 TDT917758:TDU917758 TNP917758:TNQ917758 TXL917758:TXM917758 UHH917758:UHI917758 URD917758:URE917758 VAZ917758:VBA917758 VKV917758:VKW917758 VUR917758:VUS917758 WEN917758:WEO917758 WOJ917758:WOK917758 BX983294:BY983294 LT983294:LU983294 VP983294:VQ983294 AFL983294:AFM983294 APH983294:API983294 AZD983294:AZE983294 BIZ983294:BJA983294 BSV983294:BSW983294 CCR983294:CCS983294 CMN983294:CMO983294 CWJ983294:CWK983294 DGF983294:DGG983294 DQB983294:DQC983294 DZX983294:DZY983294 EJT983294:EJU983294 ETP983294:ETQ983294 FDL983294:FDM983294 FNH983294:FNI983294 FXD983294:FXE983294 GGZ983294:GHA983294 GQV983294:GQW983294 HAR983294:HAS983294 HKN983294:HKO983294 HUJ983294:HUK983294 IEF983294:IEG983294 IOB983294:IOC983294 IXX983294:IXY983294 JHT983294:JHU983294 JRP983294:JRQ983294 KBL983294:KBM983294 KLH983294:KLI983294 KVD983294:KVE983294 LEZ983294:LFA983294 LOV983294:LOW983294 LYR983294:LYS983294 MIN983294:MIO983294 MSJ983294:MSK983294 NCF983294:NCG983294 NMB983294:NMC983294 NVX983294:NVY983294 OFT983294:OFU983294 OPP983294:OPQ983294 OZL983294:OZM983294 PJH983294:PJI983294 PTD983294:PTE983294 QCZ983294:QDA983294 QMV983294:QMW983294 QWR983294:QWS983294 RGN983294:RGO983294 RQJ983294:RQK983294 SAF983294:SAG983294 SKB983294:SKC983294 STX983294:STY983294 TDT983294:TDU983294 TNP983294:TNQ983294 TXL983294:TXM983294 UHH983294:UHI983294 URD983294:URE983294 VAZ983294:VBA983294 VKV983294:VKW983294 VUR983294:VUS983294 WEN983294:WEO983294 WOJ983294:WOK983294 BX65787:BY65787 LT65787:LU65787 VP65787:VQ65787 AFL65787:AFM65787 APH65787:API65787 AZD65787:AZE65787 BIZ65787:BJA65787 BSV65787:BSW65787 CCR65787:CCS65787 CMN65787:CMO65787 CWJ65787:CWK65787 DGF65787:DGG65787 DQB65787:DQC65787 DZX65787:DZY65787 EJT65787:EJU65787 ETP65787:ETQ65787 FDL65787:FDM65787 FNH65787:FNI65787 FXD65787:FXE65787 GGZ65787:GHA65787 GQV65787:GQW65787 HAR65787:HAS65787 HKN65787:HKO65787 HUJ65787:HUK65787 IEF65787:IEG65787 IOB65787:IOC65787 IXX65787:IXY65787 JHT65787:JHU65787 JRP65787:JRQ65787 KBL65787:KBM65787 KLH65787:KLI65787 KVD65787:KVE65787 LEZ65787:LFA65787 LOV65787:LOW65787 LYR65787:LYS65787 MIN65787:MIO65787 MSJ65787:MSK65787 NCF65787:NCG65787 NMB65787:NMC65787 NVX65787:NVY65787 OFT65787:OFU65787 OPP65787:OPQ65787 OZL65787:OZM65787 PJH65787:PJI65787 PTD65787:PTE65787 QCZ65787:QDA65787 QMV65787:QMW65787 QWR65787:QWS65787 RGN65787:RGO65787 RQJ65787:RQK65787 SAF65787:SAG65787 SKB65787:SKC65787 STX65787:STY65787 TDT65787:TDU65787 TNP65787:TNQ65787 TXL65787:TXM65787 UHH65787:UHI65787 URD65787:URE65787 VAZ65787:VBA65787 VKV65787:VKW65787 VUR65787:VUS65787 WEN65787:WEO65787 WOJ65787:WOK65787 BX131323:BY131323 LT131323:LU131323 VP131323:VQ131323 AFL131323:AFM131323 APH131323:API131323 AZD131323:AZE131323 BIZ131323:BJA131323 BSV131323:BSW131323 CCR131323:CCS131323 CMN131323:CMO131323 CWJ131323:CWK131323 DGF131323:DGG131323 DQB131323:DQC131323 DZX131323:DZY131323 EJT131323:EJU131323 ETP131323:ETQ131323 FDL131323:FDM131323 FNH131323:FNI131323 FXD131323:FXE131323 GGZ131323:GHA131323 GQV131323:GQW131323 HAR131323:HAS131323 HKN131323:HKO131323 HUJ131323:HUK131323 IEF131323:IEG131323 IOB131323:IOC131323 IXX131323:IXY131323 JHT131323:JHU131323 JRP131323:JRQ131323 KBL131323:KBM131323 KLH131323:KLI131323 KVD131323:KVE131323 LEZ131323:LFA131323 LOV131323:LOW131323 LYR131323:LYS131323 MIN131323:MIO131323 MSJ131323:MSK131323 NCF131323:NCG131323 NMB131323:NMC131323 NVX131323:NVY131323 OFT131323:OFU131323 OPP131323:OPQ131323 OZL131323:OZM131323 PJH131323:PJI131323 PTD131323:PTE131323 QCZ131323:QDA131323 QMV131323:QMW131323 QWR131323:QWS131323 RGN131323:RGO131323 RQJ131323:RQK131323 SAF131323:SAG131323 SKB131323:SKC131323 STX131323:STY131323 TDT131323:TDU131323 TNP131323:TNQ131323 TXL131323:TXM131323 UHH131323:UHI131323 URD131323:URE131323 VAZ131323:VBA131323 VKV131323:VKW131323 VUR131323:VUS131323 WEN131323:WEO131323 WOJ131323:WOK131323 BX196859:BY196859 LT196859:LU196859 VP196859:VQ196859 AFL196859:AFM196859 APH196859:API196859 AZD196859:AZE196859 BIZ196859:BJA196859 BSV196859:BSW196859 CCR196859:CCS196859 CMN196859:CMO196859 CWJ196859:CWK196859 DGF196859:DGG196859 DQB196859:DQC196859 DZX196859:DZY196859 EJT196859:EJU196859 ETP196859:ETQ196859 FDL196859:FDM196859 FNH196859:FNI196859 FXD196859:FXE196859 GGZ196859:GHA196859 GQV196859:GQW196859 HAR196859:HAS196859 HKN196859:HKO196859 HUJ196859:HUK196859 IEF196859:IEG196859 IOB196859:IOC196859 IXX196859:IXY196859 JHT196859:JHU196859 JRP196859:JRQ196859 KBL196859:KBM196859 KLH196859:KLI196859 KVD196859:KVE196859 LEZ196859:LFA196859 LOV196859:LOW196859 LYR196859:LYS196859 MIN196859:MIO196859 MSJ196859:MSK196859 NCF196859:NCG196859 NMB196859:NMC196859 NVX196859:NVY196859 OFT196859:OFU196859 OPP196859:OPQ196859 OZL196859:OZM196859 PJH196859:PJI196859 PTD196859:PTE196859 QCZ196859:QDA196859 QMV196859:QMW196859 QWR196859:QWS196859 RGN196859:RGO196859 RQJ196859:RQK196859 SAF196859:SAG196859 SKB196859:SKC196859 STX196859:STY196859 TDT196859:TDU196859 TNP196859:TNQ196859 TXL196859:TXM196859 UHH196859:UHI196859 URD196859:URE196859 VAZ196859:VBA196859 VKV196859:VKW196859 VUR196859:VUS196859 WEN196859:WEO196859 WOJ196859:WOK196859 BX262395:BY262395 LT262395:LU262395 VP262395:VQ262395 AFL262395:AFM262395 APH262395:API262395 AZD262395:AZE262395 BIZ262395:BJA262395 BSV262395:BSW262395 CCR262395:CCS262395 CMN262395:CMO262395 CWJ262395:CWK262395 DGF262395:DGG262395 DQB262395:DQC262395 DZX262395:DZY262395 EJT262395:EJU262395 ETP262395:ETQ262395 FDL262395:FDM262395 FNH262395:FNI262395 FXD262395:FXE262395 GGZ262395:GHA262395 GQV262395:GQW262395 HAR262395:HAS262395 HKN262395:HKO262395 HUJ262395:HUK262395 IEF262395:IEG262395 IOB262395:IOC262395 IXX262395:IXY262395 JHT262395:JHU262395 JRP262395:JRQ262395 KBL262395:KBM262395 KLH262395:KLI262395 KVD262395:KVE262395 LEZ262395:LFA262395 LOV262395:LOW262395 LYR262395:LYS262395 MIN262395:MIO262395 MSJ262395:MSK262395 NCF262395:NCG262395 NMB262395:NMC262395 NVX262395:NVY262395 OFT262395:OFU262395 OPP262395:OPQ262395 OZL262395:OZM262395 PJH262395:PJI262395 PTD262395:PTE262395 QCZ262395:QDA262395 QMV262395:QMW262395 QWR262395:QWS262395 RGN262395:RGO262395 RQJ262395:RQK262395 SAF262395:SAG262395 SKB262395:SKC262395 STX262395:STY262395 TDT262395:TDU262395 TNP262395:TNQ262395 TXL262395:TXM262395 UHH262395:UHI262395 URD262395:URE262395 VAZ262395:VBA262395 VKV262395:VKW262395 VUR262395:VUS262395 WEN262395:WEO262395 WOJ262395:WOK262395 BX327931:BY327931 LT327931:LU327931 VP327931:VQ327931 AFL327931:AFM327931 APH327931:API327931 AZD327931:AZE327931 BIZ327931:BJA327931 BSV327931:BSW327931 CCR327931:CCS327931 CMN327931:CMO327931 CWJ327931:CWK327931 DGF327931:DGG327931 DQB327931:DQC327931 DZX327931:DZY327931 EJT327931:EJU327931 ETP327931:ETQ327931 FDL327931:FDM327931 FNH327931:FNI327931 FXD327931:FXE327931 GGZ327931:GHA327931 GQV327931:GQW327931 HAR327931:HAS327931 HKN327931:HKO327931 HUJ327931:HUK327931 IEF327931:IEG327931 IOB327931:IOC327931 IXX327931:IXY327931 JHT327931:JHU327931 JRP327931:JRQ327931 KBL327931:KBM327931 KLH327931:KLI327931 KVD327931:KVE327931 LEZ327931:LFA327931 LOV327931:LOW327931 LYR327931:LYS327931 MIN327931:MIO327931 MSJ327931:MSK327931 NCF327931:NCG327931 NMB327931:NMC327931 NVX327931:NVY327931 OFT327931:OFU327931 OPP327931:OPQ327931 OZL327931:OZM327931 PJH327931:PJI327931 PTD327931:PTE327931 QCZ327931:QDA327931 QMV327931:QMW327931 QWR327931:QWS327931 RGN327931:RGO327931 RQJ327931:RQK327931 SAF327931:SAG327931 SKB327931:SKC327931 STX327931:STY327931 TDT327931:TDU327931 TNP327931:TNQ327931 TXL327931:TXM327931 UHH327931:UHI327931 URD327931:URE327931 VAZ327931:VBA327931 VKV327931:VKW327931 VUR327931:VUS327931 WEN327931:WEO327931 WOJ327931:WOK327931 BX393467:BY393467 LT393467:LU393467 VP393467:VQ393467 AFL393467:AFM393467 APH393467:API393467 AZD393467:AZE393467 BIZ393467:BJA393467 BSV393467:BSW393467 CCR393467:CCS393467 CMN393467:CMO393467 CWJ393467:CWK393467 DGF393467:DGG393467 DQB393467:DQC393467 DZX393467:DZY393467 EJT393467:EJU393467 ETP393467:ETQ393467 FDL393467:FDM393467 FNH393467:FNI393467 FXD393467:FXE393467 GGZ393467:GHA393467 GQV393467:GQW393467 HAR393467:HAS393467 HKN393467:HKO393467 HUJ393467:HUK393467 IEF393467:IEG393467 IOB393467:IOC393467 IXX393467:IXY393467 JHT393467:JHU393467 JRP393467:JRQ393467 KBL393467:KBM393467 KLH393467:KLI393467 KVD393467:KVE393467 LEZ393467:LFA393467 LOV393467:LOW393467 LYR393467:LYS393467 MIN393467:MIO393467 MSJ393467:MSK393467 NCF393467:NCG393467 NMB393467:NMC393467 NVX393467:NVY393467 OFT393467:OFU393467 OPP393467:OPQ393467 OZL393467:OZM393467 PJH393467:PJI393467 PTD393467:PTE393467 QCZ393467:QDA393467 QMV393467:QMW393467 QWR393467:QWS393467 RGN393467:RGO393467 RQJ393467:RQK393467 SAF393467:SAG393467 SKB393467:SKC393467 STX393467:STY393467 TDT393467:TDU393467 TNP393467:TNQ393467 TXL393467:TXM393467 UHH393467:UHI393467 URD393467:URE393467 VAZ393467:VBA393467 VKV393467:VKW393467 VUR393467:VUS393467 WEN393467:WEO393467 WOJ393467:WOK393467 BX459003:BY459003 LT459003:LU459003 VP459003:VQ459003 AFL459003:AFM459003 APH459003:API459003 AZD459003:AZE459003 BIZ459003:BJA459003 BSV459003:BSW459003 CCR459003:CCS459003 CMN459003:CMO459003 CWJ459003:CWK459003 DGF459003:DGG459003 DQB459003:DQC459003 DZX459003:DZY459003 EJT459003:EJU459003 ETP459003:ETQ459003 FDL459003:FDM459003 FNH459003:FNI459003 FXD459003:FXE459003 GGZ459003:GHA459003 GQV459003:GQW459003 HAR459003:HAS459003 HKN459003:HKO459003 HUJ459003:HUK459003 IEF459003:IEG459003 IOB459003:IOC459003 IXX459003:IXY459003 JHT459003:JHU459003 JRP459003:JRQ459003 KBL459003:KBM459003 KLH459003:KLI459003 KVD459003:KVE459003 LEZ459003:LFA459003 LOV459003:LOW459003 LYR459003:LYS459003 MIN459003:MIO459003 MSJ459003:MSK459003 NCF459003:NCG459003 NMB459003:NMC459003 NVX459003:NVY459003 OFT459003:OFU459003 OPP459003:OPQ459003 OZL459003:OZM459003 PJH459003:PJI459003 PTD459003:PTE459003 QCZ459003:QDA459003 QMV459003:QMW459003 QWR459003:QWS459003 RGN459003:RGO459003 RQJ459003:RQK459003 SAF459003:SAG459003 SKB459003:SKC459003 STX459003:STY459003 TDT459003:TDU459003 TNP459003:TNQ459003 TXL459003:TXM459003 UHH459003:UHI459003 URD459003:URE459003 VAZ459003:VBA459003 VKV459003:VKW459003 VUR459003:VUS459003 WEN459003:WEO459003 WOJ459003:WOK459003 BX524539:BY524539 LT524539:LU524539 VP524539:VQ524539 AFL524539:AFM524539 APH524539:API524539 AZD524539:AZE524539 BIZ524539:BJA524539 BSV524539:BSW524539 CCR524539:CCS524539 CMN524539:CMO524539 CWJ524539:CWK524539 DGF524539:DGG524539 DQB524539:DQC524539 DZX524539:DZY524539 EJT524539:EJU524539 ETP524539:ETQ524539 FDL524539:FDM524539 FNH524539:FNI524539 FXD524539:FXE524539 GGZ524539:GHA524539 GQV524539:GQW524539 HAR524539:HAS524539 HKN524539:HKO524539 HUJ524539:HUK524539 IEF524539:IEG524539 IOB524539:IOC524539 IXX524539:IXY524539 JHT524539:JHU524539 JRP524539:JRQ524539 KBL524539:KBM524539 KLH524539:KLI524539 KVD524539:KVE524539 LEZ524539:LFA524539 LOV524539:LOW524539 LYR524539:LYS524539 MIN524539:MIO524539 MSJ524539:MSK524539 NCF524539:NCG524539 NMB524539:NMC524539 NVX524539:NVY524539 OFT524539:OFU524539 OPP524539:OPQ524539 OZL524539:OZM524539 PJH524539:PJI524539 PTD524539:PTE524539 QCZ524539:QDA524539 QMV524539:QMW524539 QWR524539:QWS524539 RGN524539:RGO524539 RQJ524539:RQK524539 SAF524539:SAG524539 SKB524539:SKC524539 STX524539:STY524539 TDT524539:TDU524539 TNP524539:TNQ524539 TXL524539:TXM524539 UHH524539:UHI524539 URD524539:URE524539 VAZ524539:VBA524539 VKV524539:VKW524539 VUR524539:VUS524539 WEN524539:WEO524539 WOJ524539:WOK524539 BX590075:BY590075 LT590075:LU590075 VP590075:VQ590075 AFL590075:AFM590075 APH590075:API590075 AZD590075:AZE590075 BIZ590075:BJA590075 BSV590075:BSW590075 CCR590075:CCS590075 CMN590075:CMO590075 CWJ590075:CWK590075 DGF590075:DGG590075 DQB590075:DQC590075 DZX590075:DZY590075 EJT590075:EJU590075 ETP590075:ETQ590075 FDL590075:FDM590075 FNH590075:FNI590075 FXD590075:FXE590075 GGZ590075:GHA590075 GQV590075:GQW590075 HAR590075:HAS590075 HKN590075:HKO590075 HUJ590075:HUK590075 IEF590075:IEG590075 IOB590075:IOC590075 IXX590075:IXY590075 JHT590075:JHU590075 JRP590075:JRQ590075 KBL590075:KBM590075 KLH590075:KLI590075 KVD590075:KVE590075 LEZ590075:LFA590075 LOV590075:LOW590075 LYR590075:LYS590075 MIN590075:MIO590075 MSJ590075:MSK590075 NCF590075:NCG590075 NMB590075:NMC590075 NVX590075:NVY590075 OFT590075:OFU590075 OPP590075:OPQ590075 OZL590075:OZM590075 PJH590075:PJI590075 PTD590075:PTE590075 QCZ590075:QDA590075 QMV590075:QMW590075 QWR590075:QWS590075 RGN590075:RGO590075 RQJ590075:RQK590075 SAF590075:SAG590075 SKB590075:SKC590075 STX590075:STY590075 TDT590075:TDU590075 TNP590075:TNQ590075 TXL590075:TXM590075 UHH590075:UHI590075 URD590075:URE590075 VAZ590075:VBA590075 VKV590075:VKW590075 VUR590075:VUS590075 WEN590075:WEO590075 WOJ590075:WOK590075 BX655611:BY655611 LT655611:LU655611 VP655611:VQ655611 AFL655611:AFM655611 APH655611:API655611 AZD655611:AZE655611 BIZ655611:BJA655611 BSV655611:BSW655611 CCR655611:CCS655611 CMN655611:CMO655611 CWJ655611:CWK655611 DGF655611:DGG655611 DQB655611:DQC655611 DZX655611:DZY655611 EJT655611:EJU655611 ETP655611:ETQ655611 FDL655611:FDM655611 FNH655611:FNI655611 FXD655611:FXE655611 GGZ655611:GHA655611 GQV655611:GQW655611 HAR655611:HAS655611 HKN655611:HKO655611 HUJ655611:HUK655611 IEF655611:IEG655611 IOB655611:IOC655611 IXX655611:IXY655611 JHT655611:JHU655611 JRP655611:JRQ655611 KBL655611:KBM655611 KLH655611:KLI655611 KVD655611:KVE655611 LEZ655611:LFA655611 LOV655611:LOW655611 LYR655611:LYS655611 MIN655611:MIO655611 MSJ655611:MSK655611 NCF655611:NCG655611 NMB655611:NMC655611 NVX655611:NVY655611 OFT655611:OFU655611 OPP655611:OPQ655611 OZL655611:OZM655611 PJH655611:PJI655611 PTD655611:PTE655611 QCZ655611:QDA655611 QMV655611:QMW655611 QWR655611:QWS655611 RGN655611:RGO655611 RQJ655611:RQK655611 SAF655611:SAG655611 SKB655611:SKC655611 STX655611:STY655611 TDT655611:TDU655611 TNP655611:TNQ655611 TXL655611:TXM655611 UHH655611:UHI655611 URD655611:URE655611 VAZ655611:VBA655611 VKV655611:VKW655611 VUR655611:VUS655611 WEN655611:WEO655611 WOJ655611:WOK655611 BX721147:BY721147 LT721147:LU721147 VP721147:VQ721147 AFL721147:AFM721147 APH721147:API721147 AZD721147:AZE721147 BIZ721147:BJA721147 BSV721147:BSW721147 CCR721147:CCS721147 CMN721147:CMO721147 CWJ721147:CWK721147 DGF721147:DGG721147 DQB721147:DQC721147 DZX721147:DZY721147 EJT721147:EJU721147 ETP721147:ETQ721147 FDL721147:FDM721147 FNH721147:FNI721147 FXD721147:FXE721147 GGZ721147:GHA721147 GQV721147:GQW721147 HAR721147:HAS721147 HKN721147:HKO721147 HUJ721147:HUK721147 IEF721147:IEG721147 IOB721147:IOC721147 IXX721147:IXY721147 JHT721147:JHU721147 JRP721147:JRQ721147 KBL721147:KBM721147 KLH721147:KLI721147 KVD721147:KVE721147 LEZ721147:LFA721147 LOV721147:LOW721147 LYR721147:LYS721147 MIN721147:MIO721147 MSJ721147:MSK721147 NCF721147:NCG721147 NMB721147:NMC721147 NVX721147:NVY721147 OFT721147:OFU721147 OPP721147:OPQ721147 OZL721147:OZM721147 PJH721147:PJI721147 PTD721147:PTE721147 QCZ721147:QDA721147 QMV721147:QMW721147 QWR721147:QWS721147 RGN721147:RGO721147 RQJ721147:RQK721147 SAF721147:SAG721147 SKB721147:SKC721147 STX721147:STY721147 TDT721147:TDU721147 TNP721147:TNQ721147 TXL721147:TXM721147 UHH721147:UHI721147 URD721147:URE721147 VAZ721147:VBA721147 VKV721147:VKW721147 VUR721147:VUS721147 WEN721147:WEO721147 WOJ721147:WOK721147 BX786683:BY786683 LT786683:LU786683 VP786683:VQ786683 AFL786683:AFM786683 APH786683:API786683 AZD786683:AZE786683 BIZ786683:BJA786683 BSV786683:BSW786683 CCR786683:CCS786683 CMN786683:CMO786683 CWJ786683:CWK786683 DGF786683:DGG786683 DQB786683:DQC786683 DZX786683:DZY786683 EJT786683:EJU786683 ETP786683:ETQ786683 FDL786683:FDM786683 FNH786683:FNI786683 FXD786683:FXE786683 GGZ786683:GHA786683 GQV786683:GQW786683 HAR786683:HAS786683 HKN786683:HKO786683 HUJ786683:HUK786683 IEF786683:IEG786683 IOB786683:IOC786683 IXX786683:IXY786683 JHT786683:JHU786683 JRP786683:JRQ786683 KBL786683:KBM786683 KLH786683:KLI786683 KVD786683:KVE786683 LEZ786683:LFA786683 LOV786683:LOW786683 LYR786683:LYS786683 MIN786683:MIO786683 MSJ786683:MSK786683 NCF786683:NCG786683 NMB786683:NMC786683 NVX786683:NVY786683 OFT786683:OFU786683 OPP786683:OPQ786683 OZL786683:OZM786683 PJH786683:PJI786683 PTD786683:PTE786683 QCZ786683:QDA786683 QMV786683:QMW786683 QWR786683:QWS786683 RGN786683:RGO786683 RQJ786683:RQK786683 SAF786683:SAG786683 SKB786683:SKC786683 STX786683:STY786683 TDT786683:TDU786683 TNP786683:TNQ786683 TXL786683:TXM786683 UHH786683:UHI786683 URD786683:URE786683 VAZ786683:VBA786683 VKV786683:VKW786683 VUR786683:VUS786683 WEN786683:WEO786683 WOJ786683:WOK786683 BX852219:BY852219 LT852219:LU852219 VP852219:VQ852219 AFL852219:AFM852219 APH852219:API852219 AZD852219:AZE852219 BIZ852219:BJA852219 BSV852219:BSW852219 CCR852219:CCS852219 CMN852219:CMO852219 CWJ852219:CWK852219 DGF852219:DGG852219 DQB852219:DQC852219 DZX852219:DZY852219 EJT852219:EJU852219 ETP852219:ETQ852219 FDL852219:FDM852219 FNH852219:FNI852219 FXD852219:FXE852219 GGZ852219:GHA852219 GQV852219:GQW852219 HAR852219:HAS852219 HKN852219:HKO852219 HUJ852219:HUK852219 IEF852219:IEG852219 IOB852219:IOC852219 IXX852219:IXY852219 JHT852219:JHU852219 JRP852219:JRQ852219 KBL852219:KBM852219 KLH852219:KLI852219 KVD852219:KVE852219 LEZ852219:LFA852219 LOV852219:LOW852219 LYR852219:LYS852219 MIN852219:MIO852219 MSJ852219:MSK852219 NCF852219:NCG852219 NMB852219:NMC852219 NVX852219:NVY852219 OFT852219:OFU852219 OPP852219:OPQ852219 OZL852219:OZM852219 PJH852219:PJI852219 PTD852219:PTE852219 QCZ852219:QDA852219 QMV852219:QMW852219 QWR852219:QWS852219 RGN852219:RGO852219 RQJ852219:RQK852219 SAF852219:SAG852219 SKB852219:SKC852219 STX852219:STY852219 TDT852219:TDU852219 TNP852219:TNQ852219 TXL852219:TXM852219 UHH852219:UHI852219 URD852219:URE852219 VAZ852219:VBA852219 VKV852219:VKW852219 VUR852219:VUS852219 WEN852219:WEO852219 WOJ852219:WOK852219 BX917755:BY917755 LT917755:LU917755 VP917755:VQ917755 AFL917755:AFM917755 APH917755:API917755 AZD917755:AZE917755 BIZ917755:BJA917755 BSV917755:BSW917755 CCR917755:CCS917755 CMN917755:CMO917755 CWJ917755:CWK917755 DGF917755:DGG917755 DQB917755:DQC917755 DZX917755:DZY917755 EJT917755:EJU917755 ETP917755:ETQ917755 FDL917755:FDM917755 FNH917755:FNI917755 FXD917755:FXE917755 GGZ917755:GHA917755 GQV917755:GQW917755 HAR917755:HAS917755 HKN917755:HKO917755 HUJ917755:HUK917755 IEF917755:IEG917755 IOB917755:IOC917755 IXX917755:IXY917755 JHT917755:JHU917755 JRP917755:JRQ917755 KBL917755:KBM917755 KLH917755:KLI917755 KVD917755:KVE917755 LEZ917755:LFA917755 LOV917755:LOW917755 LYR917755:LYS917755 MIN917755:MIO917755 MSJ917755:MSK917755 NCF917755:NCG917755 NMB917755:NMC917755 NVX917755:NVY917755 OFT917755:OFU917755 OPP917755:OPQ917755 OZL917755:OZM917755 PJH917755:PJI917755 PTD917755:PTE917755 QCZ917755:QDA917755 QMV917755:QMW917755 QWR917755:QWS917755 RGN917755:RGO917755 RQJ917755:RQK917755 SAF917755:SAG917755 SKB917755:SKC917755 STX917755:STY917755 TDT917755:TDU917755 TNP917755:TNQ917755 TXL917755:TXM917755 UHH917755:UHI917755 URD917755:URE917755 VAZ917755:VBA917755 VKV917755:VKW917755 VUR917755:VUS917755 WEN917755:WEO917755 WOJ917755:WOK917755 BX983291:BY983291 LT983291:LU983291 VP983291:VQ983291 AFL983291:AFM983291 APH983291:API983291 AZD983291:AZE983291 BIZ983291:BJA983291 BSV983291:BSW983291 CCR983291:CCS983291 CMN983291:CMO983291 CWJ983291:CWK983291 DGF983291:DGG983291 DQB983291:DQC983291 DZX983291:DZY983291 EJT983291:EJU983291 ETP983291:ETQ983291 FDL983291:FDM983291 FNH983291:FNI983291 FXD983291:FXE983291 GGZ983291:GHA983291 GQV983291:GQW983291 HAR983291:HAS983291 HKN983291:HKO983291 HUJ983291:HUK983291 IEF983291:IEG983291 IOB983291:IOC983291 IXX983291:IXY983291 JHT983291:JHU983291 JRP983291:JRQ983291 KBL983291:KBM983291 KLH983291:KLI983291 KVD983291:KVE983291 LEZ983291:LFA983291 LOV983291:LOW983291 LYR983291:LYS983291 MIN983291:MIO983291 MSJ983291:MSK983291 NCF983291:NCG983291 NMB983291:NMC983291 NVX983291:NVY983291 OFT983291:OFU983291 OPP983291:OPQ983291 OZL983291:OZM983291 PJH983291:PJI983291 PTD983291:PTE983291 QCZ983291:QDA983291 QMV983291:QMW983291 QWR983291:QWS983291 RGN983291:RGO983291 RQJ983291:RQK983291 SAF983291:SAG983291 SKB983291:SKC983291 STX983291:STY983291 TDT983291:TDU983291 TNP983291:TNQ983291 TXL983291:TXM983291 UHH983291:UHI983291 URD983291:URE983291 VAZ983291:VBA983291 VKV983291:VKW983291 VUR983291:VUS983291 WEN983291:WEO983291 WOJ983291:WOK983291 BX65784:BY65784 LT65784:LU65784 VP65784:VQ65784 AFL65784:AFM65784 APH65784:API65784 AZD65784:AZE65784 BIZ65784:BJA65784 BSV65784:BSW65784 CCR65784:CCS65784 CMN65784:CMO65784 CWJ65784:CWK65784 DGF65784:DGG65784 DQB65784:DQC65784 DZX65784:DZY65784 EJT65784:EJU65784 ETP65784:ETQ65784 FDL65784:FDM65784 FNH65784:FNI65784 FXD65784:FXE65784 GGZ65784:GHA65784 GQV65784:GQW65784 HAR65784:HAS65784 HKN65784:HKO65784 HUJ65784:HUK65784 IEF65784:IEG65784 IOB65784:IOC65784 IXX65784:IXY65784 JHT65784:JHU65784 JRP65784:JRQ65784 KBL65784:KBM65784 KLH65784:KLI65784 KVD65784:KVE65784 LEZ65784:LFA65784 LOV65784:LOW65784 LYR65784:LYS65784 MIN65784:MIO65784 MSJ65784:MSK65784 NCF65784:NCG65784 NMB65784:NMC65784 NVX65784:NVY65784 OFT65784:OFU65784 OPP65784:OPQ65784 OZL65784:OZM65784 PJH65784:PJI65784 PTD65784:PTE65784 QCZ65784:QDA65784 QMV65784:QMW65784 QWR65784:QWS65784 RGN65784:RGO65784 RQJ65784:RQK65784 SAF65784:SAG65784 SKB65784:SKC65784 STX65784:STY65784 TDT65784:TDU65784 TNP65784:TNQ65784 TXL65784:TXM65784 UHH65784:UHI65784 URD65784:URE65784 VAZ65784:VBA65784 VKV65784:VKW65784 VUR65784:VUS65784 WEN65784:WEO65784 WOJ65784:WOK65784 BX131320:BY131320 LT131320:LU131320 VP131320:VQ131320 AFL131320:AFM131320 APH131320:API131320 AZD131320:AZE131320 BIZ131320:BJA131320 BSV131320:BSW131320 CCR131320:CCS131320 CMN131320:CMO131320 CWJ131320:CWK131320 DGF131320:DGG131320 DQB131320:DQC131320 DZX131320:DZY131320 EJT131320:EJU131320 ETP131320:ETQ131320 FDL131320:FDM131320 FNH131320:FNI131320 FXD131320:FXE131320 GGZ131320:GHA131320 GQV131320:GQW131320 HAR131320:HAS131320 HKN131320:HKO131320 HUJ131320:HUK131320 IEF131320:IEG131320 IOB131320:IOC131320 IXX131320:IXY131320 JHT131320:JHU131320 JRP131320:JRQ131320 KBL131320:KBM131320 KLH131320:KLI131320 KVD131320:KVE131320 LEZ131320:LFA131320 LOV131320:LOW131320 LYR131320:LYS131320 MIN131320:MIO131320 MSJ131320:MSK131320 NCF131320:NCG131320 NMB131320:NMC131320 NVX131320:NVY131320 OFT131320:OFU131320 OPP131320:OPQ131320 OZL131320:OZM131320 PJH131320:PJI131320 PTD131320:PTE131320 QCZ131320:QDA131320 QMV131320:QMW131320 QWR131320:QWS131320 RGN131320:RGO131320 RQJ131320:RQK131320 SAF131320:SAG131320 SKB131320:SKC131320 STX131320:STY131320 TDT131320:TDU131320 TNP131320:TNQ131320 TXL131320:TXM131320 UHH131320:UHI131320 URD131320:URE131320 VAZ131320:VBA131320 VKV131320:VKW131320 VUR131320:VUS131320 WEN131320:WEO131320 WOJ131320:WOK131320 BX196856:BY196856 LT196856:LU196856 VP196856:VQ196856 AFL196856:AFM196856 APH196856:API196856 AZD196856:AZE196856 BIZ196856:BJA196856 BSV196856:BSW196856 CCR196856:CCS196856 CMN196856:CMO196856 CWJ196856:CWK196856 DGF196856:DGG196856 DQB196856:DQC196856 DZX196856:DZY196856 EJT196856:EJU196856 ETP196856:ETQ196856 FDL196856:FDM196856 FNH196856:FNI196856 FXD196856:FXE196856 GGZ196856:GHA196856 GQV196856:GQW196856 HAR196856:HAS196856 HKN196856:HKO196856 HUJ196856:HUK196856 IEF196856:IEG196856 IOB196856:IOC196856 IXX196856:IXY196856 JHT196856:JHU196856 JRP196856:JRQ196856 KBL196856:KBM196856 KLH196856:KLI196856 KVD196856:KVE196856 LEZ196856:LFA196856 LOV196856:LOW196856 LYR196856:LYS196856 MIN196856:MIO196856 MSJ196856:MSK196856 NCF196856:NCG196856 NMB196856:NMC196856 NVX196856:NVY196856 OFT196856:OFU196856 OPP196856:OPQ196856 OZL196856:OZM196856 PJH196856:PJI196856 PTD196856:PTE196856 QCZ196856:QDA196856 QMV196856:QMW196856 QWR196856:QWS196856 RGN196856:RGO196856 RQJ196856:RQK196856 SAF196856:SAG196856 SKB196856:SKC196856 STX196856:STY196856 TDT196856:TDU196856 TNP196856:TNQ196856 TXL196856:TXM196856 UHH196856:UHI196856 URD196856:URE196856 VAZ196856:VBA196856 VKV196856:VKW196856 VUR196856:VUS196856 WEN196856:WEO196856 WOJ196856:WOK196856 BX262392:BY262392 LT262392:LU262392 VP262392:VQ262392 AFL262392:AFM262392 APH262392:API262392 AZD262392:AZE262392 BIZ262392:BJA262392 BSV262392:BSW262392 CCR262392:CCS262392 CMN262392:CMO262392 CWJ262392:CWK262392 DGF262392:DGG262392 DQB262392:DQC262392 DZX262392:DZY262392 EJT262392:EJU262392 ETP262392:ETQ262392 FDL262392:FDM262392 FNH262392:FNI262392 FXD262392:FXE262392 GGZ262392:GHA262392 GQV262392:GQW262392 HAR262392:HAS262392 HKN262392:HKO262392 HUJ262392:HUK262392 IEF262392:IEG262392 IOB262392:IOC262392 IXX262392:IXY262392 JHT262392:JHU262392 JRP262392:JRQ262392 KBL262392:KBM262392 KLH262392:KLI262392 KVD262392:KVE262392 LEZ262392:LFA262392 LOV262392:LOW262392 LYR262392:LYS262392 MIN262392:MIO262392 MSJ262392:MSK262392 NCF262392:NCG262392 NMB262392:NMC262392 NVX262392:NVY262392 OFT262392:OFU262392 OPP262392:OPQ262392 OZL262392:OZM262392 PJH262392:PJI262392 PTD262392:PTE262392 QCZ262392:QDA262392 QMV262392:QMW262392 QWR262392:QWS262392 RGN262392:RGO262392 RQJ262392:RQK262392 SAF262392:SAG262392 SKB262392:SKC262392 STX262392:STY262392 TDT262392:TDU262392 TNP262392:TNQ262392 TXL262392:TXM262392 UHH262392:UHI262392 URD262392:URE262392 VAZ262392:VBA262392 VKV262392:VKW262392 VUR262392:VUS262392 WEN262392:WEO262392 WOJ262392:WOK262392 BX327928:BY327928 LT327928:LU327928 VP327928:VQ327928 AFL327928:AFM327928 APH327928:API327928 AZD327928:AZE327928 BIZ327928:BJA327928 BSV327928:BSW327928 CCR327928:CCS327928 CMN327928:CMO327928 CWJ327928:CWK327928 DGF327928:DGG327928 DQB327928:DQC327928 DZX327928:DZY327928 EJT327928:EJU327928 ETP327928:ETQ327928 FDL327928:FDM327928 FNH327928:FNI327928 FXD327928:FXE327928 GGZ327928:GHA327928 GQV327928:GQW327928 HAR327928:HAS327928 HKN327928:HKO327928 HUJ327928:HUK327928 IEF327928:IEG327928 IOB327928:IOC327928 IXX327928:IXY327928 JHT327928:JHU327928 JRP327928:JRQ327928 KBL327928:KBM327928 KLH327928:KLI327928 KVD327928:KVE327928 LEZ327928:LFA327928 LOV327928:LOW327928 LYR327928:LYS327928 MIN327928:MIO327928 MSJ327928:MSK327928 NCF327928:NCG327928 NMB327928:NMC327928 NVX327928:NVY327928 OFT327928:OFU327928 OPP327928:OPQ327928 OZL327928:OZM327928 PJH327928:PJI327928 PTD327928:PTE327928 QCZ327928:QDA327928 QMV327928:QMW327928 QWR327928:QWS327928 RGN327928:RGO327928 RQJ327928:RQK327928 SAF327928:SAG327928 SKB327928:SKC327928 STX327928:STY327928 TDT327928:TDU327928 TNP327928:TNQ327928 TXL327928:TXM327928 UHH327928:UHI327928 URD327928:URE327928 VAZ327928:VBA327928 VKV327928:VKW327928 VUR327928:VUS327928 WEN327928:WEO327928 WOJ327928:WOK327928 BX393464:BY393464 LT393464:LU393464 VP393464:VQ393464 AFL393464:AFM393464 APH393464:API393464 AZD393464:AZE393464 BIZ393464:BJA393464 BSV393464:BSW393464 CCR393464:CCS393464 CMN393464:CMO393464 CWJ393464:CWK393464 DGF393464:DGG393464 DQB393464:DQC393464 DZX393464:DZY393464 EJT393464:EJU393464 ETP393464:ETQ393464 FDL393464:FDM393464 FNH393464:FNI393464 FXD393464:FXE393464 GGZ393464:GHA393464 GQV393464:GQW393464 HAR393464:HAS393464 HKN393464:HKO393464 HUJ393464:HUK393464 IEF393464:IEG393464 IOB393464:IOC393464 IXX393464:IXY393464 JHT393464:JHU393464 JRP393464:JRQ393464 KBL393464:KBM393464 KLH393464:KLI393464 KVD393464:KVE393464 LEZ393464:LFA393464 LOV393464:LOW393464 LYR393464:LYS393464 MIN393464:MIO393464 MSJ393464:MSK393464 NCF393464:NCG393464 NMB393464:NMC393464 NVX393464:NVY393464 OFT393464:OFU393464 OPP393464:OPQ393464 OZL393464:OZM393464 PJH393464:PJI393464 PTD393464:PTE393464 QCZ393464:QDA393464 QMV393464:QMW393464 QWR393464:QWS393464 RGN393464:RGO393464 RQJ393464:RQK393464 SAF393464:SAG393464 SKB393464:SKC393464 STX393464:STY393464 TDT393464:TDU393464 TNP393464:TNQ393464 TXL393464:TXM393464 UHH393464:UHI393464 URD393464:URE393464 VAZ393464:VBA393464 VKV393464:VKW393464 VUR393464:VUS393464 WEN393464:WEO393464 WOJ393464:WOK393464 BX459000:BY459000 LT459000:LU459000 VP459000:VQ459000 AFL459000:AFM459000 APH459000:API459000 AZD459000:AZE459000 BIZ459000:BJA459000 BSV459000:BSW459000 CCR459000:CCS459000 CMN459000:CMO459000 CWJ459000:CWK459000 DGF459000:DGG459000 DQB459000:DQC459000 DZX459000:DZY459000 EJT459000:EJU459000 ETP459000:ETQ459000 FDL459000:FDM459000 FNH459000:FNI459000 FXD459000:FXE459000 GGZ459000:GHA459000 GQV459000:GQW459000 HAR459000:HAS459000 HKN459000:HKO459000 HUJ459000:HUK459000 IEF459000:IEG459000 IOB459000:IOC459000 IXX459000:IXY459000 JHT459000:JHU459000 JRP459000:JRQ459000 KBL459000:KBM459000 KLH459000:KLI459000 KVD459000:KVE459000 LEZ459000:LFA459000 LOV459000:LOW459000 LYR459000:LYS459000 MIN459000:MIO459000 MSJ459000:MSK459000 NCF459000:NCG459000 NMB459000:NMC459000 NVX459000:NVY459000 OFT459000:OFU459000 OPP459000:OPQ459000 OZL459000:OZM459000 PJH459000:PJI459000 PTD459000:PTE459000 QCZ459000:QDA459000 QMV459000:QMW459000 QWR459000:QWS459000 RGN459000:RGO459000 RQJ459000:RQK459000 SAF459000:SAG459000 SKB459000:SKC459000 STX459000:STY459000 TDT459000:TDU459000 TNP459000:TNQ459000 TXL459000:TXM459000 UHH459000:UHI459000 URD459000:URE459000 VAZ459000:VBA459000 VKV459000:VKW459000 VUR459000:VUS459000 WEN459000:WEO459000 WOJ459000:WOK459000 BX524536:BY524536 LT524536:LU524536 VP524536:VQ524536 AFL524536:AFM524536 APH524536:API524536 AZD524536:AZE524536 BIZ524536:BJA524536 BSV524536:BSW524536 CCR524536:CCS524536 CMN524536:CMO524536 CWJ524536:CWK524536 DGF524536:DGG524536 DQB524536:DQC524536 DZX524536:DZY524536 EJT524536:EJU524536 ETP524536:ETQ524536 FDL524536:FDM524536 FNH524536:FNI524536 FXD524536:FXE524536 GGZ524536:GHA524536 GQV524536:GQW524536 HAR524536:HAS524536 HKN524536:HKO524536 HUJ524536:HUK524536 IEF524536:IEG524536 IOB524536:IOC524536 IXX524536:IXY524536 JHT524536:JHU524536 JRP524536:JRQ524536 KBL524536:KBM524536 KLH524536:KLI524536 KVD524536:KVE524536 LEZ524536:LFA524536 LOV524536:LOW524536 LYR524536:LYS524536 MIN524536:MIO524536 MSJ524536:MSK524536 NCF524536:NCG524536 NMB524536:NMC524536 NVX524536:NVY524536 OFT524536:OFU524536 OPP524536:OPQ524536 OZL524536:OZM524536 PJH524536:PJI524536 PTD524536:PTE524536 QCZ524536:QDA524536 QMV524536:QMW524536 QWR524536:QWS524536 RGN524536:RGO524536 RQJ524536:RQK524536 SAF524536:SAG524536 SKB524536:SKC524536 STX524536:STY524536 TDT524536:TDU524536 TNP524536:TNQ524536 TXL524536:TXM524536 UHH524536:UHI524536 URD524536:URE524536 VAZ524536:VBA524536 VKV524536:VKW524536 VUR524536:VUS524536 WEN524536:WEO524536 WOJ524536:WOK524536 BX590072:BY590072 LT590072:LU590072 VP590072:VQ590072 AFL590072:AFM590072 APH590072:API590072 AZD590072:AZE590072 BIZ590072:BJA590072 BSV590072:BSW590072 CCR590072:CCS590072 CMN590072:CMO590072 CWJ590072:CWK590072 DGF590072:DGG590072 DQB590072:DQC590072 DZX590072:DZY590072 EJT590072:EJU590072 ETP590072:ETQ590072 FDL590072:FDM590072 FNH590072:FNI590072 FXD590072:FXE590072 GGZ590072:GHA590072 GQV590072:GQW590072 HAR590072:HAS590072 HKN590072:HKO590072 HUJ590072:HUK590072 IEF590072:IEG590072 IOB590072:IOC590072 IXX590072:IXY590072 JHT590072:JHU590072 JRP590072:JRQ590072 KBL590072:KBM590072 KLH590072:KLI590072 KVD590072:KVE590072 LEZ590072:LFA590072 LOV590072:LOW590072 LYR590072:LYS590072 MIN590072:MIO590072 MSJ590072:MSK590072 NCF590072:NCG590072 NMB590072:NMC590072 NVX590072:NVY590072 OFT590072:OFU590072 OPP590072:OPQ590072 OZL590072:OZM590072 PJH590072:PJI590072 PTD590072:PTE590072 QCZ590072:QDA590072 QMV590072:QMW590072 QWR590072:QWS590072 RGN590072:RGO590072 RQJ590072:RQK590072 SAF590072:SAG590072 SKB590072:SKC590072 STX590072:STY590072 TDT590072:TDU590072 TNP590072:TNQ590072 TXL590072:TXM590072 UHH590072:UHI590072 URD590072:URE590072 VAZ590072:VBA590072 VKV590072:VKW590072 VUR590072:VUS590072 WEN590072:WEO590072 WOJ590072:WOK590072 BX655608:BY655608 LT655608:LU655608 VP655608:VQ655608 AFL655608:AFM655608 APH655608:API655608 AZD655608:AZE655608 BIZ655608:BJA655608 BSV655608:BSW655608 CCR655608:CCS655608 CMN655608:CMO655608 CWJ655608:CWK655608 DGF655608:DGG655608 DQB655608:DQC655608 DZX655608:DZY655608 EJT655608:EJU655608 ETP655608:ETQ655608 FDL655608:FDM655608 FNH655608:FNI655608 FXD655608:FXE655608 GGZ655608:GHA655608 GQV655608:GQW655608 HAR655608:HAS655608 HKN655608:HKO655608 HUJ655608:HUK655608 IEF655608:IEG655608 IOB655608:IOC655608 IXX655608:IXY655608 JHT655608:JHU655608 JRP655608:JRQ655608 KBL655608:KBM655608 KLH655608:KLI655608 KVD655608:KVE655608 LEZ655608:LFA655608 LOV655608:LOW655608 LYR655608:LYS655608 MIN655608:MIO655608 MSJ655608:MSK655608 NCF655608:NCG655608 NMB655608:NMC655608 NVX655608:NVY655608 OFT655608:OFU655608 OPP655608:OPQ655608 OZL655608:OZM655608 PJH655608:PJI655608 PTD655608:PTE655608 QCZ655608:QDA655608 QMV655608:QMW655608 QWR655608:QWS655608 RGN655608:RGO655608 RQJ655608:RQK655608 SAF655608:SAG655608 SKB655608:SKC655608 STX655608:STY655608 TDT655608:TDU655608 TNP655608:TNQ655608 TXL655608:TXM655608 UHH655608:UHI655608 URD655608:URE655608 VAZ655608:VBA655608 VKV655608:VKW655608 VUR655608:VUS655608 WEN655608:WEO655608 WOJ655608:WOK655608 BX721144:BY721144 LT721144:LU721144 VP721144:VQ721144 AFL721144:AFM721144 APH721144:API721144 AZD721144:AZE721144 BIZ721144:BJA721144 BSV721144:BSW721144 CCR721144:CCS721144 CMN721144:CMO721144 CWJ721144:CWK721144 DGF721144:DGG721144 DQB721144:DQC721144 DZX721144:DZY721144 EJT721144:EJU721144 ETP721144:ETQ721144 FDL721144:FDM721144 FNH721144:FNI721144 FXD721144:FXE721144 GGZ721144:GHA721144 GQV721144:GQW721144 HAR721144:HAS721144 HKN721144:HKO721144 HUJ721144:HUK721144 IEF721144:IEG721144 IOB721144:IOC721144 IXX721144:IXY721144 JHT721144:JHU721144 JRP721144:JRQ721144 KBL721144:KBM721144 KLH721144:KLI721144 KVD721144:KVE721144 LEZ721144:LFA721144 LOV721144:LOW721144 LYR721144:LYS721144 MIN721144:MIO721144 MSJ721144:MSK721144 NCF721144:NCG721144 NMB721144:NMC721144 NVX721144:NVY721144 OFT721144:OFU721144 OPP721144:OPQ721144 OZL721144:OZM721144 PJH721144:PJI721144 PTD721144:PTE721144 QCZ721144:QDA721144 QMV721144:QMW721144 QWR721144:QWS721144 RGN721144:RGO721144 RQJ721144:RQK721144 SAF721144:SAG721144 SKB721144:SKC721144 STX721144:STY721144 TDT721144:TDU721144 TNP721144:TNQ721144 TXL721144:TXM721144 UHH721144:UHI721144 URD721144:URE721144 VAZ721144:VBA721144 VKV721144:VKW721144 VUR721144:VUS721144 WEN721144:WEO721144 WOJ721144:WOK721144 BX786680:BY786680 LT786680:LU786680 VP786680:VQ786680 AFL786680:AFM786680 APH786680:API786680 AZD786680:AZE786680 BIZ786680:BJA786680 BSV786680:BSW786680 CCR786680:CCS786680 CMN786680:CMO786680 CWJ786680:CWK786680 DGF786680:DGG786680 DQB786680:DQC786680 DZX786680:DZY786680 EJT786680:EJU786680 ETP786680:ETQ786680 FDL786680:FDM786680 FNH786680:FNI786680 FXD786680:FXE786680 GGZ786680:GHA786680 GQV786680:GQW786680 HAR786680:HAS786680 HKN786680:HKO786680 HUJ786680:HUK786680 IEF786680:IEG786680 IOB786680:IOC786680 IXX786680:IXY786680 JHT786680:JHU786680 JRP786680:JRQ786680 KBL786680:KBM786680 KLH786680:KLI786680 KVD786680:KVE786680 LEZ786680:LFA786680 LOV786680:LOW786680 LYR786680:LYS786680 MIN786680:MIO786680 MSJ786680:MSK786680 NCF786680:NCG786680 NMB786680:NMC786680 NVX786680:NVY786680 OFT786680:OFU786680 OPP786680:OPQ786680 OZL786680:OZM786680 PJH786680:PJI786680 PTD786680:PTE786680 QCZ786680:QDA786680 QMV786680:QMW786680 QWR786680:QWS786680 RGN786680:RGO786680 RQJ786680:RQK786680 SAF786680:SAG786680 SKB786680:SKC786680 STX786680:STY786680 TDT786680:TDU786680 TNP786680:TNQ786680 TXL786680:TXM786680 UHH786680:UHI786680 URD786680:URE786680 VAZ786680:VBA786680 VKV786680:VKW786680 VUR786680:VUS786680 WEN786680:WEO786680 WOJ786680:WOK786680 BX852216:BY852216 LT852216:LU852216 VP852216:VQ852216 AFL852216:AFM852216 APH852216:API852216 AZD852216:AZE852216 BIZ852216:BJA852216 BSV852216:BSW852216 CCR852216:CCS852216 CMN852216:CMO852216 CWJ852216:CWK852216 DGF852216:DGG852216 DQB852216:DQC852216 DZX852216:DZY852216 EJT852216:EJU852216 ETP852216:ETQ852216 FDL852216:FDM852216 FNH852216:FNI852216 FXD852216:FXE852216 GGZ852216:GHA852216 GQV852216:GQW852216 HAR852216:HAS852216 HKN852216:HKO852216 HUJ852216:HUK852216 IEF852216:IEG852216 IOB852216:IOC852216 IXX852216:IXY852216 JHT852216:JHU852216 JRP852216:JRQ852216 KBL852216:KBM852216 KLH852216:KLI852216 KVD852216:KVE852216 LEZ852216:LFA852216 LOV852216:LOW852216 LYR852216:LYS852216 MIN852216:MIO852216 MSJ852216:MSK852216 NCF852216:NCG852216 NMB852216:NMC852216 NVX852216:NVY852216 OFT852216:OFU852216 OPP852216:OPQ852216 OZL852216:OZM852216 PJH852216:PJI852216 PTD852216:PTE852216 QCZ852216:QDA852216 QMV852216:QMW852216 QWR852216:QWS852216 RGN852216:RGO852216 RQJ852216:RQK852216 SAF852216:SAG852216 SKB852216:SKC852216 STX852216:STY852216 TDT852216:TDU852216 TNP852216:TNQ852216 TXL852216:TXM852216 UHH852216:UHI852216 URD852216:URE852216 VAZ852216:VBA852216 VKV852216:VKW852216 VUR852216:VUS852216 WEN852216:WEO852216 WOJ852216:WOK852216 BX917752:BY917752 LT917752:LU917752 VP917752:VQ917752 AFL917752:AFM917752 APH917752:API917752 AZD917752:AZE917752 BIZ917752:BJA917752 BSV917752:BSW917752 CCR917752:CCS917752 CMN917752:CMO917752 CWJ917752:CWK917752 DGF917752:DGG917752 DQB917752:DQC917752 DZX917752:DZY917752 EJT917752:EJU917752 ETP917752:ETQ917752 FDL917752:FDM917752 FNH917752:FNI917752 FXD917752:FXE917752 GGZ917752:GHA917752 GQV917752:GQW917752 HAR917752:HAS917752 HKN917752:HKO917752 HUJ917752:HUK917752 IEF917752:IEG917752 IOB917752:IOC917752 IXX917752:IXY917752 JHT917752:JHU917752 JRP917752:JRQ917752 KBL917752:KBM917752 KLH917752:KLI917752 KVD917752:KVE917752 LEZ917752:LFA917752 LOV917752:LOW917752 LYR917752:LYS917752 MIN917752:MIO917752 MSJ917752:MSK917752 NCF917752:NCG917752 NMB917752:NMC917752 NVX917752:NVY917752 OFT917752:OFU917752 OPP917752:OPQ917752 OZL917752:OZM917752 PJH917752:PJI917752 PTD917752:PTE917752 QCZ917752:QDA917752 QMV917752:QMW917752 QWR917752:QWS917752 RGN917752:RGO917752 RQJ917752:RQK917752 SAF917752:SAG917752 SKB917752:SKC917752 STX917752:STY917752 TDT917752:TDU917752 TNP917752:TNQ917752 TXL917752:TXM917752 UHH917752:UHI917752 URD917752:URE917752 VAZ917752:VBA917752 VKV917752:VKW917752 VUR917752:VUS917752 WEN917752:WEO917752 WOJ917752:WOK917752 BX983288:BY983288 LT983288:LU983288 VP983288:VQ983288 AFL983288:AFM983288 APH983288:API983288 AZD983288:AZE983288 BIZ983288:BJA983288 BSV983288:BSW983288 CCR983288:CCS983288 CMN983288:CMO983288 CWJ983288:CWK983288 DGF983288:DGG983288 DQB983288:DQC983288 DZX983288:DZY983288 EJT983288:EJU983288 ETP983288:ETQ983288 FDL983288:FDM983288 FNH983288:FNI983288 FXD983288:FXE983288 GGZ983288:GHA983288 GQV983288:GQW983288 HAR983288:HAS983288 HKN983288:HKO983288 HUJ983288:HUK983288 IEF983288:IEG983288 IOB983288:IOC983288 IXX983288:IXY983288 JHT983288:JHU983288 JRP983288:JRQ983288 KBL983288:KBM983288 KLH983288:KLI983288 KVD983288:KVE983288 LEZ983288:LFA983288 LOV983288:LOW983288 LYR983288:LYS983288 MIN983288:MIO983288 MSJ983288:MSK983288 NCF983288:NCG983288 NMB983288:NMC983288 NVX983288:NVY983288 OFT983288:OFU983288 OPP983288:OPQ983288 OZL983288:OZM983288 PJH983288:PJI983288 PTD983288:PTE983288 QCZ983288:QDA983288 QMV983288:QMW983288 QWR983288:QWS983288 RGN983288:RGO983288 RQJ983288:RQK983288 SAF983288:SAG983288 SKB983288:SKC983288 STX983288:STY983288 TDT983288:TDU983288 TNP983288:TNQ983288 TXL983288:TXM983288 UHH983288:UHI983288 URD983288:URE983288 VAZ983288:VBA983288 VKV983288:VKW983288 VUR983288:VUS983288 WEN983288:WEO983288 WOJ983288:WOK983288 BX65781:BY65781 LT65781:LU65781 VP65781:VQ65781 AFL65781:AFM65781 APH65781:API65781 AZD65781:AZE65781 BIZ65781:BJA65781 BSV65781:BSW65781 CCR65781:CCS65781 CMN65781:CMO65781 CWJ65781:CWK65781 DGF65781:DGG65781 DQB65781:DQC65781 DZX65781:DZY65781 EJT65781:EJU65781 ETP65781:ETQ65781 FDL65781:FDM65781 FNH65781:FNI65781 FXD65781:FXE65781 GGZ65781:GHA65781 GQV65781:GQW65781 HAR65781:HAS65781 HKN65781:HKO65781 HUJ65781:HUK65781 IEF65781:IEG65781 IOB65781:IOC65781 IXX65781:IXY65781 JHT65781:JHU65781 JRP65781:JRQ65781 KBL65781:KBM65781 KLH65781:KLI65781 KVD65781:KVE65781 LEZ65781:LFA65781 LOV65781:LOW65781 LYR65781:LYS65781 MIN65781:MIO65781 MSJ65781:MSK65781 NCF65781:NCG65781 NMB65781:NMC65781 NVX65781:NVY65781 OFT65781:OFU65781 OPP65781:OPQ65781 OZL65781:OZM65781 PJH65781:PJI65781 PTD65781:PTE65781 QCZ65781:QDA65781 QMV65781:QMW65781 QWR65781:QWS65781 RGN65781:RGO65781 RQJ65781:RQK65781 SAF65781:SAG65781 SKB65781:SKC65781 STX65781:STY65781 TDT65781:TDU65781 TNP65781:TNQ65781 TXL65781:TXM65781 UHH65781:UHI65781 URD65781:URE65781 VAZ65781:VBA65781 VKV65781:VKW65781 VUR65781:VUS65781 WEN65781:WEO65781 WOJ65781:WOK65781 BX131317:BY131317 LT131317:LU131317 VP131317:VQ131317 AFL131317:AFM131317 APH131317:API131317 AZD131317:AZE131317 BIZ131317:BJA131317 BSV131317:BSW131317 CCR131317:CCS131317 CMN131317:CMO131317 CWJ131317:CWK131317 DGF131317:DGG131317 DQB131317:DQC131317 DZX131317:DZY131317 EJT131317:EJU131317 ETP131317:ETQ131317 FDL131317:FDM131317 FNH131317:FNI131317 FXD131317:FXE131317 GGZ131317:GHA131317 GQV131317:GQW131317 HAR131317:HAS131317 HKN131317:HKO131317 HUJ131317:HUK131317 IEF131317:IEG131317 IOB131317:IOC131317 IXX131317:IXY131317 JHT131317:JHU131317 JRP131317:JRQ131317 KBL131317:KBM131317 KLH131317:KLI131317 KVD131317:KVE131317 LEZ131317:LFA131317 LOV131317:LOW131317 LYR131317:LYS131317 MIN131317:MIO131317 MSJ131317:MSK131317 NCF131317:NCG131317 NMB131317:NMC131317 NVX131317:NVY131317 OFT131317:OFU131317 OPP131317:OPQ131317 OZL131317:OZM131317 PJH131317:PJI131317 PTD131317:PTE131317 QCZ131317:QDA131317 QMV131317:QMW131317 QWR131317:QWS131317 RGN131317:RGO131317 RQJ131317:RQK131317 SAF131317:SAG131317 SKB131317:SKC131317 STX131317:STY131317 TDT131317:TDU131317 TNP131317:TNQ131317 TXL131317:TXM131317 UHH131317:UHI131317 URD131317:URE131317 VAZ131317:VBA131317 VKV131317:VKW131317 VUR131317:VUS131317 WEN131317:WEO131317 WOJ131317:WOK131317 BX196853:BY196853 LT196853:LU196853 VP196853:VQ196853 AFL196853:AFM196853 APH196853:API196853 AZD196853:AZE196853 BIZ196853:BJA196853 BSV196853:BSW196853 CCR196853:CCS196853 CMN196853:CMO196853 CWJ196853:CWK196853 DGF196853:DGG196853 DQB196853:DQC196853 DZX196853:DZY196853 EJT196853:EJU196853 ETP196853:ETQ196853 FDL196853:FDM196853 FNH196853:FNI196853 FXD196853:FXE196853 GGZ196853:GHA196853 GQV196853:GQW196853 HAR196853:HAS196853 HKN196853:HKO196853 HUJ196853:HUK196853 IEF196853:IEG196853 IOB196853:IOC196853 IXX196853:IXY196853 JHT196853:JHU196853 JRP196853:JRQ196853 KBL196853:KBM196853 KLH196853:KLI196853 KVD196853:KVE196853 LEZ196853:LFA196853 LOV196853:LOW196853 LYR196853:LYS196853 MIN196853:MIO196853 MSJ196853:MSK196853 NCF196853:NCG196853 NMB196853:NMC196853 NVX196853:NVY196853 OFT196853:OFU196853 OPP196853:OPQ196853 OZL196853:OZM196853 PJH196853:PJI196853 PTD196853:PTE196853 QCZ196853:QDA196853 QMV196853:QMW196853 QWR196853:QWS196853 RGN196853:RGO196853 RQJ196853:RQK196853 SAF196853:SAG196853 SKB196853:SKC196853 STX196853:STY196853 TDT196853:TDU196853 TNP196853:TNQ196853 TXL196853:TXM196853 UHH196853:UHI196853 URD196853:URE196853 VAZ196853:VBA196853 VKV196853:VKW196853 VUR196853:VUS196853 WEN196853:WEO196853 WOJ196853:WOK196853 BX262389:BY262389 LT262389:LU262389 VP262389:VQ262389 AFL262389:AFM262389 APH262389:API262389 AZD262389:AZE262389 BIZ262389:BJA262389 BSV262389:BSW262389 CCR262389:CCS262389 CMN262389:CMO262389 CWJ262389:CWK262389 DGF262389:DGG262389 DQB262389:DQC262389 DZX262389:DZY262389 EJT262389:EJU262389 ETP262389:ETQ262389 FDL262389:FDM262389 FNH262389:FNI262389 FXD262389:FXE262389 GGZ262389:GHA262389 GQV262389:GQW262389 HAR262389:HAS262389 HKN262389:HKO262389 HUJ262389:HUK262389 IEF262389:IEG262389 IOB262389:IOC262389 IXX262389:IXY262389 JHT262389:JHU262389 JRP262389:JRQ262389 KBL262389:KBM262389 KLH262389:KLI262389 KVD262389:KVE262389 LEZ262389:LFA262389 LOV262389:LOW262389 LYR262389:LYS262389 MIN262389:MIO262389 MSJ262389:MSK262389 NCF262389:NCG262389 NMB262389:NMC262389 NVX262389:NVY262389 OFT262389:OFU262389 OPP262389:OPQ262389 OZL262389:OZM262389 PJH262389:PJI262389 PTD262389:PTE262389 QCZ262389:QDA262389 QMV262389:QMW262389 QWR262389:QWS262389 RGN262389:RGO262389 RQJ262389:RQK262389 SAF262389:SAG262389 SKB262389:SKC262389 STX262389:STY262389 TDT262389:TDU262389 TNP262389:TNQ262389 TXL262389:TXM262389 UHH262389:UHI262389 URD262389:URE262389 VAZ262389:VBA262389 VKV262389:VKW262389 VUR262389:VUS262389 WEN262389:WEO262389 WOJ262389:WOK262389 BX327925:BY327925 LT327925:LU327925 VP327925:VQ327925 AFL327925:AFM327925 APH327925:API327925 AZD327925:AZE327925 BIZ327925:BJA327925 BSV327925:BSW327925 CCR327925:CCS327925 CMN327925:CMO327925 CWJ327925:CWK327925 DGF327925:DGG327925 DQB327925:DQC327925 DZX327925:DZY327925 EJT327925:EJU327925 ETP327925:ETQ327925 FDL327925:FDM327925 FNH327925:FNI327925 FXD327925:FXE327925 GGZ327925:GHA327925 GQV327925:GQW327925 HAR327925:HAS327925 HKN327925:HKO327925 HUJ327925:HUK327925 IEF327925:IEG327925 IOB327925:IOC327925 IXX327925:IXY327925 JHT327925:JHU327925 JRP327925:JRQ327925 KBL327925:KBM327925 KLH327925:KLI327925 KVD327925:KVE327925 LEZ327925:LFA327925 LOV327925:LOW327925 LYR327925:LYS327925 MIN327925:MIO327925 MSJ327925:MSK327925 NCF327925:NCG327925 NMB327925:NMC327925 NVX327925:NVY327925 OFT327925:OFU327925 OPP327925:OPQ327925 OZL327925:OZM327925 PJH327925:PJI327925 PTD327925:PTE327925 QCZ327925:QDA327925 QMV327925:QMW327925 QWR327925:QWS327925 RGN327925:RGO327925 RQJ327925:RQK327925 SAF327925:SAG327925 SKB327925:SKC327925 STX327925:STY327925 TDT327925:TDU327925 TNP327925:TNQ327925 TXL327925:TXM327925 UHH327925:UHI327925 URD327925:URE327925 VAZ327925:VBA327925 VKV327925:VKW327925 VUR327925:VUS327925 WEN327925:WEO327925 WOJ327925:WOK327925 BX393461:BY393461 LT393461:LU393461 VP393461:VQ393461 AFL393461:AFM393461 APH393461:API393461 AZD393461:AZE393461 BIZ393461:BJA393461 BSV393461:BSW393461 CCR393461:CCS393461 CMN393461:CMO393461 CWJ393461:CWK393461 DGF393461:DGG393461 DQB393461:DQC393461 DZX393461:DZY393461 EJT393461:EJU393461 ETP393461:ETQ393461 FDL393461:FDM393461 FNH393461:FNI393461 FXD393461:FXE393461 GGZ393461:GHA393461 GQV393461:GQW393461 HAR393461:HAS393461 HKN393461:HKO393461 HUJ393461:HUK393461 IEF393461:IEG393461 IOB393461:IOC393461 IXX393461:IXY393461 JHT393461:JHU393461 JRP393461:JRQ393461 KBL393461:KBM393461 KLH393461:KLI393461 KVD393461:KVE393461 LEZ393461:LFA393461 LOV393461:LOW393461 LYR393461:LYS393461 MIN393461:MIO393461 MSJ393461:MSK393461 NCF393461:NCG393461 NMB393461:NMC393461 NVX393461:NVY393461 OFT393461:OFU393461 OPP393461:OPQ393461 OZL393461:OZM393461 PJH393461:PJI393461 PTD393461:PTE393461 QCZ393461:QDA393461 QMV393461:QMW393461 QWR393461:QWS393461 RGN393461:RGO393461 RQJ393461:RQK393461 SAF393461:SAG393461 SKB393461:SKC393461 STX393461:STY393461 TDT393461:TDU393461 TNP393461:TNQ393461 TXL393461:TXM393461 UHH393461:UHI393461 URD393461:URE393461 VAZ393461:VBA393461 VKV393461:VKW393461 VUR393461:VUS393461 WEN393461:WEO393461 WOJ393461:WOK393461 BX458997:BY458997 LT458997:LU458997 VP458997:VQ458997 AFL458997:AFM458997 APH458997:API458997 AZD458997:AZE458997 BIZ458997:BJA458997 BSV458997:BSW458997 CCR458997:CCS458997 CMN458997:CMO458997 CWJ458997:CWK458997 DGF458997:DGG458997 DQB458997:DQC458997 DZX458997:DZY458997 EJT458997:EJU458997 ETP458997:ETQ458997 FDL458997:FDM458997 FNH458997:FNI458997 FXD458997:FXE458997 GGZ458997:GHA458997 GQV458997:GQW458997 HAR458997:HAS458997 HKN458997:HKO458997 HUJ458997:HUK458997 IEF458997:IEG458997 IOB458997:IOC458997 IXX458997:IXY458997 JHT458997:JHU458997 JRP458997:JRQ458997 KBL458997:KBM458997 KLH458997:KLI458997 KVD458997:KVE458997 LEZ458997:LFA458997 LOV458997:LOW458997 LYR458997:LYS458997 MIN458997:MIO458997 MSJ458997:MSK458997 NCF458997:NCG458997 NMB458997:NMC458997 NVX458997:NVY458997 OFT458997:OFU458997 OPP458997:OPQ458997 OZL458997:OZM458997 PJH458997:PJI458997 PTD458997:PTE458997 QCZ458997:QDA458997 QMV458997:QMW458997 QWR458997:QWS458997 RGN458997:RGO458997 RQJ458997:RQK458997 SAF458997:SAG458997 SKB458997:SKC458997 STX458997:STY458997 TDT458997:TDU458997 TNP458997:TNQ458997 TXL458997:TXM458997 UHH458997:UHI458997 URD458997:URE458997 VAZ458997:VBA458997 VKV458997:VKW458997 VUR458997:VUS458997 WEN458997:WEO458997 WOJ458997:WOK458997 BX524533:BY524533 LT524533:LU524533 VP524533:VQ524533 AFL524533:AFM524533 APH524533:API524533 AZD524533:AZE524533 BIZ524533:BJA524533 BSV524533:BSW524533 CCR524533:CCS524533 CMN524533:CMO524533 CWJ524533:CWK524533 DGF524533:DGG524533 DQB524533:DQC524533 DZX524533:DZY524533 EJT524533:EJU524533 ETP524533:ETQ524533 FDL524533:FDM524533 FNH524533:FNI524533 FXD524533:FXE524533 GGZ524533:GHA524533 GQV524533:GQW524533 HAR524533:HAS524533 HKN524533:HKO524533 HUJ524533:HUK524533 IEF524533:IEG524533 IOB524533:IOC524533 IXX524533:IXY524533 JHT524533:JHU524533 JRP524533:JRQ524533 KBL524533:KBM524533 KLH524533:KLI524533 KVD524533:KVE524533 LEZ524533:LFA524533 LOV524533:LOW524533 LYR524533:LYS524533 MIN524533:MIO524533 MSJ524533:MSK524533 NCF524533:NCG524533 NMB524533:NMC524533 NVX524533:NVY524533 OFT524533:OFU524533 OPP524533:OPQ524533 OZL524533:OZM524533 PJH524533:PJI524533 PTD524533:PTE524533 QCZ524533:QDA524533 QMV524533:QMW524533 QWR524533:QWS524533 RGN524533:RGO524533 RQJ524533:RQK524533 SAF524533:SAG524533 SKB524533:SKC524533 STX524533:STY524533 TDT524533:TDU524533 TNP524533:TNQ524533 TXL524533:TXM524533 UHH524533:UHI524533 URD524533:URE524533 VAZ524533:VBA524533 VKV524533:VKW524533 VUR524533:VUS524533 WEN524533:WEO524533 WOJ524533:WOK524533 BX590069:BY590069 LT590069:LU590069 VP590069:VQ590069 AFL590069:AFM590069 APH590069:API590069 AZD590069:AZE590069 BIZ590069:BJA590069 BSV590069:BSW590069 CCR590069:CCS590069 CMN590069:CMO590069 CWJ590069:CWK590069 DGF590069:DGG590069 DQB590069:DQC590069 DZX590069:DZY590069 EJT590069:EJU590069 ETP590069:ETQ590069 FDL590069:FDM590069 FNH590069:FNI590069 FXD590069:FXE590069 GGZ590069:GHA590069 GQV590069:GQW590069 HAR590069:HAS590069 HKN590069:HKO590069 HUJ590069:HUK590069 IEF590069:IEG590069 IOB590069:IOC590069 IXX590069:IXY590069 JHT590069:JHU590069 JRP590069:JRQ590069 KBL590069:KBM590069 KLH590069:KLI590069 KVD590069:KVE590069 LEZ590069:LFA590069 LOV590069:LOW590069 LYR590069:LYS590069 MIN590069:MIO590069 MSJ590069:MSK590069 NCF590069:NCG590069 NMB590069:NMC590069 NVX590069:NVY590069 OFT590069:OFU590069 OPP590069:OPQ590069 OZL590069:OZM590069 PJH590069:PJI590069 PTD590069:PTE590069 QCZ590069:QDA590069 QMV590069:QMW590069 QWR590069:QWS590069 RGN590069:RGO590069 RQJ590069:RQK590069 SAF590069:SAG590069 SKB590069:SKC590069 STX590069:STY590069 TDT590069:TDU590069 TNP590069:TNQ590069 TXL590069:TXM590069 UHH590069:UHI590069 URD590069:URE590069 VAZ590069:VBA590069 VKV590069:VKW590069 VUR590069:VUS590069 WEN590069:WEO590069 WOJ590069:WOK590069 BX655605:BY655605 LT655605:LU655605 VP655605:VQ655605 AFL655605:AFM655605 APH655605:API655605 AZD655605:AZE655605 BIZ655605:BJA655605 BSV655605:BSW655605 CCR655605:CCS655605 CMN655605:CMO655605 CWJ655605:CWK655605 DGF655605:DGG655605 DQB655605:DQC655605 DZX655605:DZY655605 EJT655605:EJU655605 ETP655605:ETQ655605 FDL655605:FDM655605 FNH655605:FNI655605 FXD655605:FXE655605 GGZ655605:GHA655605 GQV655605:GQW655605 HAR655605:HAS655605 HKN655605:HKO655605 HUJ655605:HUK655605 IEF655605:IEG655605 IOB655605:IOC655605 IXX655605:IXY655605 JHT655605:JHU655605 JRP655605:JRQ655605 KBL655605:KBM655605 KLH655605:KLI655605 KVD655605:KVE655605 LEZ655605:LFA655605 LOV655605:LOW655605 LYR655605:LYS655605 MIN655605:MIO655605 MSJ655605:MSK655605 NCF655605:NCG655605 NMB655605:NMC655605 NVX655605:NVY655605 OFT655605:OFU655605 OPP655605:OPQ655605 OZL655605:OZM655605 PJH655605:PJI655605 PTD655605:PTE655605 QCZ655605:QDA655605 QMV655605:QMW655605 QWR655605:QWS655605 RGN655605:RGO655605 RQJ655605:RQK655605 SAF655605:SAG655605 SKB655605:SKC655605 STX655605:STY655605 TDT655605:TDU655605 TNP655605:TNQ655605 TXL655605:TXM655605 UHH655605:UHI655605 URD655605:URE655605 VAZ655605:VBA655605 VKV655605:VKW655605 VUR655605:VUS655605 WEN655605:WEO655605 WOJ655605:WOK655605 BX721141:BY721141 LT721141:LU721141 VP721141:VQ721141 AFL721141:AFM721141 APH721141:API721141 AZD721141:AZE721141 BIZ721141:BJA721141 BSV721141:BSW721141 CCR721141:CCS721141 CMN721141:CMO721141 CWJ721141:CWK721141 DGF721141:DGG721141 DQB721141:DQC721141 DZX721141:DZY721141 EJT721141:EJU721141 ETP721141:ETQ721141 FDL721141:FDM721141 FNH721141:FNI721141 FXD721141:FXE721141 GGZ721141:GHA721141 GQV721141:GQW721141 HAR721141:HAS721141 HKN721141:HKO721141 HUJ721141:HUK721141 IEF721141:IEG721141 IOB721141:IOC721141 IXX721141:IXY721141 JHT721141:JHU721141 JRP721141:JRQ721141 KBL721141:KBM721141 KLH721141:KLI721141 KVD721141:KVE721141 LEZ721141:LFA721141 LOV721141:LOW721141 LYR721141:LYS721141 MIN721141:MIO721141 MSJ721141:MSK721141 NCF721141:NCG721141 NMB721141:NMC721141 NVX721141:NVY721141 OFT721141:OFU721141 OPP721141:OPQ721141 OZL721141:OZM721141 PJH721141:PJI721141 PTD721141:PTE721141 QCZ721141:QDA721141 QMV721141:QMW721141 QWR721141:QWS721141 RGN721141:RGO721141 RQJ721141:RQK721141 SAF721141:SAG721141 SKB721141:SKC721141 STX721141:STY721141 TDT721141:TDU721141 TNP721141:TNQ721141 TXL721141:TXM721141 UHH721141:UHI721141 URD721141:URE721141 VAZ721141:VBA721141 VKV721141:VKW721141 VUR721141:VUS721141 WEN721141:WEO721141 WOJ721141:WOK721141 BX786677:BY786677 LT786677:LU786677 VP786677:VQ786677 AFL786677:AFM786677 APH786677:API786677 AZD786677:AZE786677 BIZ786677:BJA786677 BSV786677:BSW786677 CCR786677:CCS786677 CMN786677:CMO786677 CWJ786677:CWK786677 DGF786677:DGG786677 DQB786677:DQC786677 DZX786677:DZY786677 EJT786677:EJU786677 ETP786677:ETQ786677 FDL786677:FDM786677 FNH786677:FNI786677 FXD786677:FXE786677 GGZ786677:GHA786677 GQV786677:GQW786677 HAR786677:HAS786677 HKN786677:HKO786677 HUJ786677:HUK786677 IEF786677:IEG786677 IOB786677:IOC786677 IXX786677:IXY786677 JHT786677:JHU786677 JRP786677:JRQ786677 KBL786677:KBM786677 KLH786677:KLI786677 KVD786677:KVE786677 LEZ786677:LFA786677 LOV786677:LOW786677 LYR786677:LYS786677 MIN786677:MIO786677 MSJ786677:MSK786677 NCF786677:NCG786677 NMB786677:NMC786677 NVX786677:NVY786677 OFT786677:OFU786677 OPP786677:OPQ786677 OZL786677:OZM786677 PJH786677:PJI786677 PTD786677:PTE786677 QCZ786677:QDA786677 QMV786677:QMW786677 QWR786677:QWS786677 RGN786677:RGO786677 RQJ786677:RQK786677 SAF786677:SAG786677 SKB786677:SKC786677 STX786677:STY786677 TDT786677:TDU786677 TNP786677:TNQ786677 TXL786677:TXM786677 UHH786677:UHI786677 URD786677:URE786677 VAZ786677:VBA786677 VKV786677:VKW786677 VUR786677:VUS786677 WEN786677:WEO786677 WOJ786677:WOK786677 BX852213:BY852213 LT852213:LU852213 VP852213:VQ852213 AFL852213:AFM852213 APH852213:API852213 AZD852213:AZE852213 BIZ852213:BJA852213 BSV852213:BSW852213 CCR852213:CCS852213 CMN852213:CMO852213 CWJ852213:CWK852213 DGF852213:DGG852213 DQB852213:DQC852213 DZX852213:DZY852213 EJT852213:EJU852213 ETP852213:ETQ852213 FDL852213:FDM852213 FNH852213:FNI852213 FXD852213:FXE852213 GGZ852213:GHA852213 GQV852213:GQW852213 HAR852213:HAS852213 HKN852213:HKO852213 HUJ852213:HUK852213 IEF852213:IEG852213 IOB852213:IOC852213 IXX852213:IXY852213 JHT852213:JHU852213 JRP852213:JRQ852213 KBL852213:KBM852213 KLH852213:KLI852213 KVD852213:KVE852213 LEZ852213:LFA852213 LOV852213:LOW852213 LYR852213:LYS852213 MIN852213:MIO852213 MSJ852213:MSK852213 NCF852213:NCG852213 NMB852213:NMC852213 NVX852213:NVY852213 OFT852213:OFU852213 OPP852213:OPQ852213 OZL852213:OZM852213 PJH852213:PJI852213 PTD852213:PTE852213 QCZ852213:QDA852213 QMV852213:QMW852213 QWR852213:QWS852213 RGN852213:RGO852213 RQJ852213:RQK852213 SAF852213:SAG852213 SKB852213:SKC852213 STX852213:STY852213 TDT852213:TDU852213 TNP852213:TNQ852213 TXL852213:TXM852213 UHH852213:UHI852213 URD852213:URE852213 VAZ852213:VBA852213 VKV852213:VKW852213 VUR852213:VUS852213 WEN852213:WEO852213 WOJ852213:WOK852213 BX917749:BY917749 LT917749:LU917749 VP917749:VQ917749 AFL917749:AFM917749 APH917749:API917749 AZD917749:AZE917749 BIZ917749:BJA917749 BSV917749:BSW917749 CCR917749:CCS917749 CMN917749:CMO917749 CWJ917749:CWK917749 DGF917749:DGG917749 DQB917749:DQC917749 DZX917749:DZY917749 EJT917749:EJU917749 ETP917749:ETQ917749 FDL917749:FDM917749 FNH917749:FNI917749 FXD917749:FXE917749 GGZ917749:GHA917749 GQV917749:GQW917749 HAR917749:HAS917749 HKN917749:HKO917749 HUJ917749:HUK917749 IEF917749:IEG917749 IOB917749:IOC917749 IXX917749:IXY917749 JHT917749:JHU917749 JRP917749:JRQ917749 KBL917749:KBM917749 KLH917749:KLI917749 KVD917749:KVE917749 LEZ917749:LFA917749 LOV917749:LOW917749 LYR917749:LYS917749 MIN917749:MIO917749 MSJ917749:MSK917749 NCF917749:NCG917749 NMB917749:NMC917749 NVX917749:NVY917749 OFT917749:OFU917749 OPP917749:OPQ917749 OZL917749:OZM917749 PJH917749:PJI917749 PTD917749:PTE917749 QCZ917749:QDA917749 QMV917749:QMW917749 QWR917749:QWS917749 RGN917749:RGO917749 RQJ917749:RQK917749 SAF917749:SAG917749 SKB917749:SKC917749 STX917749:STY917749 TDT917749:TDU917749 TNP917749:TNQ917749 TXL917749:TXM917749 UHH917749:UHI917749 URD917749:URE917749 VAZ917749:VBA917749 VKV917749:VKW917749 VUR917749:VUS917749 WEN917749:WEO917749 WOJ917749:WOK917749 BX983285:BY983285 LT983285:LU983285 VP983285:VQ983285 AFL983285:AFM983285 APH983285:API983285 AZD983285:AZE983285 BIZ983285:BJA983285 BSV983285:BSW983285 CCR983285:CCS983285 CMN983285:CMO983285 CWJ983285:CWK983285 DGF983285:DGG983285 DQB983285:DQC983285 DZX983285:DZY983285 EJT983285:EJU983285 ETP983285:ETQ983285 FDL983285:FDM983285 FNH983285:FNI983285 FXD983285:FXE983285 GGZ983285:GHA983285 GQV983285:GQW983285 HAR983285:HAS983285 HKN983285:HKO983285 HUJ983285:HUK983285 IEF983285:IEG983285 IOB983285:IOC983285 IXX983285:IXY983285 JHT983285:JHU983285 JRP983285:JRQ983285 KBL983285:KBM983285 KLH983285:KLI983285 KVD983285:KVE983285 LEZ983285:LFA983285 LOV983285:LOW983285 LYR983285:LYS983285 MIN983285:MIO983285 MSJ983285:MSK983285 NCF983285:NCG983285 NMB983285:NMC983285 NVX983285:NVY983285 OFT983285:OFU983285 OPP983285:OPQ983285 OZL983285:OZM983285 PJH983285:PJI983285 PTD983285:PTE983285 QCZ983285:QDA983285 QMV983285:QMW983285 QWR983285:QWS983285 RGN983285:RGO983285 RQJ983285:RQK983285 SAF983285:SAG983285 SKB983285:SKC983285 STX983285:STY983285 TDT983285:TDU983285 TNP983285:TNQ983285 TXL983285:TXM983285 UHH983285:UHI983285 URD983285:URE983285 VAZ983285:VBA983285 VKV983285:VKW983285 VUR983285:VUS983285 WEN983285:WEO983285 WOJ983285:WOK983285 WOJ246:WOK246 WEN246:WEO246 VUR246:VUS246 VKV246:VKW246 VAZ246:VBA246 URD246:URE246 UHH246:UHI246 TXL246:TXM246 TNP246:TNQ246 TDT246:TDU246 STX246:STY246 SKB246:SKC246 SAF246:SAG246 RQJ246:RQK246 RGN246:RGO246 QWR246:QWS246 QMV246:QMW246 QCZ246:QDA246 PTD246:PTE246 PJH246:PJI246 OZL246:OZM246 OPP246:OPQ246 OFT246:OFU246 NVX246:NVY246 NMB246:NMC246 NCF246:NCG246 MSJ246:MSK246 MIN246:MIO246 LYR246:LYS246 LOV246:LOW246 LEZ246:LFA246 KVD246:KVE246 KLH246:KLI246 KBL246:KBM246 JRP246:JRQ246 JHT246:JHU246 IXX246:IXY246 IOB246:IOC246 IEF246:IEG246 HUJ246:HUK246 HKN246:HKO246 HAR246:HAS246 GQV246:GQW246 GGZ246:GHA246 FXD246:FXE246 FNH246:FNI246 FDL246:FDM246 ETP246:ETQ246 EJT246:EJU246 DZX246:DZY246 DQB246:DQC246 DGF246:DGG246 CWJ246:CWK246 CMN246:CMO246 CCR246:CCS246 BSV246:BSW246 BIZ246:BJA246 AZD246:AZE246 APH246:API246 AFL246:AFM246 VP246:VQ246 LT246:LU246 BX246:BY246 WOJ249:WOK249 WEN249:WEO249 VUR249:VUS249 VKV249:VKW249 VAZ249:VBA249 URD249:URE249 UHH249:UHI249 TXL249:TXM249 TNP249:TNQ249 TDT249:TDU249 STX249:STY249 SKB249:SKC249 SAF249:SAG249 RQJ249:RQK249 RGN249:RGO249 QWR249:QWS249 QMV249:QMW249 QCZ249:QDA249 PTD249:PTE249 PJH249:PJI249 OZL249:OZM249 OPP249:OPQ249 OFT249:OFU249 NVX249:NVY249 NMB249:NMC249 NCF249:NCG249 MSJ249:MSK249 MIN249:MIO249 LYR249:LYS249 LOV249:LOW249 LEZ249:LFA249 KVD249:KVE249 KLH249:KLI249 KBL249:KBM249 JRP249:JRQ249 JHT249:JHU249 IXX249:IXY249 IOB249:IOC249 IEF249:IEG249 HUJ249:HUK249 HKN249:HKO249 HAR249:HAS249 GQV249:GQW249 GGZ249:GHA249 FXD249:FXE249 FNH249:FNI249 FDL249:FDM249 ETP249:ETQ249 EJT249:EJU249 DZX249:DZY249 DQB249:DQC249 DGF249:DGG249 CWJ249:CWK249 CMN249:CMO249 CCR249:CCS249 BSV249:BSW249 BIZ249:BJA249 AZD249:AZE249 APH249:API249 AFL249:AFM249 VP249:VQ249 LT249:LU249 BX249:BY249 WOJ252:WOK252 WEN252:WEO252 VUR252:VUS252 VKV252:VKW252 VAZ252:VBA252 URD252:URE252 UHH252:UHI252 TXL252:TXM252 TNP252:TNQ252 TDT252:TDU252 STX252:STY252 SKB252:SKC252 SAF252:SAG252 RQJ252:RQK252 RGN252:RGO252 QWR252:QWS252 QMV252:QMW252 QCZ252:QDA252 PTD252:PTE252 PJH252:PJI252 OZL252:OZM252 OPP252:OPQ252 OFT252:OFU252 NVX252:NVY252 NMB252:NMC252 NCF252:NCG252 MSJ252:MSK252 MIN252:MIO252 LYR252:LYS252 LOV252:LOW252 LEZ252:LFA252 KVD252:KVE252 KLH252:KLI252 KBL252:KBM252 JRP252:JRQ252 JHT252:JHU252 IXX252:IXY252 IOB252:IOC252 IEF252:IEG252 HUJ252:HUK252 HKN252:HKO252 HAR252:HAS252 GQV252:GQW252 GGZ252:GHA252 FXD252:FXE252 FNH252:FNI252 FDL252:FDM252 ETP252:ETQ252 EJT252:EJU252 DZX252:DZY252 DQB252:DQC252 DGF252:DGG252 CWJ252:CWK252 CMN252:CMO252 CCR252:CCS252 BSV252:BSW252 BIZ252:BJA252 AZD252:AZE252 APH252:API252 AFL252:AFM252 VP252:VQ252 LT252:LU252 BX252:BY252 WOJ255:WOK255 WEN255:WEO255 VUR255:VUS255 VKV255:VKW255 VAZ255:VBA255 URD255:URE255 UHH255:UHI255 TXL255:TXM255 TNP255:TNQ255 TDT255:TDU255 STX255:STY255 SKB255:SKC255 SAF255:SAG255 RQJ255:RQK255 RGN255:RGO255 QWR255:QWS255 QMV255:QMW255 QCZ255:QDA255 PTD255:PTE255 PJH255:PJI255 OZL255:OZM255 OPP255:OPQ255 OFT255:OFU255 NVX255:NVY255 NMB255:NMC255 NCF255:NCG255 MSJ255:MSK255 MIN255:MIO255 LYR255:LYS255 LOV255:LOW255 LEZ255:LFA255 KVD255:KVE255 KLH255:KLI255 KBL255:KBM255 JRP255:JRQ255 JHT255:JHU255 IXX255:IXY255 IOB255:IOC255 IEF255:IEG255 HUJ255:HUK255 HKN255:HKO255 HAR255:HAS255 GQV255:GQW255 GGZ255:GHA255 FXD255:FXE255 FNH255:FNI255 FDL255:FDM255 ETP255:ETQ255 EJT255:EJU255 DZX255:DZY255 DQB255:DQC255 DGF255:DGG255 CWJ255:CWK255 CMN255:CMO255 CCR255:CCS255 BSV255:BSW255 BIZ255:BJA255 AZD255:AZE255 APH255:API255 AFL255:AFM255 VP255:VQ255 LT255:LU255 BX255:BY255 WOJ260:WOK260 WEN260:WEO260 VUR260:VUS260 VKV260:VKW260 VAZ260:VBA260 URD260:URE260 UHH260:UHI260 TXL260:TXM260 TNP260:TNQ260 TDT260:TDU260 STX260:STY260 SKB260:SKC260 SAF260:SAG260 RQJ260:RQK260 RGN260:RGO260 QWR260:QWS260 QMV260:QMW260 QCZ260:QDA260 PTD260:PTE260 PJH260:PJI260 OZL260:OZM260 OPP260:OPQ260 OFT260:OFU260 NVX260:NVY260 NMB260:NMC260 NCF260:NCG260 MSJ260:MSK260 MIN260:MIO260 LYR260:LYS260 LOV260:LOW260 LEZ260:LFA260 KVD260:KVE260 KLH260:KLI260 KBL260:KBM260 JRP260:JRQ260 JHT260:JHU260 IXX260:IXY260 IOB260:IOC260 IEF260:IEG260 HUJ260:HUK260 HKN260:HKO260 HAR260:HAS260 GQV260:GQW260 GGZ260:GHA260 FXD260:FXE260 FNH260:FNI260 FDL260:FDM260 ETP260:ETQ260 EJT260:EJU260 DZX260:DZY260 DQB260:DQC260 DGF260:DGG260 CWJ260:CWK260 CMN260:CMO260 CCR260:CCS260 BSV260:BSW260 BIZ260:BJA260 AZD260:AZE260 APH260:API260 AFL260:AFM260 VP260:VQ260 LT260:LU260 BX260:BY260 WOJ263:WOK263 WEN263:WEO263 VUR263:VUS263 VKV263:VKW263 VAZ263:VBA263 URD263:URE263 UHH263:UHI263 TXL263:TXM263 TNP263:TNQ263 TDT263:TDU263 STX263:STY263 SKB263:SKC263 SAF263:SAG263 RQJ263:RQK263 RGN263:RGO263 QWR263:QWS263 QMV263:QMW263 QCZ263:QDA263 PTD263:PTE263 PJH263:PJI263 OZL263:OZM263 OPP263:OPQ263 OFT263:OFU263 NVX263:NVY263 NMB263:NMC263 NCF263:NCG263 MSJ263:MSK263 MIN263:MIO263 LYR263:LYS263 LOV263:LOW263 LEZ263:LFA263 KVD263:KVE263 KLH263:KLI263 KBL263:KBM263 JRP263:JRQ263 JHT263:JHU263 IXX263:IXY263 IOB263:IOC263 IEF263:IEG263 HUJ263:HUK263 HKN263:HKO263 HAR263:HAS263 GQV263:GQW263 GGZ263:GHA263 FXD263:FXE263 FNH263:FNI263 FDL263:FDM263 ETP263:ETQ263 EJT263:EJU263 DZX263:DZY263 DQB263:DQC263 DGF263:DGG263 CWJ263:CWK263 CMN263:CMO263 CCR263:CCS263 BSV263:BSW263 BIZ263:BJA263 AZD263:AZE263 APH263:API263 AFL263:AFM263 VP263:VQ263 LT263:LU263 BX263:BY263 WOJ266:WOK266 WEN266:WEO266 VUR266:VUS266 VKV266:VKW266 VAZ266:VBA266 URD266:URE266 UHH266:UHI266 TXL266:TXM266 TNP266:TNQ266 TDT266:TDU266 STX266:STY266 SKB266:SKC266 SAF266:SAG266 RQJ266:RQK266 RGN266:RGO266 QWR266:QWS266 QMV266:QMW266 QCZ266:QDA266 PTD266:PTE266 PJH266:PJI266 OZL266:OZM266 OPP266:OPQ266 OFT266:OFU266 NVX266:NVY266 NMB266:NMC266 NCF266:NCG266 MSJ266:MSK266 MIN266:MIO266 LYR266:LYS266 LOV266:LOW266 LEZ266:LFA266 KVD266:KVE266 KLH266:KLI266 KBL266:KBM266 JRP266:JRQ266 JHT266:JHU266 IXX266:IXY266 IOB266:IOC266 IEF266:IEG266 HUJ266:HUK266 HKN266:HKO266 HAR266:HAS266 GQV266:GQW266 GGZ266:GHA266 FXD266:FXE266 FNH266:FNI266 FDL266:FDM266 ETP266:ETQ266 EJT266:EJU266 DZX266:DZY266 DQB266:DQC266 DGF266:DGG266 CWJ266:CWK266 CMN266:CMO266 CCR266:CCS266 BSV266:BSW266 BIZ266:BJA266 AZD266:AZE266 APH266:API266 AFL266:AFM266 VP266:VQ266 LT266:LU266 BX266:BY266 WOJ269:WOK269 WEN269:WEO269 VUR269:VUS269 VKV269:VKW269 VAZ269:VBA269 URD269:URE269 UHH269:UHI269 TXL269:TXM269 TNP269:TNQ269 TDT269:TDU269 STX269:STY269 SKB269:SKC269 SAF269:SAG269 RQJ269:RQK269 RGN269:RGO269 QWR269:QWS269 QMV269:QMW269 QCZ269:QDA269 PTD269:PTE269 PJH269:PJI269 OZL269:OZM269 OPP269:OPQ269 OFT269:OFU269 NVX269:NVY269 NMB269:NMC269 NCF269:NCG269 MSJ269:MSK269 MIN269:MIO269 LYR269:LYS269 LOV269:LOW269 LEZ269:LFA269 KVD269:KVE269 KLH269:KLI269 KBL269:KBM269 JRP269:JRQ269 JHT269:JHU269 IXX269:IXY269 IOB269:IOC269 IEF269:IEG269 HUJ269:HUK269 HKN269:HKO269 HAR269:HAS269 GQV269:GQW269 GGZ269:GHA269 FXD269:FXE269 FNH269:FNI269 FDL269:FDM269 ETP269:ETQ269 EJT269:EJU269 DZX269:DZY269 DQB269:DQC269 DGF269:DGG269 CWJ269:CWK269 CMN269:CMO269 CCR269:CCS269 BSV269:BSW269 BIZ269:BJA269 AZD269:AZE269 APH269:API269 AFL269:AFM269 VP269:VQ269 LT269:LU269 BX269:BY269 WOJ272:WOK272 WEN272:WEO272 VUR272:VUS272 VKV272:VKW272 VAZ272:VBA272 URD272:URE272 UHH272:UHI272 TXL272:TXM272 TNP272:TNQ272 TDT272:TDU272 STX272:STY272 SKB272:SKC272 SAF272:SAG272 RQJ272:RQK272 RGN272:RGO272 QWR272:QWS272 QMV272:QMW272 QCZ272:QDA272 PTD272:PTE272 PJH272:PJI272 OZL272:OZM272 OPP272:OPQ272 OFT272:OFU272 NVX272:NVY272 NMB272:NMC272 NCF272:NCG272 MSJ272:MSK272 MIN272:MIO272 LYR272:LYS272 LOV272:LOW272 LEZ272:LFA272 KVD272:KVE272 KLH272:KLI272 KBL272:KBM272 JRP272:JRQ272 JHT272:JHU272 IXX272:IXY272 IOB272:IOC272 IEF272:IEG272 HUJ272:HUK272 HKN272:HKO272 HAR272:HAS272 GQV272:GQW272 GGZ272:GHA272 FXD272:FXE272 FNH272:FNI272 FDL272:FDM272 ETP272:ETQ272 EJT272:EJU272 DZX272:DZY272 DQB272:DQC272 DGF272:DGG272 CWJ272:CWK272 CMN272:CMO272 CCR272:CCS272 BSV272:BSW272 BIZ272:BJA272 AZD272:AZE272 APH272:API272 AFL272:AFM272 VP272:VQ272 LT272:LU272 BX272:BY272 WOJ243:WOK243 WEN243:WEO243 VUR243:VUS243 VKV243:VKW243 VAZ243:VBA243 URD243:URE243 UHH243:UHI243 TXL243:TXM243 TNP243:TNQ243 TDT243:TDU243 STX243:STY243 SKB243:SKC243 SAF243:SAG243 RQJ243:RQK243 RGN243:RGO243 QWR243:QWS243 QMV243:QMW243 QCZ243:QDA243 PTD243:PTE243 PJH243:PJI243 OZL243:OZM243 OPP243:OPQ243 OFT243:OFU243 NVX243:NVY243 NMB243:NMC243 NCF243:NCG243 MSJ243:MSK243 MIN243:MIO243 LYR243:LYS243 LOV243:LOW243 LEZ243:LFA243 KVD243:KVE243 KLH243:KLI243 KBL243:KBM243 JRP243:JRQ243 JHT243:JHU243 IXX243:IXY243 IOB243:IOC243 IEF243:IEG243 HUJ243:HUK243 HKN243:HKO243 HAR243:HAS243 GQV243:GQW243 GGZ243:GHA243 FXD243:FXE243 FNH243:FNI243 FDL243:FDM243 ETP243:ETQ243 EJT243:EJU243 DZX243:DZY243 DQB243:DQC243 DGF243:DGG243 CWJ243:CWK243 CMN243:CMO243 CCR243:CCS243 BSV243:BSW243 BIZ243:BJA243 AZD243:AZE243 APH243:API243 AFL243:AFM243 VP243:VQ243 LT243:LU243 BX243:BY243 AP243:AQ243 AP272:AQ272 AP269:AQ269 AP266:AQ266 AP263:AQ263 AP260:AQ260 AP255:AQ255 AP252:AQ252 AP249:AQ249 AP246:AQ246 AP983285:AQ983285 AP917749:AQ917749 AP852213:AQ852213 AP786677:AQ786677 AP721141:AQ721141 AP655605:AQ655605 AP590069:AQ590069 AP524533:AQ524533 AP458997:AQ458997 AP393461:AQ393461 AP327925:AQ327925 AP262389:AQ262389 AP196853:AQ196853 AP131317:AQ131317 AP65781:AQ65781 AP983288:AQ983288 AP917752:AQ917752 AP852216:AQ852216 AP786680:AQ786680 AP721144:AQ721144 AP655608:AQ655608 AP590072:AQ590072 AP524536:AQ524536 AP459000:AQ459000 AP393464:AQ393464 AP327928:AQ327928 AP262392:AQ262392 AP196856:AQ196856 AP131320:AQ131320 AP65784:AQ65784 AP983291:AQ983291 AP917755:AQ917755 AP852219:AQ852219 AP786683:AQ786683 AP721147:AQ721147 AP655611:AQ655611 AP590075:AQ590075 AP524539:AQ524539 AP459003:AQ459003 AP393467:AQ393467 AP327931:AQ327931 AP262395:AQ262395 AP196859:AQ196859 AP131323:AQ131323 AP65787:AQ65787 AP983294:AQ983294 AP917758:AQ917758 AP852222:AQ852222 AP786686:AQ786686 AP721150:AQ721150 AP655614:AQ655614 AP590078:AQ590078 AP524542:AQ524542 AP459006:AQ459006 AP393470:AQ393470 AP327934:AQ327934 AP262398:AQ262398 AP196862:AQ196862 AP131326:AQ131326 AP65790:AQ65790 AP983299:AQ983299 AP917763:AQ917763 AP852227:AQ852227 AP786691:AQ786691 AP721155:AQ721155 AP655619:AQ655619 AP590083:AQ590083 AP524547:AQ524547 AP459011:AQ459011 AP393475:AQ393475 AP327939:AQ327939 AP262403:AQ262403 AP196867:AQ196867 AP131331:AQ131331 AP65795:AQ65795 AP983302:AQ983302 AP917766:AQ917766 AP852230:AQ852230 AP786694:AQ786694 AP721158:AQ721158 AP655622:AQ655622 AP590086:AQ590086 AP524550:AQ524550 AP459014:AQ459014 AP393478:AQ393478 AP327942:AQ327942 AP262406:AQ262406 AP196870:AQ196870 AP131334:AQ131334 AP65798:AQ65798 AP983305:AQ983305 AP917769:AQ917769 AP852233:AQ852233 AP786697:AQ786697 AP721161:AQ721161 AP655625:AQ655625 AP590089:AQ590089 AP524553:AQ524553 AP459017:AQ459017 AP393481:AQ393481 AP327945:AQ327945 AP262409:AQ262409 AP196873:AQ196873 AP131337:AQ131337 AP65801:AQ65801 AP983308:AQ983308 AP917772:AQ917772 AP852236:AQ852236 AP786700:AQ786700 AP721164:AQ721164 AP655628:AQ655628 AP590092:AQ590092 AP524556:AQ524556 AP459020:AQ459020 AP393484:AQ393484 AP327948:AQ327948 AP262412:AQ262412 AP196876:AQ196876 AP131340:AQ131340 AP65804:AQ65804 AP983311:AQ983311 AP917775:AQ917775 AP852239:AQ852239 AP786703:AQ786703 AP721167:AQ721167 AP655631:AQ655631 AP590095:AQ590095 AP524559:AQ524559 AP459023:AQ459023 AP393487:AQ393487 AP327951:AQ327951 AP262415:AQ262415 AP196879:AQ196879 AP131343:AQ131343 AP65807:AQ65807 AP983282:AQ983282 AP917746:AQ917746 AP852210:AQ852210 AP786674:AQ786674 AP721138:AQ721138 AP655602:AQ655602 AP590066:AQ590066 AP524530:AQ524530 AP458994:AQ458994 AP393458:AQ393458 AP327922:AQ327922 AP262386:AQ262386 AP196850:AQ196850 AP131314:AQ131314 AP65778:AQ65778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X84"/>
  <sheetViews>
    <sheetView workbookViewId="0">
      <selection activeCell="AN162" sqref="AN162"/>
    </sheetView>
  </sheetViews>
  <sheetFormatPr defaultColWidth="3" defaultRowHeight="12" x14ac:dyDescent="0.2"/>
  <cols>
    <col min="1" max="1" width="2.7109375" style="140" customWidth="1"/>
    <col min="2" max="5" width="2.140625" style="140" customWidth="1"/>
    <col min="6" max="51" width="3" style="140"/>
    <col min="52" max="52" width="4" style="140" customWidth="1"/>
    <col min="53" max="16384" width="3" style="140"/>
  </cols>
  <sheetData>
    <row r="1" spans="1:50" x14ac:dyDescent="0.2">
      <c r="A1" s="139"/>
      <c r="B1" s="1494" t="s">
        <v>405</v>
      </c>
      <c r="C1" s="1495"/>
      <c r="D1" s="1495"/>
      <c r="E1" s="1495"/>
      <c r="F1" s="1496"/>
      <c r="G1" s="1495"/>
      <c r="H1" s="1495"/>
      <c r="I1" s="1495"/>
      <c r="J1" s="1495"/>
      <c r="K1" s="1495"/>
      <c r="L1" s="1495"/>
      <c r="M1" s="1495"/>
      <c r="N1" s="1497"/>
      <c r="P1" s="1502" t="str">
        <f>'TP-ToC'!$B$124</f>
        <v>Unique ID / License No</v>
      </c>
      <c r="Q1" s="1503"/>
      <c r="R1" s="1503"/>
      <c r="S1" s="1503"/>
      <c r="T1" s="1503"/>
      <c r="U1" s="1503"/>
      <c r="V1" s="1503"/>
      <c r="W1" s="1503"/>
      <c r="X1" s="1017"/>
      <c r="Y1" s="1503"/>
      <c r="Z1" s="1503"/>
      <c r="AA1" s="1503"/>
      <c r="AB1" s="1504"/>
      <c r="AD1" s="1505" t="s">
        <v>999</v>
      </c>
      <c r="AE1" s="1506"/>
      <c r="AF1" s="1507"/>
      <c r="AG1" s="1507"/>
      <c r="AH1" s="1507"/>
      <c r="AI1" s="1507"/>
      <c r="AJ1" s="1507"/>
      <c r="AK1" s="1507"/>
      <c r="AL1" s="1507"/>
      <c r="AM1" s="1507"/>
      <c r="AN1" s="1507"/>
      <c r="AO1" s="1507"/>
      <c r="AP1" s="1508"/>
      <c r="AQ1" s="214"/>
      <c r="AR1" s="1018">
        <f>'TP-ToC'!$Z$124</f>
        <v>41730</v>
      </c>
      <c r="AS1" s="918"/>
      <c r="AT1" s="918"/>
      <c r="AU1" s="918"/>
      <c r="AV1" s="918"/>
      <c r="AW1" s="918"/>
      <c r="AX1" s="139"/>
    </row>
    <row r="2" spans="1:50" x14ac:dyDescent="0.2">
      <c r="A2" s="139"/>
      <c r="B2" s="1498" t="str">
        <f>'TP-ToC'!$K$122</f>
        <v>Operator Name</v>
      </c>
      <c r="C2" s="1499"/>
      <c r="D2" s="1499"/>
      <c r="E2" s="1499"/>
      <c r="F2" s="1500"/>
      <c r="G2" s="1499"/>
      <c r="H2" s="1499"/>
      <c r="I2" s="1499"/>
      <c r="J2" s="1499"/>
      <c r="K2" s="1499"/>
      <c r="L2" s="1499"/>
      <c r="M2" s="1499"/>
      <c r="N2" s="1501"/>
      <c r="P2" s="1502" t="str">
        <f>'TP-ToC'!$K$124</f>
        <v>Unique ID / License No</v>
      </c>
      <c r="Q2" s="1503"/>
      <c r="R2" s="1503"/>
      <c r="S2" s="1503"/>
      <c r="T2" s="1503"/>
      <c r="U2" s="1503"/>
      <c r="V2" s="1503"/>
      <c r="W2" s="1503"/>
      <c r="X2" s="1017"/>
      <c r="Y2" s="1503"/>
      <c r="Z2" s="1503"/>
      <c r="AA2" s="1503"/>
      <c r="AB2" s="1504"/>
      <c r="AD2" s="1020" t="str">
        <f>'TP-ToC'!$K$126</f>
        <v>Disposition #</v>
      </c>
      <c r="AE2" s="1509"/>
      <c r="AF2" s="1022"/>
      <c r="AG2" s="1022"/>
      <c r="AH2" s="1022"/>
      <c r="AI2" s="1022"/>
      <c r="AJ2" s="1022"/>
      <c r="AK2" s="1022"/>
      <c r="AL2" s="1022"/>
      <c r="AM2" s="1022"/>
      <c r="AN2" s="1022"/>
      <c r="AO2" s="1022"/>
      <c r="AP2" s="1019"/>
      <c r="AQ2" s="214"/>
      <c r="AR2" s="1018" t="str">
        <f>'TP-ToC'!$G$23</f>
        <v>Criteria</v>
      </c>
      <c r="AS2" s="918"/>
      <c r="AT2" s="918"/>
      <c r="AU2" s="918"/>
      <c r="AV2" s="918"/>
      <c r="AW2" s="918"/>
      <c r="AX2" s="139"/>
    </row>
    <row r="3" spans="1:50" ht="5.0999999999999996" customHeight="1" x14ac:dyDescent="0.2">
      <c r="A3" s="139"/>
      <c r="B3" s="214"/>
      <c r="C3" s="214"/>
      <c r="D3" s="214"/>
      <c r="E3" s="214"/>
      <c r="F3" s="214"/>
      <c r="G3" s="214"/>
      <c r="H3" s="214"/>
      <c r="I3" s="214"/>
      <c r="J3" s="214"/>
      <c r="K3" s="214"/>
      <c r="L3" s="214"/>
      <c r="M3" s="214"/>
      <c r="N3" s="214"/>
      <c r="O3" s="214"/>
      <c r="P3" s="214"/>
      <c r="Q3" s="214"/>
      <c r="R3" s="214"/>
      <c r="S3" s="214"/>
      <c r="T3" s="214"/>
      <c r="U3" s="214"/>
      <c r="V3" s="214"/>
      <c r="W3" s="214"/>
      <c r="X3" s="214"/>
      <c r="Y3" s="214"/>
      <c r="Z3" s="214"/>
      <c r="AA3" s="214"/>
      <c r="AB3" s="214"/>
      <c r="AC3" s="214"/>
      <c r="AD3" s="214"/>
      <c r="AE3" s="214"/>
      <c r="AF3" s="214"/>
      <c r="AG3" s="214"/>
      <c r="AH3" s="214"/>
      <c r="AI3" s="214"/>
      <c r="AJ3" s="214"/>
      <c r="AK3" s="214"/>
      <c r="AL3" s="214"/>
      <c r="AM3" s="214"/>
      <c r="AN3" s="214"/>
      <c r="AO3" s="214"/>
      <c r="AP3" s="214"/>
      <c r="AQ3" s="214"/>
      <c r="AR3" s="214"/>
      <c r="AS3" s="214"/>
      <c r="AT3" s="214"/>
      <c r="AU3" s="214"/>
      <c r="AV3" s="214"/>
      <c r="AW3" s="214"/>
      <c r="AX3" s="139"/>
    </row>
    <row r="4" spans="1:50" ht="15" customHeight="1" x14ac:dyDescent="0.2">
      <c r="A4" s="139"/>
      <c r="B4" s="984"/>
      <c r="C4" s="984"/>
      <c r="D4" s="984"/>
      <c r="E4" s="984"/>
      <c r="F4" s="986" t="s">
        <v>2051</v>
      </c>
      <c r="G4" s="1021"/>
      <c r="H4" s="1021"/>
      <c r="I4" s="1021"/>
      <c r="J4" s="1021"/>
      <c r="K4" s="1021"/>
      <c r="L4" s="1021"/>
      <c r="M4" s="1021"/>
      <c r="N4" s="1021"/>
      <c r="O4" s="1021"/>
      <c r="P4" s="1021"/>
      <c r="Q4" s="1021"/>
      <c r="R4" s="1021"/>
      <c r="S4" s="1021"/>
      <c r="T4" s="1021"/>
      <c r="U4" s="1021"/>
      <c r="V4" s="1021"/>
      <c r="W4" s="1021"/>
      <c r="X4" s="1021"/>
      <c r="Y4" s="1021"/>
      <c r="Z4" s="1021"/>
      <c r="AA4" s="1021"/>
      <c r="AB4" s="986" t="s">
        <v>2366</v>
      </c>
      <c r="AC4" s="1021"/>
      <c r="AD4" s="1021"/>
      <c r="AE4" s="1021"/>
      <c r="AF4" s="1021"/>
      <c r="AG4" s="1021"/>
      <c r="AH4" s="1021"/>
      <c r="AI4" s="1021"/>
      <c r="AJ4" s="1021"/>
      <c r="AK4" s="1021"/>
      <c r="AL4" s="1021"/>
      <c r="AM4" s="1021"/>
      <c r="AN4" s="1021"/>
      <c r="AO4" s="1021"/>
      <c r="AP4" s="1021"/>
      <c r="AQ4" s="1021"/>
      <c r="AR4" s="1021"/>
      <c r="AS4" s="1021"/>
      <c r="AT4" s="1021"/>
      <c r="AU4" s="1021"/>
      <c r="AV4" s="1021"/>
      <c r="AW4" s="1021"/>
      <c r="AX4" s="139"/>
    </row>
    <row r="5" spans="1:50" ht="15" customHeight="1" x14ac:dyDescent="0.2">
      <c r="A5" s="139"/>
      <c r="B5" s="984"/>
      <c r="C5" s="984"/>
      <c r="D5" s="984"/>
      <c r="E5" s="984"/>
      <c r="F5" s="1021"/>
      <c r="G5" s="1021"/>
      <c r="H5" s="1021"/>
      <c r="I5" s="1021"/>
      <c r="J5" s="1021"/>
      <c r="K5" s="1021"/>
      <c r="L5" s="1021"/>
      <c r="M5" s="1021"/>
      <c r="N5" s="1021"/>
      <c r="O5" s="1021"/>
      <c r="P5" s="1021"/>
      <c r="Q5" s="1021"/>
      <c r="R5" s="1021"/>
      <c r="S5" s="1021"/>
      <c r="T5" s="1021"/>
      <c r="U5" s="1021"/>
      <c r="V5" s="1021"/>
      <c r="W5" s="1021"/>
      <c r="X5" s="1021"/>
      <c r="Y5" s="1021"/>
      <c r="Z5" s="1021"/>
      <c r="AA5" s="1021"/>
      <c r="AB5" s="1021"/>
      <c r="AC5" s="1021"/>
      <c r="AD5" s="1021"/>
      <c r="AE5" s="1021"/>
      <c r="AF5" s="1021"/>
      <c r="AG5" s="1021"/>
      <c r="AH5" s="1021"/>
      <c r="AI5" s="1021"/>
      <c r="AJ5" s="1021"/>
      <c r="AK5" s="1021"/>
      <c r="AL5" s="1021"/>
      <c r="AM5" s="1021"/>
      <c r="AN5" s="1021"/>
      <c r="AO5" s="1021"/>
      <c r="AP5" s="1021"/>
      <c r="AQ5" s="1021"/>
      <c r="AR5" s="1021"/>
      <c r="AS5" s="1021"/>
      <c r="AT5" s="1021"/>
      <c r="AU5" s="1021"/>
      <c r="AV5" s="1021"/>
      <c r="AW5" s="1021"/>
      <c r="AX5" s="139"/>
    </row>
    <row r="6" spans="1:50" ht="15" customHeight="1" x14ac:dyDescent="0.2">
      <c r="A6" s="139"/>
      <c r="B6" s="984"/>
      <c r="C6" s="984"/>
      <c r="D6" s="984"/>
      <c r="E6" s="984"/>
      <c r="F6" s="1021"/>
      <c r="G6" s="1021"/>
      <c r="H6" s="1021"/>
      <c r="I6" s="1021"/>
      <c r="J6" s="1021"/>
      <c r="K6" s="1021"/>
      <c r="L6" s="1021"/>
      <c r="M6" s="1021"/>
      <c r="N6" s="1021"/>
      <c r="O6" s="1021"/>
      <c r="P6" s="1021"/>
      <c r="Q6" s="1021"/>
      <c r="R6" s="1021"/>
      <c r="S6" s="1021"/>
      <c r="T6" s="1021"/>
      <c r="U6" s="1021"/>
      <c r="V6" s="1021"/>
      <c r="W6" s="1021"/>
      <c r="X6" s="1021"/>
      <c r="Y6" s="1021"/>
      <c r="Z6" s="1021"/>
      <c r="AA6" s="1021"/>
      <c r="AB6" s="1021"/>
      <c r="AC6" s="1021"/>
      <c r="AD6" s="1021"/>
      <c r="AE6" s="1021"/>
      <c r="AF6" s="1021"/>
      <c r="AG6" s="1021"/>
      <c r="AH6" s="1021"/>
      <c r="AI6" s="1021"/>
      <c r="AJ6" s="1021"/>
      <c r="AK6" s="1021"/>
      <c r="AL6" s="1021"/>
      <c r="AM6" s="1021"/>
      <c r="AN6" s="1021"/>
      <c r="AO6" s="1021"/>
      <c r="AP6" s="1021"/>
      <c r="AQ6" s="1021"/>
      <c r="AR6" s="1021"/>
      <c r="AS6" s="1021"/>
      <c r="AT6" s="1021"/>
      <c r="AU6" s="1021"/>
      <c r="AV6" s="1021"/>
      <c r="AW6" s="1021"/>
      <c r="AX6" s="139"/>
    </row>
    <row r="7" spans="1:50" x14ac:dyDescent="0.2">
      <c r="A7" s="139"/>
      <c r="B7" s="596"/>
      <c r="C7" s="596"/>
      <c r="D7" s="596"/>
      <c r="E7" s="598"/>
      <c r="F7" s="1490" t="str">
        <f>'TP-ToC'!O147</f>
        <v>Soil-Assessor</v>
      </c>
      <c r="G7" s="873"/>
      <c r="H7" s="873"/>
      <c r="I7" s="873"/>
      <c r="J7" s="873"/>
      <c r="K7" s="873"/>
      <c r="L7" s="873"/>
      <c r="M7" s="873"/>
      <c r="N7" s="873"/>
      <c r="O7" s="873"/>
      <c r="P7" s="873"/>
      <c r="Q7" s="873"/>
      <c r="R7" s="873"/>
      <c r="S7" s="873"/>
      <c r="T7" s="873"/>
      <c r="U7" s="873"/>
      <c r="V7" s="1491"/>
      <c r="W7" s="1021" t="s">
        <v>688</v>
      </c>
      <c r="X7" s="1021"/>
      <c r="Y7" s="1021"/>
      <c r="Z7" s="1021"/>
      <c r="AA7" s="1021"/>
      <c r="AB7" s="1490" t="str">
        <f>'TP-ToC'!W147</f>
        <v>Veg-Assessor</v>
      </c>
      <c r="AC7" s="873"/>
      <c r="AD7" s="873"/>
      <c r="AE7" s="873"/>
      <c r="AF7" s="873"/>
      <c r="AG7" s="873"/>
      <c r="AH7" s="873"/>
      <c r="AI7" s="873"/>
      <c r="AJ7" s="873"/>
      <c r="AK7" s="873"/>
      <c r="AL7" s="873"/>
      <c r="AM7" s="873"/>
      <c r="AN7" s="873"/>
      <c r="AO7" s="873"/>
      <c r="AP7" s="873"/>
      <c r="AQ7" s="873"/>
      <c r="AR7" s="1491"/>
      <c r="AS7" s="1021" t="s">
        <v>688</v>
      </c>
      <c r="AT7" s="1021"/>
      <c r="AU7" s="1021"/>
      <c r="AV7" s="1021"/>
      <c r="AW7" s="1021"/>
      <c r="AX7" s="139"/>
    </row>
    <row r="8" spans="1:50" x14ac:dyDescent="0.2">
      <c r="A8" s="139"/>
      <c r="B8" s="663"/>
      <c r="C8" s="663"/>
      <c r="D8" s="663"/>
      <c r="E8" s="664"/>
      <c r="F8" s="877"/>
      <c r="G8" s="874"/>
      <c r="H8" s="874"/>
      <c r="I8" s="874"/>
      <c r="J8" s="874"/>
      <c r="K8" s="874"/>
      <c r="L8" s="874"/>
      <c r="M8" s="874"/>
      <c r="N8" s="874"/>
      <c r="O8" s="874"/>
      <c r="P8" s="874"/>
      <c r="Q8" s="874"/>
      <c r="R8" s="874"/>
      <c r="S8" s="874"/>
      <c r="T8" s="874"/>
      <c r="U8" s="874"/>
      <c r="V8" s="1492"/>
      <c r="W8" s="1493">
        <f>'TP-ToC'!$O$146</f>
        <v>27581</v>
      </c>
      <c r="X8" s="1493"/>
      <c r="Y8" s="1493"/>
      <c r="Z8" s="1493"/>
      <c r="AA8" s="1493"/>
      <c r="AB8" s="877"/>
      <c r="AC8" s="874"/>
      <c r="AD8" s="874"/>
      <c r="AE8" s="874"/>
      <c r="AF8" s="874"/>
      <c r="AG8" s="874"/>
      <c r="AH8" s="874"/>
      <c r="AI8" s="874"/>
      <c r="AJ8" s="874"/>
      <c r="AK8" s="874"/>
      <c r="AL8" s="874"/>
      <c r="AM8" s="874"/>
      <c r="AN8" s="874"/>
      <c r="AO8" s="874"/>
      <c r="AP8" s="874"/>
      <c r="AQ8" s="874"/>
      <c r="AR8" s="1492"/>
      <c r="AS8" s="1493">
        <f>'TP-ToC'!$O$146</f>
        <v>27581</v>
      </c>
      <c r="AT8" s="1493"/>
      <c r="AU8" s="1493"/>
      <c r="AV8" s="1493"/>
      <c r="AW8" s="1493"/>
      <c r="AX8" s="139"/>
    </row>
    <row r="9" spans="1:50" ht="15" customHeight="1" x14ac:dyDescent="0.2">
      <c r="A9" s="139"/>
      <c r="B9" s="596" t="s">
        <v>3733</v>
      </c>
      <c r="C9" s="596"/>
      <c r="D9" s="596"/>
      <c r="E9" s="598"/>
      <c r="F9" s="1488"/>
      <c r="G9" s="1488"/>
      <c r="H9" s="1488"/>
      <c r="I9" s="1488"/>
      <c r="J9" s="1488"/>
      <c r="K9" s="1488"/>
      <c r="L9" s="1488"/>
      <c r="M9" s="1488"/>
      <c r="N9" s="1488"/>
      <c r="O9" s="1488"/>
      <c r="P9" s="1488"/>
      <c r="Q9" s="1488"/>
      <c r="R9" s="1488"/>
      <c r="S9" s="1488"/>
      <c r="T9" s="1488"/>
      <c r="U9" s="1488"/>
      <c r="V9" s="1488"/>
      <c r="W9" s="1488"/>
      <c r="X9" s="1488"/>
      <c r="Y9" s="1488"/>
      <c r="Z9" s="1488"/>
      <c r="AA9" s="1488"/>
      <c r="AB9" s="1488"/>
      <c r="AC9" s="1488"/>
      <c r="AD9" s="1488"/>
      <c r="AE9" s="1488"/>
      <c r="AF9" s="1488"/>
      <c r="AG9" s="1488"/>
      <c r="AH9" s="1488"/>
      <c r="AI9" s="1488"/>
      <c r="AJ9" s="1488"/>
      <c r="AK9" s="1488"/>
      <c r="AL9" s="1488"/>
      <c r="AM9" s="1488"/>
      <c r="AN9" s="1488"/>
      <c r="AO9" s="1488"/>
      <c r="AP9" s="1488"/>
      <c r="AQ9" s="1488"/>
      <c r="AR9" s="1488"/>
      <c r="AS9" s="1488"/>
      <c r="AT9" s="1488"/>
      <c r="AU9" s="1488"/>
      <c r="AV9" s="1488"/>
      <c r="AW9" s="1488"/>
      <c r="AX9" s="139"/>
    </row>
    <row r="10" spans="1:50" ht="15" customHeight="1" x14ac:dyDescent="0.2">
      <c r="A10" s="139"/>
      <c r="B10" s="600"/>
      <c r="C10" s="600"/>
      <c r="D10" s="600"/>
      <c r="E10" s="601"/>
      <c r="F10" s="1488"/>
      <c r="G10" s="1488"/>
      <c r="H10" s="1488"/>
      <c r="I10" s="1488"/>
      <c r="J10" s="1488"/>
      <c r="K10" s="1488"/>
      <c r="L10" s="1488"/>
      <c r="M10" s="1488"/>
      <c r="N10" s="1488"/>
      <c r="O10" s="1488"/>
      <c r="P10" s="1488"/>
      <c r="Q10" s="1488"/>
      <c r="R10" s="1488"/>
      <c r="S10" s="1488"/>
      <c r="T10" s="1488"/>
      <c r="U10" s="1488"/>
      <c r="V10" s="1488"/>
      <c r="W10" s="1488"/>
      <c r="X10" s="1488"/>
      <c r="Y10" s="1488"/>
      <c r="Z10" s="1488"/>
      <c r="AA10" s="1488"/>
      <c r="AB10" s="1488"/>
      <c r="AC10" s="1488"/>
      <c r="AD10" s="1488"/>
      <c r="AE10" s="1488"/>
      <c r="AF10" s="1488"/>
      <c r="AG10" s="1488"/>
      <c r="AH10" s="1488"/>
      <c r="AI10" s="1488"/>
      <c r="AJ10" s="1488"/>
      <c r="AK10" s="1488"/>
      <c r="AL10" s="1488"/>
      <c r="AM10" s="1488"/>
      <c r="AN10" s="1488"/>
      <c r="AO10" s="1488"/>
      <c r="AP10" s="1488"/>
      <c r="AQ10" s="1488"/>
      <c r="AR10" s="1488"/>
      <c r="AS10" s="1488"/>
      <c r="AT10" s="1488"/>
      <c r="AU10" s="1488"/>
      <c r="AV10" s="1488"/>
      <c r="AW10" s="1488"/>
      <c r="AX10" s="139"/>
    </row>
    <row r="11" spans="1:50" ht="15" customHeight="1" x14ac:dyDescent="0.2">
      <c r="A11" s="139"/>
      <c r="B11" s="600"/>
      <c r="C11" s="600"/>
      <c r="D11" s="600"/>
      <c r="E11" s="601"/>
      <c r="F11" s="1488"/>
      <c r="G11" s="1488"/>
      <c r="H11" s="1488"/>
      <c r="I11" s="1488"/>
      <c r="J11" s="1488"/>
      <c r="K11" s="1488"/>
      <c r="L11" s="1488"/>
      <c r="M11" s="1488"/>
      <c r="N11" s="1488"/>
      <c r="O11" s="1488"/>
      <c r="P11" s="1488"/>
      <c r="Q11" s="1488"/>
      <c r="R11" s="1488"/>
      <c r="S11" s="1488"/>
      <c r="T11" s="1488"/>
      <c r="U11" s="1488"/>
      <c r="V11" s="1488"/>
      <c r="W11" s="1488"/>
      <c r="X11" s="1488"/>
      <c r="Y11" s="1488"/>
      <c r="Z11" s="1488"/>
      <c r="AA11" s="1488"/>
      <c r="AB11" s="1488"/>
      <c r="AC11" s="1488"/>
      <c r="AD11" s="1488"/>
      <c r="AE11" s="1488"/>
      <c r="AF11" s="1488"/>
      <c r="AG11" s="1488"/>
      <c r="AH11" s="1488"/>
      <c r="AI11" s="1488"/>
      <c r="AJ11" s="1488"/>
      <c r="AK11" s="1488"/>
      <c r="AL11" s="1488"/>
      <c r="AM11" s="1488"/>
      <c r="AN11" s="1488"/>
      <c r="AO11" s="1488"/>
      <c r="AP11" s="1488"/>
      <c r="AQ11" s="1488"/>
      <c r="AR11" s="1488"/>
      <c r="AS11" s="1488"/>
      <c r="AT11" s="1488"/>
      <c r="AU11" s="1488"/>
      <c r="AV11" s="1488"/>
      <c r="AW11" s="1488"/>
      <c r="AX11" s="139"/>
    </row>
    <row r="12" spans="1:50" ht="15" customHeight="1" x14ac:dyDescent="0.2">
      <c r="A12" s="139"/>
      <c r="B12" s="600"/>
      <c r="C12" s="600"/>
      <c r="D12" s="600"/>
      <c r="E12" s="601"/>
      <c r="F12" s="1489"/>
      <c r="G12" s="1489"/>
      <c r="H12" s="1489"/>
      <c r="I12" s="1489"/>
      <c r="J12" s="1489"/>
      <c r="K12" s="1489"/>
      <c r="L12" s="1489"/>
      <c r="M12" s="1489"/>
      <c r="N12" s="1489"/>
      <c r="O12" s="1489"/>
      <c r="P12" s="1489"/>
      <c r="Q12" s="1489"/>
      <c r="R12" s="1489"/>
      <c r="S12" s="1489"/>
      <c r="T12" s="1489"/>
      <c r="U12" s="1489"/>
      <c r="V12" s="1489"/>
      <c r="W12" s="1489"/>
      <c r="X12" s="1489"/>
      <c r="Y12" s="1489"/>
      <c r="Z12" s="1489"/>
      <c r="AA12" s="1489"/>
      <c r="AB12" s="1489"/>
      <c r="AC12" s="1489"/>
      <c r="AD12" s="1489"/>
      <c r="AE12" s="1489"/>
      <c r="AF12" s="1489"/>
      <c r="AG12" s="1489"/>
      <c r="AH12" s="1489"/>
      <c r="AI12" s="1489"/>
      <c r="AJ12" s="1489"/>
      <c r="AK12" s="1489"/>
      <c r="AL12" s="1489"/>
      <c r="AM12" s="1489"/>
      <c r="AN12" s="1489"/>
      <c r="AO12" s="1489"/>
      <c r="AP12" s="1489"/>
      <c r="AQ12" s="1489"/>
      <c r="AR12" s="1489"/>
      <c r="AS12" s="1489"/>
      <c r="AT12" s="1489"/>
      <c r="AU12" s="1489"/>
      <c r="AV12" s="1489"/>
      <c r="AW12" s="1489"/>
      <c r="AX12" s="139"/>
    </row>
    <row r="13" spans="1:50" ht="15" customHeight="1" x14ac:dyDescent="0.2">
      <c r="A13" s="139"/>
      <c r="B13" s="600"/>
      <c r="C13" s="600"/>
      <c r="D13" s="600"/>
      <c r="E13" s="601"/>
      <c r="F13" s="1489"/>
      <c r="G13" s="1489"/>
      <c r="H13" s="1489"/>
      <c r="I13" s="1489"/>
      <c r="J13" s="1489"/>
      <c r="K13" s="1489"/>
      <c r="L13" s="1489"/>
      <c r="M13" s="1489"/>
      <c r="N13" s="1489"/>
      <c r="O13" s="1489"/>
      <c r="P13" s="1489"/>
      <c r="Q13" s="1489"/>
      <c r="R13" s="1489"/>
      <c r="S13" s="1489"/>
      <c r="T13" s="1489"/>
      <c r="U13" s="1489"/>
      <c r="V13" s="1489"/>
      <c r="W13" s="1489"/>
      <c r="X13" s="1489"/>
      <c r="Y13" s="1489"/>
      <c r="Z13" s="1489"/>
      <c r="AA13" s="1489"/>
      <c r="AB13" s="1489"/>
      <c r="AC13" s="1489"/>
      <c r="AD13" s="1489"/>
      <c r="AE13" s="1489"/>
      <c r="AF13" s="1489"/>
      <c r="AG13" s="1489"/>
      <c r="AH13" s="1489"/>
      <c r="AI13" s="1489"/>
      <c r="AJ13" s="1489"/>
      <c r="AK13" s="1489"/>
      <c r="AL13" s="1489"/>
      <c r="AM13" s="1489"/>
      <c r="AN13" s="1489"/>
      <c r="AO13" s="1489"/>
      <c r="AP13" s="1489"/>
      <c r="AQ13" s="1489"/>
      <c r="AR13" s="1489"/>
      <c r="AS13" s="1489"/>
      <c r="AT13" s="1489"/>
      <c r="AU13" s="1489"/>
      <c r="AV13" s="1489"/>
      <c r="AW13" s="1489"/>
      <c r="AX13" s="139"/>
    </row>
    <row r="14" spans="1:50" ht="15" customHeight="1" x14ac:dyDescent="0.2">
      <c r="A14" s="139"/>
      <c r="B14" s="600"/>
      <c r="C14" s="600"/>
      <c r="D14" s="600"/>
      <c r="E14" s="601"/>
      <c r="F14" s="1489"/>
      <c r="G14" s="1489"/>
      <c r="H14" s="1489"/>
      <c r="I14" s="1489"/>
      <c r="J14" s="1489"/>
      <c r="K14" s="1489"/>
      <c r="L14" s="1489"/>
      <c r="M14" s="1489"/>
      <c r="N14" s="1489"/>
      <c r="O14" s="1489"/>
      <c r="P14" s="1489"/>
      <c r="Q14" s="1489"/>
      <c r="R14" s="1489"/>
      <c r="S14" s="1489"/>
      <c r="T14" s="1489"/>
      <c r="U14" s="1489"/>
      <c r="V14" s="1489"/>
      <c r="W14" s="1489"/>
      <c r="X14" s="1489"/>
      <c r="Y14" s="1489"/>
      <c r="Z14" s="1489"/>
      <c r="AA14" s="1489"/>
      <c r="AB14" s="1489"/>
      <c r="AC14" s="1489"/>
      <c r="AD14" s="1489"/>
      <c r="AE14" s="1489"/>
      <c r="AF14" s="1489"/>
      <c r="AG14" s="1489"/>
      <c r="AH14" s="1489"/>
      <c r="AI14" s="1489"/>
      <c r="AJ14" s="1489"/>
      <c r="AK14" s="1489"/>
      <c r="AL14" s="1489"/>
      <c r="AM14" s="1489"/>
      <c r="AN14" s="1489"/>
      <c r="AO14" s="1489"/>
      <c r="AP14" s="1489"/>
      <c r="AQ14" s="1489"/>
      <c r="AR14" s="1489"/>
      <c r="AS14" s="1489"/>
      <c r="AT14" s="1489"/>
      <c r="AU14" s="1489"/>
      <c r="AV14" s="1489"/>
      <c r="AW14" s="1489"/>
      <c r="AX14" s="139"/>
    </row>
    <row r="15" spans="1:50" ht="15" customHeight="1" x14ac:dyDescent="0.2">
      <c r="A15" s="139"/>
      <c r="B15" s="600"/>
      <c r="C15" s="600"/>
      <c r="D15" s="600"/>
      <c r="E15" s="601"/>
      <c r="F15" s="1488"/>
      <c r="G15" s="1488"/>
      <c r="H15" s="1488"/>
      <c r="I15" s="1488"/>
      <c r="J15" s="1488"/>
      <c r="K15" s="1488"/>
      <c r="L15" s="1488"/>
      <c r="M15" s="1488"/>
      <c r="N15" s="1488"/>
      <c r="O15" s="1488"/>
      <c r="P15" s="1488"/>
      <c r="Q15" s="1488"/>
      <c r="R15" s="1488"/>
      <c r="S15" s="1488"/>
      <c r="T15" s="1488"/>
      <c r="U15" s="1488"/>
      <c r="V15" s="1488"/>
      <c r="W15" s="1488"/>
      <c r="X15" s="1488"/>
      <c r="Y15" s="1488"/>
      <c r="Z15" s="1488"/>
      <c r="AA15" s="1488"/>
      <c r="AB15" s="1488"/>
      <c r="AC15" s="1488"/>
      <c r="AD15" s="1488"/>
      <c r="AE15" s="1488"/>
      <c r="AF15" s="1488"/>
      <c r="AG15" s="1488"/>
      <c r="AH15" s="1488"/>
      <c r="AI15" s="1488"/>
      <c r="AJ15" s="1488"/>
      <c r="AK15" s="1488"/>
      <c r="AL15" s="1488"/>
      <c r="AM15" s="1488"/>
      <c r="AN15" s="1488"/>
      <c r="AO15" s="1488"/>
      <c r="AP15" s="1488"/>
      <c r="AQ15" s="1488"/>
      <c r="AR15" s="1488"/>
      <c r="AS15" s="1488"/>
      <c r="AT15" s="1488"/>
      <c r="AU15" s="1488"/>
      <c r="AV15" s="1488"/>
      <c r="AW15" s="1488"/>
      <c r="AX15" s="139"/>
    </row>
    <row r="16" spans="1:50" ht="15" customHeight="1" x14ac:dyDescent="0.2">
      <c r="A16" s="139"/>
      <c r="B16" s="600"/>
      <c r="C16" s="600"/>
      <c r="D16" s="600"/>
      <c r="E16" s="601"/>
      <c r="F16" s="1488"/>
      <c r="G16" s="1488"/>
      <c r="H16" s="1488"/>
      <c r="I16" s="1488"/>
      <c r="J16" s="1488"/>
      <c r="K16" s="1488"/>
      <c r="L16" s="1488"/>
      <c r="M16" s="1488"/>
      <c r="N16" s="1488"/>
      <c r="O16" s="1488"/>
      <c r="P16" s="1488"/>
      <c r="Q16" s="1488"/>
      <c r="R16" s="1488"/>
      <c r="S16" s="1488"/>
      <c r="T16" s="1488"/>
      <c r="U16" s="1488"/>
      <c r="V16" s="1488"/>
      <c r="W16" s="1488"/>
      <c r="X16" s="1488"/>
      <c r="Y16" s="1488"/>
      <c r="Z16" s="1488"/>
      <c r="AA16" s="1488"/>
      <c r="AB16" s="1488"/>
      <c r="AC16" s="1488"/>
      <c r="AD16" s="1488"/>
      <c r="AE16" s="1488"/>
      <c r="AF16" s="1488"/>
      <c r="AG16" s="1488"/>
      <c r="AH16" s="1488"/>
      <c r="AI16" s="1488"/>
      <c r="AJ16" s="1488"/>
      <c r="AK16" s="1488"/>
      <c r="AL16" s="1488"/>
      <c r="AM16" s="1488"/>
      <c r="AN16" s="1488"/>
      <c r="AO16" s="1488"/>
      <c r="AP16" s="1488"/>
      <c r="AQ16" s="1488"/>
      <c r="AR16" s="1488"/>
      <c r="AS16" s="1488"/>
      <c r="AT16" s="1488"/>
      <c r="AU16" s="1488"/>
      <c r="AV16" s="1488"/>
      <c r="AW16" s="1488"/>
      <c r="AX16" s="139"/>
    </row>
    <row r="17" spans="1:50" ht="15" customHeight="1" x14ac:dyDescent="0.2">
      <c r="A17" s="139"/>
      <c r="B17" s="776"/>
      <c r="C17" s="776"/>
      <c r="D17" s="776"/>
      <c r="E17" s="601"/>
      <c r="F17" s="1488"/>
      <c r="G17" s="1488"/>
      <c r="H17" s="1488"/>
      <c r="I17" s="1488"/>
      <c r="J17" s="1488"/>
      <c r="K17" s="1488"/>
      <c r="L17" s="1488"/>
      <c r="M17" s="1488"/>
      <c r="N17" s="1488"/>
      <c r="O17" s="1488"/>
      <c r="P17" s="1488"/>
      <c r="Q17" s="1488"/>
      <c r="R17" s="1488"/>
      <c r="S17" s="1488"/>
      <c r="T17" s="1488"/>
      <c r="U17" s="1488"/>
      <c r="V17" s="1488"/>
      <c r="W17" s="1488"/>
      <c r="X17" s="1488"/>
      <c r="Y17" s="1488"/>
      <c r="Z17" s="1488"/>
      <c r="AA17" s="1488"/>
      <c r="AB17" s="1488"/>
      <c r="AC17" s="1488"/>
      <c r="AD17" s="1488"/>
      <c r="AE17" s="1488"/>
      <c r="AF17" s="1488"/>
      <c r="AG17" s="1488"/>
      <c r="AH17" s="1488"/>
      <c r="AI17" s="1488"/>
      <c r="AJ17" s="1488"/>
      <c r="AK17" s="1488"/>
      <c r="AL17" s="1488"/>
      <c r="AM17" s="1488"/>
      <c r="AN17" s="1488"/>
      <c r="AO17" s="1488"/>
      <c r="AP17" s="1488"/>
      <c r="AQ17" s="1488"/>
      <c r="AR17" s="1488"/>
      <c r="AS17" s="1488"/>
      <c r="AT17" s="1488"/>
      <c r="AU17" s="1488"/>
      <c r="AV17" s="1488"/>
      <c r="AW17" s="1488"/>
      <c r="AX17" s="139"/>
    </row>
    <row r="18" spans="1:50" ht="15" customHeight="1" x14ac:dyDescent="0.2">
      <c r="A18" s="139"/>
      <c r="B18" s="776"/>
      <c r="C18" s="776"/>
      <c r="D18" s="776"/>
      <c r="E18" s="601"/>
      <c r="F18" s="1488"/>
      <c r="G18" s="1488"/>
      <c r="H18" s="1488"/>
      <c r="I18" s="1488"/>
      <c r="J18" s="1488"/>
      <c r="K18" s="1488"/>
      <c r="L18" s="1488"/>
      <c r="M18" s="1488"/>
      <c r="N18" s="1488"/>
      <c r="O18" s="1488"/>
      <c r="P18" s="1488"/>
      <c r="Q18" s="1488"/>
      <c r="R18" s="1488"/>
      <c r="S18" s="1488"/>
      <c r="T18" s="1488"/>
      <c r="U18" s="1488"/>
      <c r="V18" s="1488"/>
      <c r="W18" s="1488"/>
      <c r="X18" s="1488"/>
      <c r="Y18" s="1488"/>
      <c r="Z18" s="1488"/>
      <c r="AA18" s="1488"/>
      <c r="AB18" s="1488"/>
      <c r="AC18" s="1488"/>
      <c r="AD18" s="1488"/>
      <c r="AE18" s="1488"/>
      <c r="AF18" s="1488"/>
      <c r="AG18" s="1488"/>
      <c r="AH18" s="1488"/>
      <c r="AI18" s="1488"/>
      <c r="AJ18" s="1488"/>
      <c r="AK18" s="1488"/>
      <c r="AL18" s="1488"/>
      <c r="AM18" s="1488"/>
      <c r="AN18" s="1488"/>
      <c r="AO18" s="1488"/>
      <c r="AP18" s="1488"/>
      <c r="AQ18" s="1488"/>
      <c r="AR18" s="1488"/>
      <c r="AS18" s="1488"/>
      <c r="AT18" s="1488"/>
      <c r="AU18" s="1488"/>
      <c r="AV18" s="1488"/>
      <c r="AW18" s="1488"/>
      <c r="AX18" s="139"/>
    </row>
    <row r="19" spans="1:50" ht="15" customHeight="1" x14ac:dyDescent="0.2">
      <c r="A19" s="139"/>
      <c r="B19" s="776"/>
      <c r="C19" s="776"/>
      <c r="D19" s="776"/>
      <c r="E19" s="601"/>
      <c r="F19" s="1488"/>
      <c r="G19" s="1488"/>
      <c r="H19" s="1488"/>
      <c r="I19" s="1488"/>
      <c r="J19" s="1488"/>
      <c r="K19" s="1488"/>
      <c r="L19" s="1488"/>
      <c r="M19" s="1488"/>
      <c r="N19" s="1488"/>
      <c r="O19" s="1488"/>
      <c r="P19" s="1488"/>
      <c r="Q19" s="1488"/>
      <c r="R19" s="1488"/>
      <c r="S19" s="1488"/>
      <c r="T19" s="1488"/>
      <c r="U19" s="1488"/>
      <c r="V19" s="1488"/>
      <c r="W19" s="1488"/>
      <c r="X19" s="1488"/>
      <c r="Y19" s="1488"/>
      <c r="Z19" s="1488"/>
      <c r="AA19" s="1488"/>
      <c r="AB19" s="1488"/>
      <c r="AC19" s="1488"/>
      <c r="AD19" s="1488"/>
      <c r="AE19" s="1488"/>
      <c r="AF19" s="1488"/>
      <c r="AG19" s="1488"/>
      <c r="AH19" s="1488"/>
      <c r="AI19" s="1488"/>
      <c r="AJ19" s="1488"/>
      <c r="AK19" s="1488"/>
      <c r="AL19" s="1488"/>
      <c r="AM19" s="1488"/>
      <c r="AN19" s="1488"/>
      <c r="AO19" s="1488"/>
      <c r="AP19" s="1488"/>
      <c r="AQ19" s="1488"/>
      <c r="AR19" s="1488"/>
      <c r="AS19" s="1488"/>
      <c r="AT19" s="1488"/>
      <c r="AU19" s="1488"/>
      <c r="AV19" s="1488"/>
      <c r="AW19" s="1488"/>
      <c r="AX19" s="139"/>
    </row>
    <row r="20" spans="1:50" ht="15" customHeight="1" x14ac:dyDescent="0.2">
      <c r="A20" s="139"/>
      <c r="B20" s="776"/>
      <c r="C20" s="776"/>
      <c r="D20" s="776"/>
      <c r="E20" s="601"/>
      <c r="F20" s="1488"/>
      <c r="G20" s="1488"/>
      <c r="H20" s="1488"/>
      <c r="I20" s="1488"/>
      <c r="J20" s="1488"/>
      <c r="K20" s="1488"/>
      <c r="L20" s="1488"/>
      <c r="M20" s="1488"/>
      <c r="N20" s="1488"/>
      <c r="O20" s="1488"/>
      <c r="P20" s="1488"/>
      <c r="Q20" s="1488"/>
      <c r="R20" s="1488"/>
      <c r="S20" s="1488"/>
      <c r="T20" s="1488"/>
      <c r="U20" s="1488"/>
      <c r="V20" s="1488"/>
      <c r="W20" s="1488"/>
      <c r="X20" s="1488"/>
      <c r="Y20" s="1488"/>
      <c r="Z20" s="1488"/>
      <c r="AA20" s="1488"/>
      <c r="AB20" s="1488"/>
      <c r="AC20" s="1488"/>
      <c r="AD20" s="1488"/>
      <c r="AE20" s="1488"/>
      <c r="AF20" s="1488"/>
      <c r="AG20" s="1488"/>
      <c r="AH20" s="1488"/>
      <c r="AI20" s="1488"/>
      <c r="AJ20" s="1488"/>
      <c r="AK20" s="1488"/>
      <c r="AL20" s="1488"/>
      <c r="AM20" s="1488"/>
      <c r="AN20" s="1488"/>
      <c r="AO20" s="1488"/>
      <c r="AP20" s="1488"/>
      <c r="AQ20" s="1488"/>
      <c r="AR20" s="1488"/>
      <c r="AS20" s="1488"/>
      <c r="AT20" s="1488"/>
      <c r="AU20" s="1488"/>
      <c r="AV20" s="1488"/>
      <c r="AW20" s="1488"/>
      <c r="AX20" s="139"/>
    </row>
    <row r="21" spans="1:50" ht="15" customHeight="1" x14ac:dyDescent="0.2">
      <c r="A21" s="139"/>
      <c r="B21" s="663"/>
      <c r="C21" s="663"/>
      <c r="D21" s="663"/>
      <c r="E21" s="664"/>
      <c r="F21" s="1488"/>
      <c r="G21" s="1488"/>
      <c r="H21" s="1488"/>
      <c r="I21" s="1488"/>
      <c r="J21" s="1488"/>
      <c r="K21" s="1488"/>
      <c r="L21" s="1488"/>
      <c r="M21" s="1488"/>
      <c r="N21" s="1488"/>
      <c r="O21" s="1488"/>
      <c r="P21" s="1488"/>
      <c r="Q21" s="1488"/>
      <c r="R21" s="1488"/>
      <c r="S21" s="1488"/>
      <c r="T21" s="1488"/>
      <c r="U21" s="1488"/>
      <c r="V21" s="1488"/>
      <c r="W21" s="1488"/>
      <c r="X21" s="1488"/>
      <c r="Y21" s="1488"/>
      <c r="Z21" s="1488"/>
      <c r="AA21" s="1488"/>
      <c r="AB21" s="1488"/>
      <c r="AC21" s="1488"/>
      <c r="AD21" s="1488"/>
      <c r="AE21" s="1488"/>
      <c r="AF21" s="1488"/>
      <c r="AG21" s="1488"/>
      <c r="AH21" s="1488"/>
      <c r="AI21" s="1488"/>
      <c r="AJ21" s="1488"/>
      <c r="AK21" s="1488"/>
      <c r="AL21" s="1488"/>
      <c r="AM21" s="1488"/>
      <c r="AN21" s="1488"/>
      <c r="AO21" s="1488"/>
      <c r="AP21" s="1488"/>
      <c r="AQ21" s="1488"/>
      <c r="AR21" s="1488"/>
      <c r="AS21" s="1488"/>
      <c r="AT21" s="1488"/>
      <c r="AU21" s="1488"/>
      <c r="AV21" s="1488"/>
      <c r="AW21" s="1488"/>
      <c r="AX21" s="139"/>
    </row>
    <row r="22" spans="1:50" ht="15" customHeight="1" x14ac:dyDescent="0.2">
      <c r="A22" s="139"/>
      <c r="B22" s="596" t="s">
        <v>1125</v>
      </c>
      <c r="C22" s="596"/>
      <c r="D22" s="596"/>
      <c r="E22" s="598"/>
      <c r="F22" s="1488"/>
      <c r="G22" s="1488"/>
      <c r="H22" s="1488"/>
      <c r="I22" s="1488"/>
      <c r="J22" s="1488"/>
      <c r="K22" s="1488"/>
      <c r="L22" s="1488"/>
      <c r="M22" s="1488"/>
      <c r="N22" s="1488"/>
      <c r="O22" s="1488"/>
      <c r="P22" s="1488"/>
      <c r="Q22" s="1488"/>
      <c r="R22" s="1488"/>
      <c r="S22" s="1488"/>
      <c r="T22" s="1488"/>
      <c r="U22" s="1488"/>
      <c r="V22" s="1488"/>
      <c r="W22" s="1488"/>
      <c r="X22" s="1488"/>
      <c r="Y22" s="1488"/>
      <c r="Z22" s="1488"/>
      <c r="AA22" s="1488"/>
      <c r="AB22" s="1488"/>
      <c r="AC22" s="1488"/>
      <c r="AD22" s="1488"/>
      <c r="AE22" s="1488"/>
      <c r="AF22" s="1488"/>
      <c r="AG22" s="1488"/>
      <c r="AH22" s="1488"/>
      <c r="AI22" s="1488"/>
      <c r="AJ22" s="1488"/>
      <c r="AK22" s="1488"/>
      <c r="AL22" s="1488"/>
      <c r="AM22" s="1488"/>
      <c r="AN22" s="1488"/>
      <c r="AO22" s="1488"/>
      <c r="AP22" s="1488"/>
      <c r="AQ22" s="1488"/>
      <c r="AR22" s="1488"/>
      <c r="AS22" s="1488"/>
      <c r="AT22" s="1488"/>
      <c r="AU22" s="1488"/>
      <c r="AV22" s="1488"/>
      <c r="AW22" s="1488"/>
      <c r="AX22" s="139"/>
    </row>
    <row r="23" spans="1:50" ht="15" customHeight="1" x14ac:dyDescent="0.2">
      <c r="A23" s="139"/>
      <c r="B23" s="776"/>
      <c r="C23" s="776"/>
      <c r="D23" s="776"/>
      <c r="E23" s="601"/>
      <c r="F23" s="1488"/>
      <c r="G23" s="1488"/>
      <c r="H23" s="1488"/>
      <c r="I23" s="1488"/>
      <c r="J23" s="1488"/>
      <c r="K23" s="1488"/>
      <c r="L23" s="1488"/>
      <c r="M23" s="1488"/>
      <c r="N23" s="1488"/>
      <c r="O23" s="1488"/>
      <c r="P23" s="1488"/>
      <c r="Q23" s="1488"/>
      <c r="R23" s="1488"/>
      <c r="S23" s="1488"/>
      <c r="T23" s="1488"/>
      <c r="U23" s="1488"/>
      <c r="V23" s="1488"/>
      <c r="W23" s="1488"/>
      <c r="X23" s="1488"/>
      <c r="Y23" s="1488"/>
      <c r="Z23" s="1488"/>
      <c r="AA23" s="1488"/>
      <c r="AB23" s="1488"/>
      <c r="AC23" s="1488"/>
      <c r="AD23" s="1488"/>
      <c r="AE23" s="1488"/>
      <c r="AF23" s="1488"/>
      <c r="AG23" s="1488"/>
      <c r="AH23" s="1488"/>
      <c r="AI23" s="1488"/>
      <c r="AJ23" s="1488"/>
      <c r="AK23" s="1488"/>
      <c r="AL23" s="1488"/>
      <c r="AM23" s="1488"/>
      <c r="AN23" s="1488"/>
      <c r="AO23" s="1488"/>
      <c r="AP23" s="1488"/>
      <c r="AQ23" s="1488"/>
      <c r="AR23" s="1488"/>
      <c r="AS23" s="1488"/>
      <c r="AT23" s="1488"/>
      <c r="AU23" s="1488"/>
      <c r="AV23" s="1488"/>
      <c r="AW23" s="1488"/>
      <c r="AX23" s="139"/>
    </row>
    <row r="24" spans="1:50" ht="15" customHeight="1" x14ac:dyDescent="0.2">
      <c r="A24" s="139"/>
      <c r="B24" s="776"/>
      <c r="C24" s="776"/>
      <c r="D24" s="776"/>
      <c r="E24" s="601"/>
      <c r="F24" s="1488"/>
      <c r="G24" s="1488"/>
      <c r="H24" s="1488"/>
      <c r="I24" s="1488"/>
      <c r="J24" s="1488"/>
      <c r="K24" s="1488"/>
      <c r="L24" s="1488"/>
      <c r="M24" s="1488"/>
      <c r="N24" s="1488"/>
      <c r="O24" s="1488"/>
      <c r="P24" s="1488"/>
      <c r="Q24" s="1488"/>
      <c r="R24" s="1488"/>
      <c r="S24" s="1488"/>
      <c r="T24" s="1488"/>
      <c r="U24" s="1488"/>
      <c r="V24" s="1488"/>
      <c r="W24" s="1488"/>
      <c r="X24" s="1488"/>
      <c r="Y24" s="1488"/>
      <c r="Z24" s="1488"/>
      <c r="AA24" s="1488"/>
      <c r="AB24" s="1488"/>
      <c r="AC24" s="1488"/>
      <c r="AD24" s="1488"/>
      <c r="AE24" s="1488"/>
      <c r="AF24" s="1488"/>
      <c r="AG24" s="1488"/>
      <c r="AH24" s="1488"/>
      <c r="AI24" s="1488"/>
      <c r="AJ24" s="1488"/>
      <c r="AK24" s="1488"/>
      <c r="AL24" s="1488"/>
      <c r="AM24" s="1488"/>
      <c r="AN24" s="1488"/>
      <c r="AO24" s="1488"/>
      <c r="AP24" s="1488"/>
      <c r="AQ24" s="1488"/>
      <c r="AR24" s="1488"/>
      <c r="AS24" s="1488"/>
      <c r="AT24" s="1488"/>
      <c r="AU24" s="1488"/>
      <c r="AV24" s="1488"/>
      <c r="AW24" s="1488"/>
      <c r="AX24" s="139"/>
    </row>
    <row r="25" spans="1:50" ht="15" customHeight="1" x14ac:dyDescent="0.2">
      <c r="A25" s="139"/>
      <c r="B25" s="776"/>
      <c r="C25" s="776"/>
      <c r="D25" s="776"/>
      <c r="E25" s="601"/>
      <c r="F25" s="1489"/>
      <c r="G25" s="1489"/>
      <c r="H25" s="1489"/>
      <c r="I25" s="1489"/>
      <c r="J25" s="1489"/>
      <c r="K25" s="1489"/>
      <c r="L25" s="1489"/>
      <c r="M25" s="1489"/>
      <c r="N25" s="1489"/>
      <c r="O25" s="1489"/>
      <c r="P25" s="1489"/>
      <c r="Q25" s="1489"/>
      <c r="R25" s="1489"/>
      <c r="S25" s="1489"/>
      <c r="T25" s="1489"/>
      <c r="U25" s="1489"/>
      <c r="V25" s="1489"/>
      <c r="W25" s="1489"/>
      <c r="X25" s="1489"/>
      <c r="Y25" s="1489"/>
      <c r="Z25" s="1489"/>
      <c r="AA25" s="1489"/>
      <c r="AB25" s="1489"/>
      <c r="AC25" s="1489"/>
      <c r="AD25" s="1489"/>
      <c r="AE25" s="1489"/>
      <c r="AF25" s="1489"/>
      <c r="AG25" s="1489"/>
      <c r="AH25" s="1489"/>
      <c r="AI25" s="1489"/>
      <c r="AJ25" s="1489"/>
      <c r="AK25" s="1489"/>
      <c r="AL25" s="1489"/>
      <c r="AM25" s="1489"/>
      <c r="AN25" s="1489"/>
      <c r="AO25" s="1489"/>
      <c r="AP25" s="1489"/>
      <c r="AQ25" s="1489"/>
      <c r="AR25" s="1489"/>
      <c r="AS25" s="1489"/>
      <c r="AT25" s="1489"/>
      <c r="AU25" s="1489"/>
      <c r="AV25" s="1489"/>
      <c r="AW25" s="1489"/>
      <c r="AX25" s="139"/>
    </row>
    <row r="26" spans="1:50" ht="15" customHeight="1" x14ac:dyDescent="0.2">
      <c r="A26" s="139"/>
      <c r="B26" s="776"/>
      <c r="C26" s="776"/>
      <c r="D26" s="776"/>
      <c r="E26" s="601"/>
      <c r="F26" s="1489"/>
      <c r="G26" s="1489"/>
      <c r="H26" s="1489"/>
      <c r="I26" s="1489"/>
      <c r="J26" s="1489"/>
      <c r="K26" s="1489"/>
      <c r="L26" s="1489"/>
      <c r="M26" s="1489"/>
      <c r="N26" s="1489"/>
      <c r="O26" s="1489"/>
      <c r="P26" s="1489"/>
      <c r="Q26" s="1489"/>
      <c r="R26" s="1489"/>
      <c r="S26" s="1489"/>
      <c r="T26" s="1489"/>
      <c r="U26" s="1489"/>
      <c r="V26" s="1489"/>
      <c r="W26" s="1489"/>
      <c r="X26" s="1489"/>
      <c r="Y26" s="1489"/>
      <c r="Z26" s="1489"/>
      <c r="AA26" s="1489"/>
      <c r="AB26" s="1489"/>
      <c r="AC26" s="1489"/>
      <c r="AD26" s="1489"/>
      <c r="AE26" s="1489"/>
      <c r="AF26" s="1489"/>
      <c r="AG26" s="1489"/>
      <c r="AH26" s="1489"/>
      <c r="AI26" s="1489"/>
      <c r="AJ26" s="1489"/>
      <c r="AK26" s="1489"/>
      <c r="AL26" s="1489"/>
      <c r="AM26" s="1489"/>
      <c r="AN26" s="1489"/>
      <c r="AO26" s="1489"/>
      <c r="AP26" s="1489"/>
      <c r="AQ26" s="1489"/>
      <c r="AR26" s="1489"/>
      <c r="AS26" s="1489"/>
      <c r="AT26" s="1489"/>
      <c r="AU26" s="1489"/>
      <c r="AV26" s="1489"/>
      <c r="AW26" s="1489"/>
      <c r="AX26" s="139"/>
    </row>
    <row r="27" spans="1:50" ht="15" customHeight="1" x14ac:dyDescent="0.2">
      <c r="A27" s="139"/>
      <c r="B27" s="776"/>
      <c r="C27" s="776"/>
      <c r="D27" s="776"/>
      <c r="E27" s="601"/>
      <c r="F27" s="1489"/>
      <c r="G27" s="1489"/>
      <c r="H27" s="1489"/>
      <c r="I27" s="1489"/>
      <c r="J27" s="1489"/>
      <c r="K27" s="1489"/>
      <c r="L27" s="1489"/>
      <c r="M27" s="1489"/>
      <c r="N27" s="1489"/>
      <c r="O27" s="1489"/>
      <c r="P27" s="1489"/>
      <c r="Q27" s="1489"/>
      <c r="R27" s="1489"/>
      <c r="S27" s="1489"/>
      <c r="T27" s="1489"/>
      <c r="U27" s="1489"/>
      <c r="V27" s="1489"/>
      <c r="W27" s="1489"/>
      <c r="X27" s="1489"/>
      <c r="Y27" s="1489"/>
      <c r="Z27" s="1489"/>
      <c r="AA27" s="1489"/>
      <c r="AB27" s="1489"/>
      <c r="AC27" s="1489"/>
      <c r="AD27" s="1489"/>
      <c r="AE27" s="1489"/>
      <c r="AF27" s="1489"/>
      <c r="AG27" s="1489"/>
      <c r="AH27" s="1489"/>
      <c r="AI27" s="1489"/>
      <c r="AJ27" s="1489"/>
      <c r="AK27" s="1489"/>
      <c r="AL27" s="1489"/>
      <c r="AM27" s="1489"/>
      <c r="AN27" s="1489"/>
      <c r="AO27" s="1489"/>
      <c r="AP27" s="1489"/>
      <c r="AQ27" s="1489"/>
      <c r="AR27" s="1489"/>
      <c r="AS27" s="1489"/>
      <c r="AT27" s="1489"/>
      <c r="AU27" s="1489"/>
      <c r="AV27" s="1489"/>
      <c r="AW27" s="1489"/>
      <c r="AX27" s="139"/>
    </row>
    <row r="28" spans="1:50" ht="15" customHeight="1" x14ac:dyDescent="0.2">
      <c r="A28" s="139"/>
      <c r="B28" s="776"/>
      <c r="C28" s="776"/>
      <c r="D28" s="776"/>
      <c r="E28" s="601"/>
      <c r="F28" s="1488"/>
      <c r="G28" s="1488"/>
      <c r="H28" s="1488"/>
      <c r="I28" s="1488"/>
      <c r="J28" s="1488"/>
      <c r="K28" s="1488"/>
      <c r="L28" s="1488"/>
      <c r="M28" s="1488"/>
      <c r="N28" s="1488"/>
      <c r="O28" s="1488"/>
      <c r="P28" s="1488"/>
      <c r="Q28" s="1488"/>
      <c r="R28" s="1488"/>
      <c r="S28" s="1488"/>
      <c r="T28" s="1488"/>
      <c r="U28" s="1488"/>
      <c r="V28" s="1488"/>
      <c r="W28" s="1488"/>
      <c r="X28" s="1488"/>
      <c r="Y28" s="1488"/>
      <c r="Z28" s="1488"/>
      <c r="AA28" s="1488"/>
      <c r="AB28" s="1488"/>
      <c r="AC28" s="1488"/>
      <c r="AD28" s="1488"/>
      <c r="AE28" s="1488"/>
      <c r="AF28" s="1488"/>
      <c r="AG28" s="1488"/>
      <c r="AH28" s="1488"/>
      <c r="AI28" s="1488"/>
      <c r="AJ28" s="1488"/>
      <c r="AK28" s="1488"/>
      <c r="AL28" s="1488"/>
      <c r="AM28" s="1488"/>
      <c r="AN28" s="1488"/>
      <c r="AO28" s="1488"/>
      <c r="AP28" s="1488"/>
      <c r="AQ28" s="1488"/>
      <c r="AR28" s="1488"/>
      <c r="AS28" s="1488"/>
      <c r="AT28" s="1488"/>
      <c r="AU28" s="1488"/>
      <c r="AV28" s="1488"/>
      <c r="AW28" s="1488"/>
      <c r="AX28" s="139"/>
    </row>
    <row r="29" spans="1:50" ht="15" customHeight="1" x14ac:dyDescent="0.2">
      <c r="A29" s="139"/>
      <c r="B29" s="776"/>
      <c r="C29" s="776"/>
      <c r="D29" s="776"/>
      <c r="E29" s="601"/>
      <c r="F29" s="1488"/>
      <c r="G29" s="1488"/>
      <c r="H29" s="1488"/>
      <c r="I29" s="1488"/>
      <c r="J29" s="1488"/>
      <c r="K29" s="1488"/>
      <c r="L29" s="1488"/>
      <c r="M29" s="1488"/>
      <c r="N29" s="1488"/>
      <c r="O29" s="1488"/>
      <c r="P29" s="1488"/>
      <c r="Q29" s="1488"/>
      <c r="R29" s="1488"/>
      <c r="S29" s="1488"/>
      <c r="T29" s="1488"/>
      <c r="U29" s="1488"/>
      <c r="V29" s="1488"/>
      <c r="W29" s="1488"/>
      <c r="X29" s="1488"/>
      <c r="Y29" s="1488"/>
      <c r="Z29" s="1488"/>
      <c r="AA29" s="1488"/>
      <c r="AB29" s="1488"/>
      <c r="AC29" s="1488"/>
      <c r="AD29" s="1488"/>
      <c r="AE29" s="1488"/>
      <c r="AF29" s="1488"/>
      <c r="AG29" s="1488"/>
      <c r="AH29" s="1488"/>
      <c r="AI29" s="1488"/>
      <c r="AJ29" s="1488"/>
      <c r="AK29" s="1488"/>
      <c r="AL29" s="1488"/>
      <c r="AM29" s="1488"/>
      <c r="AN29" s="1488"/>
      <c r="AO29" s="1488"/>
      <c r="AP29" s="1488"/>
      <c r="AQ29" s="1488"/>
      <c r="AR29" s="1488"/>
      <c r="AS29" s="1488"/>
      <c r="AT29" s="1488"/>
      <c r="AU29" s="1488"/>
      <c r="AV29" s="1488"/>
      <c r="AW29" s="1488"/>
      <c r="AX29" s="139"/>
    </row>
    <row r="30" spans="1:50" ht="15" customHeight="1" x14ac:dyDescent="0.2">
      <c r="A30" s="139"/>
      <c r="B30" s="776"/>
      <c r="C30" s="776"/>
      <c r="D30" s="776"/>
      <c r="E30" s="601"/>
      <c r="F30" s="1488"/>
      <c r="G30" s="1488"/>
      <c r="H30" s="1488"/>
      <c r="I30" s="1488"/>
      <c r="J30" s="1488"/>
      <c r="K30" s="1488"/>
      <c r="L30" s="1488"/>
      <c r="M30" s="1488"/>
      <c r="N30" s="1488"/>
      <c r="O30" s="1488"/>
      <c r="P30" s="1488"/>
      <c r="Q30" s="1488"/>
      <c r="R30" s="1488"/>
      <c r="S30" s="1488"/>
      <c r="T30" s="1488"/>
      <c r="U30" s="1488"/>
      <c r="V30" s="1488"/>
      <c r="W30" s="1488"/>
      <c r="X30" s="1488"/>
      <c r="Y30" s="1488"/>
      <c r="Z30" s="1488"/>
      <c r="AA30" s="1488"/>
      <c r="AB30" s="1488"/>
      <c r="AC30" s="1488"/>
      <c r="AD30" s="1488"/>
      <c r="AE30" s="1488"/>
      <c r="AF30" s="1488"/>
      <c r="AG30" s="1488"/>
      <c r="AH30" s="1488"/>
      <c r="AI30" s="1488"/>
      <c r="AJ30" s="1488"/>
      <c r="AK30" s="1488"/>
      <c r="AL30" s="1488"/>
      <c r="AM30" s="1488"/>
      <c r="AN30" s="1488"/>
      <c r="AO30" s="1488"/>
      <c r="AP30" s="1488"/>
      <c r="AQ30" s="1488"/>
      <c r="AR30" s="1488"/>
      <c r="AS30" s="1488"/>
      <c r="AT30" s="1488"/>
      <c r="AU30" s="1488"/>
      <c r="AV30" s="1488"/>
      <c r="AW30" s="1488"/>
      <c r="AX30" s="139"/>
    </row>
    <row r="31" spans="1:50" ht="15" customHeight="1" x14ac:dyDescent="0.2">
      <c r="A31" s="139"/>
      <c r="B31" s="776"/>
      <c r="C31" s="776"/>
      <c r="D31" s="776"/>
      <c r="E31" s="601"/>
      <c r="F31" s="1488"/>
      <c r="G31" s="1488"/>
      <c r="H31" s="1488"/>
      <c r="I31" s="1488"/>
      <c r="J31" s="1488"/>
      <c r="K31" s="1488"/>
      <c r="L31" s="1488"/>
      <c r="M31" s="1488"/>
      <c r="N31" s="1488"/>
      <c r="O31" s="1488"/>
      <c r="P31" s="1488"/>
      <c r="Q31" s="1488"/>
      <c r="R31" s="1488"/>
      <c r="S31" s="1488"/>
      <c r="T31" s="1488"/>
      <c r="U31" s="1488"/>
      <c r="V31" s="1488"/>
      <c r="W31" s="1488"/>
      <c r="X31" s="1488"/>
      <c r="Y31" s="1488"/>
      <c r="Z31" s="1488"/>
      <c r="AA31" s="1488"/>
      <c r="AB31" s="1488"/>
      <c r="AC31" s="1488"/>
      <c r="AD31" s="1488"/>
      <c r="AE31" s="1488"/>
      <c r="AF31" s="1488"/>
      <c r="AG31" s="1488"/>
      <c r="AH31" s="1488"/>
      <c r="AI31" s="1488"/>
      <c r="AJ31" s="1488"/>
      <c r="AK31" s="1488"/>
      <c r="AL31" s="1488"/>
      <c r="AM31" s="1488"/>
      <c r="AN31" s="1488"/>
      <c r="AO31" s="1488"/>
      <c r="AP31" s="1488"/>
      <c r="AQ31" s="1488"/>
      <c r="AR31" s="1488"/>
      <c r="AS31" s="1488"/>
      <c r="AT31" s="1488"/>
      <c r="AU31" s="1488"/>
      <c r="AV31" s="1488"/>
      <c r="AW31" s="1488"/>
      <c r="AX31" s="139"/>
    </row>
    <row r="32" spans="1:50" ht="15" customHeight="1" x14ac:dyDescent="0.2">
      <c r="A32" s="139"/>
      <c r="B32" s="776"/>
      <c r="C32" s="776"/>
      <c r="D32" s="776"/>
      <c r="E32" s="601"/>
      <c r="F32" s="1488"/>
      <c r="G32" s="1488"/>
      <c r="H32" s="1488"/>
      <c r="I32" s="1488"/>
      <c r="J32" s="1488"/>
      <c r="K32" s="1488"/>
      <c r="L32" s="1488"/>
      <c r="M32" s="1488"/>
      <c r="N32" s="1488"/>
      <c r="O32" s="1488"/>
      <c r="P32" s="1488"/>
      <c r="Q32" s="1488"/>
      <c r="R32" s="1488"/>
      <c r="S32" s="1488"/>
      <c r="T32" s="1488"/>
      <c r="U32" s="1488"/>
      <c r="V32" s="1488"/>
      <c r="W32" s="1488"/>
      <c r="X32" s="1488"/>
      <c r="Y32" s="1488"/>
      <c r="Z32" s="1488"/>
      <c r="AA32" s="1488"/>
      <c r="AB32" s="1488"/>
      <c r="AC32" s="1488"/>
      <c r="AD32" s="1488"/>
      <c r="AE32" s="1488"/>
      <c r="AF32" s="1488"/>
      <c r="AG32" s="1488"/>
      <c r="AH32" s="1488"/>
      <c r="AI32" s="1488"/>
      <c r="AJ32" s="1488"/>
      <c r="AK32" s="1488"/>
      <c r="AL32" s="1488"/>
      <c r="AM32" s="1488"/>
      <c r="AN32" s="1488"/>
      <c r="AO32" s="1488"/>
      <c r="AP32" s="1488"/>
      <c r="AQ32" s="1488"/>
      <c r="AR32" s="1488"/>
      <c r="AS32" s="1488"/>
      <c r="AT32" s="1488"/>
      <c r="AU32" s="1488"/>
      <c r="AV32" s="1488"/>
      <c r="AW32" s="1488"/>
      <c r="AX32" s="139"/>
    </row>
    <row r="33" spans="1:50" ht="15" customHeight="1" x14ac:dyDescent="0.2">
      <c r="A33" s="139"/>
      <c r="B33" s="776"/>
      <c r="C33" s="776"/>
      <c r="D33" s="776"/>
      <c r="E33" s="601"/>
      <c r="F33" s="1488"/>
      <c r="G33" s="1488"/>
      <c r="H33" s="1488"/>
      <c r="I33" s="1488"/>
      <c r="J33" s="1488"/>
      <c r="K33" s="1488"/>
      <c r="L33" s="1488"/>
      <c r="M33" s="1488"/>
      <c r="N33" s="1488"/>
      <c r="O33" s="1488"/>
      <c r="P33" s="1488"/>
      <c r="Q33" s="1488"/>
      <c r="R33" s="1488"/>
      <c r="S33" s="1488"/>
      <c r="T33" s="1488"/>
      <c r="U33" s="1488"/>
      <c r="V33" s="1488"/>
      <c r="W33" s="1488"/>
      <c r="X33" s="1488"/>
      <c r="Y33" s="1488"/>
      <c r="Z33" s="1488"/>
      <c r="AA33" s="1488"/>
      <c r="AB33" s="1488"/>
      <c r="AC33" s="1488"/>
      <c r="AD33" s="1488"/>
      <c r="AE33" s="1488"/>
      <c r="AF33" s="1488"/>
      <c r="AG33" s="1488"/>
      <c r="AH33" s="1488"/>
      <c r="AI33" s="1488"/>
      <c r="AJ33" s="1488"/>
      <c r="AK33" s="1488"/>
      <c r="AL33" s="1488"/>
      <c r="AM33" s="1488"/>
      <c r="AN33" s="1488"/>
      <c r="AO33" s="1488"/>
      <c r="AP33" s="1488"/>
      <c r="AQ33" s="1488"/>
      <c r="AR33" s="1488"/>
      <c r="AS33" s="1488"/>
      <c r="AT33" s="1488"/>
      <c r="AU33" s="1488"/>
      <c r="AV33" s="1488"/>
      <c r="AW33" s="1488"/>
      <c r="AX33" s="139"/>
    </row>
    <row r="34" spans="1:50" ht="15" customHeight="1" x14ac:dyDescent="0.2">
      <c r="A34" s="139"/>
      <c r="B34" s="663"/>
      <c r="C34" s="663"/>
      <c r="D34" s="663"/>
      <c r="E34" s="664"/>
      <c r="F34" s="1488"/>
      <c r="G34" s="1488"/>
      <c r="H34" s="1488"/>
      <c r="I34" s="1488"/>
      <c r="J34" s="1488"/>
      <c r="K34" s="1488"/>
      <c r="L34" s="1488"/>
      <c r="M34" s="1488"/>
      <c r="N34" s="1488"/>
      <c r="O34" s="1488"/>
      <c r="P34" s="1488"/>
      <c r="Q34" s="1488"/>
      <c r="R34" s="1488"/>
      <c r="S34" s="1488"/>
      <c r="T34" s="1488"/>
      <c r="U34" s="1488"/>
      <c r="V34" s="1488"/>
      <c r="W34" s="1488"/>
      <c r="X34" s="1488"/>
      <c r="Y34" s="1488"/>
      <c r="Z34" s="1488"/>
      <c r="AA34" s="1488"/>
      <c r="AB34" s="1488"/>
      <c r="AC34" s="1488"/>
      <c r="AD34" s="1488"/>
      <c r="AE34" s="1488"/>
      <c r="AF34" s="1488"/>
      <c r="AG34" s="1488"/>
      <c r="AH34" s="1488"/>
      <c r="AI34" s="1488"/>
      <c r="AJ34" s="1488"/>
      <c r="AK34" s="1488"/>
      <c r="AL34" s="1488"/>
      <c r="AM34" s="1488"/>
      <c r="AN34" s="1488"/>
      <c r="AO34" s="1488"/>
      <c r="AP34" s="1488"/>
      <c r="AQ34" s="1488"/>
      <c r="AR34" s="1488"/>
      <c r="AS34" s="1488"/>
      <c r="AT34" s="1488"/>
      <c r="AU34" s="1488"/>
      <c r="AV34" s="1488"/>
      <c r="AW34" s="1488"/>
      <c r="AX34" s="139"/>
    </row>
    <row r="35" spans="1:50" ht="15" customHeight="1" x14ac:dyDescent="0.2">
      <c r="A35" s="139"/>
      <c r="B35" s="596" t="s">
        <v>1124</v>
      </c>
      <c r="C35" s="596"/>
      <c r="D35" s="596"/>
      <c r="E35" s="598"/>
      <c r="F35" s="1488"/>
      <c r="G35" s="1488"/>
      <c r="H35" s="1488"/>
      <c r="I35" s="1488"/>
      <c r="J35" s="1488"/>
      <c r="K35" s="1488"/>
      <c r="L35" s="1488"/>
      <c r="M35" s="1488"/>
      <c r="N35" s="1488"/>
      <c r="O35" s="1488"/>
      <c r="P35" s="1488"/>
      <c r="Q35" s="1488"/>
      <c r="R35" s="1488"/>
      <c r="S35" s="1488"/>
      <c r="T35" s="1488"/>
      <c r="U35" s="1488"/>
      <c r="V35" s="1488"/>
      <c r="W35" s="1488"/>
      <c r="X35" s="1488"/>
      <c r="Y35" s="1488"/>
      <c r="Z35" s="1488"/>
      <c r="AA35" s="1488"/>
      <c r="AB35" s="1488"/>
      <c r="AC35" s="1488"/>
      <c r="AD35" s="1488"/>
      <c r="AE35" s="1488"/>
      <c r="AF35" s="1488"/>
      <c r="AG35" s="1488"/>
      <c r="AH35" s="1488"/>
      <c r="AI35" s="1488"/>
      <c r="AJ35" s="1488"/>
      <c r="AK35" s="1488"/>
      <c r="AL35" s="1488"/>
      <c r="AM35" s="1488"/>
      <c r="AN35" s="1488"/>
      <c r="AO35" s="1488"/>
      <c r="AP35" s="1488"/>
      <c r="AQ35" s="1488"/>
      <c r="AR35" s="1488"/>
      <c r="AS35" s="1488"/>
      <c r="AT35" s="1488"/>
      <c r="AU35" s="1488"/>
      <c r="AV35" s="1488"/>
      <c r="AW35" s="1488"/>
      <c r="AX35" s="139"/>
    </row>
    <row r="36" spans="1:50" ht="15" customHeight="1" x14ac:dyDescent="0.2">
      <c r="A36" s="139"/>
      <c r="B36" s="776"/>
      <c r="C36" s="776"/>
      <c r="D36" s="776"/>
      <c r="E36" s="601"/>
      <c r="F36" s="1488"/>
      <c r="G36" s="1488"/>
      <c r="H36" s="1488"/>
      <c r="I36" s="1488"/>
      <c r="J36" s="1488"/>
      <c r="K36" s="1488"/>
      <c r="L36" s="1488"/>
      <c r="M36" s="1488"/>
      <c r="N36" s="1488"/>
      <c r="O36" s="1488"/>
      <c r="P36" s="1488"/>
      <c r="Q36" s="1488"/>
      <c r="R36" s="1488"/>
      <c r="S36" s="1488"/>
      <c r="T36" s="1488"/>
      <c r="U36" s="1488"/>
      <c r="V36" s="1488"/>
      <c r="W36" s="1488"/>
      <c r="X36" s="1488"/>
      <c r="Y36" s="1488"/>
      <c r="Z36" s="1488"/>
      <c r="AA36" s="1488"/>
      <c r="AB36" s="1488"/>
      <c r="AC36" s="1488"/>
      <c r="AD36" s="1488"/>
      <c r="AE36" s="1488"/>
      <c r="AF36" s="1488"/>
      <c r="AG36" s="1488"/>
      <c r="AH36" s="1488"/>
      <c r="AI36" s="1488"/>
      <c r="AJ36" s="1488"/>
      <c r="AK36" s="1488"/>
      <c r="AL36" s="1488"/>
      <c r="AM36" s="1488"/>
      <c r="AN36" s="1488"/>
      <c r="AO36" s="1488"/>
      <c r="AP36" s="1488"/>
      <c r="AQ36" s="1488"/>
      <c r="AR36" s="1488"/>
      <c r="AS36" s="1488"/>
      <c r="AT36" s="1488"/>
      <c r="AU36" s="1488"/>
      <c r="AV36" s="1488"/>
      <c r="AW36" s="1488"/>
      <c r="AX36" s="139"/>
    </row>
    <row r="37" spans="1:50" ht="15" customHeight="1" x14ac:dyDescent="0.2">
      <c r="A37" s="139"/>
      <c r="B37" s="776"/>
      <c r="C37" s="776"/>
      <c r="D37" s="776"/>
      <c r="E37" s="601"/>
      <c r="F37" s="1488"/>
      <c r="G37" s="1488"/>
      <c r="H37" s="1488"/>
      <c r="I37" s="1488"/>
      <c r="J37" s="1488"/>
      <c r="K37" s="1488"/>
      <c r="L37" s="1488"/>
      <c r="M37" s="1488"/>
      <c r="N37" s="1488"/>
      <c r="O37" s="1488"/>
      <c r="P37" s="1488"/>
      <c r="Q37" s="1488"/>
      <c r="R37" s="1488"/>
      <c r="S37" s="1488"/>
      <c r="T37" s="1488"/>
      <c r="U37" s="1488"/>
      <c r="V37" s="1488"/>
      <c r="W37" s="1488"/>
      <c r="X37" s="1488"/>
      <c r="Y37" s="1488"/>
      <c r="Z37" s="1488"/>
      <c r="AA37" s="1488"/>
      <c r="AB37" s="1488"/>
      <c r="AC37" s="1488"/>
      <c r="AD37" s="1488"/>
      <c r="AE37" s="1488"/>
      <c r="AF37" s="1488"/>
      <c r="AG37" s="1488"/>
      <c r="AH37" s="1488"/>
      <c r="AI37" s="1488"/>
      <c r="AJ37" s="1488"/>
      <c r="AK37" s="1488"/>
      <c r="AL37" s="1488"/>
      <c r="AM37" s="1488"/>
      <c r="AN37" s="1488"/>
      <c r="AO37" s="1488"/>
      <c r="AP37" s="1488"/>
      <c r="AQ37" s="1488"/>
      <c r="AR37" s="1488"/>
      <c r="AS37" s="1488"/>
      <c r="AT37" s="1488"/>
      <c r="AU37" s="1488"/>
      <c r="AV37" s="1488"/>
      <c r="AW37" s="1488"/>
      <c r="AX37" s="139"/>
    </row>
    <row r="38" spans="1:50" ht="15" customHeight="1" x14ac:dyDescent="0.2">
      <c r="A38" s="139"/>
      <c r="B38" s="776"/>
      <c r="C38" s="776"/>
      <c r="D38" s="776"/>
      <c r="E38" s="601"/>
      <c r="F38" s="1489"/>
      <c r="G38" s="1489"/>
      <c r="H38" s="1489"/>
      <c r="I38" s="1489"/>
      <c r="J38" s="1489"/>
      <c r="K38" s="1489"/>
      <c r="L38" s="1489"/>
      <c r="M38" s="1489"/>
      <c r="N38" s="1489"/>
      <c r="O38" s="1489"/>
      <c r="P38" s="1489"/>
      <c r="Q38" s="1489"/>
      <c r="R38" s="1489"/>
      <c r="S38" s="1489"/>
      <c r="T38" s="1489"/>
      <c r="U38" s="1489"/>
      <c r="V38" s="1489"/>
      <c r="W38" s="1489"/>
      <c r="X38" s="1489"/>
      <c r="Y38" s="1489"/>
      <c r="Z38" s="1489"/>
      <c r="AA38" s="1489"/>
      <c r="AB38" s="1489"/>
      <c r="AC38" s="1489"/>
      <c r="AD38" s="1489"/>
      <c r="AE38" s="1489"/>
      <c r="AF38" s="1489"/>
      <c r="AG38" s="1489"/>
      <c r="AH38" s="1489"/>
      <c r="AI38" s="1489"/>
      <c r="AJ38" s="1489"/>
      <c r="AK38" s="1489"/>
      <c r="AL38" s="1489"/>
      <c r="AM38" s="1489"/>
      <c r="AN38" s="1489"/>
      <c r="AO38" s="1489"/>
      <c r="AP38" s="1489"/>
      <c r="AQ38" s="1489"/>
      <c r="AR38" s="1489"/>
      <c r="AS38" s="1489"/>
      <c r="AT38" s="1489"/>
      <c r="AU38" s="1489"/>
      <c r="AV38" s="1489"/>
      <c r="AW38" s="1489"/>
      <c r="AX38" s="139"/>
    </row>
    <row r="39" spans="1:50" ht="15" customHeight="1" x14ac:dyDescent="0.2">
      <c r="A39" s="139"/>
      <c r="B39" s="776"/>
      <c r="C39" s="776"/>
      <c r="D39" s="776"/>
      <c r="E39" s="601"/>
      <c r="F39" s="1489"/>
      <c r="G39" s="1489"/>
      <c r="H39" s="1489"/>
      <c r="I39" s="1489"/>
      <c r="J39" s="1489"/>
      <c r="K39" s="1489"/>
      <c r="L39" s="1489"/>
      <c r="M39" s="1489"/>
      <c r="N39" s="1489"/>
      <c r="O39" s="1489"/>
      <c r="P39" s="1489"/>
      <c r="Q39" s="1489"/>
      <c r="R39" s="1489"/>
      <c r="S39" s="1489"/>
      <c r="T39" s="1489"/>
      <c r="U39" s="1489"/>
      <c r="V39" s="1489"/>
      <c r="W39" s="1489"/>
      <c r="X39" s="1489"/>
      <c r="Y39" s="1489"/>
      <c r="Z39" s="1489"/>
      <c r="AA39" s="1489"/>
      <c r="AB39" s="1489"/>
      <c r="AC39" s="1489"/>
      <c r="AD39" s="1489"/>
      <c r="AE39" s="1489"/>
      <c r="AF39" s="1489"/>
      <c r="AG39" s="1489"/>
      <c r="AH39" s="1489"/>
      <c r="AI39" s="1489"/>
      <c r="AJ39" s="1489"/>
      <c r="AK39" s="1489"/>
      <c r="AL39" s="1489"/>
      <c r="AM39" s="1489"/>
      <c r="AN39" s="1489"/>
      <c r="AO39" s="1489"/>
      <c r="AP39" s="1489"/>
      <c r="AQ39" s="1489"/>
      <c r="AR39" s="1489"/>
      <c r="AS39" s="1489"/>
      <c r="AT39" s="1489"/>
      <c r="AU39" s="1489"/>
      <c r="AV39" s="1489"/>
      <c r="AW39" s="1489"/>
      <c r="AX39" s="139"/>
    </row>
    <row r="40" spans="1:50" ht="15" customHeight="1" x14ac:dyDescent="0.2">
      <c r="A40" s="139"/>
      <c r="B40" s="776"/>
      <c r="C40" s="776"/>
      <c r="D40" s="776"/>
      <c r="E40" s="601"/>
      <c r="F40" s="1489"/>
      <c r="G40" s="1489"/>
      <c r="H40" s="1489"/>
      <c r="I40" s="1489"/>
      <c r="J40" s="1489"/>
      <c r="K40" s="1489"/>
      <c r="L40" s="1489"/>
      <c r="M40" s="1489"/>
      <c r="N40" s="1489"/>
      <c r="O40" s="1489"/>
      <c r="P40" s="1489"/>
      <c r="Q40" s="1489"/>
      <c r="R40" s="1489"/>
      <c r="S40" s="1489"/>
      <c r="T40" s="1489"/>
      <c r="U40" s="1489"/>
      <c r="V40" s="1489"/>
      <c r="W40" s="1489"/>
      <c r="X40" s="1489"/>
      <c r="Y40" s="1489"/>
      <c r="Z40" s="1489"/>
      <c r="AA40" s="1489"/>
      <c r="AB40" s="1489"/>
      <c r="AC40" s="1489"/>
      <c r="AD40" s="1489"/>
      <c r="AE40" s="1489"/>
      <c r="AF40" s="1489"/>
      <c r="AG40" s="1489"/>
      <c r="AH40" s="1489"/>
      <c r="AI40" s="1489"/>
      <c r="AJ40" s="1489"/>
      <c r="AK40" s="1489"/>
      <c r="AL40" s="1489"/>
      <c r="AM40" s="1489"/>
      <c r="AN40" s="1489"/>
      <c r="AO40" s="1489"/>
      <c r="AP40" s="1489"/>
      <c r="AQ40" s="1489"/>
      <c r="AR40" s="1489"/>
      <c r="AS40" s="1489"/>
      <c r="AT40" s="1489"/>
      <c r="AU40" s="1489"/>
      <c r="AV40" s="1489"/>
      <c r="AW40" s="1489"/>
      <c r="AX40" s="139"/>
    </row>
    <row r="41" spans="1:50" ht="15" customHeight="1" x14ac:dyDescent="0.2">
      <c r="A41" s="139"/>
      <c r="B41" s="776"/>
      <c r="C41" s="776"/>
      <c r="D41" s="776"/>
      <c r="E41" s="601"/>
      <c r="F41" s="1488"/>
      <c r="G41" s="1488"/>
      <c r="H41" s="1488"/>
      <c r="I41" s="1488"/>
      <c r="J41" s="1488"/>
      <c r="K41" s="1488"/>
      <c r="L41" s="1488"/>
      <c r="M41" s="1488"/>
      <c r="N41" s="1488"/>
      <c r="O41" s="1488"/>
      <c r="P41" s="1488"/>
      <c r="Q41" s="1488"/>
      <c r="R41" s="1488"/>
      <c r="S41" s="1488"/>
      <c r="T41" s="1488"/>
      <c r="U41" s="1488"/>
      <c r="V41" s="1488"/>
      <c r="W41" s="1488"/>
      <c r="X41" s="1488"/>
      <c r="Y41" s="1488"/>
      <c r="Z41" s="1488"/>
      <c r="AA41" s="1488"/>
      <c r="AB41" s="1488"/>
      <c r="AC41" s="1488"/>
      <c r="AD41" s="1488"/>
      <c r="AE41" s="1488"/>
      <c r="AF41" s="1488"/>
      <c r="AG41" s="1488"/>
      <c r="AH41" s="1488"/>
      <c r="AI41" s="1488"/>
      <c r="AJ41" s="1488"/>
      <c r="AK41" s="1488"/>
      <c r="AL41" s="1488"/>
      <c r="AM41" s="1488"/>
      <c r="AN41" s="1488"/>
      <c r="AO41" s="1488"/>
      <c r="AP41" s="1488"/>
      <c r="AQ41" s="1488"/>
      <c r="AR41" s="1488"/>
      <c r="AS41" s="1488"/>
      <c r="AT41" s="1488"/>
      <c r="AU41" s="1488"/>
      <c r="AV41" s="1488"/>
      <c r="AW41" s="1488"/>
      <c r="AX41" s="139"/>
    </row>
    <row r="42" spans="1:50" ht="15" customHeight="1" x14ac:dyDescent="0.2">
      <c r="A42" s="139"/>
      <c r="B42" s="776"/>
      <c r="C42" s="776"/>
      <c r="D42" s="776"/>
      <c r="E42" s="601"/>
      <c r="F42" s="1488"/>
      <c r="G42" s="1488"/>
      <c r="H42" s="1488"/>
      <c r="I42" s="1488"/>
      <c r="J42" s="1488"/>
      <c r="K42" s="1488"/>
      <c r="L42" s="1488"/>
      <c r="M42" s="1488"/>
      <c r="N42" s="1488"/>
      <c r="O42" s="1488"/>
      <c r="P42" s="1488"/>
      <c r="Q42" s="1488"/>
      <c r="R42" s="1488"/>
      <c r="S42" s="1488"/>
      <c r="T42" s="1488"/>
      <c r="U42" s="1488"/>
      <c r="V42" s="1488"/>
      <c r="W42" s="1488"/>
      <c r="X42" s="1488"/>
      <c r="Y42" s="1488"/>
      <c r="Z42" s="1488"/>
      <c r="AA42" s="1488"/>
      <c r="AB42" s="1488"/>
      <c r="AC42" s="1488"/>
      <c r="AD42" s="1488"/>
      <c r="AE42" s="1488"/>
      <c r="AF42" s="1488"/>
      <c r="AG42" s="1488"/>
      <c r="AH42" s="1488"/>
      <c r="AI42" s="1488"/>
      <c r="AJ42" s="1488"/>
      <c r="AK42" s="1488"/>
      <c r="AL42" s="1488"/>
      <c r="AM42" s="1488"/>
      <c r="AN42" s="1488"/>
      <c r="AO42" s="1488"/>
      <c r="AP42" s="1488"/>
      <c r="AQ42" s="1488"/>
      <c r="AR42" s="1488"/>
      <c r="AS42" s="1488"/>
      <c r="AT42" s="1488"/>
      <c r="AU42" s="1488"/>
      <c r="AV42" s="1488"/>
      <c r="AW42" s="1488"/>
      <c r="AX42" s="139"/>
    </row>
    <row r="43" spans="1:50" ht="15" customHeight="1" x14ac:dyDescent="0.2">
      <c r="A43" s="139"/>
      <c r="B43" s="776"/>
      <c r="C43" s="776"/>
      <c r="D43" s="776"/>
      <c r="E43" s="601"/>
      <c r="F43" s="1488"/>
      <c r="G43" s="1488"/>
      <c r="H43" s="1488"/>
      <c r="I43" s="1488"/>
      <c r="J43" s="1488"/>
      <c r="K43" s="1488"/>
      <c r="L43" s="1488"/>
      <c r="M43" s="1488"/>
      <c r="N43" s="1488"/>
      <c r="O43" s="1488"/>
      <c r="P43" s="1488"/>
      <c r="Q43" s="1488"/>
      <c r="R43" s="1488"/>
      <c r="S43" s="1488"/>
      <c r="T43" s="1488"/>
      <c r="U43" s="1488"/>
      <c r="V43" s="1488"/>
      <c r="W43" s="1488"/>
      <c r="X43" s="1488"/>
      <c r="Y43" s="1488"/>
      <c r="Z43" s="1488"/>
      <c r="AA43" s="1488"/>
      <c r="AB43" s="1488"/>
      <c r="AC43" s="1488"/>
      <c r="AD43" s="1488"/>
      <c r="AE43" s="1488"/>
      <c r="AF43" s="1488"/>
      <c r="AG43" s="1488"/>
      <c r="AH43" s="1488"/>
      <c r="AI43" s="1488"/>
      <c r="AJ43" s="1488"/>
      <c r="AK43" s="1488"/>
      <c r="AL43" s="1488"/>
      <c r="AM43" s="1488"/>
      <c r="AN43" s="1488"/>
      <c r="AO43" s="1488"/>
      <c r="AP43" s="1488"/>
      <c r="AQ43" s="1488"/>
      <c r="AR43" s="1488"/>
      <c r="AS43" s="1488"/>
      <c r="AT43" s="1488"/>
      <c r="AU43" s="1488"/>
      <c r="AV43" s="1488"/>
      <c r="AW43" s="1488"/>
      <c r="AX43" s="139"/>
    </row>
    <row r="44" spans="1:50" ht="15" customHeight="1" x14ac:dyDescent="0.2">
      <c r="A44" s="139"/>
      <c r="B44" s="776"/>
      <c r="C44" s="776"/>
      <c r="D44" s="776"/>
      <c r="E44" s="601"/>
      <c r="F44" s="1488"/>
      <c r="G44" s="1488"/>
      <c r="H44" s="1488"/>
      <c r="I44" s="1488"/>
      <c r="J44" s="1488"/>
      <c r="K44" s="1488"/>
      <c r="L44" s="1488"/>
      <c r="M44" s="1488"/>
      <c r="N44" s="1488"/>
      <c r="O44" s="1488"/>
      <c r="P44" s="1488"/>
      <c r="Q44" s="1488"/>
      <c r="R44" s="1488"/>
      <c r="S44" s="1488"/>
      <c r="T44" s="1488"/>
      <c r="U44" s="1488"/>
      <c r="V44" s="1488"/>
      <c r="W44" s="1488"/>
      <c r="X44" s="1488"/>
      <c r="Y44" s="1488"/>
      <c r="Z44" s="1488"/>
      <c r="AA44" s="1488"/>
      <c r="AB44" s="1488"/>
      <c r="AC44" s="1488"/>
      <c r="AD44" s="1488"/>
      <c r="AE44" s="1488"/>
      <c r="AF44" s="1488"/>
      <c r="AG44" s="1488"/>
      <c r="AH44" s="1488"/>
      <c r="AI44" s="1488"/>
      <c r="AJ44" s="1488"/>
      <c r="AK44" s="1488"/>
      <c r="AL44" s="1488"/>
      <c r="AM44" s="1488"/>
      <c r="AN44" s="1488"/>
      <c r="AO44" s="1488"/>
      <c r="AP44" s="1488"/>
      <c r="AQ44" s="1488"/>
      <c r="AR44" s="1488"/>
      <c r="AS44" s="1488"/>
      <c r="AT44" s="1488"/>
      <c r="AU44" s="1488"/>
      <c r="AV44" s="1488"/>
      <c r="AW44" s="1488"/>
      <c r="AX44" s="139"/>
    </row>
    <row r="45" spans="1:50" ht="15" customHeight="1" x14ac:dyDescent="0.2">
      <c r="A45" s="139"/>
      <c r="B45" s="776"/>
      <c r="C45" s="776"/>
      <c r="D45" s="776"/>
      <c r="E45" s="601"/>
      <c r="F45" s="1488"/>
      <c r="G45" s="1488"/>
      <c r="H45" s="1488"/>
      <c r="I45" s="1488"/>
      <c r="J45" s="1488"/>
      <c r="K45" s="1488"/>
      <c r="L45" s="1488"/>
      <c r="M45" s="1488"/>
      <c r="N45" s="1488"/>
      <c r="O45" s="1488"/>
      <c r="P45" s="1488"/>
      <c r="Q45" s="1488"/>
      <c r="R45" s="1488"/>
      <c r="S45" s="1488"/>
      <c r="T45" s="1488"/>
      <c r="U45" s="1488"/>
      <c r="V45" s="1488"/>
      <c r="W45" s="1488"/>
      <c r="X45" s="1488"/>
      <c r="Y45" s="1488"/>
      <c r="Z45" s="1488"/>
      <c r="AA45" s="1488"/>
      <c r="AB45" s="1488"/>
      <c r="AC45" s="1488"/>
      <c r="AD45" s="1488"/>
      <c r="AE45" s="1488"/>
      <c r="AF45" s="1488"/>
      <c r="AG45" s="1488"/>
      <c r="AH45" s="1488"/>
      <c r="AI45" s="1488"/>
      <c r="AJ45" s="1488"/>
      <c r="AK45" s="1488"/>
      <c r="AL45" s="1488"/>
      <c r="AM45" s="1488"/>
      <c r="AN45" s="1488"/>
      <c r="AO45" s="1488"/>
      <c r="AP45" s="1488"/>
      <c r="AQ45" s="1488"/>
      <c r="AR45" s="1488"/>
      <c r="AS45" s="1488"/>
      <c r="AT45" s="1488"/>
      <c r="AU45" s="1488"/>
      <c r="AV45" s="1488"/>
      <c r="AW45" s="1488"/>
      <c r="AX45" s="139"/>
    </row>
    <row r="46" spans="1:50" ht="15" customHeight="1" x14ac:dyDescent="0.2">
      <c r="A46" s="139"/>
      <c r="B46" s="776"/>
      <c r="C46" s="776"/>
      <c r="D46" s="776"/>
      <c r="E46" s="601"/>
      <c r="F46" s="1488"/>
      <c r="G46" s="1488"/>
      <c r="H46" s="1488"/>
      <c r="I46" s="1488"/>
      <c r="J46" s="1488"/>
      <c r="K46" s="1488"/>
      <c r="L46" s="1488"/>
      <c r="M46" s="1488"/>
      <c r="N46" s="1488"/>
      <c r="O46" s="1488"/>
      <c r="P46" s="1488"/>
      <c r="Q46" s="1488"/>
      <c r="R46" s="1488"/>
      <c r="S46" s="1488"/>
      <c r="T46" s="1488"/>
      <c r="U46" s="1488"/>
      <c r="V46" s="1488"/>
      <c r="W46" s="1488"/>
      <c r="X46" s="1488"/>
      <c r="Y46" s="1488"/>
      <c r="Z46" s="1488"/>
      <c r="AA46" s="1488"/>
      <c r="AB46" s="1488"/>
      <c r="AC46" s="1488"/>
      <c r="AD46" s="1488"/>
      <c r="AE46" s="1488"/>
      <c r="AF46" s="1488"/>
      <c r="AG46" s="1488"/>
      <c r="AH46" s="1488"/>
      <c r="AI46" s="1488"/>
      <c r="AJ46" s="1488"/>
      <c r="AK46" s="1488"/>
      <c r="AL46" s="1488"/>
      <c r="AM46" s="1488"/>
      <c r="AN46" s="1488"/>
      <c r="AO46" s="1488"/>
      <c r="AP46" s="1488"/>
      <c r="AQ46" s="1488"/>
      <c r="AR46" s="1488"/>
      <c r="AS46" s="1488"/>
      <c r="AT46" s="1488"/>
      <c r="AU46" s="1488"/>
      <c r="AV46" s="1488"/>
      <c r="AW46" s="1488"/>
      <c r="AX46" s="139"/>
    </row>
    <row r="47" spans="1:50" ht="15" customHeight="1" x14ac:dyDescent="0.2">
      <c r="A47" s="139"/>
      <c r="B47" s="663"/>
      <c r="C47" s="663"/>
      <c r="D47" s="663"/>
      <c r="E47" s="664"/>
      <c r="F47" s="1488"/>
      <c r="G47" s="1488"/>
      <c r="H47" s="1488"/>
      <c r="I47" s="1488"/>
      <c r="J47" s="1488"/>
      <c r="K47" s="1488"/>
      <c r="L47" s="1488"/>
      <c r="M47" s="1488"/>
      <c r="N47" s="1488"/>
      <c r="O47" s="1488"/>
      <c r="P47" s="1488"/>
      <c r="Q47" s="1488"/>
      <c r="R47" s="1488"/>
      <c r="S47" s="1488"/>
      <c r="T47" s="1488"/>
      <c r="U47" s="1488"/>
      <c r="V47" s="1488"/>
      <c r="W47" s="1488"/>
      <c r="X47" s="1488"/>
      <c r="Y47" s="1488"/>
      <c r="Z47" s="1488"/>
      <c r="AA47" s="1488"/>
      <c r="AB47" s="1488"/>
      <c r="AC47" s="1488"/>
      <c r="AD47" s="1488"/>
      <c r="AE47" s="1488"/>
      <c r="AF47" s="1488"/>
      <c r="AG47" s="1488"/>
      <c r="AH47" s="1488"/>
      <c r="AI47" s="1488"/>
      <c r="AJ47" s="1488"/>
      <c r="AK47" s="1488"/>
      <c r="AL47" s="1488"/>
      <c r="AM47" s="1488"/>
      <c r="AN47" s="1488"/>
      <c r="AO47" s="1488"/>
      <c r="AP47" s="1488"/>
      <c r="AQ47" s="1488"/>
      <c r="AR47" s="1488"/>
      <c r="AS47" s="1488"/>
      <c r="AT47" s="1488"/>
      <c r="AU47" s="1488"/>
      <c r="AV47" s="1488"/>
      <c r="AW47" s="1488"/>
      <c r="AX47" s="139"/>
    </row>
    <row r="48" spans="1:50" ht="15" customHeight="1" x14ac:dyDescent="0.2">
      <c r="A48" s="139"/>
      <c r="B48" s="596" t="s">
        <v>1123</v>
      </c>
      <c r="C48" s="596"/>
      <c r="D48" s="596"/>
      <c r="E48" s="598"/>
      <c r="F48" s="1488"/>
      <c r="G48" s="1488"/>
      <c r="H48" s="1488"/>
      <c r="I48" s="1488"/>
      <c r="J48" s="1488"/>
      <c r="K48" s="1488"/>
      <c r="L48" s="1488"/>
      <c r="M48" s="1488"/>
      <c r="N48" s="1488"/>
      <c r="O48" s="1488"/>
      <c r="P48" s="1488"/>
      <c r="Q48" s="1488"/>
      <c r="R48" s="1488"/>
      <c r="S48" s="1488"/>
      <c r="T48" s="1488"/>
      <c r="U48" s="1488"/>
      <c r="V48" s="1488"/>
      <c r="W48" s="1488"/>
      <c r="X48" s="1488"/>
      <c r="Y48" s="1488"/>
      <c r="Z48" s="1488"/>
      <c r="AA48" s="1488"/>
      <c r="AB48" s="1488"/>
      <c r="AC48" s="1488"/>
      <c r="AD48" s="1488"/>
      <c r="AE48" s="1488"/>
      <c r="AF48" s="1488"/>
      <c r="AG48" s="1488"/>
      <c r="AH48" s="1488"/>
      <c r="AI48" s="1488"/>
      <c r="AJ48" s="1488"/>
      <c r="AK48" s="1488"/>
      <c r="AL48" s="1488"/>
      <c r="AM48" s="1488"/>
      <c r="AN48" s="1488"/>
      <c r="AO48" s="1488"/>
      <c r="AP48" s="1488"/>
      <c r="AQ48" s="1488"/>
      <c r="AR48" s="1488"/>
      <c r="AS48" s="1488"/>
      <c r="AT48" s="1488"/>
      <c r="AU48" s="1488"/>
      <c r="AV48" s="1488"/>
      <c r="AW48" s="1488"/>
      <c r="AX48" s="139"/>
    </row>
    <row r="49" spans="1:50" ht="15" customHeight="1" x14ac:dyDescent="0.2">
      <c r="A49" s="139"/>
      <c r="B49" s="776"/>
      <c r="C49" s="776"/>
      <c r="D49" s="776"/>
      <c r="E49" s="601"/>
      <c r="F49" s="1488"/>
      <c r="G49" s="1488"/>
      <c r="H49" s="1488"/>
      <c r="I49" s="1488"/>
      <c r="J49" s="1488"/>
      <c r="K49" s="1488"/>
      <c r="L49" s="1488"/>
      <c r="M49" s="1488"/>
      <c r="N49" s="1488"/>
      <c r="O49" s="1488"/>
      <c r="P49" s="1488"/>
      <c r="Q49" s="1488"/>
      <c r="R49" s="1488"/>
      <c r="S49" s="1488"/>
      <c r="T49" s="1488"/>
      <c r="U49" s="1488"/>
      <c r="V49" s="1488"/>
      <c r="W49" s="1488"/>
      <c r="X49" s="1488"/>
      <c r="Y49" s="1488"/>
      <c r="Z49" s="1488"/>
      <c r="AA49" s="1488"/>
      <c r="AB49" s="1488"/>
      <c r="AC49" s="1488"/>
      <c r="AD49" s="1488"/>
      <c r="AE49" s="1488"/>
      <c r="AF49" s="1488"/>
      <c r="AG49" s="1488"/>
      <c r="AH49" s="1488"/>
      <c r="AI49" s="1488"/>
      <c r="AJ49" s="1488"/>
      <c r="AK49" s="1488"/>
      <c r="AL49" s="1488"/>
      <c r="AM49" s="1488"/>
      <c r="AN49" s="1488"/>
      <c r="AO49" s="1488"/>
      <c r="AP49" s="1488"/>
      <c r="AQ49" s="1488"/>
      <c r="AR49" s="1488"/>
      <c r="AS49" s="1488"/>
      <c r="AT49" s="1488"/>
      <c r="AU49" s="1488"/>
      <c r="AV49" s="1488"/>
      <c r="AW49" s="1488"/>
      <c r="AX49" s="139"/>
    </row>
    <row r="50" spans="1:50" ht="15" customHeight="1" x14ac:dyDescent="0.2">
      <c r="A50" s="139"/>
      <c r="B50" s="776"/>
      <c r="C50" s="776"/>
      <c r="D50" s="776"/>
      <c r="E50" s="601"/>
      <c r="F50" s="1488"/>
      <c r="G50" s="1488"/>
      <c r="H50" s="1488"/>
      <c r="I50" s="1488"/>
      <c r="J50" s="1488"/>
      <c r="K50" s="1488"/>
      <c r="L50" s="1488"/>
      <c r="M50" s="1488"/>
      <c r="N50" s="1488"/>
      <c r="O50" s="1488"/>
      <c r="P50" s="1488"/>
      <c r="Q50" s="1488"/>
      <c r="R50" s="1488"/>
      <c r="S50" s="1488"/>
      <c r="T50" s="1488"/>
      <c r="U50" s="1488"/>
      <c r="V50" s="1488"/>
      <c r="W50" s="1488"/>
      <c r="X50" s="1488"/>
      <c r="Y50" s="1488"/>
      <c r="Z50" s="1488"/>
      <c r="AA50" s="1488"/>
      <c r="AB50" s="1488"/>
      <c r="AC50" s="1488"/>
      <c r="AD50" s="1488"/>
      <c r="AE50" s="1488"/>
      <c r="AF50" s="1488"/>
      <c r="AG50" s="1488"/>
      <c r="AH50" s="1488"/>
      <c r="AI50" s="1488"/>
      <c r="AJ50" s="1488"/>
      <c r="AK50" s="1488"/>
      <c r="AL50" s="1488"/>
      <c r="AM50" s="1488"/>
      <c r="AN50" s="1488"/>
      <c r="AO50" s="1488"/>
      <c r="AP50" s="1488"/>
      <c r="AQ50" s="1488"/>
      <c r="AR50" s="1488"/>
      <c r="AS50" s="1488"/>
      <c r="AT50" s="1488"/>
      <c r="AU50" s="1488"/>
      <c r="AV50" s="1488"/>
      <c r="AW50" s="1488"/>
      <c r="AX50" s="139"/>
    </row>
    <row r="51" spans="1:50" ht="15" customHeight="1" x14ac:dyDescent="0.2">
      <c r="A51" s="139"/>
      <c r="B51" s="776"/>
      <c r="C51" s="776"/>
      <c r="D51" s="776"/>
      <c r="E51" s="601"/>
      <c r="F51" s="1489"/>
      <c r="G51" s="1489"/>
      <c r="H51" s="1489"/>
      <c r="I51" s="1489"/>
      <c r="J51" s="1489"/>
      <c r="K51" s="1489"/>
      <c r="L51" s="1489"/>
      <c r="M51" s="1489"/>
      <c r="N51" s="1489"/>
      <c r="O51" s="1489"/>
      <c r="P51" s="1489"/>
      <c r="Q51" s="1489"/>
      <c r="R51" s="1489"/>
      <c r="S51" s="1489"/>
      <c r="T51" s="1489"/>
      <c r="U51" s="1489"/>
      <c r="V51" s="1489"/>
      <c r="W51" s="1489"/>
      <c r="X51" s="1489"/>
      <c r="Y51" s="1489"/>
      <c r="Z51" s="1489"/>
      <c r="AA51" s="1489"/>
      <c r="AB51" s="1489"/>
      <c r="AC51" s="1489"/>
      <c r="AD51" s="1489"/>
      <c r="AE51" s="1489"/>
      <c r="AF51" s="1489"/>
      <c r="AG51" s="1489"/>
      <c r="AH51" s="1489"/>
      <c r="AI51" s="1489"/>
      <c r="AJ51" s="1489"/>
      <c r="AK51" s="1489"/>
      <c r="AL51" s="1489"/>
      <c r="AM51" s="1489"/>
      <c r="AN51" s="1489"/>
      <c r="AO51" s="1489"/>
      <c r="AP51" s="1489"/>
      <c r="AQ51" s="1489"/>
      <c r="AR51" s="1489"/>
      <c r="AS51" s="1489"/>
      <c r="AT51" s="1489"/>
      <c r="AU51" s="1489"/>
      <c r="AV51" s="1489"/>
      <c r="AW51" s="1489"/>
      <c r="AX51" s="139"/>
    </row>
    <row r="52" spans="1:50" ht="15" customHeight="1" x14ac:dyDescent="0.2">
      <c r="A52" s="139"/>
      <c r="B52" s="776"/>
      <c r="C52" s="776"/>
      <c r="D52" s="776"/>
      <c r="E52" s="601"/>
      <c r="F52" s="1489"/>
      <c r="G52" s="1489"/>
      <c r="H52" s="1489"/>
      <c r="I52" s="1489"/>
      <c r="J52" s="1489"/>
      <c r="K52" s="1489"/>
      <c r="L52" s="1489"/>
      <c r="M52" s="1489"/>
      <c r="N52" s="1489"/>
      <c r="O52" s="1489"/>
      <c r="P52" s="1489"/>
      <c r="Q52" s="1489"/>
      <c r="R52" s="1489"/>
      <c r="S52" s="1489"/>
      <c r="T52" s="1489"/>
      <c r="U52" s="1489"/>
      <c r="V52" s="1489"/>
      <c r="W52" s="1489"/>
      <c r="X52" s="1489"/>
      <c r="Y52" s="1489"/>
      <c r="Z52" s="1489"/>
      <c r="AA52" s="1489"/>
      <c r="AB52" s="1489"/>
      <c r="AC52" s="1489"/>
      <c r="AD52" s="1489"/>
      <c r="AE52" s="1489"/>
      <c r="AF52" s="1489"/>
      <c r="AG52" s="1489"/>
      <c r="AH52" s="1489"/>
      <c r="AI52" s="1489"/>
      <c r="AJ52" s="1489"/>
      <c r="AK52" s="1489"/>
      <c r="AL52" s="1489"/>
      <c r="AM52" s="1489"/>
      <c r="AN52" s="1489"/>
      <c r="AO52" s="1489"/>
      <c r="AP52" s="1489"/>
      <c r="AQ52" s="1489"/>
      <c r="AR52" s="1489"/>
      <c r="AS52" s="1489"/>
      <c r="AT52" s="1489"/>
      <c r="AU52" s="1489"/>
      <c r="AV52" s="1489"/>
      <c r="AW52" s="1489"/>
      <c r="AX52" s="139"/>
    </row>
    <row r="53" spans="1:50" ht="15" customHeight="1" x14ac:dyDescent="0.2">
      <c r="A53" s="139"/>
      <c r="B53" s="776"/>
      <c r="C53" s="776"/>
      <c r="D53" s="776"/>
      <c r="E53" s="601"/>
      <c r="F53" s="1489"/>
      <c r="G53" s="1489"/>
      <c r="H53" s="1489"/>
      <c r="I53" s="1489"/>
      <c r="J53" s="1489"/>
      <c r="K53" s="1489"/>
      <c r="L53" s="1489"/>
      <c r="M53" s="1489"/>
      <c r="N53" s="1489"/>
      <c r="O53" s="1489"/>
      <c r="P53" s="1489"/>
      <c r="Q53" s="1489"/>
      <c r="R53" s="1489"/>
      <c r="S53" s="1489"/>
      <c r="T53" s="1489"/>
      <c r="U53" s="1489"/>
      <c r="V53" s="1489"/>
      <c r="W53" s="1489"/>
      <c r="X53" s="1489"/>
      <c r="Y53" s="1489"/>
      <c r="Z53" s="1489"/>
      <c r="AA53" s="1489"/>
      <c r="AB53" s="1489"/>
      <c r="AC53" s="1489"/>
      <c r="AD53" s="1489"/>
      <c r="AE53" s="1489"/>
      <c r="AF53" s="1489"/>
      <c r="AG53" s="1489"/>
      <c r="AH53" s="1489"/>
      <c r="AI53" s="1489"/>
      <c r="AJ53" s="1489"/>
      <c r="AK53" s="1489"/>
      <c r="AL53" s="1489"/>
      <c r="AM53" s="1489"/>
      <c r="AN53" s="1489"/>
      <c r="AO53" s="1489"/>
      <c r="AP53" s="1489"/>
      <c r="AQ53" s="1489"/>
      <c r="AR53" s="1489"/>
      <c r="AS53" s="1489"/>
      <c r="AT53" s="1489"/>
      <c r="AU53" s="1489"/>
      <c r="AV53" s="1489"/>
      <c r="AW53" s="1489"/>
      <c r="AX53" s="139"/>
    </row>
    <row r="54" spans="1:50" ht="15" customHeight="1" x14ac:dyDescent="0.2">
      <c r="A54" s="139"/>
      <c r="B54" s="776"/>
      <c r="C54" s="776"/>
      <c r="D54" s="776"/>
      <c r="E54" s="601"/>
      <c r="F54" s="1488"/>
      <c r="G54" s="1488"/>
      <c r="H54" s="1488"/>
      <c r="I54" s="1488"/>
      <c r="J54" s="1488"/>
      <c r="K54" s="1488"/>
      <c r="L54" s="1488"/>
      <c r="M54" s="1488"/>
      <c r="N54" s="1488"/>
      <c r="O54" s="1488"/>
      <c r="P54" s="1488"/>
      <c r="Q54" s="1488"/>
      <c r="R54" s="1488"/>
      <c r="S54" s="1488"/>
      <c r="T54" s="1488"/>
      <c r="U54" s="1488"/>
      <c r="V54" s="1488"/>
      <c r="W54" s="1488"/>
      <c r="X54" s="1488"/>
      <c r="Y54" s="1488"/>
      <c r="Z54" s="1488"/>
      <c r="AA54" s="1488"/>
      <c r="AB54" s="1488"/>
      <c r="AC54" s="1488"/>
      <c r="AD54" s="1488"/>
      <c r="AE54" s="1488"/>
      <c r="AF54" s="1488"/>
      <c r="AG54" s="1488"/>
      <c r="AH54" s="1488"/>
      <c r="AI54" s="1488"/>
      <c r="AJ54" s="1488"/>
      <c r="AK54" s="1488"/>
      <c r="AL54" s="1488"/>
      <c r="AM54" s="1488"/>
      <c r="AN54" s="1488"/>
      <c r="AO54" s="1488"/>
      <c r="AP54" s="1488"/>
      <c r="AQ54" s="1488"/>
      <c r="AR54" s="1488"/>
      <c r="AS54" s="1488"/>
      <c r="AT54" s="1488"/>
      <c r="AU54" s="1488"/>
      <c r="AV54" s="1488"/>
      <c r="AW54" s="1488"/>
      <c r="AX54" s="139"/>
    </row>
    <row r="55" spans="1:50" ht="15" customHeight="1" x14ac:dyDescent="0.2">
      <c r="A55" s="139"/>
      <c r="B55" s="776"/>
      <c r="C55" s="776"/>
      <c r="D55" s="776"/>
      <c r="E55" s="601"/>
      <c r="F55" s="1488"/>
      <c r="G55" s="1488"/>
      <c r="H55" s="1488"/>
      <c r="I55" s="1488"/>
      <c r="J55" s="1488"/>
      <c r="K55" s="1488"/>
      <c r="L55" s="1488"/>
      <c r="M55" s="1488"/>
      <c r="N55" s="1488"/>
      <c r="O55" s="1488"/>
      <c r="P55" s="1488"/>
      <c r="Q55" s="1488"/>
      <c r="R55" s="1488"/>
      <c r="S55" s="1488"/>
      <c r="T55" s="1488"/>
      <c r="U55" s="1488"/>
      <c r="V55" s="1488"/>
      <c r="W55" s="1488"/>
      <c r="X55" s="1488"/>
      <c r="Y55" s="1488"/>
      <c r="Z55" s="1488"/>
      <c r="AA55" s="1488"/>
      <c r="AB55" s="1488"/>
      <c r="AC55" s="1488"/>
      <c r="AD55" s="1488"/>
      <c r="AE55" s="1488"/>
      <c r="AF55" s="1488"/>
      <c r="AG55" s="1488"/>
      <c r="AH55" s="1488"/>
      <c r="AI55" s="1488"/>
      <c r="AJ55" s="1488"/>
      <c r="AK55" s="1488"/>
      <c r="AL55" s="1488"/>
      <c r="AM55" s="1488"/>
      <c r="AN55" s="1488"/>
      <c r="AO55" s="1488"/>
      <c r="AP55" s="1488"/>
      <c r="AQ55" s="1488"/>
      <c r="AR55" s="1488"/>
      <c r="AS55" s="1488"/>
      <c r="AT55" s="1488"/>
      <c r="AU55" s="1488"/>
      <c r="AV55" s="1488"/>
      <c r="AW55" s="1488"/>
      <c r="AX55" s="139"/>
    </row>
    <row r="56" spans="1:50" ht="15" customHeight="1" x14ac:dyDescent="0.2">
      <c r="A56" s="139"/>
      <c r="B56" s="776"/>
      <c r="C56" s="776"/>
      <c r="D56" s="776"/>
      <c r="E56" s="601"/>
      <c r="F56" s="1488"/>
      <c r="G56" s="1488"/>
      <c r="H56" s="1488"/>
      <c r="I56" s="1488"/>
      <c r="J56" s="1488"/>
      <c r="K56" s="1488"/>
      <c r="L56" s="1488"/>
      <c r="M56" s="1488"/>
      <c r="N56" s="1488"/>
      <c r="O56" s="1488"/>
      <c r="P56" s="1488"/>
      <c r="Q56" s="1488"/>
      <c r="R56" s="1488"/>
      <c r="S56" s="1488"/>
      <c r="T56" s="1488"/>
      <c r="U56" s="1488"/>
      <c r="V56" s="1488"/>
      <c r="W56" s="1488"/>
      <c r="X56" s="1488"/>
      <c r="Y56" s="1488"/>
      <c r="Z56" s="1488"/>
      <c r="AA56" s="1488"/>
      <c r="AB56" s="1488"/>
      <c r="AC56" s="1488"/>
      <c r="AD56" s="1488"/>
      <c r="AE56" s="1488"/>
      <c r="AF56" s="1488"/>
      <c r="AG56" s="1488"/>
      <c r="AH56" s="1488"/>
      <c r="AI56" s="1488"/>
      <c r="AJ56" s="1488"/>
      <c r="AK56" s="1488"/>
      <c r="AL56" s="1488"/>
      <c r="AM56" s="1488"/>
      <c r="AN56" s="1488"/>
      <c r="AO56" s="1488"/>
      <c r="AP56" s="1488"/>
      <c r="AQ56" s="1488"/>
      <c r="AR56" s="1488"/>
      <c r="AS56" s="1488"/>
      <c r="AT56" s="1488"/>
      <c r="AU56" s="1488"/>
      <c r="AV56" s="1488"/>
      <c r="AW56" s="1488"/>
      <c r="AX56" s="139"/>
    </row>
    <row r="57" spans="1:50" ht="15" customHeight="1" x14ac:dyDescent="0.2">
      <c r="A57" s="139"/>
      <c r="B57" s="776"/>
      <c r="C57" s="776"/>
      <c r="D57" s="776"/>
      <c r="E57" s="601"/>
      <c r="F57" s="1488"/>
      <c r="G57" s="1488"/>
      <c r="H57" s="1488"/>
      <c r="I57" s="1488"/>
      <c r="J57" s="1488"/>
      <c r="K57" s="1488"/>
      <c r="L57" s="1488"/>
      <c r="M57" s="1488"/>
      <c r="N57" s="1488"/>
      <c r="O57" s="1488"/>
      <c r="P57" s="1488"/>
      <c r="Q57" s="1488"/>
      <c r="R57" s="1488"/>
      <c r="S57" s="1488"/>
      <c r="T57" s="1488"/>
      <c r="U57" s="1488"/>
      <c r="V57" s="1488"/>
      <c r="W57" s="1488"/>
      <c r="X57" s="1488"/>
      <c r="Y57" s="1488"/>
      <c r="Z57" s="1488"/>
      <c r="AA57" s="1488"/>
      <c r="AB57" s="1488"/>
      <c r="AC57" s="1488"/>
      <c r="AD57" s="1488"/>
      <c r="AE57" s="1488"/>
      <c r="AF57" s="1488"/>
      <c r="AG57" s="1488"/>
      <c r="AH57" s="1488"/>
      <c r="AI57" s="1488"/>
      <c r="AJ57" s="1488"/>
      <c r="AK57" s="1488"/>
      <c r="AL57" s="1488"/>
      <c r="AM57" s="1488"/>
      <c r="AN57" s="1488"/>
      <c r="AO57" s="1488"/>
      <c r="AP57" s="1488"/>
      <c r="AQ57" s="1488"/>
      <c r="AR57" s="1488"/>
      <c r="AS57" s="1488"/>
      <c r="AT57" s="1488"/>
      <c r="AU57" s="1488"/>
      <c r="AV57" s="1488"/>
      <c r="AW57" s="1488"/>
      <c r="AX57" s="139"/>
    </row>
    <row r="58" spans="1:50" ht="15" customHeight="1" x14ac:dyDescent="0.2">
      <c r="A58" s="139"/>
      <c r="B58" s="776"/>
      <c r="C58" s="776"/>
      <c r="D58" s="776"/>
      <c r="E58" s="601"/>
      <c r="F58" s="1488"/>
      <c r="G58" s="1488"/>
      <c r="H58" s="1488"/>
      <c r="I58" s="1488"/>
      <c r="J58" s="1488"/>
      <c r="K58" s="1488"/>
      <c r="L58" s="1488"/>
      <c r="M58" s="1488"/>
      <c r="N58" s="1488"/>
      <c r="O58" s="1488"/>
      <c r="P58" s="1488"/>
      <c r="Q58" s="1488"/>
      <c r="R58" s="1488"/>
      <c r="S58" s="1488"/>
      <c r="T58" s="1488"/>
      <c r="U58" s="1488"/>
      <c r="V58" s="1488"/>
      <c r="W58" s="1488"/>
      <c r="X58" s="1488"/>
      <c r="Y58" s="1488"/>
      <c r="Z58" s="1488"/>
      <c r="AA58" s="1488"/>
      <c r="AB58" s="1488"/>
      <c r="AC58" s="1488"/>
      <c r="AD58" s="1488"/>
      <c r="AE58" s="1488"/>
      <c r="AF58" s="1488"/>
      <c r="AG58" s="1488"/>
      <c r="AH58" s="1488"/>
      <c r="AI58" s="1488"/>
      <c r="AJ58" s="1488"/>
      <c r="AK58" s="1488"/>
      <c r="AL58" s="1488"/>
      <c r="AM58" s="1488"/>
      <c r="AN58" s="1488"/>
      <c r="AO58" s="1488"/>
      <c r="AP58" s="1488"/>
      <c r="AQ58" s="1488"/>
      <c r="AR58" s="1488"/>
      <c r="AS58" s="1488"/>
      <c r="AT58" s="1488"/>
      <c r="AU58" s="1488"/>
      <c r="AV58" s="1488"/>
      <c r="AW58" s="1488"/>
      <c r="AX58" s="139"/>
    </row>
    <row r="59" spans="1:50" ht="15" customHeight="1" x14ac:dyDescent="0.2">
      <c r="A59" s="139"/>
      <c r="B59" s="776"/>
      <c r="C59" s="776"/>
      <c r="D59" s="776"/>
      <c r="E59" s="601"/>
      <c r="F59" s="1488"/>
      <c r="G59" s="1488"/>
      <c r="H59" s="1488"/>
      <c r="I59" s="1488"/>
      <c r="J59" s="1488"/>
      <c r="K59" s="1488"/>
      <c r="L59" s="1488"/>
      <c r="M59" s="1488"/>
      <c r="N59" s="1488"/>
      <c r="O59" s="1488"/>
      <c r="P59" s="1488"/>
      <c r="Q59" s="1488"/>
      <c r="R59" s="1488"/>
      <c r="S59" s="1488"/>
      <c r="T59" s="1488"/>
      <c r="U59" s="1488"/>
      <c r="V59" s="1488"/>
      <c r="W59" s="1488"/>
      <c r="X59" s="1488"/>
      <c r="Y59" s="1488"/>
      <c r="Z59" s="1488"/>
      <c r="AA59" s="1488"/>
      <c r="AB59" s="1488"/>
      <c r="AC59" s="1488"/>
      <c r="AD59" s="1488"/>
      <c r="AE59" s="1488"/>
      <c r="AF59" s="1488"/>
      <c r="AG59" s="1488"/>
      <c r="AH59" s="1488"/>
      <c r="AI59" s="1488"/>
      <c r="AJ59" s="1488"/>
      <c r="AK59" s="1488"/>
      <c r="AL59" s="1488"/>
      <c r="AM59" s="1488"/>
      <c r="AN59" s="1488"/>
      <c r="AO59" s="1488"/>
      <c r="AP59" s="1488"/>
      <c r="AQ59" s="1488"/>
      <c r="AR59" s="1488"/>
      <c r="AS59" s="1488"/>
      <c r="AT59" s="1488"/>
      <c r="AU59" s="1488"/>
      <c r="AV59" s="1488"/>
      <c r="AW59" s="1488"/>
      <c r="AX59" s="139"/>
    </row>
    <row r="60" spans="1:50" ht="15" customHeight="1" x14ac:dyDescent="0.2">
      <c r="A60" s="139"/>
      <c r="B60" s="663"/>
      <c r="C60" s="663"/>
      <c r="D60" s="663"/>
      <c r="E60" s="664"/>
      <c r="F60" s="1488"/>
      <c r="G60" s="1488"/>
      <c r="H60" s="1488"/>
      <c r="I60" s="1488"/>
      <c r="J60" s="1488"/>
      <c r="K60" s="1488"/>
      <c r="L60" s="1488"/>
      <c r="M60" s="1488"/>
      <c r="N60" s="1488"/>
      <c r="O60" s="1488"/>
      <c r="P60" s="1488"/>
      <c r="Q60" s="1488"/>
      <c r="R60" s="1488"/>
      <c r="S60" s="1488"/>
      <c r="T60" s="1488"/>
      <c r="U60" s="1488"/>
      <c r="V60" s="1488"/>
      <c r="W60" s="1488"/>
      <c r="X60" s="1488"/>
      <c r="Y60" s="1488"/>
      <c r="Z60" s="1488"/>
      <c r="AA60" s="1488"/>
      <c r="AB60" s="1488"/>
      <c r="AC60" s="1488"/>
      <c r="AD60" s="1488"/>
      <c r="AE60" s="1488"/>
      <c r="AF60" s="1488"/>
      <c r="AG60" s="1488"/>
      <c r="AH60" s="1488"/>
      <c r="AI60" s="1488"/>
      <c r="AJ60" s="1488"/>
      <c r="AK60" s="1488"/>
      <c r="AL60" s="1488"/>
      <c r="AM60" s="1488"/>
      <c r="AN60" s="1488"/>
      <c r="AO60" s="1488"/>
      <c r="AP60" s="1488"/>
      <c r="AQ60" s="1488"/>
      <c r="AR60" s="1488"/>
      <c r="AS60" s="1488"/>
      <c r="AT60" s="1488"/>
      <c r="AU60" s="1488"/>
      <c r="AV60" s="1488"/>
      <c r="AW60" s="1488"/>
      <c r="AX60" s="139"/>
    </row>
    <row r="61" spans="1:50" ht="15" customHeight="1" x14ac:dyDescent="0.2">
      <c r="A61" s="139"/>
      <c r="B61" s="139"/>
      <c r="C61" s="139"/>
      <c r="D61" s="139"/>
      <c r="E61" s="139"/>
      <c r="F61" s="139"/>
      <c r="G61" s="139"/>
      <c r="H61" s="139"/>
      <c r="I61" s="139"/>
      <c r="J61" s="139"/>
      <c r="K61" s="139"/>
      <c r="L61" s="139"/>
      <c r="M61" s="139"/>
      <c r="N61" s="139"/>
      <c r="O61" s="139"/>
      <c r="P61" s="139"/>
      <c r="Q61" s="139"/>
      <c r="R61" s="139"/>
      <c r="S61" s="139"/>
      <c r="T61" s="139"/>
      <c r="U61" s="139"/>
      <c r="V61" s="139"/>
      <c r="W61" s="139"/>
      <c r="X61" s="139"/>
      <c r="Y61" s="139"/>
      <c r="Z61" s="139"/>
      <c r="AA61" s="139"/>
      <c r="AB61" s="139"/>
      <c r="AC61" s="139"/>
      <c r="AD61" s="139"/>
      <c r="AE61" s="139"/>
      <c r="AF61" s="139"/>
      <c r="AG61" s="139"/>
      <c r="AH61" s="139"/>
      <c r="AI61" s="139"/>
      <c r="AJ61" s="139"/>
      <c r="AK61" s="139"/>
      <c r="AL61" s="139"/>
      <c r="AM61" s="139"/>
      <c r="AN61" s="139"/>
      <c r="AO61" s="139"/>
      <c r="AP61" s="139"/>
      <c r="AQ61" s="139"/>
      <c r="AR61" s="139"/>
      <c r="AS61" s="139"/>
      <c r="AT61" s="139"/>
      <c r="AU61" s="139"/>
      <c r="AV61" s="139"/>
      <c r="AW61" s="139"/>
      <c r="AX61" s="139"/>
    </row>
    <row r="62" spans="1:50" ht="15" customHeight="1" x14ac:dyDescent="0.2"/>
    <row r="63" spans="1:50" ht="15" customHeight="1" x14ac:dyDescent="0.2"/>
    <row r="64" spans="1:50" ht="15" customHeight="1" x14ac:dyDescent="0.2"/>
    <row r="65" ht="15" customHeight="1" x14ac:dyDescent="0.2"/>
    <row r="66" ht="15" customHeight="1" x14ac:dyDescent="0.2"/>
    <row r="67" ht="15" customHeight="1" x14ac:dyDescent="0.2"/>
    <row r="68" ht="15" customHeight="1" x14ac:dyDescent="0.2"/>
    <row r="69" ht="15" customHeight="1" x14ac:dyDescent="0.2"/>
    <row r="70" ht="15" customHeight="1" x14ac:dyDescent="0.2"/>
    <row r="71" ht="15" customHeight="1" x14ac:dyDescent="0.2"/>
    <row r="72" ht="15" customHeight="1" x14ac:dyDescent="0.2"/>
    <row r="73" ht="15" customHeight="1" x14ac:dyDescent="0.2"/>
    <row r="74" ht="15" customHeight="1" x14ac:dyDescent="0.2"/>
    <row r="75" ht="15" customHeight="1" x14ac:dyDescent="0.2"/>
    <row r="76" ht="15" customHeight="1" x14ac:dyDescent="0.2"/>
    <row r="77" ht="15" customHeight="1" x14ac:dyDescent="0.2"/>
    <row r="78" ht="15" customHeight="1" x14ac:dyDescent="0.2"/>
    <row r="79" ht="15" customHeight="1" x14ac:dyDescent="0.2"/>
    <row r="80" ht="15" customHeight="1" x14ac:dyDescent="0.2"/>
    <row r="81" ht="15" customHeight="1" x14ac:dyDescent="0.2"/>
    <row r="82" ht="15" customHeight="1" x14ac:dyDescent="0.2"/>
    <row r="83" ht="15" customHeight="1" x14ac:dyDescent="0.2"/>
    <row r="84" ht="15" customHeight="1" x14ac:dyDescent="0.2"/>
  </sheetData>
  <sheetProtection formatCells="0" selectLockedCells="1"/>
  <mergeCells count="30">
    <mergeCell ref="AR1:AW1"/>
    <mergeCell ref="AR2:AW2"/>
    <mergeCell ref="AB4:AW6"/>
    <mergeCell ref="F4:AA6"/>
    <mergeCell ref="B4:E6"/>
    <mergeCell ref="B1:N1"/>
    <mergeCell ref="B2:N2"/>
    <mergeCell ref="P1:AB1"/>
    <mergeCell ref="P2:AB2"/>
    <mergeCell ref="AD1:AP1"/>
    <mergeCell ref="AD2:AP2"/>
    <mergeCell ref="B22:E34"/>
    <mergeCell ref="F22:AA34"/>
    <mergeCell ref="AB22:AW34"/>
    <mergeCell ref="B7:E8"/>
    <mergeCell ref="F7:V8"/>
    <mergeCell ref="AB7:AR8"/>
    <mergeCell ref="AS7:AW7"/>
    <mergeCell ref="AS8:AW8"/>
    <mergeCell ref="W7:AA7"/>
    <mergeCell ref="W8:AA8"/>
    <mergeCell ref="B9:E21"/>
    <mergeCell ref="AB9:AW21"/>
    <mergeCell ref="F9:AA21"/>
    <mergeCell ref="B35:E47"/>
    <mergeCell ref="F35:AA47"/>
    <mergeCell ref="AB35:AW47"/>
    <mergeCell ref="B48:E60"/>
    <mergeCell ref="F48:AA60"/>
    <mergeCell ref="AB48:AW60"/>
  </mergeCells>
  <phoneticPr fontId="6" type="noConversion"/>
  <pageMargins left="0.25" right="0.26" top="1" bottom="1" header="0.5" footer="0.5"/>
  <pageSetup scale="70"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DO109"/>
  <sheetViews>
    <sheetView tabSelected="1" workbookViewId="0">
      <selection activeCell="E43" sqref="E43:W45"/>
    </sheetView>
  </sheetViews>
  <sheetFormatPr defaultColWidth="4.5703125" defaultRowHeight="15" customHeight="1" x14ac:dyDescent="0.2"/>
  <cols>
    <col min="1" max="1" width="1.7109375" style="218" customWidth="1"/>
    <col min="2" max="23" width="4.5703125" style="218" customWidth="1"/>
    <col min="24" max="25" width="1.7109375" style="218" customWidth="1"/>
    <col min="26" max="47" width="4.5703125" style="218" customWidth="1"/>
    <col min="48" max="49" width="1.7109375" style="218" customWidth="1"/>
    <col min="50" max="71" width="4.5703125" style="218" customWidth="1"/>
    <col min="72" max="73" width="1.7109375" style="218" customWidth="1"/>
    <col min="74" max="95" width="4.5703125" style="218" customWidth="1"/>
    <col min="96" max="97" width="1.7109375" style="218" customWidth="1"/>
    <col min="98" max="119" width="4.5703125" style="218" customWidth="1"/>
    <col min="120" max="256" width="4.5703125" style="218"/>
    <col min="257" max="257" width="1.7109375" style="218" customWidth="1"/>
    <col min="258" max="279" width="4.5703125" style="218" customWidth="1"/>
    <col min="280" max="281" width="1.7109375" style="218" customWidth="1"/>
    <col min="282" max="303" width="4.5703125" style="218" customWidth="1"/>
    <col min="304" max="305" width="1.7109375" style="218" customWidth="1"/>
    <col min="306" max="327" width="4.5703125" style="218" customWidth="1"/>
    <col min="328" max="329" width="1.7109375" style="218" customWidth="1"/>
    <col min="330" max="351" width="4.5703125" style="218" customWidth="1"/>
    <col min="352" max="353" width="1.7109375" style="218" customWidth="1"/>
    <col min="354" max="375" width="4.5703125" style="218" customWidth="1"/>
    <col min="376" max="512" width="4.5703125" style="218"/>
    <col min="513" max="513" width="1.7109375" style="218" customWidth="1"/>
    <col min="514" max="535" width="4.5703125" style="218" customWidth="1"/>
    <col min="536" max="537" width="1.7109375" style="218" customWidth="1"/>
    <col min="538" max="559" width="4.5703125" style="218" customWidth="1"/>
    <col min="560" max="561" width="1.7109375" style="218" customWidth="1"/>
    <col min="562" max="583" width="4.5703125" style="218" customWidth="1"/>
    <col min="584" max="585" width="1.7109375" style="218" customWidth="1"/>
    <col min="586" max="607" width="4.5703125" style="218" customWidth="1"/>
    <col min="608" max="609" width="1.7109375" style="218" customWidth="1"/>
    <col min="610" max="631" width="4.5703125" style="218" customWidth="1"/>
    <col min="632" max="768" width="4.5703125" style="218"/>
    <col min="769" max="769" width="1.7109375" style="218" customWidth="1"/>
    <col min="770" max="791" width="4.5703125" style="218" customWidth="1"/>
    <col min="792" max="793" width="1.7109375" style="218" customWidth="1"/>
    <col min="794" max="815" width="4.5703125" style="218" customWidth="1"/>
    <col min="816" max="817" width="1.7109375" style="218" customWidth="1"/>
    <col min="818" max="839" width="4.5703125" style="218" customWidth="1"/>
    <col min="840" max="841" width="1.7109375" style="218" customWidth="1"/>
    <col min="842" max="863" width="4.5703125" style="218" customWidth="1"/>
    <col min="864" max="865" width="1.7109375" style="218" customWidth="1"/>
    <col min="866" max="887" width="4.5703125" style="218" customWidth="1"/>
    <col min="888" max="1024" width="4.5703125" style="218"/>
    <col min="1025" max="1025" width="1.7109375" style="218" customWidth="1"/>
    <col min="1026" max="1047" width="4.5703125" style="218" customWidth="1"/>
    <col min="1048" max="1049" width="1.7109375" style="218" customWidth="1"/>
    <col min="1050" max="1071" width="4.5703125" style="218" customWidth="1"/>
    <col min="1072" max="1073" width="1.7109375" style="218" customWidth="1"/>
    <col min="1074" max="1095" width="4.5703125" style="218" customWidth="1"/>
    <col min="1096" max="1097" width="1.7109375" style="218" customWidth="1"/>
    <col min="1098" max="1119" width="4.5703125" style="218" customWidth="1"/>
    <col min="1120" max="1121" width="1.7109375" style="218" customWidth="1"/>
    <col min="1122" max="1143" width="4.5703125" style="218" customWidth="1"/>
    <col min="1144" max="1280" width="4.5703125" style="218"/>
    <col min="1281" max="1281" width="1.7109375" style="218" customWidth="1"/>
    <col min="1282" max="1303" width="4.5703125" style="218" customWidth="1"/>
    <col min="1304" max="1305" width="1.7109375" style="218" customWidth="1"/>
    <col min="1306" max="1327" width="4.5703125" style="218" customWidth="1"/>
    <col min="1328" max="1329" width="1.7109375" style="218" customWidth="1"/>
    <col min="1330" max="1351" width="4.5703125" style="218" customWidth="1"/>
    <col min="1352" max="1353" width="1.7109375" style="218" customWidth="1"/>
    <col min="1354" max="1375" width="4.5703125" style="218" customWidth="1"/>
    <col min="1376" max="1377" width="1.7109375" style="218" customWidth="1"/>
    <col min="1378" max="1399" width="4.5703125" style="218" customWidth="1"/>
    <col min="1400" max="1536" width="4.5703125" style="218"/>
    <col min="1537" max="1537" width="1.7109375" style="218" customWidth="1"/>
    <col min="1538" max="1559" width="4.5703125" style="218" customWidth="1"/>
    <col min="1560" max="1561" width="1.7109375" style="218" customWidth="1"/>
    <col min="1562" max="1583" width="4.5703125" style="218" customWidth="1"/>
    <col min="1584" max="1585" width="1.7109375" style="218" customWidth="1"/>
    <col min="1586" max="1607" width="4.5703125" style="218" customWidth="1"/>
    <col min="1608" max="1609" width="1.7109375" style="218" customWidth="1"/>
    <col min="1610" max="1631" width="4.5703125" style="218" customWidth="1"/>
    <col min="1632" max="1633" width="1.7109375" style="218" customWidth="1"/>
    <col min="1634" max="1655" width="4.5703125" style="218" customWidth="1"/>
    <col min="1656" max="1792" width="4.5703125" style="218"/>
    <col min="1793" max="1793" width="1.7109375" style="218" customWidth="1"/>
    <col min="1794" max="1815" width="4.5703125" style="218" customWidth="1"/>
    <col min="1816" max="1817" width="1.7109375" style="218" customWidth="1"/>
    <col min="1818" max="1839" width="4.5703125" style="218" customWidth="1"/>
    <col min="1840" max="1841" width="1.7109375" style="218" customWidth="1"/>
    <col min="1842" max="1863" width="4.5703125" style="218" customWidth="1"/>
    <col min="1864" max="1865" width="1.7109375" style="218" customWidth="1"/>
    <col min="1866" max="1887" width="4.5703125" style="218" customWidth="1"/>
    <col min="1888" max="1889" width="1.7109375" style="218" customWidth="1"/>
    <col min="1890" max="1911" width="4.5703125" style="218" customWidth="1"/>
    <col min="1912" max="2048" width="4.5703125" style="218"/>
    <col min="2049" max="2049" width="1.7109375" style="218" customWidth="1"/>
    <col min="2050" max="2071" width="4.5703125" style="218" customWidth="1"/>
    <col min="2072" max="2073" width="1.7109375" style="218" customWidth="1"/>
    <col min="2074" max="2095" width="4.5703125" style="218" customWidth="1"/>
    <col min="2096" max="2097" width="1.7109375" style="218" customWidth="1"/>
    <col min="2098" max="2119" width="4.5703125" style="218" customWidth="1"/>
    <col min="2120" max="2121" width="1.7109375" style="218" customWidth="1"/>
    <col min="2122" max="2143" width="4.5703125" style="218" customWidth="1"/>
    <col min="2144" max="2145" width="1.7109375" style="218" customWidth="1"/>
    <col min="2146" max="2167" width="4.5703125" style="218" customWidth="1"/>
    <col min="2168" max="2304" width="4.5703125" style="218"/>
    <col min="2305" max="2305" width="1.7109375" style="218" customWidth="1"/>
    <col min="2306" max="2327" width="4.5703125" style="218" customWidth="1"/>
    <col min="2328" max="2329" width="1.7109375" style="218" customWidth="1"/>
    <col min="2330" max="2351" width="4.5703125" style="218" customWidth="1"/>
    <col min="2352" max="2353" width="1.7109375" style="218" customWidth="1"/>
    <col min="2354" max="2375" width="4.5703125" style="218" customWidth="1"/>
    <col min="2376" max="2377" width="1.7109375" style="218" customWidth="1"/>
    <col min="2378" max="2399" width="4.5703125" style="218" customWidth="1"/>
    <col min="2400" max="2401" width="1.7109375" style="218" customWidth="1"/>
    <col min="2402" max="2423" width="4.5703125" style="218" customWidth="1"/>
    <col min="2424" max="2560" width="4.5703125" style="218"/>
    <col min="2561" max="2561" width="1.7109375" style="218" customWidth="1"/>
    <col min="2562" max="2583" width="4.5703125" style="218" customWidth="1"/>
    <col min="2584" max="2585" width="1.7109375" style="218" customWidth="1"/>
    <col min="2586" max="2607" width="4.5703125" style="218" customWidth="1"/>
    <col min="2608" max="2609" width="1.7109375" style="218" customWidth="1"/>
    <col min="2610" max="2631" width="4.5703125" style="218" customWidth="1"/>
    <col min="2632" max="2633" width="1.7109375" style="218" customWidth="1"/>
    <col min="2634" max="2655" width="4.5703125" style="218" customWidth="1"/>
    <col min="2656" max="2657" width="1.7109375" style="218" customWidth="1"/>
    <col min="2658" max="2679" width="4.5703125" style="218" customWidth="1"/>
    <col min="2680" max="2816" width="4.5703125" style="218"/>
    <col min="2817" max="2817" width="1.7109375" style="218" customWidth="1"/>
    <col min="2818" max="2839" width="4.5703125" style="218" customWidth="1"/>
    <col min="2840" max="2841" width="1.7109375" style="218" customWidth="1"/>
    <col min="2842" max="2863" width="4.5703125" style="218" customWidth="1"/>
    <col min="2864" max="2865" width="1.7109375" style="218" customWidth="1"/>
    <col min="2866" max="2887" width="4.5703125" style="218" customWidth="1"/>
    <col min="2888" max="2889" width="1.7109375" style="218" customWidth="1"/>
    <col min="2890" max="2911" width="4.5703125" style="218" customWidth="1"/>
    <col min="2912" max="2913" width="1.7109375" style="218" customWidth="1"/>
    <col min="2914" max="2935" width="4.5703125" style="218" customWidth="1"/>
    <col min="2936" max="3072" width="4.5703125" style="218"/>
    <col min="3073" max="3073" width="1.7109375" style="218" customWidth="1"/>
    <col min="3074" max="3095" width="4.5703125" style="218" customWidth="1"/>
    <col min="3096" max="3097" width="1.7109375" style="218" customWidth="1"/>
    <col min="3098" max="3119" width="4.5703125" style="218" customWidth="1"/>
    <col min="3120" max="3121" width="1.7109375" style="218" customWidth="1"/>
    <col min="3122" max="3143" width="4.5703125" style="218" customWidth="1"/>
    <col min="3144" max="3145" width="1.7109375" style="218" customWidth="1"/>
    <col min="3146" max="3167" width="4.5703125" style="218" customWidth="1"/>
    <col min="3168" max="3169" width="1.7109375" style="218" customWidth="1"/>
    <col min="3170" max="3191" width="4.5703125" style="218" customWidth="1"/>
    <col min="3192" max="3328" width="4.5703125" style="218"/>
    <col min="3329" max="3329" width="1.7109375" style="218" customWidth="1"/>
    <col min="3330" max="3351" width="4.5703125" style="218" customWidth="1"/>
    <col min="3352" max="3353" width="1.7109375" style="218" customWidth="1"/>
    <col min="3354" max="3375" width="4.5703125" style="218" customWidth="1"/>
    <col min="3376" max="3377" width="1.7109375" style="218" customWidth="1"/>
    <col min="3378" max="3399" width="4.5703125" style="218" customWidth="1"/>
    <col min="3400" max="3401" width="1.7109375" style="218" customWidth="1"/>
    <col min="3402" max="3423" width="4.5703125" style="218" customWidth="1"/>
    <col min="3424" max="3425" width="1.7109375" style="218" customWidth="1"/>
    <col min="3426" max="3447" width="4.5703125" style="218" customWidth="1"/>
    <col min="3448" max="3584" width="4.5703125" style="218"/>
    <col min="3585" max="3585" width="1.7109375" style="218" customWidth="1"/>
    <col min="3586" max="3607" width="4.5703125" style="218" customWidth="1"/>
    <col min="3608" max="3609" width="1.7109375" style="218" customWidth="1"/>
    <col min="3610" max="3631" width="4.5703125" style="218" customWidth="1"/>
    <col min="3632" max="3633" width="1.7109375" style="218" customWidth="1"/>
    <col min="3634" max="3655" width="4.5703125" style="218" customWidth="1"/>
    <col min="3656" max="3657" width="1.7109375" style="218" customWidth="1"/>
    <col min="3658" max="3679" width="4.5703125" style="218" customWidth="1"/>
    <col min="3680" max="3681" width="1.7109375" style="218" customWidth="1"/>
    <col min="3682" max="3703" width="4.5703125" style="218" customWidth="1"/>
    <col min="3704" max="3840" width="4.5703125" style="218"/>
    <col min="3841" max="3841" width="1.7109375" style="218" customWidth="1"/>
    <col min="3842" max="3863" width="4.5703125" style="218" customWidth="1"/>
    <col min="3864" max="3865" width="1.7109375" style="218" customWidth="1"/>
    <col min="3866" max="3887" width="4.5703125" style="218" customWidth="1"/>
    <col min="3888" max="3889" width="1.7109375" style="218" customWidth="1"/>
    <col min="3890" max="3911" width="4.5703125" style="218" customWidth="1"/>
    <col min="3912" max="3913" width="1.7109375" style="218" customWidth="1"/>
    <col min="3914" max="3935" width="4.5703125" style="218" customWidth="1"/>
    <col min="3936" max="3937" width="1.7109375" style="218" customWidth="1"/>
    <col min="3938" max="3959" width="4.5703125" style="218" customWidth="1"/>
    <col min="3960" max="4096" width="4.5703125" style="218"/>
    <col min="4097" max="4097" width="1.7109375" style="218" customWidth="1"/>
    <col min="4098" max="4119" width="4.5703125" style="218" customWidth="1"/>
    <col min="4120" max="4121" width="1.7109375" style="218" customWidth="1"/>
    <col min="4122" max="4143" width="4.5703125" style="218" customWidth="1"/>
    <col min="4144" max="4145" width="1.7109375" style="218" customWidth="1"/>
    <col min="4146" max="4167" width="4.5703125" style="218" customWidth="1"/>
    <col min="4168" max="4169" width="1.7109375" style="218" customWidth="1"/>
    <col min="4170" max="4191" width="4.5703125" style="218" customWidth="1"/>
    <col min="4192" max="4193" width="1.7109375" style="218" customWidth="1"/>
    <col min="4194" max="4215" width="4.5703125" style="218" customWidth="1"/>
    <col min="4216" max="4352" width="4.5703125" style="218"/>
    <col min="4353" max="4353" width="1.7109375" style="218" customWidth="1"/>
    <col min="4354" max="4375" width="4.5703125" style="218" customWidth="1"/>
    <col min="4376" max="4377" width="1.7109375" style="218" customWidth="1"/>
    <col min="4378" max="4399" width="4.5703125" style="218" customWidth="1"/>
    <col min="4400" max="4401" width="1.7109375" style="218" customWidth="1"/>
    <col min="4402" max="4423" width="4.5703125" style="218" customWidth="1"/>
    <col min="4424" max="4425" width="1.7109375" style="218" customWidth="1"/>
    <col min="4426" max="4447" width="4.5703125" style="218" customWidth="1"/>
    <col min="4448" max="4449" width="1.7109375" style="218" customWidth="1"/>
    <col min="4450" max="4471" width="4.5703125" style="218" customWidth="1"/>
    <col min="4472" max="4608" width="4.5703125" style="218"/>
    <col min="4609" max="4609" width="1.7109375" style="218" customWidth="1"/>
    <col min="4610" max="4631" width="4.5703125" style="218" customWidth="1"/>
    <col min="4632" max="4633" width="1.7109375" style="218" customWidth="1"/>
    <col min="4634" max="4655" width="4.5703125" style="218" customWidth="1"/>
    <col min="4656" max="4657" width="1.7109375" style="218" customWidth="1"/>
    <col min="4658" max="4679" width="4.5703125" style="218" customWidth="1"/>
    <col min="4680" max="4681" width="1.7109375" style="218" customWidth="1"/>
    <col min="4682" max="4703" width="4.5703125" style="218" customWidth="1"/>
    <col min="4704" max="4705" width="1.7109375" style="218" customWidth="1"/>
    <col min="4706" max="4727" width="4.5703125" style="218" customWidth="1"/>
    <col min="4728" max="4864" width="4.5703125" style="218"/>
    <col min="4865" max="4865" width="1.7109375" style="218" customWidth="1"/>
    <col min="4866" max="4887" width="4.5703125" style="218" customWidth="1"/>
    <col min="4888" max="4889" width="1.7109375" style="218" customWidth="1"/>
    <col min="4890" max="4911" width="4.5703125" style="218" customWidth="1"/>
    <col min="4912" max="4913" width="1.7109375" style="218" customWidth="1"/>
    <col min="4914" max="4935" width="4.5703125" style="218" customWidth="1"/>
    <col min="4936" max="4937" width="1.7109375" style="218" customWidth="1"/>
    <col min="4938" max="4959" width="4.5703125" style="218" customWidth="1"/>
    <col min="4960" max="4961" width="1.7109375" style="218" customWidth="1"/>
    <col min="4962" max="4983" width="4.5703125" style="218" customWidth="1"/>
    <col min="4984" max="5120" width="4.5703125" style="218"/>
    <col min="5121" max="5121" width="1.7109375" style="218" customWidth="1"/>
    <col min="5122" max="5143" width="4.5703125" style="218" customWidth="1"/>
    <col min="5144" max="5145" width="1.7109375" style="218" customWidth="1"/>
    <col min="5146" max="5167" width="4.5703125" style="218" customWidth="1"/>
    <col min="5168" max="5169" width="1.7109375" style="218" customWidth="1"/>
    <col min="5170" max="5191" width="4.5703125" style="218" customWidth="1"/>
    <col min="5192" max="5193" width="1.7109375" style="218" customWidth="1"/>
    <col min="5194" max="5215" width="4.5703125" style="218" customWidth="1"/>
    <col min="5216" max="5217" width="1.7109375" style="218" customWidth="1"/>
    <col min="5218" max="5239" width="4.5703125" style="218" customWidth="1"/>
    <col min="5240" max="5376" width="4.5703125" style="218"/>
    <col min="5377" max="5377" width="1.7109375" style="218" customWidth="1"/>
    <col min="5378" max="5399" width="4.5703125" style="218" customWidth="1"/>
    <col min="5400" max="5401" width="1.7109375" style="218" customWidth="1"/>
    <col min="5402" max="5423" width="4.5703125" style="218" customWidth="1"/>
    <col min="5424" max="5425" width="1.7109375" style="218" customWidth="1"/>
    <col min="5426" max="5447" width="4.5703125" style="218" customWidth="1"/>
    <col min="5448" max="5449" width="1.7109375" style="218" customWidth="1"/>
    <col min="5450" max="5471" width="4.5703125" style="218" customWidth="1"/>
    <col min="5472" max="5473" width="1.7109375" style="218" customWidth="1"/>
    <col min="5474" max="5495" width="4.5703125" style="218" customWidth="1"/>
    <col min="5496" max="5632" width="4.5703125" style="218"/>
    <col min="5633" max="5633" width="1.7109375" style="218" customWidth="1"/>
    <col min="5634" max="5655" width="4.5703125" style="218" customWidth="1"/>
    <col min="5656" max="5657" width="1.7109375" style="218" customWidth="1"/>
    <col min="5658" max="5679" width="4.5703125" style="218" customWidth="1"/>
    <col min="5680" max="5681" width="1.7109375" style="218" customWidth="1"/>
    <col min="5682" max="5703" width="4.5703125" style="218" customWidth="1"/>
    <col min="5704" max="5705" width="1.7109375" style="218" customWidth="1"/>
    <col min="5706" max="5727" width="4.5703125" style="218" customWidth="1"/>
    <col min="5728" max="5729" width="1.7109375" style="218" customWidth="1"/>
    <col min="5730" max="5751" width="4.5703125" style="218" customWidth="1"/>
    <col min="5752" max="5888" width="4.5703125" style="218"/>
    <col min="5889" max="5889" width="1.7109375" style="218" customWidth="1"/>
    <col min="5890" max="5911" width="4.5703125" style="218" customWidth="1"/>
    <col min="5912" max="5913" width="1.7109375" style="218" customWidth="1"/>
    <col min="5914" max="5935" width="4.5703125" style="218" customWidth="1"/>
    <col min="5936" max="5937" width="1.7109375" style="218" customWidth="1"/>
    <col min="5938" max="5959" width="4.5703125" style="218" customWidth="1"/>
    <col min="5960" max="5961" width="1.7109375" style="218" customWidth="1"/>
    <col min="5962" max="5983" width="4.5703125" style="218" customWidth="1"/>
    <col min="5984" max="5985" width="1.7109375" style="218" customWidth="1"/>
    <col min="5986" max="6007" width="4.5703125" style="218" customWidth="1"/>
    <col min="6008" max="6144" width="4.5703125" style="218"/>
    <col min="6145" max="6145" width="1.7109375" style="218" customWidth="1"/>
    <col min="6146" max="6167" width="4.5703125" style="218" customWidth="1"/>
    <col min="6168" max="6169" width="1.7109375" style="218" customWidth="1"/>
    <col min="6170" max="6191" width="4.5703125" style="218" customWidth="1"/>
    <col min="6192" max="6193" width="1.7109375" style="218" customWidth="1"/>
    <col min="6194" max="6215" width="4.5703125" style="218" customWidth="1"/>
    <col min="6216" max="6217" width="1.7109375" style="218" customWidth="1"/>
    <col min="6218" max="6239" width="4.5703125" style="218" customWidth="1"/>
    <col min="6240" max="6241" width="1.7109375" style="218" customWidth="1"/>
    <col min="6242" max="6263" width="4.5703125" style="218" customWidth="1"/>
    <col min="6264" max="6400" width="4.5703125" style="218"/>
    <col min="6401" max="6401" width="1.7109375" style="218" customWidth="1"/>
    <col min="6402" max="6423" width="4.5703125" style="218" customWidth="1"/>
    <col min="6424" max="6425" width="1.7109375" style="218" customWidth="1"/>
    <col min="6426" max="6447" width="4.5703125" style="218" customWidth="1"/>
    <col min="6448" max="6449" width="1.7109375" style="218" customWidth="1"/>
    <col min="6450" max="6471" width="4.5703125" style="218" customWidth="1"/>
    <col min="6472" max="6473" width="1.7109375" style="218" customWidth="1"/>
    <col min="6474" max="6495" width="4.5703125" style="218" customWidth="1"/>
    <col min="6496" max="6497" width="1.7109375" style="218" customWidth="1"/>
    <col min="6498" max="6519" width="4.5703125" style="218" customWidth="1"/>
    <col min="6520" max="6656" width="4.5703125" style="218"/>
    <col min="6657" max="6657" width="1.7109375" style="218" customWidth="1"/>
    <col min="6658" max="6679" width="4.5703125" style="218" customWidth="1"/>
    <col min="6680" max="6681" width="1.7109375" style="218" customWidth="1"/>
    <col min="6682" max="6703" width="4.5703125" style="218" customWidth="1"/>
    <col min="6704" max="6705" width="1.7109375" style="218" customWidth="1"/>
    <col min="6706" max="6727" width="4.5703125" style="218" customWidth="1"/>
    <col min="6728" max="6729" width="1.7109375" style="218" customWidth="1"/>
    <col min="6730" max="6751" width="4.5703125" style="218" customWidth="1"/>
    <col min="6752" max="6753" width="1.7109375" style="218" customWidth="1"/>
    <col min="6754" max="6775" width="4.5703125" style="218" customWidth="1"/>
    <col min="6776" max="6912" width="4.5703125" style="218"/>
    <col min="6913" max="6913" width="1.7109375" style="218" customWidth="1"/>
    <col min="6914" max="6935" width="4.5703125" style="218" customWidth="1"/>
    <col min="6936" max="6937" width="1.7109375" style="218" customWidth="1"/>
    <col min="6938" max="6959" width="4.5703125" style="218" customWidth="1"/>
    <col min="6960" max="6961" width="1.7109375" style="218" customWidth="1"/>
    <col min="6962" max="6983" width="4.5703125" style="218" customWidth="1"/>
    <col min="6984" max="6985" width="1.7109375" style="218" customWidth="1"/>
    <col min="6986" max="7007" width="4.5703125" style="218" customWidth="1"/>
    <col min="7008" max="7009" width="1.7109375" style="218" customWidth="1"/>
    <col min="7010" max="7031" width="4.5703125" style="218" customWidth="1"/>
    <col min="7032" max="7168" width="4.5703125" style="218"/>
    <col min="7169" max="7169" width="1.7109375" style="218" customWidth="1"/>
    <col min="7170" max="7191" width="4.5703125" style="218" customWidth="1"/>
    <col min="7192" max="7193" width="1.7109375" style="218" customWidth="1"/>
    <col min="7194" max="7215" width="4.5703125" style="218" customWidth="1"/>
    <col min="7216" max="7217" width="1.7109375" style="218" customWidth="1"/>
    <col min="7218" max="7239" width="4.5703125" style="218" customWidth="1"/>
    <col min="7240" max="7241" width="1.7109375" style="218" customWidth="1"/>
    <col min="7242" max="7263" width="4.5703125" style="218" customWidth="1"/>
    <col min="7264" max="7265" width="1.7109375" style="218" customWidth="1"/>
    <col min="7266" max="7287" width="4.5703125" style="218" customWidth="1"/>
    <col min="7288" max="7424" width="4.5703125" style="218"/>
    <col min="7425" max="7425" width="1.7109375" style="218" customWidth="1"/>
    <col min="7426" max="7447" width="4.5703125" style="218" customWidth="1"/>
    <col min="7448" max="7449" width="1.7109375" style="218" customWidth="1"/>
    <col min="7450" max="7471" width="4.5703125" style="218" customWidth="1"/>
    <col min="7472" max="7473" width="1.7109375" style="218" customWidth="1"/>
    <col min="7474" max="7495" width="4.5703125" style="218" customWidth="1"/>
    <col min="7496" max="7497" width="1.7109375" style="218" customWidth="1"/>
    <col min="7498" max="7519" width="4.5703125" style="218" customWidth="1"/>
    <col min="7520" max="7521" width="1.7109375" style="218" customWidth="1"/>
    <col min="7522" max="7543" width="4.5703125" style="218" customWidth="1"/>
    <col min="7544" max="7680" width="4.5703125" style="218"/>
    <col min="7681" max="7681" width="1.7109375" style="218" customWidth="1"/>
    <col min="7682" max="7703" width="4.5703125" style="218" customWidth="1"/>
    <col min="7704" max="7705" width="1.7109375" style="218" customWidth="1"/>
    <col min="7706" max="7727" width="4.5703125" style="218" customWidth="1"/>
    <col min="7728" max="7729" width="1.7109375" style="218" customWidth="1"/>
    <col min="7730" max="7751" width="4.5703125" style="218" customWidth="1"/>
    <col min="7752" max="7753" width="1.7109375" style="218" customWidth="1"/>
    <col min="7754" max="7775" width="4.5703125" style="218" customWidth="1"/>
    <col min="7776" max="7777" width="1.7109375" style="218" customWidth="1"/>
    <col min="7778" max="7799" width="4.5703125" style="218" customWidth="1"/>
    <col min="7800" max="7936" width="4.5703125" style="218"/>
    <col min="7937" max="7937" width="1.7109375" style="218" customWidth="1"/>
    <col min="7938" max="7959" width="4.5703125" style="218" customWidth="1"/>
    <col min="7960" max="7961" width="1.7109375" style="218" customWidth="1"/>
    <col min="7962" max="7983" width="4.5703125" style="218" customWidth="1"/>
    <col min="7984" max="7985" width="1.7109375" style="218" customWidth="1"/>
    <col min="7986" max="8007" width="4.5703125" style="218" customWidth="1"/>
    <col min="8008" max="8009" width="1.7109375" style="218" customWidth="1"/>
    <col min="8010" max="8031" width="4.5703125" style="218" customWidth="1"/>
    <col min="8032" max="8033" width="1.7109375" style="218" customWidth="1"/>
    <col min="8034" max="8055" width="4.5703125" style="218" customWidth="1"/>
    <col min="8056" max="8192" width="4.5703125" style="218"/>
    <col min="8193" max="8193" width="1.7109375" style="218" customWidth="1"/>
    <col min="8194" max="8215" width="4.5703125" style="218" customWidth="1"/>
    <col min="8216" max="8217" width="1.7109375" style="218" customWidth="1"/>
    <col min="8218" max="8239" width="4.5703125" style="218" customWidth="1"/>
    <col min="8240" max="8241" width="1.7109375" style="218" customWidth="1"/>
    <col min="8242" max="8263" width="4.5703125" style="218" customWidth="1"/>
    <col min="8264" max="8265" width="1.7109375" style="218" customWidth="1"/>
    <col min="8266" max="8287" width="4.5703125" style="218" customWidth="1"/>
    <col min="8288" max="8289" width="1.7109375" style="218" customWidth="1"/>
    <col min="8290" max="8311" width="4.5703125" style="218" customWidth="1"/>
    <col min="8312" max="8448" width="4.5703125" style="218"/>
    <col min="8449" max="8449" width="1.7109375" style="218" customWidth="1"/>
    <col min="8450" max="8471" width="4.5703125" style="218" customWidth="1"/>
    <col min="8472" max="8473" width="1.7109375" style="218" customWidth="1"/>
    <col min="8474" max="8495" width="4.5703125" style="218" customWidth="1"/>
    <col min="8496" max="8497" width="1.7109375" style="218" customWidth="1"/>
    <col min="8498" max="8519" width="4.5703125" style="218" customWidth="1"/>
    <col min="8520" max="8521" width="1.7109375" style="218" customWidth="1"/>
    <col min="8522" max="8543" width="4.5703125" style="218" customWidth="1"/>
    <col min="8544" max="8545" width="1.7109375" style="218" customWidth="1"/>
    <col min="8546" max="8567" width="4.5703125" style="218" customWidth="1"/>
    <col min="8568" max="8704" width="4.5703125" style="218"/>
    <col min="8705" max="8705" width="1.7109375" style="218" customWidth="1"/>
    <col min="8706" max="8727" width="4.5703125" style="218" customWidth="1"/>
    <col min="8728" max="8729" width="1.7109375" style="218" customWidth="1"/>
    <col min="8730" max="8751" width="4.5703125" style="218" customWidth="1"/>
    <col min="8752" max="8753" width="1.7109375" style="218" customWidth="1"/>
    <col min="8754" max="8775" width="4.5703125" style="218" customWidth="1"/>
    <col min="8776" max="8777" width="1.7109375" style="218" customWidth="1"/>
    <col min="8778" max="8799" width="4.5703125" style="218" customWidth="1"/>
    <col min="8800" max="8801" width="1.7109375" style="218" customWidth="1"/>
    <col min="8802" max="8823" width="4.5703125" style="218" customWidth="1"/>
    <col min="8824" max="8960" width="4.5703125" style="218"/>
    <col min="8961" max="8961" width="1.7109375" style="218" customWidth="1"/>
    <col min="8962" max="8983" width="4.5703125" style="218" customWidth="1"/>
    <col min="8984" max="8985" width="1.7109375" style="218" customWidth="1"/>
    <col min="8986" max="9007" width="4.5703125" style="218" customWidth="1"/>
    <col min="9008" max="9009" width="1.7109375" style="218" customWidth="1"/>
    <col min="9010" max="9031" width="4.5703125" style="218" customWidth="1"/>
    <col min="9032" max="9033" width="1.7109375" style="218" customWidth="1"/>
    <col min="9034" max="9055" width="4.5703125" style="218" customWidth="1"/>
    <col min="9056" max="9057" width="1.7109375" style="218" customWidth="1"/>
    <col min="9058" max="9079" width="4.5703125" style="218" customWidth="1"/>
    <col min="9080" max="9216" width="4.5703125" style="218"/>
    <col min="9217" max="9217" width="1.7109375" style="218" customWidth="1"/>
    <col min="9218" max="9239" width="4.5703125" style="218" customWidth="1"/>
    <col min="9240" max="9241" width="1.7109375" style="218" customWidth="1"/>
    <col min="9242" max="9263" width="4.5703125" style="218" customWidth="1"/>
    <col min="9264" max="9265" width="1.7109375" style="218" customWidth="1"/>
    <col min="9266" max="9287" width="4.5703125" style="218" customWidth="1"/>
    <col min="9288" max="9289" width="1.7109375" style="218" customWidth="1"/>
    <col min="9290" max="9311" width="4.5703125" style="218" customWidth="1"/>
    <col min="9312" max="9313" width="1.7109375" style="218" customWidth="1"/>
    <col min="9314" max="9335" width="4.5703125" style="218" customWidth="1"/>
    <col min="9336" max="9472" width="4.5703125" style="218"/>
    <col min="9473" max="9473" width="1.7109375" style="218" customWidth="1"/>
    <col min="9474" max="9495" width="4.5703125" style="218" customWidth="1"/>
    <col min="9496" max="9497" width="1.7109375" style="218" customWidth="1"/>
    <col min="9498" max="9519" width="4.5703125" style="218" customWidth="1"/>
    <col min="9520" max="9521" width="1.7109375" style="218" customWidth="1"/>
    <col min="9522" max="9543" width="4.5703125" style="218" customWidth="1"/>
    <col min="9544" max="9545" width="1.7109375" style="218" customWidth="1"/>
    <col min="9546" max="9567" width="4.5703125" style="218" customWidth="1"/>
    <col min="9568" max="9569" width="1.7109375" style="218" customWidth="1"/>
    <col min="9570" max="9591" width="4.5703125" style="218" customWidth="1"/>
    <col min="9592" max="9728" width="4.5703125" style="218"/>
    <col min="9729" max="9729" width="1.7109375" style="218" customWidth="1"/>
    <col min="9730" max="9751" width="4.5703125" style="218" customWidth="1"/>
    <col min="9752" max="9753" width="1.7109375" style="218" customWidth="1"/>
    <col min="9754" max="9775" width="4.5703125" style="218" customWidth="1"/>
    <col min="9776" max="9777" width="1.7109375" style="218" customWidth="1"/>
    <col min="9778" max="9799" width="4.5703125" style="218" customWidth="1"/>
    <col min="9800" max="9801" width="1.7109375" style="218" customWidth="1"/>
    <col min="9802" max="9823" width="4.5703125" style="218" customWidth="1"/>
    <col min="9824" max="9825" width="1.7109375" style="218" customWidth="1"/>
    <col min="9826" max="9847" width="4.5703125" style="218" customWidth="1"/>
    <col min="9848" max="9984" width="4.5703125" style="218"/>
    <col min="9985" max="9985" width="1.7109375" style="218" customWidth="1"/>
    <col min="9986" max="10007" width="4.5703125" style="218" customWidth="1"/>
    <col min="10008" max="10009" width="1.7109375" style="218" customWidth="1"/>
    <col min="10010" max="10031" width="4.5703125" style="218" customWidth="1"/>
    <col min="10032" max="10033" width="1.7109375" style="218" customWidth="1"/>
    <col min="10034" max="10055" width="4.5703125" style="218" customWidth="1"/>
    <col min="10056" max="10057" width="1.7109375" style="218" customWidth="1"/>
    <col min="10058" max="10079" width="4.5703125" style="218" customWidth="1"/>
    <col min="10080" max="10081" width="1.7109375" style="218" customWidth="1"/>
    <col min="10082" max="10103" width="4.5703125" style="218" customWidth="1"/>
    <col min="10104" max="10240" width="4.5703125" style="218"/>
    <col min="10241" max="10241" width="1.7109375" style="218" customWidth="1"/>
    <col min="10242" max="10263" width="4.5703125" style="218" customWidth="1"/>
    <col min="10264" max="10265" width="1.7109375" style="218" customWidth="1"/>
    <col min="10266" max="10287" width="4.5703125" style="218" customWidth="1"/>
    <col min="10288" max="10289" width="1.7109375" style="218" customWidth="1"/>
    <col min="10290" max="10311" width="4.5703125" style="218" customWidth="1"/>
    <col min="10312" max="10313" width="1.7109375" style="218" customWidth="1"/>
    <col min="10314" max="10335" width="4.5703125" style="218" customWidth="1"/>
    <col min="10336" max="10337" width="1.7109375" style="218" customWidth="1"/>
    <col min="10338" max="10359" width="4.5703125" style="218" customWidth="1"/>
    <col min="10360" max="10496" width="4.5703125" style="218"/>
    <col min="10497" max="10497" width="1.7109375" style="218" customWidth="1"/>
    <col min="10498" max="10519" width="4.5703125" style="218" customWidth="1"/>
    <col min="10520" max="10521" width="1.7109375" style="218" customWidth="1"/>
    <col min="10522" max="10543" width="4.5703125" style="218" customWidth="1"/>
    <col min="10544" max="10545" width="1.7109375" style="218" customWidth="1"/>
    <col min="10546" max="10567" width="4.5703125" style="218" customWidth="1"/>
    <col min="10568" max="10569" width="1.7109375" style="218" customWidth="1"/>
    <col min="10570" max="10591" width="4.5703125" style="218" customWidth="1"/>
    <col min="10592" max="10593" width="1.7109375" style="218" customWidth="1"/>
    <col min="10594" max="10615" width="4.5703125" style="218" customWidth="1"/>
    <col min="10616" max="10752" width="4.5703125" style="218"/>
    <col min="10753" max="10753" width="1.7109375" style="218" customWidth="1"/>
    <col min="10754" max="10775" width="4.5703125" style="218" customWidth="1"/>
    <col min="10776" max="10777" width="1.7109375" style="218" customWidth="1"/>
    <col min="10778" max="10799" width="4.5703125" style="218" customWidth="1"/>
    <col min="10800" max="10801" width="1.7109375" style="218" customWidth="1"/>
    <col min="10802" max="10823" width="4.5703125" style="218" customWidth="1"/>
    <col min="10824" max="10825" width="1.7109375" style="218" customWidth="1"/>
    <col min="10826" max="10847" width="4.5703125" style="218" customWidth="1"/>
    <col min="10848" max="10849" width="1.7109375" style="218" customWidth="1"/>
    <col min="10850" max="10871" width="4.5703125" style="218" customWidth="1"/>
    <col min="10872" max="11008" width="4.5703125" style="218"/>
    <col min="11009" max="11009" width="1.7109375" style="218" customWidth="1"/>
    <col min="11010" max="11031" width="4.5703125" style="218" customWidth="1"/>
    <col min="11032" max="11033" width="1.7109375" style="218" customWidth="1"/>
    <col min="11034" max="11055" width="4.5703125" style="218" customWidth="1"/>
    <col min="11056" max="11057" width="1.7109375" style="218" customWidth="1"/>
    <col min="11058" max="11079" width="4.5703125" style="218" customWidth="1"/>
    <col min="11080" max="11081" width="1.7109375" style="218" customWidth="1"/>
    <col min="11082" max="11103" width="4.5703125" style="218" customWidth="1"/>
    <col min="11104" max="11105" width="1.7109375" style="218" customWidth="1"/>
    <col min="11106" max="11127" width="4.5703125" style="218" customWidth="1"/>
    <col min="11128" max="11264" width="4.5703125" style="218"/>
    <col min="11265" max="11265" width="1.7109375" style="218" customWidth="1"/>
    <col min="11266" max="11287" width="4.5703125" style="218" customWidth="1"/>
    <col min="11288" max="11289" width="1.7109375" style="218" customWidth="1"/>
    <col min="11290" max="11311" width="4.5703125" style="218" customWidth="1"/>
    <col min="11312" max="11313" width="1.7109375" style="218" customWidth="1"/>
    <col min="11314" max="11335" width="4.5703125" style="218" customWidth="1"/>
    <col min="11336" max="11337" width="1.7109375" style="218" customWidth="1"/>
    <col min="11338" max="11359" width="4.5703125" style="218" customWidth="1"/>
    <col min="11360" max="11361" width="1.7109375" style="218" customWidth="1"/>
    <col min="11362" max="11383" width="4.5703125" style="218" customWidth="1"/>
    <col min="11384" max="11520" width="4.5703125" style="218"/>
    <col min="11521" max="11521" width="1.7109375" style="218" customWidth="1"/>
    <col min="11522" max="11543" width="4.5703125" style="218" customWidth="1"/>
    <col min="11544" max="11545" width="1.7109375" style="218" customWidth="1"/>
    <col min="11546" max="11567" width="4.5703125" style="218" customWidth="1"/>
    <col min="11568" max="11569" width="1.7109375" style="218" customWidth="1"/>
    <col min="11570" max="11591" width="4.5703125" style="218" customWidth="1"/>
    <col min="11592" max="11593" width="1.7109375" style="218" customWidth="1"/>
    <col min="11594" max="11615" width="4.5703125" style="218" customWidth="1"/>
    <col min="11616" max="11617" width="1.7109375" style="218" customWidth="1"/>
    <col min="11618" max="11639" width="4.5703125" style="218" customWidth="1"/>
    <col min="11640" max="11776" width="4.5703125" style="218"/>
    <col min="11777" max="11777" width="1.7109375" style="218" customWidth="1"/>
    <col min="11778" max="11799" width="4.5703125" style="218" customWidth="1"/>
    <col min="11800" max="11801" width="1.7109375" style="218" customWidth="1"/>
    <col min="11802" max="11823" width="4.5703125" style="218" customWidth="1"/>
    <col min="11824" max="11825" width="1.7109375" style="218" customWidth="1"/>
    <col min="11826" max="11847" width="4.5703125" style="218" customWidth="1"/>
    <col min="11848" max="11849" width="1.7109375" style="218" customWidth="1"/>
    <col min="11850" max="11871" width="4.5703125" style="218" customWidth="1"/>
    <col min="11872" max="11873" width="1.7109375" style="218" customWidth="1"/>
    <col min="11874" max="11895" width="4.5703125" style="218" customWidth="1"/>
    <col min="11896" max="12032" width="4.5703125" style="218"/>
    <col min="12033" max="12033" width="1.7109375" style="218" customWidth="1"/>
    <col min="12034" max="12055" width="4.5703125" style="218" customWidth="1"/>
    <col min="12056" max="12057" width="1.7109375" style="218" customWidth="1"/>
    <col min="12058" max="12079" width="4.5703125" style="218" customWidth="1"/>
    <col min="12080" max="12081" width="1.7109375" style="218" customWidth="1"/>
    <col min="12082" max="12103" width="4.5703125" style="218" customWidth="1"/>
    <col min="12104" max="12105" width="1.7109375" style="218" customWidth="1"/>
    <col min="12106" max="12127" width="4.5703125" style="218" customWidth="1"/>
    <col min="12128" max="12129" width="1.7109375" style="218" customWidth="1"/>
    <col min="12130" max="12151" width="4.5703125" style="218" customWidth="1"/>
    <col min="12152" max="12288" width="4.5703125" style="218"/>
    <col min="12289" max="12289" width="1.7109375" style="218" customWidth="1"/>
    <col min="12290" max="12311" width="4.5703125" style="218" customWidth="1"/>
    <col min="12312" max="12313" width="1.7109375" style="218" customWidth="1"/>
    <col min="12314" max="12335" width="4.5703125" style="218" customWidth="1"/>
    <col min="12336" max="12337" width="1.7109375" style="218" customWidth="1"/>
    <col min="12338" max="12359" width="4.5703125" style="218" customWidth="1"/>
    <col min="12360" max="12361" width="1.7109375" style="218" customWidth="1"/>
    <col min="12362" max="12383" width="4.5703125" style="218" customWidth="1"/>
    <col min="12384" max="12385" width="1.7109375" style="218" customWidth="1"/>
    <col min="12386" max="12407" width="4.5703125" style="218" customWidth="1"/>
    <col min="12408" max="12544" width="4.5703125" style="218"/>
    <col min="12545" max="12545" width="1.7109375" style="218" customWidth="1"/>
    <col min="12546" max="12567" width="4.5703125" style="218" customWidth="1"/>
    <col min="12568" max="12569" width="1.7109375" style="218" customWidth="1"/>
    <col min="12570" max="12591" width="4.5703125" style="218" customWidth="1"/>
    <col min="12592" max="12593" width="1.7109375" style="218" customWidth="1"/>
    <col min="12594" max="12615" width="4.5703125" style="218" customWidth="1"/>
    <col min="12616" max="12617" width="1.7109375" style="218" customWidth="1"/>
    <col min="12618" max="12639" width="4.5703125" style="218" customWidth="1"/>
    <col min="12640" max="12641" width="1.7109375" style="218" customWidth="1"/>
    <col min="12642" max="12663" width="4.5703125" style="218" customWidth="1"/>
    <col min="12664" max="12800" width="4.5703125" style="218"/>
    <col min="12801" max="12801" width="1.7109375" style="218" customWidth="1"/>
    <col min="12802" max="12823" width="4.5703125" style="218" customWidth="1"/>
    <col min="12824" max="12825" width="1.7109375" style="218" customWidth="1"/>
    <col min="12826" max="12847" width="4.5703125" style="218" customWidth="1"/>
    <col min="12848" max="12849" width="1.7109375" style="218" customWidth="1"/>
    <col min="12850" max="12871" width="4.5703125" style="218" customWidth="1"/>
    <col min="12872" max="12873" width="1.7109375" style="218" customWidth="1"/>
    <col min="12874" max="12895" width="4.5703125" style="218" customWidth="1"/>
    <col min="12896" max="12897" width="1.7109375" style="218" customWidth="1"/>
    <col min="12898" max="12919" width="4.5703125" style="218" customWidth="1"/>
    <col min="12920" max="13056" width="4.5703125" style="218"/>
    <col min="13057" max="13057" width="1.7109375" style="218" customWidth="1"/>
    <col min="13058" max="13079" width="4.5703125" style="218" customWidth="1"/>
    <col min="13080" max="13081" width="1.7109375" style="218" customWidth="1"/>
    <col min="13082" max="13103" width="4.5703125" style="218" customWidth="1"/>
    <col min="13104" max="13105" width="1.7109375" style="218" customWidth="1"/>
    <col min="13106" max="13127" width="4.5703125" style="218" customWidth="1"/>
    <col min="13128" max="13129" width="1.7109375" style="218" customWidth="1"/>
    <col min="13130" max="13151" width="4.5703125" style="218" customWidth="1"/>
    <col min="13152" max="13153" width="1.7109375" style="218" customWidth="1"/>
    <col min="13154" max="13175" width="4.5703125" style="218" customWidth="1"/>
    <col min="13176" max="13312" width="4.5703125" style="218"/>
    <col min="13313" max="13313" width="1.7109375" style="218" customWidth="1"/>
    <col min="13314" max="13335" width="4.5703125" style="218" customWidth="1"/>
    <col min="13336" max="13337" width="1.7109375" style="218" customWidth="1"/>
    <col min="13338" max="13359" width="4.5703125" style="218" customWidth="1"/>
    <col min="13360" max="13361" width="1.7109375" style="218" customWidth="1"/>
    <col min="13362" max="13383" width="4.5703125" style="218" customWidth="1"/>
    <col min="13384" max="13385" width="1.7109375" style="218" customWidth="1"/>
    <col min="13386" max="13407" width="4.5703125" style="218" customWidth="1"/>
    <col min="13408" max="13409" width="1.7109375" style="218" customWidth="1"/>
    <col min="13410" max="13431" width="4.5703125" style="218" customWidth="1"/>
    <col min="13432" max="13568" width="4.5703125" style="218"/>
    <col min="13569" max="13569" width="1.7109375" style="218" customWidth="1"/>
    <col min="13570" max="13591" width="4.5703125" style="218" customWidth="1"/>
    <col min="13592" max="13593" width="1.7109375" style="218" customWidth="1"/>
    <col min="13594" max="13615" width="4.5703125" style="218" customWidth="1"/>
    <col min="13616" max="13617" width="1.7109375" style="218" customWidth="1"/>
    <col min="13618" max="13639" width="4.5703125" style="218" customWidth="1"/>
    <col min="13640" max="13641" width="1.7109375" style="218" customWidth="1"/>
    <col min="13642" max="13663" width="4.5703125" style="218" customWidth="1"/>
    <col min="13664" max="13665" width="1.7109375" style="218" customWidth="1"/>
    <col min="13666" max="13687" width="4.5703125" style="218" customWidth="1"/>
    <col min="13688" max="13824" width="4.5703125" style="218"/>
    <col min="13825" max="13825" width="1.7109375" style="218" customWidth="1"/>
    <col min="13826" max="13847" width="4.5703125" style="218" customWidth="1"/>
    <col min="13848" max="13849" width="1.7109375" style="218" customWidth="1"/>
    <col min="13850" max="13871" width="4.5703125" style="218" customWidth="1"/>
    <col min="13872" max="13873" width="1.7109375" style="218" customWidth="1"/>
    <col min="13874" max="13895" width="4.5703125" style="218" customWidth="1"/>
    <col min="13896" max="13897" width="1.7109375" style="218" customWidth="1"/>
    <col min="13898" max="13919" width="4.5703125" style="218" customWidth="1"/>
    <col min="13920" max="13921" width="1.7109375" style="218" customWidth="1"/>
    <col min="13922" max="13943" width="4.5703125" style="218" customWidth="1"/>
    <col min="13944" max="14080" width="4.5703125" style="218"/>
    <col min="14081" max="14081" width="1.7109375" style="218" customWidth="1"/>
    <col min="14082" max="14103" width="4.5703125" style="218" customWidth="1"/>
    <col min="14104" max="14105" width="1.7109375" style="218" customWidth="1"/>
    <col min="14106" max="14127" width="4.5703125" style="218" customWidth="1"/>
    <col min="14128" max="14129" width="1.7109375" style="218" customWidth="1"/>
    <col min="14130" max="14151" width="4.5703125" style="218" customWidth="1"/>
    <col min="14152" max="14153" width="1.7109375" style="218" customWidth="1"/>
    <col min="14154" max="14175" width="4.5703125" style="218" customWidth="1"/>
    <col min="14176" max="14177" width="1.7109375" style="218" customWidth="1"/>
    <col min="14178" max="14199" width="4.5703125" style="218" customWidth="1"/>
    <col min="14200" max="14336" width="4.5703125" style="218"/>
    <col min="14337" max="14337" width="1.7109375" style="218" customWidth="1"/>
    <col min="14338" max="14359" width="4.5703125" style="218" customWidth="1"/>
    <col min="14360" max="14361" width="1.7109375" style="218" customWidth="1"/>
    <col min="14362" max="14383" width="4.5703125" style="218" customWidth="1"/>
    <col min="14384" max="14385" width="1.7109375" style="218" customWidth="1"/>
    <col min="14386" max="14407" width="4.5703125" style="218" customWidth="1"/>
    <col min="14408" max="14409" width="1.7109375" style="218" customWidth="1"/>
    <col min="14410" max="14431" width="4.5703125" style="218" customWidth="1"/>
    <col min="14432" max="14433" width="1.7109375" style="218" customWidth="1"/>
    <col min="14434" max="14455" width="4.5703125" style="218" customWidth="1"/>
    <col min="14456" max="14592" width="4.5703125" style="218"/>
    <col min="14593" max="14593" width="1.7109375" style="218" customWidth="1"/>
    <col min="14594" max="14615" width="4.5703125" style="218" customWidth="1"/>
    <col min="14616" max="14617" width="1.7109375" style="218" customWidth="1"/>
    <col min="14618" max="14639" width="4.5703125" style="218" customWidth="1"/>
    <col min="14640" max="14641" width="1.7109375" style="218" customWidth="1"/>
    <col min="14642" max="14663" width="4.5703125" style="218" customWidth="1"/>
    <col min="14664" max="14665" width="1.7109375" style="218" customWidth="1"/>
    <col min="14666" max="14687" width="4.5703125" style="218" customWidth="1"/>
    <col min="14688" max="14689" width="1.7109375" style="218" customWidth="1"/>
    <col min="14690" max="14711" width="4.5703125" style="218" customWidth="1"/>
    <col min="14712" max="14848" width="4.5703125" style="218"/>
    <col min="14849" max="14849" width="1.7109375" style="218" customWidth="1"/>
    <col min="14850" max="14871" width="4.5703125" style="218" customWidth="1"/>
    <col min="14872" max="14873" width="1.7109375" style="218" customWidth="1"/>
    <col min="14874" max="14895" width="4.5703125" style="218" customWidth="1"/>
    <col min="14896" max="14897" width="1.7109375" style="218" customWidth="1"/>
    <col min="14898" max="14919" width="4.5703125" style="218" customWidth="1"/>
    <col min="14920" max="14921" width="1.7109375" style="218" customWidth="1"/>
    <col min="14922" max="14943" width="4.5703125" style="218" customWidth="1"/>
    <col min="14944" max="14945" width="1.7109375" style="218" customWidth="1"/>
    <col min="14946" max="14967" width="4.5703125" style="218" customWidth="1"/>
    <col min="14968" max="15104" width="4.5703125" style="218"/>
    <col min="15105" max="15105" width="1.7109375" style="218" customWidth="1"/>
    <col min="15106" max="15127" width="4.5703125" style="218" customWidth="1"/>
    <col min="15128" max="15129" width="1.7109375" style="218" customWidth="1"/>
    <col min="15130" max="15151" width="4.5703125" style="218" customWidth="1"/>
    <col min="15152" max="15153" width="1.7109375" style="218" customWidth="1"/>
    <col min="15154" max="15175" width="4.5703125" style="218" customWidth="1"/>
    <col min="15176" max="15177" width="1.7109375" style="218" customWidth="1"/>
    <col min="15178" max="15199" width="4.5703125" style="218" customWidth="1"/>
    <col min="15200" max="15201" width="1.7109375" style="218" customWidth="1"/>
    <col min="15202" max="15223" width="4.5703125" style="218" customWidth="1"/>
    <col min="15224" max="15360" width="4.5703125" style="218"/>
    <col min="15361" max="15361" width="1.7109375" style="218" customWidth="1"/>
    <col min="15362" max="15383" width="4.5703125" style="218" customWidth="1"/>
    <col min="15384" max="15385" width="1.7109375" style="218" customWidth="1"/>
    <col min="15386" max="15407" width="4.5703125" style="218" customWidth="1"/>
    <col min="15408" max="15409" width="1.7109375" style="218" customWidth="1"/>
    <col min="15410" max="15431" width="4.5703125" style="218" customWidth="1"/>
    <col min="15432" max="15433" width="1.7109375" style="218" customWidth="1"/>
    <col min="15434" max="15455" width="4.5703125" style="218" customWidth="1"/>
    <col min="15456" max="15457" width="1.7109375" style="218" customWidth="1"/>
    <col min="15458" max="15479" width="4.5703125" style="218" customWidth="1"/>
    <col min="15480" max="15616" width="4.5703125" style="218"/>
    <col min="15617" max="15617" width="1.7109375" style="218" customWidth="1"/>
    <col min="15618" max="15639" width="4.5703125" style="218" customWidth="1"/>
    <col min="15640" max="15641" width="1.7109375" style="218" customWidth="1"/>
    <col min="15642" max="15663" width="4.5703125" style="218" customWidth="1"/>
    <col min="15664" max="15665" width="1.7109375" style="218" customWidth="1"/>
    <col min="15666" max="15687" width="4.5703125" style="218" customWidth="1"/>
    <col min="15688" max="15689" width="1.7109375" style="218" customWidth="1"/>
    <col min="15690" max="15711" width="4.5703125" style="218" customWidth="1"/>
    <col min="15712" max="15713" width="1.7109375" style="218" customWidth="1"/>
    <col min="15714" max="15735" width="4.5703125" style="218" customWidth="1"/>
    <col min="15736" max="15872" width="4.5703125" style="218"/>
    <col min="15873" max="15873" width="1.7109375" style="218" customWidth="1"/>
    <col min="15874" max="15895" width="4.5703125" style="218" customWidth="1"/>
    <col min="15896" max="15897" width="1.7109375" style="218" customWidth="1"/>
    <col min="15898" max="15919" width="4.5703125" style="218" customWidth="1"/>
    <col min="15920" max="15921" width="1.7109375" style="218" customWidth="1"/>
    <col min="15922" max="15943" width="4.5703125" style="218" customWidth="1"/>
    <col min="15944" max="15945" width="1.7109375" style="218" customWidth="1"/>
    <col min="15946" max="15967" width="4.5703125" style="218" customWidth="1"/>
    <col min="15968" max="15969" width="1.7109375" style="218" customWidth="1"/>
    <col min="15970" max="15991" width="4.5703125" style="218" customWidth="1"/>
    <col min="15992" max="16128" width="4.5703125" style="218"/>
    <col min="16129" max="16129" width="1.7109375" style="218" customWidth="1"/>
    <col min="16130" max="16151" width="4.5703125" style="218" customWidth="1"/>
    <col min="16152" max="16153" width="1.7109375" style="218" customWidth="1"/>
    <col min="16154" max="16175" width="4.5703125" style="218" customWidth="1"/>
    <col min="16176" max="16177" width="1.7109375" style="218" customWidth="1"/>
    <col min="16178" max="16199" width="4.5703125" style="218" customWidth="1"/>
    <col min="16200" max="16201" width="1.7109375" style="218" customWidth="1"/>
    <col min="16202" max="16223" width="4.5703125" style="218" customWidth="1"/>
    <col min="16224" max="16225" width="1.7109375" style="218" customWidth="1"/>
    <col min="16226" max="16247" width="4.5703125" style="218" customWidth="1"/>
    <col min="16248" max="16384" width="4.5703125" style="218"/>
  </cols>
  <sheetData>
    <row r="1" spans="1:119" s="216" customFormat="1" ht="15" customHeight="1" x14ac:dyDescent="0.2">
      <c r="A1" s="215"/>
      <c r="B1" s="1510" t="str">
        <f>'TP-ToC'!$K$124</f>
        <v>Unique ID / License No</v>
      </c>
      <c r="C1" s="1510"/>
      <c r="D1" s="1510"/>
      <c r="E1" s="1510"/>
      <c r="F1" s="1510"/>
      <c r="G1" s="1510"/>
      <c r="H1" s="1511"/>
      <c r="I1" s="1511"/>
      <c r="J1" s="1512" t="s">
        <v>3745</v>
      </c>
      <c r="K1" s="1513"/>
      <c r="L1" s="1513"/>
      <c r="M1" s="215"/>
      <c r="N1" s="215"/>
      <c r="O1" s="215"/>
      <c r="P1" s="1512" t="s">
        <v>3746</v>
      </c>
      <c r="Q1" s="1513"/>
      <c r="R1" s="1514">
        <f>'TP-ToC'!$Z$124</f>
        <v>41730</v>
      </c>
      <c r="S1" s="1515"/>
      <c r="T1" s="1515"/>
      <c r="U1" s="1515"/>
      <c r="V1" s="1515"/>
      <c r="W1" s="1515"/>
      <c r="X1" s="215"/>
      <c r="Y1" s="215"/>
      <c r="Z1" s="1510" t="str">
        <f>$B$1</f>
        <v>Unique ID / License No</v>
      </c>
      <c r="AA1" s="1510"/>
      <c r="AB1" s="1510"/>
      <c r="AC1" s="1510"/>
      <c r="AD1" s="1510"/>
      <c r="AE1" s="1510"/>
      <c r="AF1" s="1511"/>
      <c r="AG1" s="1511"/>
      <c r="AH1" s="1512" t="s">
        <v>3745</v>
      </c>
      <c r="AI1" s="1513"/>
      <c r="AJ1" s="1513"/>
      <c r="AK1" s="215"/>
      <c r="AL1" s="215"/>
      <c r="AM1" s="215"/>
      <c r="AN1" s="1512" t="s">
        <v>3746</v>
      </c>
      <c r="AO1" s="1513"/>
      <c r="AP1" s="1514">
        <f>$R$1</f>
        <v>41730</v>
      </c>
      <c r="AQ1" s="1515"/>
      <c r="AR1" s="1515"/>
      <c r="AS1" s="1515"/>
      <c r="AT1" s="1515"/>
      <c r="AU1" s="1515"/>
      <c r="AV1" s="215"/>
      <c r="AW1" s="215"/>
      <c r="AX1" s="1510" t="str">
        <f>$B$1</f>
        <v>Unique ID / License No</v>
      </c>
      <c r="AY1" s="1510"/>
      <c r="AZ1" s="1510"/>
      <c r="BA1" s="1510"/>
      <c r="BB1" s="1510"/>
      <c r="BC1" s="1510"/>
      <c r="BD1" s="1511"/>
      <c r="BE1" s="1511"/>
      <c r="BF1" s="1512" t="s">
        <v>3745</v>
      </c>
      <c r="BG1" s="1513"/>
      <c r="BH1" s="1513"/>
      <c r="BI1" s="215"/>
      <c r="BJ1" s="215"/>
      <c r="BK1" s="215"/>
      <c r="BL1" s="1512" t="s">
        <v>3746</v>
      </c>
      <c r="BM1" s="1513"/>
      <c r="BN1" s="1514">
        <f>'TP-ToC'!$Z$124</f>
        <v>41730</v>
      </c>
      <c r="BO1" s="1515"/>
      <c r="BP1" s="1515"/>
      <c r="BQ1" s="1515"/>
      <c r="BR1" s="1515"/>
      <c r="BS1" s="1515"/>
      <c r="BT1" s="215"/>
      <c r="BU1" s="215"/>
      <c r="BV1" s="1510" t="str">
        <f>$B$1</f>
        <v>Unique ID / License No</v>
      </c>
      <c r="BW1" s="1510"/>
      <c r="BX1" s="1510"/>
      <c r="BY1" s="1510"/>
      <c r="BZ1" s="1510"/>
      <c r="CA1" s="1510"/>
      <c r="CB1" s="1511"/>
      <c r="CC1" s="1511"/>
      <c r="CD1" s="1512" t="s">
        <v>3745</v>
      </c>
      <c r="CE1" s="1513"/>
      <c r="CF1" s="1513"/>
      <c r="CG1" s="215"/>
      <c r="CH1" s="215"/>
      <c r="CI1" s="215"/>
      <c r="CJ1" s="1512" t="s">
        <v>3746</v>
      </c>
      <c r="CK1" s="1513"/>
      <c r="CL1" s="1514">
        <f>'TP-ToC'!$Z$124</f>
        <v>41730</v>
      </c>
      <c r="CM1" s="1515"/>
      <c r="CN1" s="1515"/>
      <c r="CO1" s="1515"/>
      <c r="CP1" s="1515"/>
      <c r="CQ1" s="1515"/>
      <c r="CR1" s="215"/>
      <c r="CS1" s="215"/>
      <c r="CT1" s="1510" t="str">
        <f>$B$1</f>
        <v>Unique ID / License No</v>
      </c>
      <c r="CU1" s="1510"/>
      <c r="CV1" s="1510"/>
      <c r="CW1" s="1510"/>
      <c r="CX1" s="1510"/>
      <c r="CY1" s="1510"/>
      <c r="CZ1" s="1511"/>
      <c r="DA1" s="1511"/>
      <c r="DB1" s="1514" t="s">
        <v>3745</v>
      </c>
      <c r="DC1" s="1516"/>
      <c r="DD1" s="1516"/>
      <c r="DE1" s="215"/>
      <c r="DF1" s="215"/>
      <c r="DG1" s="215"/>
      <c r="DH1" s="1512" t="s">
        <v>3746</v>
      </c>
      <c r="DI1" s="1513"/>
      <c r="DJ1" s="1514">
        <f>'TP-ToC'!$Z$124</f>
        <v>41730</v>
      </c>
      <c r="DK1" s="1515"/>
      <c r="DL1" s="1515"/>
      <c r="DM1" s="1515"/>
      <c r="DN1" s="1515"/>
      <c r="DO1" s="1515"/>
    </row>
    <row r="2" spans="1:119" ht="5.0999999999999996" customHeight="1" x14ac:dyDescent="0.2">
      <c r="A2" s="217"/>
      <c r="B2" s="217"/>
      <c r="C2" s="217"/>
      <c r="D2" s="217"/>
      <c r="E2" s="217"/>
      <c r="F2" s="217"/>
      <c r="G2" s="217"/>
      <c r="H2" s="217"/>
      <c r="I2" s="217"/>
      <c r="J2" s="217"/>
      <c r="K2" s="217"/>
      <c r="L2" s="217"/>
      <c r="M2" s="217"/>
      <c r="N2" s="217"/>
      <c r="O2" s="217"/>
      <c r="P2" s="217"/>
      <c r="Q2" s="217"/>
      <c r="R2" s="217"/>
      <c r="S2" s="217"/>
      <c r="T2" s="217"/>
      <c r="U2" s="217"/>
      <c r="V2" s="217"/>
      <c r="W2" s="217"/>
      <c r="X2" s="217"/>
      <c r="Y2" s="217"/>
      <c r="Z2" s="217"/>
      <c r="AA2" s="217"/>
      <c r="AB2" s="217"/>
      <c r="AC2" s="217"/>
      <c r="AD2" s="217"/>
      <c r="AE2" s="217"/>
      <c r="AF2" s="217"/>
      <c r="AG2" s="217"/>
      <c r="AH2" s="217"/>
      <c r="AI2" s="217"/>
      <c r="AJ2" s="217"/>
      <c r="AK2" s="217"/>
      <c r="AL2" s="217"/>
      <c r="AM2" s="217"/>
      <c r="AN2" s="217"/>
      <c r="AO2" s="217"/>
      <c r="AP2" s="217"/>
      <c r="AQ2" s="217"/>
      <c r="AR2" s="217"/>
      <c r="AS2" s="217"/>
      <c r="AT2" s="217"/>
      <c r="AU2" s="217"/>
      <c r="AV2" s="217"/>
      <c r="AW2" s="217"/>
      <c r="AX2" s="217"/>
      <c r="AY2" s="217"/>
      <c r="AZ2" s="217"/>
      <c r="BA2" s="217"/>
      <c r="BB2" s="217"/>
      <c r="BC2" s="217"/>
      <c r="BD2" s="217"/>
      <c r="BE2" s="217"/>
      <c r="BF2" s="217"/>
      <c r="BG2" s="217"/>
      <c r="BH2" s="217"/>
      <c r="BI2" s="217"/>
      <c r="BJ2" s="217"/>
      <c r="BK2" s="217"/>
      <c r="BL2" s="217"/>
      <c r="BM2" s="217"/>
      <c r="BN2" s="217"/>
      <c r="BO2" s="217"/>
      <c r="BP2" s="217"/>
      <c r="BQ2" s="217"/>
      <c r="BR2" s="217"/>
      <c r="BS2" s="217"/>
      <c r="BT2" s="217"/>
      <c r="BU2" s="217"/>
      <c r="BV2" s="217"/>
      <c r="BW2" s="217"/>
      <c r="BX2" s="217"/>
      <c r="BY2" s="217"/>
      <c r="BZ2" s="217"/>
      <c r="CA2" s="217"/>
      <c r="CB2" s="217"/>
      <c r="CC2" s="217"/>
      <c r="CD2" s="217"/>
      <c r="CE2" s="217"/>
      <c r="CF2" s="217"/>
      <c r="CG2" s="217"/>
      <c r="CH2" s="217"/>
      <c r="CI2" s="217"/>
      <c r="CJ2" s="217"/>
      <c r="CK2" s="217"/>
      <c r="CL2" s="217"/>
      <c r="CM2" s="217"/>
      <c r="CN2" s="217"/>
      <c r="CO2" s="217"/>
      <c r="CP2" s="217"/>
      <c r="CQ2" s="217"/>
      <c r="CR2" s="217"/>
      <c r="CS2" s="217"/>
      <c r="CT2" s="217"/>
      <c r="CU2" s="217"/>
      <c r="CV2" s="217"/>
      <c r="CW2" s="217"/>
      <c r="CX2" s="217"/>
      <c r="CY2" s="217"/>
      <c r="CZ2" s="217"/>
      <c r="DA2" s="217"/>
      <c r="DB2" s="217"/>
      <c r="DC2" s="217"/>
      <c r="DD2" s="217"/>
      <c r="DE2" s="217"/>
      <c r="DF2" s="217"/>
      <c r="DG2" s="217"/>
      <c r="DH2" s="217"/>
      <c r="DI2" s="217"/>
      <c r="DJ2" s="217"/>
      <c r="DK2" s="217"/>
      <c r="DL2" s="217"/>
      <c r="DM2" s="217"/>
      <c r="DN2" s="217"/>
      <c r="DO2" s="217"/>
    </row>
    <row r="3" spans="1:119" ht="15" customHeight="1" x14ac:dyDescent="0.2">
      <c r="A3" s="217"/>
      <c r="B3" s="1526"/>
      <c r="C3" s="1527"/>
      <c r="D3" s="1527"/>
      <c r="E3" s="1527"/>
      <c r="F3" s="1527"/>
      <c r="G3" s="1527"/>
      <c r="H3" s="1527"/>
      <c r="I3" s="1527"/>
      <c r="J3" s="1527"/>
      <c r="K3" s="1527"/>
      <c r="L3" s="1527"/>
      <c r="M3" s="1527"/>
      <c r="N3" s="1527"/>
      <c r="O3" s="1527"/>
      <c r="P3" s="1527"/>
      <c r="Q3" s="1527"/>
      <c r="R3" s="1527"/>
      <c r="S3" s="1527"/>
      <c r="T3" s="1527"/>
      <c r="U3" s="1527"/>
      <c r="V3" s="1527"/>
      <c r="W3" s="1528"/>
      <c r="X3" s="217"/>
      <c r="Y3" s="217"/>
      <c r="Z3" s="1526"/>
      <c r="AA3" s="1527"/>
      <c r="AB3" s="1527"/>
      <c r="AC3" s="1527"/>
      <c r="AD3" s="1527"/>
      <c r="AE3" s="1527"/>
      <c r="AF3" s="1527"/>
      <c r="AG3" s="1527"/>
      <c r="AH3" s="1527"/>
      <c r="AI3" s="1527"/>
      <c r="AJ3" s="1527"/>
      <c r="AK3" s="1527"/>
      <c r="AL3" s="1527"/>
      <c r="AM3" s="1527"/>
      <c r="AN3" s="1527"/>
      <c r="AO3" s="1527"/>
      <c r="AP3" s="1527"/>
      <c r="AQ3" s="1527"/>
      <c r="AR3" s="1527"/>
      <c r="AS3" s="1527"/>
      <c r="AT3" s="1527"/>
      <c r="AU3" s="1528"/>
      <c r="AV3" s="217"/>
      <c r="AW3" s="217"/>
      <c r="AX3" s="1526"/>
      <c r="AY3" s="1527"/>
      <c r="AZ3" s="1527"/>
      <c r="BA3" s="1527"/>
      <c r="BB3" s="1527"/>
      <c r="BC3" s="1527"/>
      <c r="BD3" s="1527"/>
      <c r="BE3" s="1527"/>
      <c r="BF3" s="1527"/>
      <c r="BG3" s="1527"/>
      <c r="BH3" s="1527"/>
      <c r="BI3" s="1527"/>
      <c r="BJ3" s="1527"/>
      <c r="BK3" s="1527"/>
      <c r="BL3" s="1527"/>
      <c r="BM3" s="1527"/>
      <c r="BN3" s="1527"/>
      <c r="BO3" s="1527"/>
      <c r="BP3" s="1527"/>
      <c r="BQ3" s="1527"/>
      <c r="BR3" s="1527"/>
      <c r="BS3" s="1528"/>
      <c r="BT3" s="217"/>
      <c r="BU3" s="217"/>
      <c r="BV3" s="1526"/>
      <c r="BW3" s="1527"/>
      <c r="BX3" s="1527"/>
      <c r="BY3" s="1527"/>
      <c r="BZ3" s="1527"/>
      <c r="CA3" s="1527"/>
      <c r="CB3" s="1527"/>
      <c r="CC3" s="1527"/>
      <c r="CD3" s="1527"/>
      <c r="CE3" s="1527"/>
      <c r="CF3" s="1527"/>
      <c r="CG3" s="1527"/>
      <c r="CH3" s="1527"/>
      <c r="CI3" s="1527"/>
      <c r="CJ3" s="1527"/>
      <c r="CK3" s="1527"/>
      <c r="CL3" s="1527"/>
      <c r="CM3" s="1527"/>
      <c r="CN3" s="1527"/>
      <c r="CO3" s="1527"/>
      <c r="CP3" s="1527"/>
      <c r="CQ3" s="1528"/>
      <c r="CR3" s="217"/>
      <c r="CS3" s="217"/>
      <c r="CT3" s="1526"/>
      <c r="CU3" s="1527"/>
      <c r="CV3" s="1527"/>
      <c r="CW3" s="1527"/>
      <c r="CX3" s="1527"/>
      <c r="CY3" s="1527"/>
      <c r="CZ3" s="1527"/>
      <c r="DA3" s="1527"/>
      <c r="DB3" s="1527"/>
      <c r="DC3" s="1527"/>
      <c r="DD3" s="1527"/>
      <c r="DE3" s="1527"/>
      <c r="DF3" s="1527"/>
      <c r="DG3" s="1527"/>
      <c r="DH3" s="1527"/>
      <c r="DI3" s="1527"/>
      <c r="DJ3" s="1527"/>
      <c r="DK3" s="1527"/>
      <c r="DL3" s="1527"/>
      <c r="DM3" s="1527"/>
      <c r="DN3" s="1527"/>
      <c r="DO3" s="1528"/>
    </row>
    <row r="4" spans="1:119" ht="15" customHeight="1" x14ac:dyDescent="0.2">
      <c r="A4" s="217"/>
      <c r="B4" s="1529"/>
      <c r="C4" s="1530"/>
      <c r="D4" s="1530"/>
      <c r="E4" s="1530"/>
      <c r="F4" s="1530"/>
      <c r="G4" s="1530"/>
      <c r="H4" s="1530"/>
      <c r="I4" s="1530"/>
      <c r="J4" s="1530"/>
      <c r="K4" s="1530"/>
      <c r="L4" s="1530"/>
      <c r="M4" s="1530"/>
      <c r="N4" s="1530"/>
      <c r="O4" s="1530"/>
      <c r="P4" s="1530"/>
      <c r="Q4" s="1530"/>
      <c r="R4" s="1530"/>
      <c r="S4" s="1530"/>
      <c r="T4" s="1530"/>
      <c r="U4" s="1530"/>
      <c r="V4" s="1530"/>
      <c r="W4" s="1531"/>
      <c r="X4" s="217"/>
      <c r="Y4" s="217"/>
      <c r="Z4" s="1529"/>
      <c r="AA4" s="1530"/>
      <c r="AB4" s="1530"/>
      <c r="AC4" s="1530"/>
      <c r="AD4" s="1530"/>
      <c r="AE4" s="1530"/>
      <c r="AF4" s="1530"/>
      <c r="AG4" s="1530"/>
      <c r="AH4" s="1530"/>
      <c r="AI4" s="1530"/>
      <c r="AJ4" s="1530"/>
      <c r="AK4" s="1530"/>
      <c r="AL4" s="1530"/>
      <c r="AM4" s="1530"/>
      <c r="AN4" s="1530"/>
      <c r="AO4" s="1530"/>
      <c r="AP4" s="1530"/>
      <c r="AQ4" s="1530"/>
      <c r="AR4" s="1530"/>
      <c r="AS4" s="1530"/>
      <c r="AT4" s="1530"/>
      <c r="AU4" s="1531"/>
      <c r="AV4" s="217"/>
      <c r="AW4" s="217"/>
      <c r="AX4" s="1529"/>
      <c r="AY4" s="1530"/>
      <c r="AZ4" s="1530"/>
      <c r="BA4" s="1530"/>
      <c r="BB4" s="1530"/>
      <c r="BC4" s="1530"/>
      <c r="BD4" s="1530"/>
      <c r="BE4" s="1530"/>
      <c r="BF4" s="1530"/>
      <c r="BG4" s="1530"/>
      <c r="BH4" s="1530"/>
      <c r="BI4" s="1530"/>
      <c r="BJ4" s="1530"/>
      <c r="BK4" s="1530"/>
      <c r="BL4" s="1530"/>
      <c r="BM4" s="1530"/>
      <c r="BN4" s="1530"/>
      <c r="BO4" s="1530"/>
      <c r="BP4" s="1530"/>
      <c r="BQ4" s="1530"/>
      <c r="BR4" s="1530"/>
      <c r="BS4" s="1531"/>
      <c r="BT4" s="217"/>
      <c r="BU4" s="217"/>
      <c r="BV4" s="1529"/>
      <c r="BW4" s="1530"/>
      <c r="BX4" s="1530"/>
      <c r="BY4" s="1530"/>
      <c r="BZ4" s="1530"/>
      <c r="CA4" s="1530"/>
      <c r="CB4" s="1530"/>
      <c r="CC4" s="1530"/>
      <c r="CD4" s="1530"/>
      <c r="CE4" s="1530"/>
      <c r="CF4" s="1530"/>
      <c r="CG4" s="1530"/>
      <c r="CH4" s="1530"/>
      <c r="CI4" s="1530"/>
      <c r="CJ4" s="1530"/>
      <c r="CK4" s="1530"/>
      <c r="CL4" s="1530"/>
      <c r="CM4" s="1530"/>
      <c r="CN4" s="1530"/>
      <c r="CO4" s="1530"/>
      <c r="CP4" s="1530"/>
      <c r="CQ4" s="1531"/>
      <c r="CR4" s="217"/>
      <c r="CS4" s="217"/>
      <c r="CT4" s="1529"/>
      <c r="CU4" s="1530"/>
      <c r="CV4" s="1530"/>
      <c r="CW4" s="1530"/>
      <c r="CX4" s="1530"/>
      <c r="CY4" s="1530"/>
      <c r="CZ4" s="1530"/>
      <c r="DA4" s="1530"/>
      <c r="DB4" s="1530"/>
      <c r="DC4" s="1530"/>
      <c r="DD4" s="1530"/>
      <c r="DE4" s="1530"/>
      <c r="DF4" s="1530"/>
      <c r="DG4" s="1530"/>
      <c r="DH4" s="1530"/>
      <c r="DI4" s="1530"/>
      <c r="DJ4" s="1530"/>
      <c r="DK4" s="1530"/>
      <c r="DL4" s="1530"/>
      <c r="DM4" s="1530"/>
      <c r="DN4" s="1530"/>
      <c r="DO4" s="1531"/>
    </row>
    <row r="5" spans="1:119" ht="15" customHeight="1" x14ac:dyDescent="0.2">
      <c r="A5" s="217"/>
      <c r="B5" s="1529"/>
      <c r="C5" s="1530"/>
      <c r="D5" s="1530"/>
      <c r="E5" s="1530"/>
      <c r="F5" s="1530"/>
      <c r="G5" s="1530"/>
      <c r="H5" s="1530"/>
      <c r="I5" s="1530"/>
      <c r="J5" s="1530"/>
      <c r="K5" s="1530"/>
      <c r="L5" s="1530"/>
      <c r="M5" s="1530"/>
      <c r="N5" s="1530"/>
      <c r="O5" s="1530"/>
      <c r="P5" s="1530"/>
      <c r="Q5" s="1530"/>
      <c r="R5" s="1530"/>
      <c r="S5" s="1530"/>
      <c r="T5" s="1530"/>
      <c r="U5" s="1530"/>
      <c r="V5" s="1530"/>
      <c r="W5" s="1531"/>
      <c r="X5" s="217"/>
      <c r="Y5" s="217"/>
      <c r="Z5" s="1529"/>
      <c r="AA5" s="1530"/>
      <c r="AB5" s="1530"/>
      <c r="AC5" s="1530"/>
      <c r="AD5" s="1530"/>
      <c r="AE5" s="1530"/>
      <c r="AF5" s="1530"/>
      <c r="AG5" s="1530"/>
      <c r="AH5" s="1530"/>
      <c r="AI5" s="1530"/>
      <c r="AJ5" s="1530"/>
      <c r="AK5" s="1530"/>
      <c r="AL5" s="1530"/>
      <c r="AM5" s="1530"/>
      <c r="AN5" s="1530"/>
      <c r="AO5" s="1530"/>
      <c r="AP5" s="1530"/>
      <c r="AQ5" s="1530"/>
      <c r="AR5" s="1530"/>
      <c r="AS5" s="1530"/>
      <c r="AT5" s="1530"/>
      <c r="AU5" s="1531"/>
      <c r="AV5" s="217"/>
      <c r="AW5" s="217"/>
      <c r="AX5" s="1529"/>
      <c r="AY5" s="1530"/>
      <c r="AZ5" s="1530"/>
      <c r="BA5" s="1530"/>
      <c r="BB5" s="1530"/>
      <c r="BC5" s="1530"/>
      <c r="BD5" s="1530"/>
      <c r="BE5" s="1530"/>
      <c r="BF5" s="1530"/>
      <c r="BG5" s="1530"/>
      <c r="BH5" s="1530"/>
      <c r="BI5" s="1530"/>
      <c r="BJ5" s="1530"/>
      <c r="BK5" s="1530"/>
      <c r="BL5" s="1530"/>
      <c r="BM5" s="1530"/>
      <c r="BN5" s="1530"/>
      <c r="BO5" s="1530"/>
      <c r="BP5" s="1530"/>
      <c r="BQ5" s="1530"/>
      <c r="BR5" s="1530"/>
      <c r="BS5" s="1531"/>
      <c r="BT5" s="217"/>
      <c r="BU5" s="217"/>
      <c r="BV5" s="1529"/>
      <c r="BW5" s="1530"/>
      <c r="BX5" s="1530"/>
      <c r="BY5" s="1530"/>
      <c r="BZ5" s="1530"/>
      <c r="CA5" s="1530"/>
      <c r="CB5" s="1530"/>
      <c r="CC5" s="1530"/>
      <c r="CD5" s="1530"/>
      <c r="CE5" s="1530"/>
      <c r="CF5" s="1530"/>
      <c r="CG5" s="1530"/>
      <c r="CH5" s="1530"/>
      <c r="CI5" s="1530"/>
      <c r="CJ5" s="1530"/>
      <c r="CK5" s="1530"/>
      <c r="CL5" s="1530"/>
      <c r="CM5" s="1530"/>
      <c r="CN5" s="1530"/>
      <c r="CO5" s="1530"/>
      <c r="CP5" s="1530"/>
      <c r="CQ5" s="1531"/>
      <c r="CR5" s="217"/>
      <c r="CS5" s="217"/>
      <c r="CT5" s="1529"/>
      <c r="CU5" s="1530"/>
      <c r="CV5" s="1530"/>
      <c r="CW5" s="1530"/>
      <c r="CX5" s="1530"/>
      <c r="CY5" s="1530"/>
      <c r="CZ5" s="1530"/>
      <c r="DA5" s="1530"/>
      <c r="DB5" s="1530"/>
      <c r="DC5" s="1530"/>
      <c r="DD5" s="1530"/>
      <c r="DE5" s="1530"/>
      <c r="DF5" s="1530"/>
      <c r="DG5" s="1530"/>
      <c r="DH5" s="1530"/>
      <c r="DI5" s="1530"/>
      <c r="DJ5" s="1530"/>
      <c r="DK5" s="1530"/>
      <c r="DL5" s="1530"/>
      <c r="DM5" s="1530"/>
      <c r="DN5" s="1530"/>
      <c r="DO5" s="1531"/>
    </row>
    <row r="6" spans="1:119" ht="15" customHeight="1" x14ac:dyDescent="0.2">
      <c r="A6" s="217"/>
      <c r="B6" s="1529"/>
      <c r="C6" s="1530"/>
      <c r="D6" s="1530"/>
      <c r="E6" s="1530"/>
      <c r="F6" s="1530"/>
      <c r="G6" s="1530"/>
      <c r="H6" s="1530"/>
      <c r="I6" s="1530"/>
      <c r="J6" s="1530"/>
      <c r="K6" s="1530"/>
      <c r="L6" s="1530"/>
      <c r="M6" s="1530"/>
      <c r="N6" s="1530"/>
      <c r="O6" s="1530"/>
      <c r="P6" s="1530"/>
      <c r="Q6" s="1530"/>
      <c r="R6" s="1530"/>
      <c r="S6" s="1530"/>
      <c r="T6" s="1530"/>
      <c r="U6" s="1530"/>
      <c r="V6" s="1530"/>
      <c r="W6" s="1531"/>
      <c r="X6" s="217"/>
      <c r="Y6" s="217"/>
      <c r="Z6" s="1529"/>
      <c r="AA6" s="1530"/>
      <c r="AB6" s="1530"/>
      <c r="AC6" s="1530"/>
      <c r="AD6" s="1530"/>
      <c r="AE6" s="1530"/>
      <c r="AF6" s="1530"/>
      <c r="AG6" s="1530"/>
      <c r="AH6" s="1530"/>
      <c r="AI6" s="1530"/>
      <c r="AJ6" s="1530"/>
      <c r="AK6" s="1530"/>
      <c r="AL6" s="1530"/>
      <c r="AM6" s="1530"/>
      <c r="AN6" s="1530"/>
      <c r="AO6" s="1530"/>
      <c r="AP6" s="1530"/>
      <c r="AQ6" s="1530"/>
      <c r="AR6" s="1530"/>
      <c r="AS6" s="1530"/>
      <c r="AT6" s="1530"/>
      <c r="AU6" s="1531"/>
      <c r="AV6" s="217"/>
      <c r="AW6" s="217"/>
      <c r="AX6" s="1529"/>
      <c r="AY6" s="1530"/>
      <c r="AZ6" s="1530"/>
      <c r="BA6" s="1530"/>
      <c r="BB6" s="1530"/>
      <c r="BC6" s="1530"/>
      <c r="BD6" s="1530"/>
      <c r="BE6" s="1530"/>
      <c r="BF6" s="1530"/>
      <c r="BG6" s="1530"/>
      <c r="BH6" s="1530"/>
      <c r="BI6" s="1530"/>
      <c r="BJ6" s="1530"/>
      <c r="BK6" s="1530"/>
      <c r="BL6" s="1530"/>
      <c r="BM6" s="1530"/>
      <c r="BN6" s="1530"/>
      <c r="BO6" s="1530"/>
      <c r="BP6" s="1530"/>
      <c r="BQ6" s="1530"/>
      <c r="BR6" s="1530"/>
      <c r="BS6" s="1531"/>
      <c r="BT6" s="217"/>
      <c r="BU6" s="217"/>
      <c r="BV6" s="1529"/>
      <c r="BW6" s="1530"/>
      <c r="BX6" s="1530"/>
      <c r="BY6" s="1530"/>
      <c r="BZ6" s="1530"/>
      <c r="CA6" s="1530"/>
      <c r="CB6" s="1530"/>
      <c r="CC6" s="1530"/>
      <c r="CD6" s="1530"/>
      <c r="CE6" s="1530"/>
      <c r="CF6" s="1530"/>
      <c r="CG6" s="1530"/>
      <c r="CH6" s="1530"/>
      <c r="CI6" s="1530"/>
      <c r="CJ6" s="1530"/>
      <c r="CK6" s="1530"/>
      <c r="CL6" s="1530"/>
      <c r="CM6" s="1530"/>
      <c r="CN6" s="1530"/>
      <c r="CO6" s="1530"/>
      <c r="CP6" s="1530"/>
      <c r="CQ6" s="1531"/>
      <c r="CR6" s="217"/>
      <c r="CS6" s="217"/>
      <c r="CT6" s="1529"/>
      <c r="CU6" s="1530"/>
      <c r="CV6" s="1530"/>
      <c r="CW6" s="1530"/>
      <c r="CX6" s="1530"/>
      <c r="CY6" s="1530"/>
      <c r="CZ6" s="1530"/>
      <c r="DA6" s="1530"/>
      <c r="DB6" s="1530"/>
      <c r="DC6" s="1530"/>
      <c r="DD6" s="1530"/>
      <c r="DE6" s="1530"/>
      <c r="DF6" s="1530"/>
      <c r="DG6" s="1530"/>
      <c r="DH6" s="1530"/>
      <c r="DI6" s="1530"/>
      <c r="DJ6" s="1530"/>
      <c r="DK6" s="1530"/>
      <c r="DL6" s="1530"/>
      <c r="DM6" s="1530"/>
      <c r="DN6" s="1530"/>
      <c r="DO6" s="1531"/>
    </row>
    <row r="7" spans="1:119" ht="15" customHeight="1" x14ac:dyDescent="0.2">
      <c r="A7" s="217"/>
      <c r="B7" s="1529"/>
      <c r="C7" s="1530"/>
      <c r="D7" s="1530"/>
      <c r="E7" s="1530"/>
      <c r="F7" s="1530"/>
      <c r="G7" s="1530"/>
      <c r="H7" s="1530"/>
      <c r="I7" s="1530"/>
      <c r="J7" s="1530"/>
      <c r="K7" s="1530"/>
      <c r="L7" s="1530"/>
      <c r="M7" s="1530"/>
      <c r="N7" s="1530"/>
      <c r="O7" s="1530"/>
      <c r="P7" s="1530"/>
      <c r="Q7" s="1530"/>
      <c r="R7" s="1530"/>
      <c r="S7" s="1530"/>
      <c r="T7" s="1530"/>
      <c r="U7" s="1530"/>
      <c r="V7" s="1530"/>
      <c r="W7" s="1531"/>
      <c r="X7" s="217"/>
      <c r="Y7" s="217"/>
      <c r="Z7" s="1529"/>
      <c r="AA7" s="1530"/>
      <c r="AB7" s="1530"/>
      <c r="AC7" s="1530"/>
      <c r="AD7" s="1530"/>
      <c r="AE7" s="1530"/>
      <c r="AF7" s="1530"/>
      <c r="AG7" s="1530"/>
      <c r="AH7" s="1530"/>
      <c r="AI7" s="1530"/>
      <c r="AJ7" s="1530"/>
      <c r="AK7" s="1530"/>
      <c r="AL7" s="1530"/>
      <c r="AM7" s="1530"/>
      <c r="AN7" s="1530"/>
      <c r="AO7" s="1530"/>
      <c r="AP7" s="1530"/>
      <c r="AQ7" s="1530"/>
      <c r="AR7" s="1530"/>
      <c r="AS7" s="1530"/>
      <c r="AT7" s="1530"/>
      <c r="AU7" s="1531"/>
      <c r="AV7" s="217"/>
      <c r="AW7" s="217"/>
      <c r="AX7" s="1529"/>
      <c r="AY7" s="1530"/>
      <c r="AZ7" s="1530"/>
      <c r="BA7" s="1530"/>
      <c r="BB7" s="1530"/>
      <c r="BC7" s="1530"/>
      <c r="BD7" s="1530"/>
      <c r="BE7" s="1530"/>
      <c r="BF7" s="1530"/>
      <c r="BG7" s="1530"/>
      <c r="BH7" s="1530"/>
      <c r="BI7" s="1530"/>
      <c r="BJ7" s="1530"/>
      <c r="BK7" s="1530"/>
      <c r="BL7" s="1530"/>
      <c r="BM7" s="1530"/>
      <c r="BN7" s="1530"/>
      <c r="BO7" s="1530"/>
      <c r="BP7" s="1530"/>
      <c r="BQ7" s="1530"/>
      <c r="BR7" s="1530"/>
      <c r="BS7" s="1531"/>
      <c r="BT7" s="217"/>
      <c r="BU7" s="217"/>
      <c r="BV7" s="1529"/>
      <c r="BW7" s="1530"/>
      <c r="BX7" s="1530"/>
      <c r="BY7" s="1530"/>
      <c r="BZ7" s="1530"/>
      <c r="CA7" s="1530"/>
      <c r="CB7" s="1530"/>
      <c r="CC7" s="1530"/>
      <c r="CD7" s="1530"/>
      <c r="CE7" s="1530"/>
      <c r="CF7" s="1530"/>
      <c r="CG7" s="1530"/>
      <c r="CH7" s="1530"/>
      <c r="CI7" s="1530"/>
      <c r="CJ7" s="1530"/>
      <c r="CK7" s="1530"/>
      <c r="CL7" s="1530"/>
      <c r="CM7" s="1530"/>
      <c r="CN7" s="1530"/>
      <c r="CO7" s="1530"/>
      <c r="CP7" s="1530"/>
      <c r="CQ7" s="1531"/>
      <c r="CR7" s="217"/>
      <c r="CS7" s="217"/>
      <c r="CT7" s="1529"/>
      <c r="CU7" s="1530"/>
      <c r="CV7" s="1530"/>
      <c r="CW7" s="1530"/>
      <c r="CX7" s="1530"/>
      <c r="CY7" s="1530"/>
      <c r="CZ7" s="1530"/>
      <c r="DA7" s="1530"/>
      <c r="DB7" s="1530"/>
      <c r="DC7" s="1530"/>
      <c r="DD7" s="1530"/>
      <c r="DE7" s="1530"/>
      <c r="DF7" s="1530"/>
      <c r="DG7" s="1530"/>
      <c r="DH7" s="1530"/>
      <c r="DI7" s="1530"/>
      <c r="DJ7" s="1530"/>
      <c r="DK7" s="1530"/>
      <c r="DL7" s="1530"/>
      <c r="DM7" s="1530"/>
      <c r="DN7" s="1530"/>
      <c r="DO7" s="1531"/>
    </row>
    <row r="8" spans="1:119" ht="15" customHeight="1" x14ac:dyDescent="0.2">
      <c r="A8" s="217"/>
      <c r="B8" s="1529"/>
      <c r="C8" s="1530"/>
      <c r="D8" s="1530"/>
      <c r="E8" s="1530"/>
      <c r="F8" s="1530"/>
      <c r="G8" s="1530"/>
      <c r="H8" s="1530"/>
      <c r="I8" s="1530"/>
      <c r="J8" s="1530"/>
      <c r="K8" s="1530"/>
      <c r="L8" s="1530"/>
      <c r="M8" s="1530"/>
      <c r="N8" s="1530"/>
      <c r="O8" s="1530"/>
      <c r="P8" s="1530"/>
      <c r="Q8" s="1530"/>
      <c r="R8" s="1530"/>
      <c r="S8" s="1530"/>
      <c r="T8" s="1530"/>
      <c r="U8" s="1530"/>
      <c r="V8" s="1530"/>
      <c r="W8" s="1531"/>
      <c r="X8" s="217"/>
      <c r="Y8" s="217"/>
      <c r="Z8" s="1529"/>
      <c r="AA8" s="1530"/>
      <c r="AB8" s="1530"/>
      <c r="AC8" s="1530"/>
      <c r="AD8" s="1530"/>
      <c r="AE8" s="1530"/>
      <c r="AF8" s="1530"/>
      <c r="AG8" s="1530"/>
      <c r="AH8" s="1530"/>
      <c r="AI8" s="1530"/>
      <c r="AJ8" s="1530"/>
      <c r="AK8" s="1530"/>
      <c r="AL8" s="1530"/>
      <c r="AM8" s="1530"/>
      <c r="AN8" s="1530"/>
      <c r="AO8" s="1530"/>
      <c r="AP8" s="1530"/>
      <c r="AQ8" s="1530"/>
      <c r="AR8" s="1530"/>
      <c r="AS8" s="1530"/>
      <c r="AT8" s="1530"/>
      <c r="AU8" s="1531"/>
      <c r="AV8" s="217"/>
      <c r="AW8" s="217"/>
      <c r="AX8" s="1529"/>
      <c r="AY8" s="1530"/>
      <c r="AZ8" s="1530"/>
      <c r="BA8" s="1530"/>
      <c r="BB8" s="1530"/>
      <c r="BC8" s="1530"/>
      <c r="BD8" s="1530"/>
      <c r="BE8" s="1530"/>
      <c r="BF8" s="1530"/>
      <c r="BG8" s="1530"/>
      <c r="BH8" s="1530"/>
      <c r="BI8" s="1530"/>
      <c r="BJ8" s="1530"/>
      <c r="BK8" s="1530"/>
      <c r="BL8" s="1530"/>
      <c r="BM8" s="1530"/>
      <c r="BN8" s="1530"/>
      <c r="BO8" s="1530"/>
      <c r="BP8" s="1530"/>
      <c r="BQ8" s="1530"/>
      <c r="BR8" s="1530"/>
      <c r="BS8" s="1531"/>
      <c r="BT8" s="217"/>
      <c r="BU8" s="217"/>
      <c r="BV8" s="1529"/>
      <c r="BW8" s="1530"/>
      <c r="BX8" s="1530"/>
      <c r="BY8" s="1530"/>
      <c r="BZ8" s="1530"/>
      <c r="CA8" s="1530"/>
      <c r="CB8" s="1530"/>
      <c r="CC8" s="1530"/>
      <c r="CD8" s="1530"/>
      <c r="CE8" s="1530"/>
      <c r="CF8" s="1530"/>
      <c r="CG8" s="1530"/>
      <c r="CH8" s="1530"/>
      <c r="CI8" s="1530"/>
      <c r="CJ8" s="1530"/>
      <c r="CK8" s="1530"/>
      <c r="CL8" s="1530"/>
      <c r="CM8" s="1530"/>
      <c r="CN8" s="1530"/>
      <c r="CO8" s="1530"/>
      <c r="CP8" s="1530"/>
      <c r="CQ8" s="1531"/>
      <c r="CR8" s="217"/>
      <c r="CS8" s="217"/>
      <c r="CT8" s="1529"/>
      <c r="CU8" s="1530"/>
      <c r="CV8" s="1530"/>
      <c r="CW8" s="1530"/>
      <c r="CX8" s="1530"/>
      <c r="CY8" s="1530"/>
      <c r="CZ8" s="1530"/>
      <c r="DA8" s="1530"/>
      <c r="DB8" s="1530"/>
      <c r="DC8" s="1530"/>
      <c r="DD8" s="1530"/>
      <c r="DE8" s="1530"/>
      <c r="DF8" s="1530"/>
      <c r="DG8" s="1530"/>
      <c r="DH8" s="1530"/>
      <c r="DI8" s="1530"/>
      <c r="DJ8" s="1530"/>
      <c r="DK8" s="1530"/>
      <c r="DL8" s="1530"/>
      <c r="DM8" s="1530"/>
      <c r="DN8" s="1530"/>
      <c r="DO8" s="1531"/>
    </row>
    <row r="9" spans="1:119" ht="15" customHeight="1" x14ac:dyDescent="0.2">
      <c r="A9" s="217"/>
      <c r="B9" s="1529"/>
      <c r="C9" s="1530"/>
      <c r="D9" s="1530"/>
      <c r="E9" s="1530"/>
      <c r="F9" s="1530"/>
      <c r="G9" s="1530"/>
      <c r="H9" s="1530"/>
      <c r="I9" s="1530"/>
      <c r="J9" s="1530"/>
      <c r="K9" s="1530"/>
      <c r="L9" s="1530"/>
      <c r="M9" s="1530"/>
      <c r="N9" s="1530"/>
      <c r="O9" s="1530"/>
      <c r="P9" s="1530"/>
      <c r="Q9" s="1530"/>
      <c r="R9" s="1530"/>
      <c r="S9" s="1530"/>
      <c r="T9" s="1530"/>
      <c r="U9" s="1530"/>
      <c r="V9" s="1530"/>
      <c r="W9" s="1531"/>
      <c r="X9" s="217"/>
      <c r="Y9" s="217"/>
      <c r="Z9" s="1529"/>
      <c r="AA9" s="1530"/>
      <c r="AB9" s="1530"/>
      <c r="AC9" s="1530"/>
      <c r="AD9" s="1530"/>
      <c r="AE9" s="1530"/>
      <c r="AF9" s="1530"/>
      <c r="AG9" s="1530"/>
      <c r="AH9" s="1530"/>
      <c r="AI9" s="1530"/>
      <c r="AJ9" s="1530"/>
      <c r="AK9" s="1530"/>
      <c r="AL9" s="1530"/>
      <c r="AM9" s="1530"/>
      <c r="AN9" s="1530"/>
      <c r="AO9" s="1530"/>
      <c r="AP9" s="1530"/>
      <c r="AQ9" s="1530"/>
      <c r="AR9" s="1530"/>
      <c r="AS9" s="1530"/>
      <c r="AT9" s="1530"/>
      <c r="AU9" s="1531"/>
      <c r="AV9" s="217"/>
      <c r="AW9" s="217"/>
      <c r="AX9" s="1529"/>
      <c r="AY9" s="1530"/>
      <c r="AZ9" s="1530"/>
      <c r="BA9" s="1530"/>
      <c r="BB9" s="1530"/>
      <c r="BC9" s="1530"/>
      <c r="BD9" s="1530"/>
      <c r="BE9" s="1530"/>
      <c r="BF9" s="1530"/>
      <c r="BG9" s="1530"/>
      <c r="BH9" s="1530"/>
      <c r="BI9" s="1530"/>
      <c r="BJ9" s="1530"/>
      <c r="BK9" s="1530"/>
      <c r="BL9" s="1530"/>
      <c r="BM9" s="1530"/>
      <c r="BN9" s="1530"/>
      <c r="BO9" s="1530"/>
      <c r="BP9" s="1530"/>
      <c r="BQ9" s="1530"/>
      <c r="BR9" s="1530"/>
      <c r="BS9" s="1531"/>
      <c r="BT9" s="217"/>
      <c r="BU9" s="217"/>
      <c r="BV9" s="1529"/>
      <c r="BW9" s="1530"/>
      <c r="BX9" s="1530"/>
      <c r="BY9" s="1530"/>
      <c r="BZ9" s="1530"/>
      <c r="CA9" s="1530"/>
      <c r="CB9" s="1530"/>
      <c r="CC9" s="1530"/>
      <c r="CD9" s="1530"/>
      <c r="CE9" s="1530"/>
      <c r="CF9" s="1530"/>
      <c r="CG9" s="1530"/>
      <c r="CH9" s="1530"/>
      <c r="CI9" s="1530"/>
      <c r="CJ9" s="1530"/>
      <c r="CK9" s="1530"/>
      <c r="CL9" s="1530"/>
      <c r="CM9" s="1530"/>
      <c r="CN9" s="1530"/>
      <c r="CO9" s="1530"/>
      <c r="CP9" s="1530"/>
      <c r="CQ9" s="1531"/>
      <c r="CR9" s="217"/>
      <c r="CS9" s="217"/>
      <c r="CT9" s="1529"/>
      <c r="CU9" s="1530"/>
      <c r="CV9" s="1530"/>
      <c r="CW9" s="1530"/>
      <c r="CX9" s="1530"/>
      <c r="CY9" s="1530"/>
      <c r="CZ9" s="1530"/>
      <c r="DA9" s="1530"/>
      <c r="DB9" s="1530"/>
      <c r="DC9" s="1530"/>
      <c r="DD9" s="1530"/>
      <c r="DE9" s="1530"/>
      <c r="DF9" s="1530"/>
      <c r="DG9" s="1530"/>
      <c r="DH9" s="1530"/>
      <c r="DI9" s="1530"/>
      <c r="DJ9" s="1530"/>
      <c r="DK9" s="1530"/>
      <c r="DL9" s="1530"/>
      <c r="DM9" s="1530"/>
      <c r="DN9" s="1530"/>
      <c r="DO9" s="1531"/>
    </row>
    <row r="10" spans="1:119" ht="15" customHeight="1" x14ac:dyDescent="0.2">
      <c r="A10" s="217"/>
      <c r="B10" s="1529"/>
      <c r="C10" s="1530"/>
      <c r="D10" s="1530"/>
      <c r="E10" s="1530"/>
      <c r="F10" s="1530"/>
      <c r="G10" s="1530"/>
      <c r="H10" s="1530"/>
      <c r="I10" s="1530"/>
      <c r="J10" s="1530"/>
      <c r="K10" s="1530"/>
      <c r="L10" s="1530"/>
      <c r="M10" s="1530"/>
      <c r="N10" s="1530"/>
      <c r="O10" s="1530"/>
      <c r="P10" s="1530"/>
      <c r="Q10" s="1530"/>
      <c r="R10" s="1530"/>
      <c r="S10" s="1530"/>
      <c r="T10" s="1530"/>
      <c r="U10" s="1530"/>
      <c r="V10" s="1530"/>
      <c r="W10" s="1531"/>
      <c r="X10" s="217"/>
      <c r="Y10" s="217"/>
      <c r="Z10" s="1529"/>
      <c r="AA10" s="1530"/>
      <c r="AB10" s="1530"/>
      <c r="AC10" s="1530"/>
      <c r="AD10" s="1530"/>
      <c r="AE10" s="1530"/>
      <c r="AF10" s="1530"/>
      <c r="AG10" s="1530"/>
      <c r="AH10" s="1530"/>
      <c r="AI10" s="1530"/>
      <c r="AJ10" s="1530"/>
      <c r="AK10" s="1530"/>
      <c r="AL10" s="1530"/>
      <c r="AM10" s="1530"/>
      <c r="AN10" s="1530"/>
      <c r="AO10" s="1530"/>
      <c r="AP10" s="1530"/>
      <c r="AQ10" s="1530"/>
      <c r="AR10" s="1530"/>
      <c r="AS10" s="1530"/>
      <c r="AT10" s="1530"/>
      <c r="AU10" s="1531"/>
      <c r="AV10" s="217"/>
      <c r="AW10" s="217"/>
      <c r="AX10" s="1529"/>
      <c r="AY10" s="1530"/>
      <c r="AZ10" s="1530"/>
      <c r="BA10" s="1530"/>
      <c r="BB10" s="1530"/>
      <c r="BC10" s="1530"/>
      <c r="BD10" s="1530"/>
      <c r="BE10" s="1530"/>
      <c r="BF10" s="1530"/>
      <c r="BG10" s="1530"/>
      <c r="BH10" s="1530"/>
      <c r="BI10" s="1530"/>
      <c r="BJ10" s="1530"/>
      <c r="BK10" s="1530"/>
      <c r="BL10" s="1530"/>
      <c r="BM10" s="1530"/>
      <c r="BN10" s="1530"/>
      <c r="BO10" s="1530"/>
      <c r="BP10" s="1530"/>
      <c r="BQ10" s="1530"/>
      <c r="BR10" s="1530"/>
      <c r="BS10" s="1531"/>
      <c r="BT10" s="217"/>
      <c r="BU10" s="217"/>
      <c r="BV10" s="1529"/>
      <c r="BW10" s="1530"/>
      <c r="BX10" s="1530"/>
      <c r="BY10" s="1530"/>
      <c r="BZ10" s="1530"/>
      <c r="CA10" s="1530"/>
      <c r="CB10" s="1530"/>
      <c r="CC10" s="1530"/>
      <c r="CD10" s="1530"/>
      <c r="CE10" s="1530"/>
      <c r="CF10" s="1530"/>
      <c r="CG10" s="1530"/>
      <c r="CH10" s="1530"/>
      <c r="CI10" s="1530"/>
      <c r="CJ10" s="1530"/>
      <c r="CK10" s="1530"/>
      <c r="CL10" s="1530"/>
      <c r="CM10" s="1530"/>
      <c r="CN10" s="1530"/>
      <c r="CO10" s="1530"/>
      <c r="CP10" s="1530"/>
      <c r="CQ10" s="1531"/>
      <c r="CR10" s="217"/>
      <c r="CS10" s="217"/>
      <c r="CT10" s="1529"/>
      <c r="CU10" s="1530"/>
      <c r="CV10" s="1530"/>
      <c r="CW10" s="1530"/>
      <c r="CX10" s="1530"/>
      <c r="CY10" s="1530"/>
      <c r="CZ10" s="1530"/>
      <c r="DA10" s="1530"/>
      <c r="DB10" s="1530"/>
      <c r="DC10" s="1530"/>
      <c r="DD10" s="1530"/>
      <c r="DE10" s="1530"/>
      <c r="DF10" s="1530"/>
      <c r="DG10" s="1530"/>
      <c r="DH10" s="1530"/>
      <c r="DI10" s="1530"/>
      <c r="DJ10" s="1530"/>
      <c r="DK10" s="1530"/>
      <c r="DL10" s="1530"/>
      <c r="DM10" s="1530"/>
      <c r="DN10" s="1530"/>
      <c r="DO10" s="1531"/>
    </row>
    <row r="11" spans="1:119" ht="15" customHeight="1" x14ac:dyDescent="0.2">
      <c r="A11" s="217"/>
      <c r="B11" s="1529"/>
      <c r="C11" s="1530"/>
      <c r="D11" s="1530"/>
      <c r="E11" s="1530"/>
      <c r="F11" s="1530"/>
      <c r="G11" s="1530"/>
      <c r="H11" s="1530"/>
      <c r="I11" s="1530"/>
      <c r="J11" s="1530"/>
      <c r="K11" s="1530"/>
      <c r="L11" s="1530"/>
      <c r="M11" s="1530"/>
      <c r="N11" s="1530"/>
      <c r="O11" s="1530"/>
      <c r="P11" s="1530"/>
      <c r="Q11" s="1530"/>
      <c r="R11" s="1530"/>
      <c r="S11" s="1530"/>
      <c r="T11" s="1530"/>
      <c r="U11" s="1530"/>
      <c r="V11" s="1530"/>
      <c r="W11" s="1531"/>
      <c r="X11" s="217"/>
      <c r="Y11" s="217"/>
      <c r="Z11" s="1529"/>
      <c r="AA11" s="1530"/>
      <c r="AB11" s="1530"/>
      <c r="AC11" s="1530"/>
      <c r="AD11" s="1530"/>
      <c r="AE11" s="1530"/>
      <c r="AF11" s="1530"/>
      <c r="AG11" s="1530"/>
      <c r="AH11" s="1530"/>
      <c r="AI11" s="1530"/>
      <c r="AJ11" s="1530"/>
      <c r="AK11" s="1530"/>
      <c r="AL11" s="1530"/>
      <c r="AM11" s="1530"/>
      <c r="AN11" s="1530"/>
      <c r="AO11" s="1530"/>
      <c r="AP11" s="1530"/>
      <c r="AQ11" s="1530"/>
      <c r="AR11" s="1530"/>
      <c r="AS11" s="1530"/>
      <c r="AT11" s="1530"/>
      <c r="AU11" s="1531"/>
      <c r="AV11" s="217"/>
      <c r="AW11" s="217"/>
      <c r="AX11" s="1529"/>
      <c r="AY11" s="1530"/>
      <c r="AZ11" s="1530"/>
      <c r="BA11" s="1530"/>
      <c r="BB11" s="1530"/>
      <c r="BC11" s="1530"/>
      <c r="BD11" s="1530"/>
      <c r="BE11" s="1530"/>
      <c r="BF11" s="1530"/>
      <c r="BG11" s="1530"/>
      <c r="BH11" s="1530"/>
      <c r="BI11" s="1530"/>
      <c r="BJ11" s="1530"/>
      <c r="BK11" s="1530"/>
      <c r="BL11" s="1530"/>
      <c r="BM11" s="1530"/>
      <c r="BN11" s="1530"/>
      <c r="BO11" s="1530"/>
      <c r="BP11" s="1530"/>
      <c r="BQ11" s="1530"/>
      <c r="BR11" s="1530"/>
      <c r="BS11" s="1531"/>
      <c r="BT11" s="217"/>
      <c r="BU11" s="217"/>
      <c r="BV11" s="1529"/>
      <c r="BW11" s="1530"/>
      <c r="BX11" s="1530"/>
      <c r="BY11" s="1530"/>
      <c r="BZ11" s="1530"/>
      <c r="CA11" s="1530"/>
      <c r="CB11" s="1530"/>
      <c r="CC11" s="1530"/>
      <c r="CD11" s="1530"/>
      <c r="CE11" s="1530"/>
      <c r="CF11" s="1530"/>
      <c r="CG11" s="1530"/>
      <c r="CH11" s="1530"/>
      <c r="CI11" s="1530"/>
      <c r="CJ11" s="1530"/>
      <c r="CK11" s="1530"/>
      <c r="CL11" s="1530"/>
      <c r="CM11" s="1530"/>
      <c r="CN11" s="1530"/>
      <c r="CO11" s="1530"/>
      <c r="CP11" s="1530"/>
      <c r="CQ11" s="1531"/>
      <c r="CR11" s="217"/>
      <c r="CS11" s="217"/>
      <c r="CT11" s="1529"/>
      <c r="CU11" s="1530"/>
      <c r="CV11" s="1530"/>
      <c r="CW11" s="1530"/>
      <c r="CX11" s="1530"/>
      <c r="CY11" s="1530"/>
      <c r="CZ11" s="1530"/>
      <c r="DA11" s="1530"/>
      <c r="DB11" s="1530"/>
      <c r="DC11" s="1530"/>
      <c r="DD11" s="1530"/>
      <c r="DE11" s="1530"/>
      <c r="DF11" s="1530"/>
      <c r="DG11" s="1530"/>
      <c r="DH11" s="1530"/>
      <c r="DI11" s="1530"/>
      <c r="DJ11" s="1530"/>
      <c r="DK11" s="1530"/>
      <c r="DL11" s="1530"/>
      <c r="DM11" s="1530"/>
      <c r="DN11" s="1530"/>
      <c r="DO11" s="1531"/>
    </row>
    <row r="12" spans="1:119" ht="15" customHeight="1" x14ac:dyDescent="0.2">
      <c r="A12" s="217"/>
      <c r="B12" s="1529"/>
      <c r="C12" s="1530"/>
      <c r="D12" s="1530"/>
      <c r="E12" s="1530"/>
      <c r="F12" s="1530"/>
      <c r="G12" s="1530"/>
      <c r="H12" s="1530"/>
      <c r="I12" s="1530"/>
      <c r="J12" s="1530"/>
      <c r="K12" s="1530"/>
      <c r="L12" s="1530"/>
      <c r="M12" s="1532"/>
      <c r="N12" s="1530"/>
      <c r="O12" s="1530"/>
      <c r="P12" s="1530"/>
      <c r="Q12" s="1530"/>
      <c r="R12" s="1530"/>
      <c r="S12" s="1530"/>
      <c r="T12" s="1530"/>
      <c r="U12" s="1530"/>
      <c r="V12" s="1530"/>
      <c r="W12" s="1531"/>
      <c r="X12" s="217"/>
      <c r="Y12" s="217"/>
      <c r="Z12" s="1529"/>
      <c r="AA12" s="1530"/>
      <c r="AB12" s="1530"/>
      <c r="AC12" s="1530"/>
      <c r="AD12" s="1530"/>
      <c r="AE12" s="1530"/>
      <c r="AF12" s="1530"/>
      <c r="AG12" s="1530"/>
      <c r="AH12" s="1530"/>
      <c r="AI12" s="1530"/>
      <c r="AJ12" s="1530"/>
      <c r="AK12" s="1530"/>
      <c r="AL12" s="1530"/>
      <c r="AM12" s="1530"/>
      <c r="AN12" s="1530"/>
      <c r="AO12" s="1530"/>
      <c r="AP12" s="1530"/>
      <c r="AQ12" s="1530"/>
      <c r="AR12" s="1530"/>
      <c r="AS12" s="1530"/>
      <c r="AT12" s="1530"/>
      <c r="AU12" s="1531"/>
      <c r="AV12" s="217"/>
      <c r="AW12" s="217"/>
      <c r="AX12" s="1529"/>
      <c r="AY12" s="1530"/>
      <c r="AZ12" s="1530"/>
      <c r="BA12" s="1530"/>
      <c r="BB12" s="1530"/>
      <c r="BC12" s="1530"/>
      <c r="BD12" s="1530"/>
      <c r="BE12" s="1530"/>
      <c r="BF12" s="1530"/>
      <c r="BG12" s="1530"/>
      <c r="BH12" s="1530"/>
      <c r="BI12" s="1530"/>
      <c r="BJ12" s="1530"/>
      <c r="BK12" s="1530"/>
      <c r="BL12" s="1530"/>
      <c r="BM12" s="1530"/>
      <c r="BN12" s="1530"/>
      <c r="BO12" s="1530"/>
      <c r="BP12" s="1530"/>
      <c r="BQ12" s="1530"/>
      <c r="BR12" s="1530"/>
      <c r="BS12" s="1531"/>
      <c r="BT12" s="217"/>
      <c r="BU12" s="217"/>
      <c r="BV12" s="1529"/>
      <c r="BW12" s="1530"/>
      <c r="BX12" s="1530"/>
      <c r="BY12" s="1530"/>
      <c r="BZ12" s="1530"/>
      <c r="CA12" s="1530"/>
      <c r="CB12" s="1530"/>
      <c r="CC12" s="1530"/>
      <c r="CD12" s="1530"/>
      <c r="CE12" s="1530"/>
      <c r="CF12" s="1530"/>
      <c r="CG12" s="1530"/>
      <c r="CH12" s="1530"/>
      <c r="CI12" s="1530"/>
      <c r="CJ12" s="1530"/>
      <c r="CK12" s="1530"/>
      <c r="CL12" s="1530"/>
      <c r="CM12" s="1530"/>
      <c r="CN12" s="1530"/>
      <c r="CO12" s="1530"/>
      <c r="CP12" s="1530"/>
      <c r="CQ12" s="1531"/>
      <c r="CR12" s="217"/>
      <c r="CS12" s="217"/>
      <c r="CT12" s="1529"/>
      <c r="CU12" s="1530"/>
      <c r="CV12" s="1530"/>
      <c r="CW12" s="1530"/>
      <c r="CX12" s="1530"/>
      <c r="CY12" s="1530"/>
      <c r="CZ12" s="1530"/>
      <c r="DA12" s="1530"/>
      <c r="DB12" s="1530"/>
      <c r="DC12" s="1530"/>
      <c r="DD12" s="1530"/>
      <c r="DE12" s="1530"/>
      <c r="DF12" s="1530"/>
      <c r="DG12" s="1530"/>
      <c r="DH12" s="1530"/>
      <c r="DI12" s="1530"/>
      <c r="DJ12" s="1530"/>
      <c r="DK12" s="1530"/>
      <c r="DL12" s="1530"/>
      <c r="DM12" s="1530"/>
      <c r="DN12" s="1530"/>
      <c r="DO12" s="1531"/>
    </row>
    <row r="13" spans="1:119" ht="15" customHeight="1" x14ac:dyDescent="0.2">
      <c r="A13" s="217"/>
      <c r="B13" s="1529"/>
      <c r="C13" s="1530"/>
      <c r="D13" s="1530"/>
      <c r="E13" s="1530"/>
      <c r="F13" s="1530"/>
      <c r="G13" s="1530"/>
      <c r="H13" s="1530"/>
      <c r="I13" s="1530"/>
      <c r="J13" s="1530"/>
      <c r="K13" s="1530"/>
      <c r="L13" s="1530"/>
      <c r="M13" s="1530"/>
      <c r="N13" s="1530"/>
      <c r="O13" s="1530"/>
      <c r="P13" s="1530"/>
      <c r="Q13" s="1530"/>
      <c r="R13" s="1530"/>
      <c r="S13" s="1530"/>
      <c r="T13" s="1530"/>
      <c r="U13" s="1530"/>
      <c r="V13" s="1530"/>
      <c r="W13" s="1531"/>
      <c r="X13" s="217"/>
      <c r="Y13" s="217"/>
      <c r="Z13" s="1529"/>
      <c r="AA13" s="1530"/>
      <c r="AB13" s="1530"/>
      <c r="AC13" s="1530"/>
      <c r="AD13" s="1530"/>
      <c r="AE13" s="1530"/>
      <c r="AF13" s="1530"/>
      <c r="AG13" s="1530"/>
      <c r="AH13" s="1530"/>
      <c r="AI13" s="1530"/>
      <c r="AJ13" s="1530"/>
      <c r="AK13" s="1530"/>
      <c r="AL13" s="1530"/>
      <c r="AM13" s="1530"/>
      <c r="AN13" s="1530"/>
      <c r="AO13" s="1530"/>
      <c r="AP13" s="1530"/>
      <c r="AQ13" s="1530"/>
      <c r="AR13" s="1530"/>
      <c r="AS13" s="1530"/>
      <c r="AT13" s="1530"/>
      <c r="AU13" s="1531"/>
      <c r="AV13" s="217"/>
      <c r="AW13" s="217"/>
      <c r="AX13" s="1529"/>
      <c r="AY13" s="1530"/>
      <c r="AZ13" s="1530"/>
      <c r="BA13" s="1530"/>
      <c r="BB13" s="1530"/>
      <c r="BC13" s="1530"/>
      <c r="BD13" s="1530"/>
      <c r="BE13" s="1530"/>
      <c r="BF13" s="1530"/>
      <c r="BG13" s="1530"/>
      <c r="BH13" s="1530"/>
      <c r="BI13" s="1530"/>
      <c r="BJ13" s="1530"/>
      <c r="BK13" s="1530"/>
      <c r="BL13" s="1530"/>
      <c r="BM13" s="1530"/>
      <c r="BN13" s="1530"/>
      <c r="BO13" s="1530"/>
      <c r="BP13" s="1530"/>
      <c r="BQ13" s="1530"/>
      <c r="BR13" s="1530"/>
      <c r="BS13" s="1531"/>
      <c r="BT13" s="217"/>
      <c r="BU13" s="217"/>
      <c r="BV13" s="1529"/>
      <c r="BW13" s="1530"/>
      <c r="BX13" s="1530"/>
      <c r="BY13" s="1530"/>
      <c r="BZ13" s="1530"/>
      <c r="CA13" s="1530"/>
      <c r="CB13" s="1530"/>
      <c r="CC13" s="1530"/>
      <c r="CD13" s="1530"/>
      <c r="CE13" s="1530"/>
      <c r="CF13" s="1530"/>
      <c r="CG13" s="1530"/>
      <c r="CH13" s="1530"/>
      <c r="CI13" s="1530"/>
      <c r="CJ13" s="1530"/>
      <c r="CK13" s="1530"/>
      <c r="CL13" s="1530"/>
      <c r="CM13" s="1530"/>
      <c r="CN13" s="1530"/>
      <c r="CO13" s="1530"/>
      <c r="CP13" s="1530"/>
      <c r="CQ13" s="1531"/>
      <c r="CR13" s="217"/>
      <c r="CS13" s="217"/>
      <c r="CT13" s="1529"/>
      <c r="CU13" s="1530"/>
      <c r="CV13" s="1530"/>
      <c r="CW13" s="1530"/>
      <c r="CX13" s="1530"/>
      <c r="CY13" s="1530"/>
      <c r="CZ13" s="1530"/>
      <c r="DA13" s="1530"/>
      <c r="DB13" s="1530"/>
      <c r="DC13" s="1530"/>
      <c r="DD13" s="1530"/>
      <c r="DE13" s="1530"/>
      <c r="DF13" s="1530"/>
      <c r="DG13" s="1530"/>
      <c r="DH13" s="1530"/>
      <c r="DI13" s="1530"/>
      <c r="DJ13" s="1530"/>
      <c r="DK13" s="1530"/>
      <c r="DL13" s="1530"/>
      <c r="DM13" s="1530"/>
      <c r="DN13" s="1530"/>
      <c r="DO13" s="1531"/>
    </row>
    <row r="14" spans="1:119" ht="15" customHeight="1" x14ac:dyDescent="0.2">
      <c r="A14" s="217"/>
      <c r="B14" s="1529"/>
      <c r="C14" s="1530"/>
      <c r="D14" s="1530"/>
      <c r="E14" s="1530"/>
      <c r="F14" s="1530"/>
      <c r="G14" s="1530"/>
      <c r="H14" s="1530"/>
      <c r="I14" s="1530"/>
      <c r="J14" s="1530"/>
      <c r="K14" s="1530"/>
      <c r="L14" s="1530"/>
      <c r="M14" s="1530"/>
      <c r="N14" s="1530"/>
      <c r="O14" s="1530"/>
      <c r="P14" s="1530"/>
      <c r="Q14" s="1530"/>
      <c r="R14" s="1530"/>
      <c r="S14" s="1530"/>
      <c r="T14" s="1530"/>
      <c r="U14" s="1530"/>
      <c r="V14" s="1530"/>
      <c r="W14" s="1531"/>
      <c r="X14" s="217"/>
      <c r="Y14" s="217"/>
      <c r="Z14" s="1529"/>
      <c r="AA14" s="1530"/>
      <c r="AB14" s="1530"/>
      <c r="AC14" s="1530"/>
      <c r="AD14" s="1530"/>
      <c r="AE14" s="1530"/>
      <c r="AF14" s="1530"/>
      <c r="AG14" s="1530"/>
      <c r="AH14" s="1530"/>
      <c r="AI14" s="1530"/>
      <c r="AJ14" s="1530"/>
      <c r="AK14" s="1530"/>
      <c r="AL14" s="1530"/>
      <c r="AM14" s="1530"/>
      <c r="AN14" s="1530"/>
      <c r="AO14" s="1530"/>
      <c r="AP14" s="1530"/>
      <c r="AQ14" s="1530"/>
      <c r="AR14" s="1530"/>
      <c r="AS14" s="1530"/>
      <c r="AT14" s="1530"/>
      <c r="AU14" s="1531"/>
      <c r="AV14" s="217"/>
      <c r="AW14" s="217"/>
      <c r="AX14" s="1529"/>
      <c r="AY14" s="1530"/>
      <c r="AZ14" s="1530"/>
      <c r="BA14" s="1530"/>
      <c r="BB14" s="1530"/>
      <c r="BC14" s="1530"/>
      <c r="BD14" s="1530"/>
      <c r="BE14" s="1530"/>
      <c r="BF14" s="1530"/>
      <c r="BG14" s="1530"/>
      <c r="BH14" s="1530"/>
      <c r="BI14" s="1530"/>
      <c r="BJ14" s="1530"/>
      <c r="BK14" s="1530"/>
      <c r="BL14" s="1530"/>
      <c r="BM14" s="1530"/>
      <c r="BN14" s="1530"/>
      <c r="BO14" s="1530"/>
      <c r="BP14" s="1530"/>
      <c r="BQ14" s="1530"/>
      <c r="BR14" s="1530"/>
      <c r="BS14" s="1531"/>
      <c r="BT14" s="217"/>
      <c r="BU14" s="217"/>
      <c r="BV14" s="1529"/>
      <c r="BW14" s="1530"/>
      <c r="BX14" s="1530"/>
      <c r="BY14" s="1530"/>
      <c r="BZ14" s="1530"/>
      <c r="CA14" s="1530"/>
      <c r="CB14" s="1530"/>
      <c r="CC14" s="1530"/>
      <c r="CD14" s="1530"/>
      <c r="CE14" s="1530"/>
      <c r="CF14" s="1530"/>
      <c r="CG14" s="1530"/>
      <c r="CH14" s="1530"/>
      <c r="CI14" s="1530"/>
      <c r="CJ14" s="1530"/>
      <c r="CK14" s="1530"/>
      <c r="CL14" s="1530"/>
      <c r="CM14" s="1530"/>
      <c r="CN14" s="1530"/>
      <c r="CO14" s="1530"/>
      <c r="CP14" s="1530"/>
      <c r="CQ14" s="1531"/>
      <c r="CR14" s="217"/>
      <c r="CS14" s="217"/>
      <c r="CT14" s="1529"/>
      <c r="CU14" s="1530"/>
      <c r="CV14" s="1530"/>
      <c r="CW14" s="1530"/>
      <c r="CX14" s="1530"/>
      <c r="CY14" s="1530"/>
      <c r="CZ14" s="1530"/>
      <c r="DA14" s="1530"/>
      <c r="DB14" s="1530"/>
      <c r="DC14" s="1530"/>
      <c r="DD14" s="1530"/>
      <c r="DE14" s="1530"/>
      <c r="DF14" s="1530"/>
      <c r="DG14" s="1530"/>
      <c r="DH14" s="1530"/>
      <c r="DI14" s="1530"/>
      <c r="DJ14" s="1530"/>
      <c r="DK14" s="1530"/>
      <c r="DL14" s="1530"/>
      <c r="DM14" s="1530"/>
      <c r="DN14" s="1530"/>
      <c r="DO14" s="1531"/>
    </row>
    <row r="15" spans="1:119" ht="15" customHeight="1" x14ac:dyDescent="0.2">
      <c r="A15" s="217"/>
      <c r="B15" s="1529"/>
      <c r="C15" s="1530"/>
      <c r="D15" s="1530"/>
      <c r="E15" s="1530"/>
      <c r="F15" s="1530"/>
      <c r="G15" s="1530"/>
      <c r="H15" s="1530"/>
      <c r="I15" s="1530"/>
      <c r="J15" s="1530"/>
      <c r="K15" s="1530"/>
      <c r="L15" s="1530"/>
      <c r="M15" s="1530"/>
      <c r="N15" s="1530"/>
      <c r="O15" s="1530"/>
      <c r="P15" s="1530"/>
      <c r="Q15" s="1530"/>
      <c r="R15" s="1530"/>
      <c r="S15" s="1530"/>
      <c r="T15" s="1530"/>
      <c r="U15" s="1530"/>
      <c r="V15" s="1530"/>
      <c r="W15" s="1531"/>
      <c r="X15" s="217"/>
      <c r="Y15" s="217"/>
      <c r="Z15" s="1529"/>
      <c r="AA15" s="1530"/>
      <c r="AB15" s="1530"/>
      <c r="AC15" s="1530"/>
      <c r="AD15" s="1530"/>
      <c r="AE15" s="1530"/>
      <c r="AF15" s="1530"/>
      <c r="AG15" s="1530"/>
      <c r="AH15" s="1530"/>
      <c r="AI15" s="1530"/>
      <c r="AJ15" s="1530"/>
      <c r="AK15" s="1530"/>
      <c r="AL15" s="1530"/>
      <c r="AM15" s="1530"/>
      <c r="AN15" s="1530"/>
      <c r="AO15" s="1530"/>
      <c r="AP15" s="1530"/>
      <c r="AQ15" s="1530"/>
      <c r="AR15" s="1530"/>
      <c r="AS15" s="1530"/>
      <c r="AT15" s="1530"/>
      <c r="AU15" s="1531"/>
      <c r="AV15" s="217"/>
      <c r="AW15" s="217"/>
      <c r="AX15" s="1529"/>
      <c r="AY15" s="1530"/>
      <c r="AZ15" s="1530"/>
      <c r="BA15" s="1530"/>
      <c r="BB15" s="1530"/>
      <c r="BC15" s="1530"/>
      <c r="BD15" s="1530"/>
      <c r="BE15" s="1530"/>
      <c r="BF15" s="1530"/>
      <c r="BG15" s="1530"/>
      <c r="BH15" s="1530"/>
      <c r="BI15" s="1530"/>
      <c r="BJ15" s="1530"/>
      <c r="BK15" s="1530"/>
      <c r="BL15" s="1530"/>
      <c r="BM15" s="1530"/>
      <c r="BN15" s="1530"/>
      <c r="BO15" s="1530"/>
      <c r="BP15" s="1530"/>
      <c r="BQ15" s="1530"/>
      <c r="BR15" s="1530"/>
      <c r="BS15" s="1531"/>
      <c r="BT15" s="217"/>
      <c r="BU15" s="217"/>
      <c r="BV15" s="1529"/>
      <c r="BW15" s="1530"/>
      <c r="BX15" s="1530"/>
      <c r="BY15" s="1530"/>
      <c r="BZ15" s="1530"/>
      <c r="CA15" s="1530"/>
      <c r="CB15" s="1530"/>
      <c r="CC15" s="1530"/>
      <c r="CD15" s="1530"/>
      <c r="CE15" s="1530"/>
      <c r="CF15" s="1530"/>
      <c r="CG15" s="1530"/>
      <c r="CH15" s="1530"/>
      <c r="CI15" s="1530"/>
      <c r="CJ15" s="1530"/>
      <c r="CK15" s="1530"/>
      <c r="CL15" s="1530"/>
      <c r="CM15" s="1530"/>
      <c r="CN15" s="1530"/>
      <c r="CO15" s="1530"/>
      <c r="CP15" s="1530"/>
      <c r="CQ15" s="1531"/>
      <c r="CR15" s="217"/>
      <c r="CS15" s="217"/>
      <c r="CT15" s="1529"/>
      <c r="CU15" s="1530"/>
      <c r="CV15" s="1530"/>
      <c r="CW15" s="1530"/>
      <c r="CX15" s="1530"/>
      <c r="CY15" s="1530"/>
      <c r="CZ15" s="1530"/>
      <c r="DA15" s="1530"/>
      <c r="DB15" s="1530"/>
      <c r="DC15" s="1530"/>
      <c r="DD15" s="1530"/>
      <c r="DE15" s="1530"/>
      <c r="DF15" s="1530"/>
      <c r="DG15" s="1530"/>
      <c r="DH15" s="1530"/>
      <c r="DI15" s="1530"/>
      <c r="DJ15" s="1530"/>
      <c r="DK15" s="1530"/>
      <c r="DL15" s="1530"/>
      <c r="DM15" s="1530"/>
      <c r="DN15" s="1530"/>
      <c r="DO15" s="1531"/>
    </row>
    <row r="16" spans="1:119" ht="15" customHeight="1" x14ac:dyDescent="0.2">
      <c r="A16" s="217"/>
      <c r="B16" s="1529"/>
      <c r="C16" s="1530"/>
      <c r="D16" s="1530"/>
      <c r="E16" s="1530"/>
      <c r="F16" s="1530"/>
      <c r="G16" s="1530"/>
      <c r="H16" s="1530"/>
      <c r="I16" s="1530"/>
      <c r="J16" s="1530"/>
      <c r="K16" s="1530"/>
      <c r="L16" s="1530"/>
      <c r="M16" s="1530"/>
      <c r="N16" s="1530"/>
      <c r="O16" s="1530"/>
      <c r="P16" s="1530"/>
      <c r="Q16" s="1530"/>
      <c r="R16" s="1530"/>
      <c r="S16" s="1530"/>
      <c r="T16" s="1530"/>
      <c r="U16" s="1530"/>
      <c r="V16" s="1530"/>
      <c r="W16" s="1531"/>
      <c r="X16" s="217"/>
      <c r="Y16" s="217"/>
      <c r="Z16" s="1529"/>
      <c r="AA16" s="1530"/>
      <c r="AB16" s="1530"/>
      <c r="AC16" s="1530"/>
      <c r="AD16" s="1530"/>
      <c r="AE16" s="1530"/>
      <c r="AF16" s="1530"/>
      <c r="AG16" s="1530"/>
      <c r="AH16" s="1530"/>
      <c r="AI16" s="1530"/>
      <c r="AJ16" s="1530"/>
      <c r="AK16" s="1530"/>
      <c r="AL16" s="1530"/>
      <c r="AM16" s="1530"/>
      <c r="AN16" s="1530"/>
      <c r="AO16" s="1530"/>
      <c r="AP16" s="1530"/>
      <c r="AQ16" s="1530"/>
      <c r="AR16" s="1530"/>
      <c r="AS16" s="1530"/>
      <c r="AT16" s="1530"/>
      <c r="AU16" s="1531"/>
      <c r="AV16" s="217"/>
      <c r="AW16" s="217"/>
      <c r="AX16" s="1529"/>
      <c r="AY16" s="1530"/>
      <c r="AZ16" s="1530"/>
      <c r="BA16" s="1530"/>
      <c r="BB16" s="1530"/>
      <c r="BC16" s="1530"/>
      <c r="BD16" s="1530"/>
      <c r="BE16" s="1530"/>
      <c r="BF16" s="1530"/>
      <c r="BG16" s="1530"/>
      <c r="BH16" s="1530"/>
      <c r="BI16" s="1530"/>
      <c r="BJ16" s="1530"/>
      <c r="BK16" s="1530"/>
      <c r="BL16" s="1530"/>
      <c r="BM16" s="1530"/>
      <c r="BN16" s="1530"/>
      <c r="BO16" s="1530"/>
      <c r="BP16" s="1530"/>
      <c r="BQ16" s="1530"/>
      <c r="BR16" s="1530"/>
      <c r="BS16" s="1531"/>
      <c r="BT16" s="217"/>
      <c r="BU16" s="217"/>
      <c r="BV16" s="1529"/>
      <c r="BW16" s="1530"/>
      <c r="BX16" s="1530"/>
      <c r="BY16" s="1530"/>
      <c r="BZ16" s="1530"/>
      <c r="CA16" s="1530"/>
      <c r="CB16" s="1530"/>
      <c r="CC16" s="1530"/>
      <c r="CD16" s="1530"/>
      <c r="CE16" s="1530"/>
      <c r="CF16" s="1530"/>
      <c r="CG16" s="1530"/>
      <c r="CH16" s="1530"/>
      <c r="CI16" s="1530"/>
      <c r="CJ16" s="1530"/>
      <c r="CK16" s="1530"/>
      <c r="CL16" s="1530"/>
      <c r="CM16" s="1530"/>
      <c r="CN16" s="1530"/>
      <c r="CO16" s="1530"/>
      <c r="CP16" s="1530"/>
      <c r="CQ16" s="1531"/>
      <c r="CR16" s="217"/>
      <c r="CS16" s="217"/>
      <c r="CT16" s="1529"/>
      <c r="CU16" s="1530"/>
      <c r="CV16" s="1530"/>
      <c r="CW16" s="1530"/>
      <c r="CX16" s="1530"/>
      <c r="CY16" s="1530"/>
      <c r="CZ16" s="1530"/>
      <c r="DA16" s="1530"/>
      <c r="DB16" s="1530"/>
      <c r="DC16" s="1530"/>
      <c r="DD16" s="1530"/>
      <c r="DE16" s="1530"/>
      <c r="DF16" s="1530"/>
      <c r="DG16" s="1530"/>
      <c r="DH16" s="1530"/>
      <c r="DI16" s="1530"/>
      <c r="DJ16" s="1530"/>
      <c r="DK16" s="1530"/>
      <c r="DL16" s="1530"/>
      <c r="DM16" s="1530"/>
      <c r="DN16" s="1530"/>
      <c r="DO16" s="1531"/>
    </row>
    <row r="17" spans="1:119" ht="15" customHeight="1" x14ac:dyDescent="0.2">
      <c r="A17" s="217"/>
      <c r="B17" s="1529"/>
      <c r="C17" s="1530"/>
      <c r="D17" s="1530"/>
      <c r="E17" s="1530"/>
      <c r="F17" s="1530"/>
      <c r="G17" s="1530"/>
      <c r="H17" s="1530"/>
      <c r="I17" s="1530"/>
      <c r="J17" s="1530"/>
      <c r="K17" s="1530"/>
      <c r="L17" s="1530"/>
      <c r="M17" s="1530"/>
      <c r="N17" s="1530"/>
      <c r="O17" s="1530"/>
      <c r="P17" s="1530"/>
      <c r="Q17" s="1530"/>
      <c r="R17" s="1530"/>
      <c r="S17" s="1530"/>
      <c r="T17" s="1530"/>
      <c r="U17" s="1530"/>
      <c r="V17" s="1530"/>
      <c r="W17" s="1531"/>
      <c r="X17" s="217"/>
      <c r="Y17" s="217"/>
      <c r="Z17" s="1529"/>
      <c r="AA17" s="1530"/>
      <c r="AB17" s="1530"/>
      <c r="AC17" s="1530"/>
      <c r="AD17" s="1530"/>
      <c r="AE17" s="1530"/>
      <c r="AF17" s="1530"/>
      <c r="AG17" s="1530"/>
      <c r="AH17" s="1530"/>
      <c r="AI17" s="1530"/>
      <c r="AJ17" s="1530"/>
      <c r="AK17" s="1530"/>
      <c r="AL17" s="1530"/>
      <c r="AM17" s="1530"/>
      <c r="AN17" s="1530"/>
      <c r="AO17" s="1530"/>
      <c r="AP17" s="1530"/>
      <c r="AQ17" s="1530"/>
      <c r="AR17" s="1530"/>
      <c r="AS17" s="1530"/>
      <c r="AT17" s="1530"/>
      <c r="AU17" s="1531"/>
      <c r="AV17" s="217"/>
      <c r="AW17" s="217"/>
      <c r="AX17" s="1529"/>
      <c r="AY17" s="1530"/>
      <c r="AZ17" s="1530"/>
      <c r="BA17" s="1530"/>
      <c r="BB17" s="1530"/>
      <c r="BC17" s="1530"/>
      <c r="BD17" s="1530"/>
      <c r="BE17" s="1530"/>
      <c r="BF17" s="1530"/>
      <c r="BG17" s="1530"/>
      <c r="BH17" s="1530"/>
      <c r="BI17" s="1530"/>
      <c r="BJ17" s="1530"/>
      <c r="BK17" s="1530"/>
      <c r="BL17" s="1530"/>
      <c r="BM17" s="1530"/>
      <c r="BN17" s="1530"/>
      <c r="BO17" s="1530"/>
      <c r="BP17" s="1530"/>
      <c r="BQ17" s="1530"/>
      <c r="BR17" s="1530"/>
      <c r="BS17" s="1531"/>
      <c r="BT17" s="217"/>
      <c r="BU17" s="217"/>
      <c r="BV17" s="1529"/>
      <c r="BW17" s="1530"/>
      <c r="BX17" s="1530"/>
      <c r="BY17" s="1530"/>
      <c r="BZ17" s="1530"/>
      <c r="CA17" s="1530"/>
      <c r="CB17" s="1530"/>
      <c r="CC17" s="1530"/>
      <c r="CD17" s="1530"/>
      <c r="CE17" s="1530"/>
      <c r="CF17" s="1530"/>
      <c r="CG17" s="1530"/>
      <c r="CH17" s="1530"/>
      <c r="CI17" s="1530"/>
      <c r="CJ17" s="1530"/>
      <c r="CK17" s="1530"/>
      <c r="CL17" s="1530"/>
      <c r="CM17" s="1530"/>
      <c r="CN17" s="1530"/>
      <c r="CO17" s="1530"/>
      <c r="CP17" s="1530"/>
      <c r="CQ17" s="1531"/>
      <c r="CR17" s="217"/>
      <c r="CS17" s="217"/>
      <c r="CT17" s="1529"/>
      <c r="CU17" s="1530"/>
      <c r="CV17" s="1530"/>
      <c r="CW17" s="1530"/>
      <c r="CX17" s="1530"/>
      <c r="CY17" s="1530"/>
      <c r="CZ17" s="1530"/>
      <c r="DA17" s="1530"/>
      <c r="DB17" s="1530"/>
      <c r="DC17" s="1530"/>
      <c r="DD17" s="1530"/>
      <c r="DE17" s="1530"/>
      <c r="DF17" s="1530"/>
      <c r="DG17" s="1530"/>
      <c r="DH17" s="1530"/>
      <c r="DI17" s="1530"/>
      <c r="DJ17" s="1530"/>
      <c r="DK17" s="1530"/>
      <c r="DL17" s="1530"/>
      <c r="DM17" s="1530"/>
      <c r="DN17" s="1530"/>
      <c r="DO17" s="1531"/>
    </row>
    <row r="18" spans="1:119" ht="15" customHeight="1" x14ac:dyDescent="0.2">
      <c r="A18" s="217"/>
      <c r="B18" s="1529"/>
      <c r="C18" s="1530"/>
      <c r="D18" s="1530"/>
      <c r="E18" s="1530"/>
      <c r="F18" s="1530"/>
      <c r="G18" s="1530"/>
      <c r="H18" s="1530"/>
      <c r="I18" s="1530"/>
      <c r="J18" s="1530"/>
      <c r="K18" s="1530"/>
      <c r="L18" s="1530"/>
      <c r="M18" s="1530"/>
      <c r="N18" s="1530"/>
      <c r="O18" s="1530"/>
      <c r="P18" s="1530"/>
      <c r="Q18" s="1530"/>
      <c r="R18" s="1530"/>
      <c r="S18" s="1530"/>
      <c r="T18" s="1530"/>
      <c r="U18" s="1530"/>
      <c r="V18" s="1530"/>
      <c r="W18" s="1531"/>
      <c r="X18" s="217"/>
      <c r="Y18" s="217"/>
      <c r="Z18" s="1529"/>
      <c r="AA18" s="1530"/>
      <c r="AB18" s="1530"/>
      <c r="AC18" s="1530"/>
      <c r="AD18" s="1530"/>
      <c r="AE18" s="1530"/>
      <c r="AF18" s="1530"/>
      <c r="AG18" s="1530"/>
      <c r="AH18" s="1530"/>
      <c r="AI18" s="1530"/>
      <c r="AJ18" s="1530"/>
      <c r="AK18" s="1530"/>
      <c r="AL18" s="1530"/>
      <c r="AM18" s="1530"/>
      <c r="AN18" s="1530"/>
      <c r="AO18" s="1530"/>
      <c r="AP18" s="1530"/>
      <c r="AQ18" s="1530"/>
      <c r="AR18" s="1530"/>
      <c r="AS18" s="1530"/>
      <c r="AT18" s="1530"/>
      <c r="AU18" s="1531"/>
      <c r="AV18" s="217"/>
      <c r="AW18" s="217"/>
      <c r="AX18" s="1529"/>
      <c r="AY18" s="1530"/>
      <c r="AZ18" s="1530"/>
      <c r="BA18" s="1530"/>
      <c r="BB18" s="1530"/>
      <c r="BC18" s="1530"/>
      <c r="BD18" s="1530"/>
      <c r="BE18" s="1530"/>
      <c r="BF18" s="1530"/>
      <c r="BG18" s="1530"/>
      <c r="BH18" s="1530"/>
      <c r="BI18" s="1530"/>
      <c r="BJ18" s="1530"/>
      <c r="BK18" s="1530"/>
      <c r="BL18" s="1530"/>
      <c r="BM18" s="1530"/>
      <c r="BN18" s="1530"/>
      <c r="BO18" s="1530"/>
      <c r="BP18" s="1530"/>
      <c r="BQ18" s="1530"/>
      <c r="BR18" s="1530"/>
      <c r="BS18" s="1531"/>
      <c r="BT18" s="217"/>
      <c r="BU18" s="217"/>
      <c r="BV18" s="1529"/>
      <c r="BW18" s="1530"/>
      <c r="BX18" s="1530"/>
      <c r="BY18" s="1530"/>
      <c r="BZ18" s="1530"/>
      <c r="CA18" s="1530"/>
      <c r="CB18" s="1530"/>
      <c r="CC18" s="1530"/>
      <c r="CD18" s="1530"/>
      <c r="CE18" s="1530"/>
      <c r="CF18" s="1530"/>
      <c r="CG18" s="1530"/>
      <c r="CH18" s="1530"/>
      <c r="CI18" s="1530"/>
      <c r="CJ18" s="1530"/>
      <c r="CK18" s="1530"/>
      <c r="CL18" s="1530"/>
      <c r="CM18" s="1530"/>
      <c r="CN18" s="1530"/>
      <c r="CO18" s="1530"/>
      <c r="CP18" s="1530"/>
      <c r="CQ18" s="1531"/>
      <c r="CR18" s="217"/>
      <c r="CS18" s="217"/>
      <c r="CT18" s="1529"/>
      <c r="CU18" s="1530"/>
      <c r="CV18" s="1530"/>
      <c r="CW18" s="1530"/>
      <c r="CX18" s="1530"/>
      <c r="CY18" s="1530"/>
      <c r="CZ18" s="1530"/>
      <c r="DA18" s="1530"/>
      <c r="DB18" s="1530"/>
      <c r="DC18" s="1530"/>
      <c r="DD18" s="1530"/>
      <c r="DE18" s="1530"/>
      <c r="DF18" s="1530"/>
      <c r="DG18" s="1530"/>
      <c r="DH18" s="1530"/>
      <c r="DI18" s="1530"/>
      <c r="DJ18" s="1530"/>
      <c r="DK18" s="1530"/>
      <c r="DL18" s="1530"/>
      <c r="DM18" s="1530"/>
      <c r="DN18" s="1530"/>
      <c r="DO18" s="1531"/>
    </row>
    <row r="19" spans="1:119" ht="15" customHeight="1" x14ac:dyDescent="0.2">
      <c r="A19" s="217"/>
      <c r="B19" s="1529"/>
      <c r="C19" s="1530"/>
      <c r="D19" s="1530"/>
      <c r="E19" s="1530"/>
      <c r="F19" s="1530"/>
      <c r="G19" s="1530"/>
      <c r="H19" s="1530"/>
      <c r="I19" s="1530"/>
      <c r="J19" s="1530"/>
      <c r="K19" s="1530"/>
      <c r="L19" s="1530"/>
      <c r="M19" s="1530"/>
      <c r="N19" s="1530"/>
      <c r="O19" s="1530"/>
      <c r="P19" s="1530"/>
      <c r="Q19" s="1530"/>
      <c r="R19" s="1530"/>
      <c r="S19" s="1530"/>
      <c r="T19" s="1530"/>
      <c r="U19" s="1530"/>
      <c r="V19" s="1530"/>
      <c r="W19" s="1531"/>
      <c r="X19" s="217"/>
      <c r="Y19" s="217"/>
      <c r="Z19" s="1529"/>
      <c r="AA19" s="1530"/>
      <c r="AB19" s="1530"/>
      <c r="AC19" s="1530"/>
      <c r="AD19" s="1530"/>
      <c r="AE19" s="1530"/>
      <c r="AF19" s="1530"/>
      <c r="AG19" s="1530"/>
      <c r="AH19" s="1530"/>
      <c r="AI19" s="1530"/>
      <c r="AJ19" s="1530"/>
      <c r="AK19" s="1530"/>
      <c r="AL19" s="1530"/>
      <c r="AM19" s="1530"/>
      <c r="AN19" s="1530"/>
      <c r="AO19" s="1530"/>
      <c r="AP19" s="1530"/>
      <c r="AQ19" s="1530"/>
      <c r="AR19" s="1530"/>
      <c r="AS19" s="1530"/>
      <c r="AT19" s="1530"/>
      <c r="AU19" s="1531"/>
      <c r="AV19" s="217"/>
      <c r="AW19" s="217"/>
      <c r="AX19" s="1529"/>
      <c r="AY19" s="1530"/>
      <c r="AZ19" s="1530"/>
      <c r="BA19" s="1530"/>
      <c r="BB19" s="1530"/>
      <c r="BC19" s="1530"/>
      <c r="BD19" s="1530"/>
      <c r="BE19" s="1530"/>
      <c r="BF19" s="1530"/>
      <c r="BG19" s="1530"/>
      <c r="BH19" s="1530"/>
      <c r="BI19" s="1530"/>
      <c r="BJ19" s="1530"/>
      <c r="BK19" s="1530"/>
      <c r="BL19" s="1530"/>
      <c r="BM19" s="1530"/>
      <c r="BN19" s="1530"/>
      <c r="BO19" s="1530"/>
      <c r="BP19" s="1530"/>
      <c r="BQ19" s="1530"/>
      <c r="BR19" s="1530"/>
      <c r="BS19" s="1531"/>
      <c r="BT19" s="217"/>
      <c r="BU19" s="217"/>
      <c r="BV19" s="1529"/>
      <c r="BW19" s="1530"/>
      <c r="BX19" s="1530"/>
      <c r="BY19" s="1530"/>
      <c r="BZ19" s="1530"/>
      <c r="CA19" s="1530"/>
      <c r="CB19" s="1530"/>
      <c r="CC19" s="1530"/>
      <c r="CD19" s="1530"/>
      <c r="CE19" s="1530"/>
      <c r="CF19" s="1530"/>
      <c r="CG19" s="1530"/>
      <c r="CH19" s="1530"/>
      <c r="CI19" s="1530"/>
      <c r="CJ19" s="1530"/>
      <c r="CK19" s="1530"/>
      <c r="CL19" s="1530"/>
      <c r="CM19" s="1530"/>
      <c r="CN19" s="1530"/>
      <c r="CO19" s="1530"/>
      <c r="CP19" s="1530"/>
      <c r="CQ19" s="1531"/>
      <c r="CR19" s="217"/>
      <c r="CS19" s="217"/>
      <c r="CT19" s="1529"/>
      <c r="CU19" s="1530"/>
      <c r="CV19" s="1530"/>
      <c r="CW19" s="1530"/>
      <c r="CX19" s="1530"/>
      <c r="CY19" s="1530"/>
      <c r="CZ19" s="1530"/>
      <c r="DA19" s="1530"/>
      <c r="DB19" s="1530"/>
      <c r="DC19" s="1530"/>
      <c r="DD19" s="1530"/>
      <c r="DE19" s="1530"/>
      <c r="DF19" s="1530"/>
      <c r="DG19" s="1530"/>
      <c r="DH19" s="1530"/>
      <c r="DI19" s="1530"/>
      <c r="DJ19" s="1530"/>
      <c r="DK19" s="1530"/>
      <c r="DL19" s="1530"/>
      <c r="DM19" s="1530"/>
      <c r="DN19" s="1530"/>
      <c r="DO19" s="1531"/>
    </row>
    <row r="20" spans="1:119" ht="15" customHeight="1" x14ac:dyDescent="0.2">
      <c r="A20" s="217"/>
      <c r="B20" s="1533"/>
      <c r="C20" s="1534"/>
      <c r="D20" s="1534"/>
      <c r="E20" s="1534"/>
      <c r="F20" s="1534"/>
      <c r="G20" s="1534"/>
      <c r="H20" s="1534"/>
      <c r="I20" s="1534"/>
      <c r="J20" s="1534"/>
      <c r="K20" s="1534"/>
      <c r="L20" s="1534"/>
      <c r="M20" s="1534"/>
      <c r="N20" s="1534"/>
      <c r="O20" s="1534"/>
      <c r="P20" s="1534"/>
      <c r="Q20" s="1534"/>
      <c r="R20" s="1534"/>
      <c r="S20" s="1534"/>
      <c r="T20" s="1534"/>
      <c r="U20" s="1534"/>
      <c r="V20" s="1534"/>
      <c r="W20" s="1535"/>
      <c r="X20" s="217"/>
      <c r="Y20" s="217"/>
      <c r="Z20" s="1533"/>
      <c r="AA20" s="1534"/>
      <c r="AB20" s="1534"/>
      <c r="AC20" s="1534"/>
      <c r="AD20" s="1534"/>
      <c r="AE20" s="1534"/>
      <c r="AF20" s="1534"/>
      <c r="AG20" s="1534"/>
      <c r="AH20" s="1534"/>
      <c r="AI20" s="1534"/>
      <c r="AJ20" s="1534"/>
      <c r="AK20" s="1534"/>
      <c r="AL20" s="1534"/>
      <c r="AM20" s="1534"/>
      <c r="AN20" s="1534"/>
      <c r="AO20" s="1534"/>
      <c r="AP20" s="1534"/>
      <c r="AQ20" s="1534"/>
      <c r="AR20" s="1534"/>
      <c r="AS20" s="1534"/>
      <c r="AT20" s="1534"/>
      <c r="AU20" s="1535"/>
      <c r="AV20" s="217"/>
      <c r="AW20" s="217"/>
      <c r="AX20" s="1533"/>
      <c r="AY20" s="1534"/>
      <c r="AZ20" s="1534"/>
      <c r="BA20" s="1534"/>
      <c r="BB20" s="1534"/>
      <c r="BC20" s="1534"/>
      <c r="BD20" s="1534"/>
      <c r="BE20" s="1534"/>
      <c r="BF20" s="1534"/>
      <c r="BG20" s="1534"/>
      <c r="BH20" s="1534"/>
      <c r="BI20" s="1534"/>
      <c r="BJ20" s="1534"/>
      <c r="BK20" s="1534"/>
      <c r="BL20" s="1534"/>
      <c r="BM20" s="1534"/>
      <c r="BN20" s="1534"/>
      <c r="BO20" s="1534"/>
      <c r="BP20" s="1534"/>
      <c r="BQ20" s="1534"/>
      <c r="BR20" s="1534"/>
      <c r="BS20" s="1535"/>
      <c r="BT20" s="217"/>
      <c r="BU20" s="217"/>
      <c r="BV20" s="1533"/>
      <c r="BW20" s="1534"/>
      <c r="BX20" s="1534"/>
      <c r="BY20" s="1534"/>
      <c r="BZ20" s="1534"/>
      <c r="CA20" s="1534"/>
      <c r="CB20" s="1534"/>
      <c r="CC20" s="1534"/>
      <c r="CD20" s="1534"/>
      <c r="CE20" s="1534"/>
      <c r="CF20" s="1534"/>
      <c r="CG20" s="1534"/>
      <c r="CH20" s="1534"/>
      <c r="CI20" s="1534"/>
      <c r="CJ20" s="1534"/>
      <c r="CK20" s="1534"/>
      <c r="CL20" s="1534"/>
      <c r="CM20" s="1534"/>
      <c r="CN20" s="1534"/>
      <c r="CO20" s="1534"/>
      <c r="CP20" s="1534"/>
      <c r="CQ20" s="1535"/>
      <c r="CR20" s="217"/>
      <c r="CS20" s="217"/>
      <c r="CT20" s="1533"/>
      <c r="CU20" s="1534"/>
      <c r="CV20" s="1534"/>
      <c r="CW20" s="1534"/>
      <c r="CX20" s="1534"/>
      <c r="CY20" s="1534"/>
      <c r="CZ20" s="1534"/>
      <c r="DA20" s="1534"/>
      <c r="DB20" s="1534"/>
      <c r="DC20" s="1534"/>
      <c r="DD20" s="1534"/>
      <c r="DE20" s="1534"/>
      <c r="DF20" s="1534"/>
      <c r="DG20" s="1534"/>
      <c r="DH20" s="1534"/>
      <c r="DI20" s="1534"/>
      <c r="DJ20" s="1534"/>
      <c r="DK20" s="1534"/>
      <c r="DL20" s="1534"/>
      <c r="DM20" s="1534"/>
      <c r="DN20" s="1534"/>
      <c r="DO20" s="1535"/>
    </row>
    <row r="21" spans="1:119" ht="15" customHeight="1" x14ac:dyDescent="0.2">
      <c r="A21" s="217"/>
      <c r="B21" s="1517" t="s">
        <v>3747</v>
      </c>
      <c r="C21" s="1517"/>
      <c r="D21" s="1517"/>
      <c r="E21" s="1518"/>
      <c r="F21" s="1518"/>
      <c r="G21" s="1518"/>
      <c r="H21" s="1518"/>
      <c r="I21" s="1518"/>
      <c r="J21" s="1518"/>
      <c r="K21" s="1518"/>
      <c r="L21" s="1518"/>
      <c r="M21" s="1518"/>
      <c r="N21" s="1518"/>
      <c r="O21" s="1518"/>
      <c r="P21" s="1518"/>
      <c r="Q21" s="1518"/>
      <c r="R21" s="1518"/>
      <c r="S21" s="1518"/>
      <c r="T21" s="1518"/>
      <c r="U21" s="1518"/>
      <c r="V21" s="1518"/>
      <c r="W21" s="1519"/>
      <c r="X21" s="217"/>
      <c r="Y21" s="217"/>
      <c r="Z21" s="1517" t="s">
        <v>3747</v>
      </c>
      <c r="AA21" s="1517"/>
      <c r="AB21" s="1517"/>
      <c r="AC21" s="1518"/>
      <c r="AD21" s="1518"/>
      <c r="AE21" s="1518"/>
      <c r="AF21" s="1518"/>
      <c r="AG21" s="1518"/>
      <c r="AH21" s="1518"/>
      <c r="AI21" s="1518"/>
      <c r="AJ21" s="1518"/>
      <c r="AK21" s="1518"/>
      <c r="AL21" s="1518"/>
      <c r="AM21" s="1518"/>
      <c r="AN21" s="1518"/>
      <c r="AO21" s="1518"/>
      <c r="AP21" s="1518"/>
      <c r="AQ21" s="1518"/>
      <c r="AR21" s="1518"/>
      <c r="AS21" s="1518"/>
      <c r="AT21" s="1518"/>
      <c r="AU21" s="1519"/>
      <c r="AV21" s="217"/>
      <c r="AW21" s="217"/>
      <c r="AX21" s="1517" t="s">
        <v>3747</v>
      </c>
      <c r="AY21" s="1517"/>
      <c r="AZ21" s="1517"/>
      <c r="BA21" s="1518"/>
      <c r="BB21" s="1518"/>
      <c r="BC21" s="1518"/>
      <c r="BD21" s="1518"/>
      <c r="BE21" s="1518"/>
      <c r="BF21" s="1518"/>
      <c r="BG21" s="1518"/>
      <c r="BH21" s="1518"/>
      <c r="BI21" s="1518"/>
      <c r="BJ21" s="1518"/>
      <c r="BK21" s="1518"/>
      <c r="BL21" s="1518"/>
      <c r="BM21" s="1518"/>
      <c r="BN21" s="1518"/>
      <c r="BO21" s="1518"/>
      <c r="BP21" s="1518"/>
      <c r="BQ21" s="1518"/>
      <c r="BR21" s="1518"/>
      <c r="BS21" s="1519"/>
      <c r="BT21" s="217"/>
      <c r="BU21" s="217"/>
      <c r="BV21" s="1517" t="s">
        <v>3747</v>
      </c>
      <c r="BW21" s="1517"/>
      <c r="BX21" s="1517"/>
      <c r="BY21" s="1518"/>
      <c r="BZ21" s="1518"/>
      <c r="CA21" s="1518"/>
      <c r="CB21" s="1518"/>
      <c r="CC21" s="1518"/>
      <c r="CD21" s="1518"/>
      <c r="CE21" s="1518"/>
      <c r="CF21" s="1518"/>
      <c r="CG21" s="1518"/>
      <c r="CH21" s="1518"/>
      <c r="CI21" s="1518"/>
      <c r="CJ21" s="1518"/>
      <c r="CK21" s="1518"/>
      <c r="CL21" s="1518"/>
      <c r="CM21" s="1518"/>
      <c r="CN21" s="1518"/>
      <c r="CO21" s="1518"/>
      <c r="CP21" s="1518"/>
      <c r="CQ21" s="1519"/>
      <c r="CR21" s="217"/>
      <c r="CS21" s="217"/>
      <c r="CT21" s="1517" t="s">
        <v>3747</v>
      </c>
      <c r="CU21" s="1517"/>
      <c r="CV21" s="1517"/>
      <c r="CW21" s="1518"/>
      <c r="CX21" s="1518"/>
      <c r="CY21" s="1518"/>
      <c r="CZ21" s="1518"/>
      <c r="DA21" s="1518"/>
      <c r="DB21" s="1518"/>
      <c r="DC21" s="1518"/>
      <c r="DD21" s="1518"/>
      <c r="DE21" s="1518"/>
      <c r="DF21" s="1518"/>
      <c r="DG21" s="1518"/>
      <c r="DH21" s="1518"/>
      <c r="DI21" s="1518"/>
      <c r="DJ21" s="1518"/>
      <c r="DK21" s="1518"/>
      <c r="DL21" s="1518"/>
      <c r="DM21" s="1518"/>
      <c r="DN21" s="1518"/>
      <c r="DO21" s="1519"/>
    </row>
    <row r="22" spans="1:119" ht="15" customHeight="1" x14ac:dyDescent="0.2">
      <c r="A22" s="217"/>
      <c r="B22" s="1524">
        <v>1</v>
      </c>
      <c r="C22" s="1525"/>
      <c r="D22" s="1525"/>
      <c r="E22" s="1520"/>
      <c r="F22" s="1520"/>
      <c r="G22" s="1520"/>
      <c r="H22" s="1520"/>
      <c r="I22" s="1520"/>
      <c r="J22" s="1520"/>
      <c r="K22" s="1520"/>
      <c r="L22" s="1520"/>
      <c r="M22" s="1520"/>
      <c r="N22" s="1520"/>
      <c r="O22" s="1520"/>
      <c r="P22" s="1520"/>
      <c r="Q22" s="1520"/>
      <c r="R22" s="1520"/>
      <c r="S22" s="1520"/>
      <c r="T22" s="1520"/>
      <c r="U22" s="1520"/>
      <c r="V22" s="1520"/>
      <c r="W22" s="1521"/>
      <c r="X22" s="217"/>
      <c r="Y22" s="217"/>
      <c r="Z22" s="1524">
        <f>B98+1</f>
        <v>5</v>
      </c>
      <c r="AA22" s="1525"/>
      <c r="AB22" s="1525"/>
      <c r="AC22" s="1520"/>
      <c r="AD22" s="1520"/>
      <c r="AE22" s="1520"/>
      <c r="AF22" s="1520"/>
      <c r="AG22" s="1520"/>
      <c r="AH22" s="1520"/>
      <c r="AI22" s="1520"/>
      <c r="AJ22" s="1520"/>
      <c r="AK22" s="1520"/>
      <c r="AL22" s="1520"/>
      <c r="AM22" s="1520"/>
      <c r="AN22" s="1520"/>
      <c r="AO22" s="1520"/>
      <c r="AP22" s="1520"/>
      <c r="AQ22" s="1520"/>
      <c r="AR22" s="1520"/>
      <c r="AS22" s="1520"/>
      <c r="AT22" s="1520"/>
      <c r="AU22" s="1521"/>
      <c r="AV22" s="217"/>
      <c r="AW22" s="217"/>
      <c r="AX22" s="1524">
        <f>Z98+1</f>
        <v>9</v>
      </c>
      <c r="AY22" s="1525"/>
      <c r="AZ22" s="1525"/>
      <c r="BA22" s="1520"/>
      <c r="BB22" s="1520"/>
      <c r="BC22" s="1520"/>
      <c r="BD22" s="1520"/>
      <c r="BE22" s="1520"/>
      <c r="BF22" s="1520"/>
      <c r="BG22" s="1520"/>
      <c r="BH22" s="1520"/>
      <c r="BI22" s="1520"/>
      <c r="BJ22" s="1520"/>
      <c r="BK22" s="1520"/>
      <c r="BL22" s="1520"/>
      <c r="BM22" s="1520"/>
      <c r="BN22" s="1520"/>
      <c r="BO22" s="1520"/>
      <c r="BP22" s="1520"/>
      <c r="BQ22" s="1520"/>
      <c r="BR22" s="1520"/>
      <c r="BS22" s="1521"/>
      <c r="BT22" s="217"/>
      <c r="BU22" s="217"/>
      <c r="BV22" s="1524">
        <f>AX98+1</f>
        <v>13</v>
      </c>
      <c r="BW22" s="1525"/>
      <c r="BX22" s="1525"/>
      <c r="BY22" s="1520"/>
      <c r="BZ22" s="1520"/>
      <c r="CA22" s="1520"/>
      <c r="CB22" s="1520"/>
      <c r="CC22" s="1520"/>
      <c r="CD22" s="1520"/>
      <c r="CE22" s="1520"/>
      <c r="CF22" s="1520"/>
      <c r="CG22" s="1520"/>
      <c r="CH22" s="1520"/>
      <c r="CI22" s="1520"/>
      <c r="CJ22" s="1520"/>
      <c r="CK22" s="1520"/>
      <c r="CL22" s="1520"/>
      <c r="CM22" s="1520"/>
      <c r="CN22" s="1520"/>
      <c r="CO22" s="1520"/>
      <c r="CP22" s="1520"/>
      <c r="CQ22" s="1521"/>
      <c r="CR22" s="217"/>
      <c r="CS22" s="217"/>
      <c r="CT22" s="1524">
        <f>BV98+1</f>
        <v>17</v>
      </c>
      <c r="CU22" s="1525"/>
      <c r="CV22" s="1525"/>
      <c r="CW22" s="1520"/>
      <c r="CX22" s="1520"/>
      <c r="CY22" s="1520"/>
      <c r="CZ22" s="1520"/>
      <c r="DA22" s="1520"/>
      <c r="DB22" s="1520"/>
      <c r="DC22" s="1520"/>
      <c r="DD22" s="1520"/>
      <c r="DE22" s="1520"/>
      <c r="DF22" s="1520"/>
      <c r="DG22" s="1520"/>
      <c r="DH22" s="1520"/>
      <c r="DI22" s="1520"/>
      <c r="DJ22" s="1520"/>
      <c r="DK22" s="1520"/>
      <c r="DL22" s="1520"/>
      <c r="DM22" s="1520"/>
      <c r="DN22" s="1520"/>
      <c r="DO22" s="1521"/>
    </row>
    <row r="23" spans="1:119" ht="15" customHeight="1" x14ac:dyDescent="0.2">
      <c r="A23" s="217"/>
      <c r="B23" s="1525"/>
      <c r="C23" s="1525"/>
      <c r="D23" s="1525"/>
      <c r="E23" s="1522"/>
      <c r="F23" s="1522"/>
      <c r="G23" s="1522"/>
      <c r="H23" s="1522"/>
      <c r="I23" s="1522"/>
      <c r="J23" s="1522"/>
      <c r="K23" s="1522"/>
      <c r="L23" s="1522"/>
      <c r="M23" s="1522"/>
      <c r="N23" s="1522"/>
      <c r="O23" s="1522"/>
      <c r="P23" s="1522"/>
      <c r="Q23" s="1522"/>
      <c r="R23" s="1522"/>
      <c r="S23" s="1522"/>
      <c r="T23" s="1522"/>
      <c r="U23" s="1522"/>
      <c r="V23" s="1522"/>
      <c r="W23" s="1523"/>
      <c r="X23" s="217"/>
      <c r="Y23" s="217"/>
      <c r="Z23" s="1525"/>
      <c r="AA23" s="1525"/>
      <c r="AB23" s="1525"/>
      <c r="AC23" s="1522"/>
      <c r="AD23" s="1522"/>
      <c r="AE23" s="1522"/>
      <c r="AF23" s="1522"/>
      <c r="AG23" s="1522"/>
      <c r="AH23" s="1522"/>
      <c r="AI23" s="1522"/>
      <c r="AJ23" s="1522"/>
      <c r="AK23" s="1522"/>
      <c r="AL23" s="1522"/>
      <c r="AM23" s="1522"/>
      <c r="AN23" s="1522"/>
      <c r="AO23" s="1522"/>
      <c r="AP23" s="1522"/>
      <c r="AQ23" s="1522"/>
      <c r="AR23" s="1522"/>
      <c r="AS23" s="1522"/>
      <c r="AT23" s="1522"/>
      <c r="AU23" s="1523"/>
      <c r="AV23" s="217"/>
      <c r="AW23" s="217"/>
      <c r="AX23" s="1525"/>
      <c r="AY23" s="1525"/>
      <c r="AZ23" s="1525"/>
      <c r="BA23" s="1522"/>
      <c r="BB23" s="1522"/>
      <c r="BC23" s="1522"/>
      <c r="BD23" s="1522"/>
      <c r="BE23" s="1522"/>
      <c r="BF23" s="1522"/>
      <c r="BG23" s="1522"/>
      <c r="BH23" s="1522"/>
      <c r="BI23" s="1522"/>
      <c r="BJ23" s="1522"/>
      <c r="BK23" s="1522"/>
      <c r="BL23" s="1522"/>
      <c r="BM23" s="1522"/>
      <c r="BN23" s="1522"/>
      <c r="BO23" s="1522"/>
      <c r="BP23" s="1522"/>
      <c r="BQ23" s="1522"/>
      <c r="BR23" s="1522"/>
      <c r="BS23" s="1523"/>
      <c r="BT23" s="217"/>
      <c r="BU23" s="217"/>
      <c r="BV23" s="1525"/>
      <c r="BW23" s="1525"/>
      <c r="BX23" s="1525"/>
      <c r="BY23" s="1522"/>
      <c r="BZ23" s="1522"/>
      <c r="CA23" s="1522"/>
      <c r="CB23" s="1522"/>
      <c r="CC23" s="1522"/>
      <c r="CD23" s="1522"/>
      <c r="CE23" s="1522"/>
      <c r="CF23" s="1522"/>
      <c r="CG23" s="1522"/>
      <c r="CH23" s="1522"/>
      <c r="CI23" s="1522"/>
      <c r="CJ23" s="1522"/>
      <c r="CK23" s="1522"/>
      <c r="CL23" s="1522"/>
      <c r="CM23" s="1522"/>
      <c r="CN23" s="1522"/>
      <c r="CO23" s="1522"/>
      <c r="CP23" s="1522"/>
      <c r="CQ23" s="1523"/>
      <c r="CR23" s="217"/>
      <c r="CS23" s="217"/>
      <c r="CT23" s="1525"/>
      <c r="CU23" s="1525"/>
      <c r="CV23" s="1525"/>
      <c r="CW23" s="1522"/>
      <c r="CX23" s="1522"/>
      <c r="CY23" s="1522"/>
      <c r="CZ23" s="1522"/>
      <c r="DA23" s="1522"/>
      <c r="DB23" s="1522"/>
      <c r="DC23" s="1522"/>
      <c r="DD23" s="1522"/>
      <c r="DE23" s="1522"/>
      <c r="DF23" s="1522"/>
      <c r="DG23" s="1522"/>
      <c r="DH23" s="1522"/>
      <c r="DI23" s="1522"/>
      <c r="DJ23" s="1522"/>
      <c r="DK23" s="1522"/>
      <c r="DL23" s="1522"/>
      <c r="DM23" s="1522"/>
      <c r="DN23" s="1522"/>
      <c r="DO23" s="1523"/>
    </row>
    <row r="24" spans="1:119" ht="5.0999999999999996" customHeight="1" x14ac:dyDescent="0.2">
      <c r="A24" s="217"/>
      <c r="B24" s="217"/>
      <c r="C24" s="217"/>
      <c r="D24" s="217"/>
      <c r="E24" s="217"/>
      <c r="F24" s="217"/>
      <c r="G24" s="217"/>
      <c r="H24" s="217"/>
      <c r="I24" s="217"/>
      <c r="J24" s="217"/>
      <c r="K24" s="217"/>
      <c r="L24" s="217"/>
      <c r="M24" s="217"/>
      <c r="N24" s="217"/>
      <c r="O24" s="217"/>
      <c r="P24" s="217"/>
      <c r="Q24" s="217"/>
      <c r="R24" s="217"/>
      <c r="S24" s="217"/>
      <c r="T24" s="217"/>
      <c r="U24" s="217"/>
      <c r="V24" s="217"/>
      <c r="W24" s="217"/>
      <c r="X24" s="217"/>
      <c r="Y24" s="217"/>
      <c r="Z24" s="217"/>
      <c r="AA24" s="217"/>
      <c r="AB24" s="217"/>
      <c r="AC24" s="217"/>
      <c r="AD24" s="217"/>
      <c r="AE24" s="217"/>
      <c r="AF24" s="217"/>
      <c r="AG24" s="217"/>
      <c r="AH24" s="217"/>
      <c r="AI24" s="217"/>
      <c r="AJ24" s="217"/>
      <c r="AK24" s="217"/>
      <c r="AL24" s="217"/>
      <c r="AM24" s="217"/>
      <c r="AN24" s="217"/>
      <c r="AO24" s="217"/>
      <c r="AP24" s="217"/>
      <c r="AQ24" s="217"/>
      <c r="AR24" s="217"/>
      <c r="AS24" s="217"/>
      <c r="AT24" s="217"/>
      <c r="AU24" s="217"/>
      <c r="AV24" s="217"/>
      <c r="AW24" s="217"/>
      <c r="AX24" s="217"/>
      <c r="AY24" s="217"/>
      <c r="AZ24" s="217"/>
      <c r="BA24" s="217"/>
      <c r="BB24" s="217"/>
      <c r="BC24" s="217"/>
      <c r="BD24" s="217"/>
      <c r="BE24" s="217"/>
      <c r="BF24" s="217"/>
      <c r="BG24" s="217"/>
      <c r="BH24" s="217"/>
      <c r="BI24" s="217"/>
      <c r="BJ24" s="217"/>
      <c r="BK24" s="217"/>
      <c r="BL24" s="217"/>
      <c r="BM24" s="217"/>
      <c r="BN24" s="217"/>
      <c r="BO24" s="217"/>
      <c r="BP24" s="217"/>
      <c r="BQ24" s="217"/>
      <c r="BR24" s="217"/>
      <c r="BS24" s="217"/>
      <c r="BT24" s="217"/>
      <c r="BU24" s="217"/>
      <c r="BV24" s="217"/>
      <c r="BW24" s="217"/>
      <c r="BX24" s="217"/>
      <c r="BY24" s="217"/>
      <c r="BZ24" s="217"/>
      <c r="CA24" s="217"/>
      <c r="CB24" s="217"/>
      <c r="CC24" s="217"/>
      <c r="CD24" s="217"/>
      <c r="CE24" s="217"/>
      <c r="CF24" s="217"/>
      <c r="CG24" s="217"/>
      <c r="CH24" s="217"/>
      <c r="CI24" s="217"/>
      <c r="CJ24" s="217"/>
      <c r="CK24" s="217"/>
      <c r="CL24" s="217"/>
      <c r="CM24" s="217"/>
      <c r="CN24" s="217"/>
      <c r="CO24" s="217"/>
      <c r="CP24" s="217"/>
      <c r="CQ24" s="217"/>
      <c r="CR24" s="217"/>
      <c r="CS24" s="217"/>
      <c r="CT24" s="217"/>
      <c r="CU24" s="217"/>
      <c r="CV24" s="217"/>
      <c r="CW24" s="217"/>
      <c r="CX24" s="217"/>
      <c r="CY24" s="217"/>
      <c r="CZ24" s="217"/>
      <c r="DA24" s="217"/>
      <c r="DB24" s="217"/>
      <c r="DC24" s="217"/>
      <c r="DD24" s="217"/>
      <c r="DE24" s="217"/>
      <c r="DF24" s="217"/>
      <c r="DG24" s="217"/>
      <c r="DH24" s="217"/>
      <c r="DI24" s="217"/>
      <c r="DJ24" s="217"/>
      <c r="DK24" s="217"/>
      <c r="DL24" s="217"/>
      <c r="DM24" s="217"/>
      <c r="DN24" s="217"/>
      <c r="DO24" s="217"/>
    </row>
    <row r="25" spans="1:119" ht="15" customHeight="1" x14ac:dyDescent="0.2">
      <c r="A25" s="217"/>
      <c r="B25" s="1526"/>
      <c r="C25" s="1527"/>
      <c r="D25" s="1527"/>
      <c r="E25" s="1527"/>
      <c r="F25" s="1527"/>
      <c r="G25" s="1527"/>
      <c r="H25" s="1527"/>
      <c r="I25" s="1527"/>
      <c r="J25" s="1527"/>
      <c r="K25" s="1527"/>
      <c r="L25" s="1527"/>
      <c r="M25" s="1527"/>
      <c r="N25" s="1527"/>
      <c r="O25" s="1527"/>
      <c r="P25" s="1527"/>
      <c r="Q25" s="1527"/>
      <c r="R25" s="1527"/>
      <c r="S25" s="1527"/>
      <c r="T25" s="1527"/>
      <c r="U25" s="1527"/>
      <c r="V25" s="1527"/>
      <c r="W25" s="1528"/>
      <c r="X25" s="217"/>
      <c r="Y25" s="217"/>
      <c r="Z25" s="1526"/>
      <c r="AA25" s="1527"/>
      <c r="AB25" s="1527"/>
      <c r="AC25" s="1527"/>
      <c r="AD25" s="1527"/>
      <c r="AE25" s="1527"/>
      <c r="AF25" s="1527"/>
      <c r="AG25" s="1527"/>
      <c r="AH25" s="1527"/>
      <c r="AI25" s="1527"/>
      <c r="AJ25" s="1527"/>
      <c r="AK25" s="1527"/>
      <c r="AL25" s="1527"/>
      <c r="AM25" s="1527"/>
      <c r="AN25" s="1527"/>
      <c r="AO25" s="1527"/>
      <c r="AP25" s="1527"/>
      <c r="AQ25" s="1527"/>
      <c r="AR25" s="1527"/>
      <c r="AS25" s="1527"/>
      <c r="AT25" s="1527"/>
      <c r="AU25" s="1528"/>
      <c r="AV25" s="217"/>
      <c r="AW25" s="217"/>
      <c r="AX25" s="1526"/>
      <c r="AY25" s="1527"/>
      <c r="AZ25" s="1527"/>
      <c r="BA25" s="1527"/>
      <c r="BB25" s="1527"/>
      <c r="BC25" s="1527"/>
      <c r="BD25" s="1527"/>
      <c r="BE25" s="1527"/>
      <c r="BF25" s="1527"/>
      <c r="BG25" s="1527"/>
      <c r="BH25" s="1527"/>
      <c r="BI25" s="1527"/>
      <c r="BJ25" s="1527"/>
      <c r="BK25" s="1527"/>
      <c r="BL25" s="1527"/>
      <c r="BM25" s="1527"/>
      <c r="BN25" s="1527"/>
      <c r="BO25" s="1527"/>
      <c r="BP25" s="1527"/>
      <c r="BQ25" s="1527"/>
      <c r="BR25" s="1527"/>
      <c r="BS25" s="1528"/>
      <c r="BT25" s="217"/>
      <c r="BU25" s="217"/>
      <c r="BV25" s="1526"/>
      <c r="BW25" s="1527"/>
      <c r="BX25" s="1527"/>
      <c r="BY25" s="1527"/>
      <c r="BZ25" s="1527"/>
      <c r="CA25" s="1527"/>
      <c r="CB25" s="1527"/>
      <c r="CC25" s="1527"/>
      <c r="CD25" s="1527"/>
      <c r="CE25" s="1527"/>
      <c r="CF25" s="1527"/>
      <c r="CG25" s="1527"/>
      <c r="CH25" s="1527"/>
      <c r="CI25" s="1527"/>
      <c r="CJ25" s="1527"/>
      <c r="CK25" s="1527"/>
      <c r="CL25" s="1527"/>
      <c r="CM25" s="1527"/>
      <c r="CN25" s="1527"/>
      <c r="CO25" s="1527"/>
      <c r="CP25" s="1527"/>
      <c r="CQ25" s="1528"/>
      <c r="CR25" s="217"/>
      <c r="CS25" s="217"/>
      <c r="CT25" s="1526"/>
      <c r="CU25" s="1527"/>
      <c r="CV25" s="1527"/>
      <c r="CW25" s="1527"/>
      <c r="CX25" s="1527"/>
      <c r="CY25" s="1527"/>
      <c r="CZ25" s="1527"/>
      <c r="DA25" s="1527"/>
      <c r="DB25" s="1527"/>
      <c r="DC25" s="1527"/>
      <c r="DD25" s="1527"/>
      <c r="DE25" s="1527"/>
      <c r="DF25" s="1527"/>
      <c r="DG25" s="1527"/>
      <c r="DH25" s="1527"/>
      <c r="DI25" s="1527"/>
      <c r="DJ25" s="1527"/>
      <c r="DK25" s="1527"/>
      <c r="DL25" s="1527"/>
      <c r="DM25" s="1527"/>
      <c r="DN25" s="1527"/>
      <c r="DO25" s="1528"/>
    </row>
    <row r="26" spans="1:119" ht="15" customHeight="1" x14ac:dyDescent="0.2">
      <c r="A26" s="217"/>
      <c r="B26" s="1529"/>
      <c r="C26" s="1530"/>
      <c r="D26" s="1530"/>
      <c r="E26" s="1530"/>
      <c r="F26" s="1530"/>
      <c r="G26" s="1530"/>
      <c r="H26" s="1530"/>
      <c r="I26" s="1530"/>
      <c r="J26" s="1530"/>
      <c r="K26" s="1530"/>
      <c r="L26" s="1530"/>
      <c r="M26" s="1530"/>
      <c r="N26" s="1530"/>
      <c r="O26" s="1530"/>
      <c r="P26" s="1530"/>
      <c r="Q26" s="1530"/>
      <c r="R26" s="1530"/>
      <c r="S26" s="1530"/>
      <c r="T26" s="1530"/>
      <c r="U26" s="1530"/>
      <c r="V26" s="1530"/>
      <c r="W26" s="1531"/>
      <c r="X26" s="217"/>
      <c r="Y26" s="217"/>
      <c r="Z26" s="1529"/>
      <c r="AA26" s="1530"/>
      <c r="AB26" s="1530"/>
      <c r="AC26" s="1530"/>
      <c r="AD26" s="1530"/>
      <c r="AE26" s="1530"/>
      <c r="AF26" s="1530"/>
      <c r="AG26" s="1530"/>
      <c r="AH26" s="1530"/>
      <c r="AI26" s="1530"/>
      <c r="AJ26" s="1530"/>
      <c r="AK26" s="1530"/>
      <c r="AL26" s="1530"/>
      <c r="AM26" s="1530"/>
      <c r="AN26" s="1530"/>
      <c r="AO26" s="1530"/>
      <c r="AP26" s="1530"/>
      <c r="AQ26" s="1530"/>
      <c r="AR26" s="1530"/>
      <c r="AS26" s="1530"/>
      <c r="AT26" s="1530"/>
      <c r="AU26" s="1531"/>
      <c r="AV26" s="217"/>
      <c r="AW26" s="217"/>
      <c r="AX26" s="1529"/>
      <c r="AY26" s="1530"/>
      <c r="AZ26" s="1530"/>
      <c r="BA26" s="1530"/>
      <c r="BB26" s="1530"/>
      <c r="BC26" s="1530"/>
      <c r="BD26" s="1530"/>
      <c r="BE26" s="1530"/>
      <c r="BF26" s="1530"/>
      <c r="BG26" s="1530"/>
      <c r="BH26" s="1530"/>
      <c r="BI26" s="1530"/>
      <c r="BJ26" s="1530"/>
      <c r="BK26" s="1530"/>
      <c r="BL26" s="1530"/>
      <c r="BM26" s="1530"/>
      <c r="BN26" s="1530"/>
      <c r="BO26" s="1530"/>
      <c r="BP26" s="1530"/>
      <c r="BQ26" s="1530"/>
      <c r="BR26" s="1530"/>
      <c r="BS26" s="1531"/>
      <c r="BT26" s="217"/>
      <c r="BU26" s="217"/>
      <c r="BV26" s="1529"/>
      <c r="BW26" s="1530"/>
      <c r="BX26" s="1530"/>
      <c r="BY26" s="1530"/>
      <c r="BZ26" s="1530"/>
      <c r="CA26" s="1530"/>
      <c r="CB26" s="1530"/>
      <c r="CC26" s="1530"/>
      <c r="CD26" s="1530"/>
      <c r="CE26" s="1530"/>
      <c r="CF26" s="1530"/>
      <c r="CG26" s="1530"/>
      <c r="CH26" s="1530"/>
      <c r="CI26" s="1530"/>
      <c r="CJ26" s="1530"/>
      <c r="CK26" s="1530"/>
      <c r="CL26" s="1530"/>
      <c r="CM26" s="1530"/>
      <c r="CN26" s="1530"/>
      <c r="CO26" s="1530"/>
      <c r="CP26" s="1530"/>
      <c r="CQ26" s="1531"/>
      <c r="CR26" s="217"/>
      <c r="CS26" s="217"/>
      <c r="CT26" s="1529"/>
      <c r="CU26" s="1530"/>
      <c r="CV26" s="1530"/>
      <c r="CW26" s="1530"/>
      <c r="CX26" s="1530"/>
      <c r="CY26" s="1530"/>
      <c r="CZ26" s="1530"/>
      <c r="DA26" s="1530"/>
      <c r="DB26" s="1530"/>
      <c r="DC26" s="1530"/>
      <c r="DD26" s="1530"/>
      <c r="DE26" s="1530"/>
      <c r="DF26" s="1530"/>
      <c r="DG26" s="1530"/>
      <c r="DH26" s="1530"/>
      <c r="DI26" s="1530"/>
      <c r="DJ26" s="1530"/>
      <c r="DK26" s="1530"/>
      <c r="DL26" s="1530"/>
      <c r="DM26" s="1530"/>
      <c r="DN26" s="1530"/>
      <c r="DO26" s="1531"/>
    </row>
    <row r="27" spans="1:119" ht="15" customHeight="1" x14ac:dyDescent="0.2">
      <c r="A27" s="217"/>
      <c r="B27" s="1529"/>
      <c r="C27" s="1530"/>
      <c r="D27" s="1530"/>
      <c r="E27" s="1530"/>
      <c r="F27" s="1530"/>
      <c r="G27" s="1530"/>
      <c r="H27" s="1530"/>
      <c r="I27" s="1530"/>
      <c r="J27" s="1530"/>
      <c r="K27" s="1530"/>
      <c r="L27" s="1530"/>
      <c r="M27" s="1530"/>
      <c r="N27" s="1530"/>
      <c r="O27" s="1530"/>
      <c r="P27" s="1530"/>
      <c r="Q27" s="1530"/>
      <c r="R27" s="1530"/>
      <c r="S27" s="1530"/>
      <c r="T27" s="1530"/>
      <c r="U27" s="1530"/>
      <c r="V27" s="1530"/>
      <c r="W27" s="1531"/>
      <c r="X27" s="217"/>
      <c r="Y27" s="217"/>
      <c r="Z27" s="1529"/>
      <c r="AA27" s="1530"/>
      <c r="AB27" s="1530"/>
      <c r="AC27" s="1530"/>
      <c r="AD27" s="1530"/>
      <c r="AE27" s="1530"/>
      <c r="AF27" s="1530"/>
      <c r="AG27" s="1530"/>
      <c r="AH27" s="1530"/>
      <c r="AI27" s="1530"/>
      <c r="AJ27" s="1530"/>
      <c r="AK27" s="1530"/>
      <c r="AL27" s="1530"/>
      <c r="AM27" s="1530"/>
      <c r="AN27" s="1530"/>
      <c r="AO27" s="1530"/>
      <c r="AP27" s="1530"/>
      <c r="AQ27" s="1530"/>
      <c r="AR27" s="1530"/>
      <c r="AS27" s="1530"/>
      <c r="AT27" s="1530"/>
      <c r="AU27" s="1531"/>
      <c r="AV27" s="217"/>
      <c r="AW27" s="217"/>
      <c r="AX27" s="1529"/>
      <c r="AY27" s="1530"/>
      <c r="AZ27" s="1530"/>
      <c r="BA27" s="1530"/>
      <c r="BB27" s="1530"/>
      <c r="BC27" s="1530"/>
      <c r="BD27" s="1530"/>
      <c r="BE27" s="1530"/>
      <c r="BF27" s="1530"/>
      <c r="BG27" s="1530"/>
      <c r="BH27" s="1530"/>
      <c r="BI27" s="1530"/>
      <c r="BJ27" s="1530"/>
      <c r="BK27" s="1530"/>
      <c r="BL27" s="1530"/>
      <c r="BM27" s="1530"/>
      <c r="BN27" s="1530"/>
      <c r="BO27" s="1530"/>
      <c r="BP27" s="1530"/>
      <c r="BQ27" s="1530"/>
      <c r="BR27" s="1530"/>
      <c r="BS27" s="1531"/>
      <c r="BT27" s="217"/>
      <c r="BU27" s="217"/>
      <c r="BV27" s="1529"/>
      <c r="BW27" s="1530"/>
      <c r="BX27" s="1530"/>
      <c r="BY27" s="1530"/>
      <c r="BZ27" s="1530"/>
      <c r="CA27" s="1530"/>
      <c r="CB27" s="1530"/>
      <c r="CC27" s="1530"/>
      <c r="CD27" s="1530"/>
      <c r="CE27" s="1530"/>
      <c r="CF27" s="1530"/>
      <c r="CG27" s="1530"/>
      <c r="CH27" s="1530"/>
      <c r="CI27" s="1530"/>
      <c r="CJ27" s="1530"/>
      <c r="CK27" s="1530"/>
      <c r="CL27" s="1530"/>
      <c r="CM27" s="1530"/>
      <c r="CN27" s="1530"/>
      <c r="CO27" s="1530"/>
      <c r="CP27" s="1530"/>
      <c r="CQ27" s="1531"/>
      <c r="CR27" s="217"/>
      <c r="CS27" s="217"/>
      <c r="CT27" s="1529"/>
      <c r="CU27" s="1530"/>
      <c r="CV27" s="1530"/>
      <c r="CW27" s="1530"/>
      <c r="CX27" s="1530"/>
      <c r="CY27" s="1530"/>
      <c r="CZ27" s="1530"/>
      <c r="DA27" s="1530"/>
      <c r="DB27" s="1530"/>
      <c r="DC27" s="1530"/>
      <c r="DD27" s="1530"/>
      <c r="DE27" s="1530"/>
      <c r="DF27" s="1530"/>
      <c r="DG27" s="1530"/>
      <c r="DH27" s="1530"/>
      <c r="DI27" s="1530"/>
      <c r="DJ27" s="1530"/>
      <c r="DK27" s="1530"/>
      <c r="DL27" s="1530"/>
      <c r="DM27" s="1530"/>
      <c r="DN27" s="1530"/>
      <c r="DO27" s="1531"/>
    </row>
    <row r="28" spans="1:119" ht="15" customHeight="1" x14ac:dyDescent="0.2">
      <c r="A28" s="217"/>
      <c r="B28" s="1529"/>
      <c r="C28" s="1530"/>
      <c r="D28" s="1530"/>
      <c r="E28" s="1530"/>
      <c r="F28" s="1530"/>
      <c r="G28" s="1530"/>
      <c r="H28" s="1530"/>
      <c r="I28" s="1530"/>
      <c r="J28" s="1530"/>
      <c r="K28" s="1530"/>
      <c r="L28" s="1530"/>
      <c r="M28" s="1530"/>
      <c r="N28" s="1530"/>
      <c r="O28" s="1530"/>
      <c r="P28" s="1530"/>
      <c r="Q28" s="1530"/>
      <c r="R28" s="1530"/>
      <c r="S28" s="1530"/>
      <c r="T28" s="1530"/>
      <c r="U28" s="1530"/>
      <c r="V28" s="1530"/>
      <c r="W28" s="1531"/>
      <c r="X28" s="217"/>
      <c r="Y28" s="217"/>
      <c r="Z28" s="1529"/>
      <c r="AA28" s="1530"/>
      <c r="AB28" s="1530"/>
      <c r="AC28" s="1530"/>
      <c r="AD28" s="1530"/>
      <c r="AE28" s="1530"/>
      <c r="AF28" s="1530"/>
      <c r="AG28" s="1530"/>
      <c r="AH28" s="1530"/>
      <c r="AI28" s="1530"/>
      <c r="AJ28" s="1530"/>
      <c r="AK28" s="1530"/>
      <c r="AL28" s="1530"/>
      <c r="AM28" s="1530"/>
      <c r="AN28" s="1530"/>
      <c r="AO28" s="1530"/>
      <c r="AP28" s="1530"/>
      <c r="AQ28" s="1530"/>
      <c r="AR28" s="1530"/>
      <c r="AS28" s="1530"/>
      <c r="AT28" s="1530"/>
      <c r="AU28" s="1531"/>
      <c r="AV28" s="217"/>
      <c r="AW28" s="217"/>
      <c r="AX28" s="1529"/>
      <c r="AY28" s="1530"/>
      <c r="AZ28" s="1530"/>
      <c r="BA28" s="1530"/>
      <c r="BB28" s="1530"/>
      <c r="BC28" s="1530"/>
      <c r="BD28" s="1530"/>
      <c r="BE28" s="1530"/>
      <c r="BF28" s="1530"/>
      <c r="BG28" s="1530"/>
      <c r="BH28" s="1530"/>
      <c r="BI28" s="1530"/>
      <c r="BJ28" s="1530"/>
      <c r="BK28" s="1530"/>
      <c r="BL28" s="1530"/>
      <c r="BM28" s="1530"/>
      <c r="BN28" s="1530"/>
      <c r="BO28" s="1530"/>
      <c r="BP28" s="1530"/>
      <c r="BQ28" s="1530"/>
      <c r="BR28" s="1530"/>
      <c r="BS28" s="1531"/>
      <c r="BT28" s="217"/>
      <c r="BU28" s="217"/>
      <c r="BV28" s="1529"/>
      <c r="BW28" s="1530"/>
      <c r="BX28" s="1530"/>
      <c r="BY28" s="1530"/>
      <c r="BZ28" s="1530"/>
      <c r="CA28" s="1530"/>
      <c r="CB28" s="1530"/>
      <c r="CC28" s="1530"/>
      <c r="CD28" s="1530"/>
      <c r="CE28" s="1530"/>
      <c r="CF28" s="1530"/>
      <c r="CG28" s="1530"/>
      <c r="CH28" s="1530"/>
      <c r="CI28" s="1530"/>
      <c r="CJ28" s="1530"/>
      <c r="CK28" s="1530"/>
      <c r="CL28" s="1530"/>
      <c r="CM28" s="1530"/>
      <c r="CN28" s="1530"/>
      <c r="CO28" s="1530"/>
      <c r="CP28" s="1530"/>
      <c r="CQ28" s="1531"/>
      <c r="CR28" s="217"/>
      <c r="CS28" s="217"/>
      <c r="CT28" s="1529"/>
      <c r="CU28" s="1530"/>
      <c r="CV28" s="1530"/>
      <c r="CW28" s="1530"/>
      <c r="CX28" s="1530"/>
      <c r="CY28" s="1530"/>
      <c r="CZ28" s="1530"/>
      <c r="DA28" s="1530"/>
      <c r="DB28" s="1530"/>
      <c r="DC28" s="1530"/>
      <c r="DD28" s="1530"/>
      <c r="DE28" s="1530"/>
      <c r="DF28" s="1530"/>
      <c r="DG28" s="1530"/>
      <c r="DH28" s="1530"/>
      <c r="DI28" s="1530"/>
      <c r="DJ28" s="1530"/>
      <c r="DK28" s="1530"/>
      <c r="DL28" s="1530"/>
      <c r="DM28" s="1530"/>
      <c r="DN28" s="1530"/>
      <c r="DO28" s="1531"/>
    </row>
    <row r="29" spans="1:119" ht="15" customHeight="1" x14ac:dyDescent="0.2">
      <c r="A29" s="217"/>
      <c r="B29" s="1529"/>
      <c r="C29" s="1530"/>
      <c r="D29" s="1530"/>
      <c r="E29" s="1530"/>
      <c r="F29" s="1530"/>
      <c r="G29" s="1530"/>
      <c r="H29" s="1530"/>
      <c r="I29" s="1530"/>
      <c r="J29" s="1530"/>
      <c r="K29" s="1530"/>
      <c r="L29" s="1530"/>
      <c r="M29" s="1530"/>
      <c r="N29" s="1530"/>
      <c r="O29" s="1530"/>
      <c r="P29" s="1530"/>
      <c r="Q29" s="1530"/>
      <c r="R29" s="1530"/>
      <c r="S29" s="1530"/>
      <c r="T29" s="1530"/>
      <c r="U29" s="1530"/>
      <c r="V29" s="1530"/>
      <c r="W29" s="1531"/>
      <c r="X29" s="217"/>
      <c r="Y29" s="217"/>
      <c r="Z29" s="1529"/>
      <c r="AA29" s="1530"/>
      <c r="AB29" s="1530"/>
      <c r="AC29" s="1530"/>
      <c r="AD29" s="1530"/>
      <c r="AE29" s="1530"/>
      <c r="AF29" s="1530"/>
      <c r="AG29" s="1530"/>
      <c r="AH29" s="1530"/>
      <c r="AI29" s="1530"/>
      <c r="AJ29" s="1530"/>
      <c r="AK29" s="1530"/>
      <c r="AL29" s="1530"/>
      <c r="AM29" s="1530"/>
      <c r="AN29" s="1530"/>
      <c r="AO29" s="1530"/>
      <c r="AP29" s="1530"/>
      <c r="AQ29" s="1530"/>
      <c r="AR29" s="1530"/>
      <c r="AS29" s="1530"/>
      <c r="AT29" s="1530"/>
      <c r="AU29" s="1531"/>
      <c r="AV29" s="217"/>
      <c r="AW29" s="217"/>
      <c r="AX29" s="1529"/>
      <c r="AY29" s="1530"/>
      <c r="AZ29" s="1530"/>
      <c r="BA29" s="1530"/>
      <c r="BB29" s="1530"/>
      <c r="BC29" s="1530"/>
      <c r="BD29" s="1530"/>
      <c r="BE29" s="1530"/>
      <c r="BF29" s="1530"/>
      <c r="BG29" s="1530"/>
      <c r="BH29" s="1530"/>
      <c r="BI29" s="1530"/>
      <c r="BJ29" s="1530"/>
      <c r="BK29" s="1530"/>
      <c r="BL29" s="1530"/>
      <c r="BM29" s="1530"/>
      <c r="BN29" s="1530"/>
      <c r="BO29" s="1530"/>
      <c r="BP29" s="1530"/>
      <c r="BQ29" s="1530"/>
      <c r="BR29" s="1530"/>
      <c r="BS29" s="1531"/>
      <c r="BT29" s="217"/>
      <c r="BU29" s="217"/>
      <c r="BV29" s="1529"/>
      <c r="BW29" s="1530"/>
      <c r="BX29" s="1530"/>
      <c r="BY29" s="1530"/>
      <c r="BZ29" s="1530"/>
      <c r="CA29" s="1530"/>
      <c r="CB29" s="1530"/>
      <c r="CC29" s="1530"/>
      <c r="CD29" s="1530"/>
      <c r="CE29" s="1530"/>
      <c r="CF29" s="1530"/>
      <c r="CG29" s="1530"/>
      <c r="CH29" s="1530"/>
      <c r="CI29" s="1530"/>
      <c r="CJ29" s="1530"/>
      <c r="CK29" s="1530"/>
      <c r="CL29" s="1530"/>
      <c r="CM29" s="1530"/>
      <c r="CN29" s="1530"/>
      <c r="CO29" s="1530"/>
      <c r="CP29" s="1530"/>
      <c r="CQ29" s="1531"/>
      <c r="CR29" s="217"/>
      <c r="CS29" s="217"/>
      <c r="CT29" s="1529"/>
      <c r="CU29" s="1530"/>
      <c r="CV29" s="1530"/>
      <c r="CW29" s="1530"/>
      <c r="CX29" s="1530"/>
      <c r="CY29" s="1530"/>
      <c r="CZ29" s="1530"/>
      <c r="DA29" s="1530"/>
      <c r="DB29" s="1530"/>
      <c r="DC29" s="1530"/>
      <c r="DD29" s="1530"/>
      <c r="DE29" s="1530"/>
      <c r="DF29" s="1530"/>
      <c r="DG29" s="1530"/>
      <c r="DH29" s="1530"/>
      <c r="DI29" s="1530"/>
      <c r="DJ29" s="1530"/>
      <c r="DK29" s="1530"/>
      <c r="DL29" s="1530"/>
      <c r="DM29" s="1530"/>
      <c r="DN29" s="1530"/>
      <c r="DO29" s="1531"/>
    </row>
    <row r="30" spans="1:119" ht="15" customHeight="1" x14ac:dyDescent="0.2">
      <c r="A30" s="217"/>
      <c r="B30" s="1529"/>
      <c r="C30" s="1530"/>
      <c r="D30" s="1530"/>
      <c r="E30" s="1530"/>
      <c r="F30" s="1530"/>
      <c r="G30" s="1530"/>
      <c r="H30" s="1530"/>
      <c r="I30" s="1530"/>
      <c r="J30" s="1530"/>
      <c r="K30" s="1530"/>
      <c r="L30" s="1530"/>
      <c r="M30" s="1530"/>
      <c r="N30" s="1530"/>
      <c r="O30" s="1530"/>
      <c r="P30" s="1530"/>
      <c r="Q30" s="1530"/>
      <c r="R30" s="1530"/>
      <c r="S30" s="1530"/>
      <c r="T30" s="1530"/>
      <c r="U30" s="1530"/>
      <c r="V30" s="1530"/>
      <c r="W30" s="1531"/>
      <c r="X30" s="217"/>
      <c r="Y30" s="217"/>
      <c r="Z30" s="1529"/>
      <c r="AA30" s="1530"/>
      <c r="AB30" s="1530"/>
      <c r="AC30" s="1530"/>
      <c r="AD30" s="1530"/>
      <c r="AE30" s="1530"/>
      <c r="AF30" s="1530"/>
      <c r="AG30" s="1530"/>
      <c r="AH30" s="1530"/>
      <c r="AI30" s="1530"/>
      <c r="AJ30" s="1530"/>
      <c r="AK30" s="1530"/>
      <c r="AL30" s="1530"/>
      <c r="AM30" s="1530"/>
      <c r="AN30" s="1530"/>
      <c r="AO30" s="1530"/>
      <c r="AP30" s="1530"/>
      <c r="AQ30" s="1530"/>
      <c r="AR30" s="1530"/>
      <c r="AS30" s="1530"/>
      <c r="AT30" s="1530"/>
      <c r="AU30" s="1531"/>
      <c r="AV30" s="217"/>
      <c r="AW30" s="217"/>
      <c r="AX30" s="1529"/>
      <c r="AY30" s="1530"/>
      <c r="AZ30" s="1530"/>
      <c r="BA30" s="1530"/>
      <c r="BB30" s="1530"/>
      <c r="BC30" s="1530"/>
      <c r="BD30" s="1530"/>
      <c r="BE30" s="1530"/>
      <c r="BF30" s="1530"/>
      <c r="BG30" s="1530"/>
      <c r="BH30" s="1530"/>
      <c r="BI30" s="1530"/>
      <c r="BJ30" s="1530"/>
      <c r="BK30" s="1530"/>
      <c r="BL30" s="1530"/>
      <c r="BM30" s="1530"/>
      <c r="BN30" s="1530"/>
      <c r="BO30" s="1530"/>
      <c r="BP30" s="1530"/>
      <c r="BQ30" s="1530"/>
      <c r="BR30" s="1530"/>
      <c r="BS30" s="1531"/>
      <c r="BT30" s="217"/>
      <c r="BU30" s="217"/>
      <c r="BV30" s="1529"/>
      <c r="BW30" s="1530"/>
      <c r="BX30" s="1530"/>
      <c r="BY30" s="1530"/>
      <c r="BZ30" s="1530"/>
      <c r="CA30" s="1530"/>
      <c r="CB30" s="1530"/>
      <c r="CC30" s="1530"/>
      <c r="CD30" s="1530"/>
      <c r="CE30" s="1530"/>
      <c r="CF30" s="1530"/>
      <c r="CG30" s="1530"/>
      <c r="CH30" s="1530"/>
      <c r="CI30" s="1530"/>
      <c r="CJ30" s="1530"/>
      <c r="CK30" s="1530"/>
      <c r="CL30" s="1530"/>
      <c r="CM30" s="1530"/>
      <c r="CN30" s="1530"/>
      <c r="CO30" s="1530"/>
      <c r="CP30" s="1530"/>
      <c r="CQ30" s="1531"/>
      <c r="CR30" s="217"/>
      <c r="CS30" s="217"/>
      <c r="CT30" s="1529"/>
      <c r="CU30" s="1530"/>
      <c r="CV30" s="1530"/>
      <c r="CW30" s="1530"/>
      <c r="CX30" s="1530"/>
      <c r="CY30" s="1530"/>
      <c r="CZ30" s="1530"/>
      <c r="DA30" s="1530"/>
      <c r="DB30" s="1530"/>
      <c r="DC30" s="1530"/>
      <c r="DD30" s="1530"/>
      <c r="DE30" s="1530"/>
      <c r="DF30" s="1530"/>
      <c r="DG30" s="1530"/>
      <c r="DH30" s="1530"/>
      <c r="DI30" s="1530"/>
      <c r="DJ30" s="1530"/>
      <c r="DK30" s="1530"/>
      <c r="DL30" s="1530"/>
      <c r="DM30" s="1530"/>
      <c r="DN30" s="1530"/>
      <c r="DO30" s="1531"/>
    </row>
    <row r="31" spans="1:119" ht="15" customHeight="1" x14ac:dyDescent="0.2">
      <c r="A31" s="217"/>
      <c r="B31" s="1529"/>
      <c r="C31" s="1530"/>
      <c r="D31" s="1530"/>
      <c r="E31" s="1530"/>
      <c r="F31" s="1530"/>
      <c r="G31" s="1530"/>
      <c r="H31" s="1530"/>
      <c r="I31" s="1530"/>
      <c r="J31" s="1530"/>
      <c r="K31" s="1530"/>
      <c r="L31" s="1530"/>
      <c r="M31" s="1530"/>
      <c r="N31" s="1530"/>
      <c r="O31" s="1530"/>
      <c r="P31" s="1530"/>
      <c r="Q31" s="1530"/>
      <c r="R31" s="1530"/>
      <c r="S31" s="1530"/>
      <c r="T31" s="1530"/>
      <c r="U31" s="1530"/>
      <c r="V31" s="1530"/>
      <c r="W31" s="1531"/>
      <c r="X31" s="217"/>
      <c r="Y31" s="217"/>
      <c r="Z31" s="1529"/>
      <c r="AA31" s="1530"/>
      <c r="AB31" s="1530"/>
      <c r="AC31" s="1530"/>
      <c r="AD31" s="1530"/>
      <c r="AE31" s="1530"/>
      <c r="AF31" s="1530"/>
      <c r="AG31" s="1530"/>
      <c r="AH31" s="1530"/>
      <c r="AI31" s="1530"/>
      <c r="AJ31" s="1530"/>
      <c r="AK31" s="1530"/>
      <c r="AL31" s="1530"/>
      <c r="AM31" s="1530"/>
      <c r="AN31" s="1530"/>
      <c r="AO31" s="1530"/>
      <c r="AP31" s="1530"/>
      <c r="AQ31" s="1530"/>
      <c r="AR31" s="1530"/>
      <c r="AS31" s="1530"/>
      <c r="AT31" s="1530"/>
      <c r="AU31" s="1531"/>
      <c r="AV31" s="217"/>
      <c r="AW31" s="217"/>
      <c r="AX31" s="1529"/>
      <c r="AY31" s="1530"/>
      <c r="AZ31" s="1530"/>
      <c r="BA31" s="1530"/>
      <c r="BB31" s="1530"/>
      <c r="BC31" s="1530"/>
      <c r="BD31" s="1530"/>
      <c r="BE31" s="1530"/>
      <c r="BF31" s="1530"/>
      <c r="BG31" s="1530"/>
      <c r="BH31" s="1530"/>
      <c r="BI31" s="1530"/>
      <c r="BJ31" s="1530"/>
      <c r="BK31" s="1530"/>
      <c r="BL31" s="1530"/>
      <c r="BM31" s="1530"/>
      <c r="BN31" s="1530"/>
      <c r="BO31" s="1530"/>
      <c r="BP31" s="1530"/>
      <c r="BQ31" s="1530"/>
      <c r="BR31" s="1530"/>
      <c r="BS31" s="1531"/>
      <c r="BT31" s="217"/>
      <c r="BU31" s="217"/>
      <c r="BV31" s="1529"/>
      <c r="BW31" s="1530"/>
      <c r="BX31" s="1530"/>
      <c r="BY31" s="1530"/>
      <c r="BZ31" s="1530"/>
      <c r="CA31" s="1530"/>
      <c r="CB31" s="1530"/>
      <c r="CC31" s="1530"/>
      <c r="CD31" s="1530"/>
      <c r="CE31" s="1530"/>
      <c r="CF31" s="1530"/>
      <c r="CG31" s="1530"/>
      <c r="CH31" s="1530"/>
      <c r="CI31" s="1530"/>
      <c r="CJ31" s="1530"/>
      <c r="CK31" s="1530"/>
      <c r="CL31" s="1530"/>
      <c r="CM31" s="1530"/>
      <c r="CN31" s="1530"/>
      <c r="CO31" s="1530"/>
      <c r="CP31" s="1530"/>
      <c r="CQ31" s="1531"/>
      <c r="CR31" s="217"/>
      <c r="CS31" s="217"/>
      <c r="CT31" s="1529"/>
      <c r="CU31" s="1530"/>
      <c r="CV31" s="1530"/>
      <c r="CW31" s="1530"/>
      <c r="CX31" s="1530"/>
      <c r="CY31" s="1530"/>
      <c r="CZ31" s="1530"/>
      <c r="DA31" s="1530"/>
      <c r="DB31" s="1530"/>
      <c r="DC31" s="1530"/>
      <c r="DD31" s="1530"/>
      <c r="DE31" s="1530"/>
      <c r="DF31" s="1530"/>
      <c r="DG31" s="1530"/>
      <c r="DH31" s="1530"/>
      <c r="DI31" s="1530"/>
      <c r="DJ31" s="1530"/>
      <c r="DK31" s="1530"/>
      <c r="DL31" s="1530"/>
      <c r="DM31" s="1530"/>
      <c r="DN31" s="1530"/>
      <c r="DO31" s="1531"/>
    </row>
    <row r="32" spans="1:119" ht="15" customHeight="1" x14ac:dyDescent="0.2">
      <c r="A32" s="217"/>
      <c r="B32" s="1529"/>
      <c r="C32" s="1530"/>
      <c r="D32" s="1530"/>
      <c r="E32" s="1530"/>
      <c r="F32" s="1530"/>
      <c r="G32" s="1530"/>
      <c r="H32" s="1530"/>
      <c r="I32" s="1530"/>
      <c r="J32" s="1530"/>
      <c r="K32" s="1530"/>
      <c r="L32" s="1530"/>
      <c r="M32" s="1530"/>
      <c r="N32" s="1530"/>
      <c r="O32" s="1530"/>
      <c r="P32" s="1530"/>
      <c r="Q32" s="1530"/>
      <c r="R32" s="1530"/>
      <c r="S32" s="1530"/>
      <c r="T32" s="1530"/>
      <c r="U32" s="1530"/>
      <c r="V32" s="1530"/>
      <c r="W32" s="1531"/>
      <c r="X32" s="217"/>
      <c r="Y32" s="217"/>
      <c r="Z32" s="1529"/>
      <c r="AA32" s="1530"/>
      <c r="AB32" s="1530"/>
      <c r="AC32" s="1530"/>
      <c r="AD32" s="1530"/>
      <c r="AE32" s="1530"/>
      <c r="AF32" s="1530"/>
      <c r="AG32" s="1530"/>
      <c r="AH32" s="1530"/>
      <c r="AI32" s="1530"/>
      <c r="AJ32" s="1530"/>
      <c r="AK32" s="1530"/>
      <c r="AL32" s="1530"/>
      <c r="AM32" s="1530"/>
      <c r="AN32" s="1530"/>
      <c r="AO32" s="1530"/>
      <c r="AP32" s="1530"/>
      <c r="AQ32" s="1530"/>
      <c r="AR32" s="1530"/>
      <c r="AS32" s="1530"/>
      <c r="AT32" s="1530"/>
      <c r="AU32" s="1531"/>
      <c r="AV32" s="217"/>
      <c r="AW32" s="217"/>
      <c r="AX32" s="1529"/>
      <c r="AY32" s="1530"/>
      <c r="AZ32" s="1530"/>
      <c r="BA32" s="1530"/>
      <c r="BB32" s="1530"/>
      <c r="BC32" s="1530"/>
      <c r="BD32" s="1530"/>
      <c r="BE32" s="1530"/>
      <c r="BF32" s="1530"/>
      <c r="BG32" s="1530"/>
      <c r="BH32" s="1530"/>
      <c r="BI32" s="1530"/>
      <c r="BJ32" s="1530"/>
      <c r="BK32" s="1530"/>
      <c r="BL32" s="1530"/>
      <c r="BM32" s="1530"/>
      <c r="BN32" s="1530"/>
      <c r="BO32" s="1530"/>
      <c r="BP32" s="1530"/>
      <c r="BQ32" s="1530"/>
      <c r="BR32" s="1530"/>
      <c r="BS32" s="1531"/>
      <c r="BT32" s="217"/>
      <c r="BU32" s="217"/>
      <c r="BV32" s="1529"/>
      <c r="BW32" s="1530"/>
      <c r="BX32" s="1530"/>
      <c r="BY32" s="1530"/>
      <c r="BZ32" s="1530"/>
      <c r="CA32" s="1530"/>
      <c r="CB32" s="1530"/>
      <c r="CC32" s="1530"/>
      <c r="CD32" s="1530"/>
      <c r="CE32" s="1530"/>
      <c r="CF32" s="1530"/>
      <c r="CG32" s="1530"/>
      <c r="CH32" s="1530"/>
      <c r="CI32" s="1530"/>
      <c r="CJ32" s="1530"/>
      <c r="CK32" s="1530"/>
      <c r="CL32" s="1530"/>
      <c r="CM32" s="1530"/>
      <c r="CN32" s="1530"/>
      <c r="CO32" s="1530"/>
      <c r="CP32" s="1530"/>
      <c r="CQ32" s="1531"/>
      <c r="CR32" s="217"/>
      <c r="CS32" s="217"/>
      <c r="CT32" s="1529"/>
      <c r="CU32" s="1530"/>
      <c r="CV32" s="1530"/>
      <c r="CW32" s="1530"/>
      <c r="CX32" s="1530"/>
      <c r="CY32" s="1530"/>
      <c r="CZ32" s="1530"/>
      <c r="DA32" s="1530"/>
      <c r="DB32" s="1530"/>
      <c r="DC32" s="1530"/>
      <c r="DD32" s="1530"/>
      <c r="DE32" s="1530"/>
      <c r="DF32" s="1530"/>
      <c r="DG32" s="1530"/>
      <c r="DH32" s="1530"/>
      <c r="DI32" s="1530"/>
      <c r="DJ32" s="1530"/>
      <c r="DK32" s="1530"/>
      <c r="DL32" s="1530"/>
      <c r="DM32" s="1530"/>
      <c r="DN32" s="1530"/>
      <c r="DO32" s="1531"/>
    </row>
    <row r="33" spans="1:119" ht="15" customHeight="1" x14ac:dyDescent="0.2">
      <c r="A33" s="217"/>
      <c r="B33" s="1529"/>
      <c r="C33" s="1530"/>
      <c r="D33" s="1530"/>
      <c r="E33" s="1530"/>
      <c r="F33" s="1530"/>
      <c r="G33" s="1530"/>
      <c r="H33" s="1530"/>
      <c r="I33" s="1530"/>
      <c r="J33" s="1530"/>
      <c r="K33" s="1530"/>
      <c r="L33" s="1530"/>
      <c r="M33" s="1530"/>
      <c r="N33" s="1530"/>
      <c r="O33" s="1530"/>
      <c r="P33" s="1530"/>
      <c r="Q33" s="1530"/>
      <c r="R33" s="1530"/>
      <c r="S33" s="1530"/>
      <c r="T33" s="1530"/>
      <c r="U33" s="1530"/>
      <c r="V33" s="1530"/>
      <c r="W33" s="1531"/>
      <c r="X33" s="217"/>
      <c r="Y33" s="217"/>
      <c r="Z33" s="1529"/>
      <c r="AA33" s="1530"/>
      <c r="AB33" s="1530"/>
      <c r="AC33" s="1530"/>
      <c r="AD33" s="1530"/>
      <c r="AE33" s="1530"/>
      <c r="AF33" s="1530"/>
      <c r="AG33" s="1530"/>
      <c r="AH33" s="1530"/>
      <c r="AI33" s="1530"/>
      <c r="AJ33" s="1530"/>
      <c r="AK33" s="1530"/>
      <c r="AL33" s="1530"/>
      <c r="AM33" s="1530"/>
      <c r="AN33" s="1530"/>
      <c r="AO33" s="1530"/>
      <c r="AP33" s="1530"/>
      <c r="AQ33" s="1530"/>
      <c r="AR33" s="1530"/>
      <c r="AS33" s="1530"/>
      <c r="AT33" s="1530"/>
      <c r="AU33" s="1531"/>
      <c r="AV33" s="217"/>
      <c r="AW33" s="217"/>
      <c r="AX33" s="1529"/>
      <c r="AY33" s="1530"/>
      <c r="AZ33" s="1530"/>
      <c r="BA33" s="1530"/>
      <c r="BB33" s="1530"/>
      <c r="BC33" s="1530"/>
      <c r="BD33" s="1530"/>
      <c r="BE33" s="1530"/>
      <c r="BF33" s="1530"/>
      <c r="BG33" s="1530"/>
      <c r="BH33" s="1530"/>
      <c r="BI33" s="1530"/>
      <c r="BJ33" s="1530"/>
      <c r="BK33" s="1530"/>
      <c r="BL33" s="1530"/>
      <c r="BM33" s="1530"/>
      <c r="BN33" s="1530"/>
      <c r="BO33" s="1530"/>
      <c r="BP33" s="1530"/>
      <c r="BQ33" s="1530"/>
      <c r="BR33" s="1530"/>
      <c r="BS33" s="1531"/>
      <c r="BT33" s="217"/>
      <c r="BU33" s="217"/>
      <c r="BV33" s="1529"/>
      <c r="BW33" s="1530"/>
      <c r="BX33" s="1530"/>
      <c r="BY33" s="1530"/>
      <c r="BZ33" s="1530"/>
      <c r="CA33" s="1530"/>
      <c r="CB33" s="1530"/>
      <c r="CC33" s="1530"/>
      <c r="CD33" s="1530"/>
      <c r="CE33" s="1530"/>
      <c r="CF33" s="1530"/>
      <c r="CG33" s="1530"/>
      <c r="CH33" s="1530"/>
      <c r="CI33" s="1530"/>
      <c r="CJ33" s="1530"/>
      <c r="CK33" s="1530"/>
      <c r="CL33" s="1530"/>
      <c r="CM33" s="1530"/>
      <c r="CN33" s="1530"/>
      <c r="CO33" s="1530"/>
      <c r="CP33" s="1530"/>
      <c r="CQ33" s="1531"/>
      <c r="CR33" s="217"/>
      <c r="CS33" s="217"/>
      <c r="CT33" s="1529"/>
      <c r="CU33" s="1530"/>
      <c r="CV33" s="1530"/>
      <c r="CW33" s="1530"/>
      <c r="CX33" s="1530"/>
      <c r="CY33" s="1530"/>
      <c r="CZ33" s="1530"/>
      <c r="DA33" s="1530"/>
      <c r="DB33" s="1530"/>
      <c r="DC33" s="1530"/>
      <c r="DD33" s="1530"/>
      <c r="DE33" s="1530"/>
      <c r="DF33" s="1530"/>
      <c r="DG33" s="1530"/>
      <c r="DH33" s="1530"/>
      <c r="DI33" s="1530"/>
      <c r="DJ33" s="1530"/>
      <c r="DK33" s="1530"/>
      <c r="DL33" s="1530"/>
      <c r="DM33" s="1530"/>
      <c r="DN33" s="1530"/>
      <c r="DO33" s="1531"/>
    </row>
    <row r="34" spans="1:119" ht="15" customHeight="1" x14ac:dyDescent="0.2">
      <c r="A34" s="217"/>
      <c r="B34" s="1529"/>
      <c r="C34" s="1530"/>
      <c r="D34" s="1530"/>
      <c r="E34" s="1530"/>
      <c r="F34" s="1530"/>
      <c r="G34" s="1530"/>
      <c r="H34" s="1530"/>
      <c r="I34" s="1530"/>
      <c r="J34" s="1530"/>
      <c r="K34" s="1530"/>
      <c r="L34" s="1530"/>
      <c r="M34" s="1530"/>
      <c r="N34" s="1530"/>
      <c r="O34" s="1530"/>
      <c r="P34" s="1530"/>
      <c r="Q34" s="1530"/>
      <c r="R34" s="1530"/>
      <c r="S34" s="1530"/>
      <c r="T34" s="1530"/>
      <c r="U34" s="1530"/>
      <c r="V34" s="1530"/>
      <c r="W34" s="1531"/>
      <c r="X34" s="217"/>
      <c r="Y34" s="217"/>
      <c r="Z34" s="1529"/>
      <c r="AA34" s="1530"/>
      <c r="AB34" s="1530"/>
      <c r="AC34" s="1530"/>
      <c r="AD34" s="1530"/>
      <c r="AE34" s="1530"/>
      <c r="AF34" s="1530"/>
      <c r="AG34" s="1530"/>
      <c r="AH34" s="1530"/>
      <c r="AI34" s="1530"/>
      <c r="AJ34" s="1530"/>
      <c r="AK34" s="1530"/>
      <c r="AL34" s="1530"/>
      <c r="AM34" s="1530"/>
      <c r="AN34" s="1530"/>
      <c r="AO34" s="1530"/>
      <c r="AP34" s="1530"/>
      <c r="AQ34" s="1530"/>
      <c r="AR34" s="1530"/>
      <c r="AS34" s="1530"/>
      <c r="AT34" s="1530"/>
      <c r="AU34" s="1531"/>
      <c r="AV34" s="217"/>
      <c r="AW34" s="217"/>
      <c r="AX34" s="1529"/>
      <c r="AY34" s="1530"/>
      <c r="AZ34" s="1530"/>
      <c r="BA34" s="1530"/>
      <c r="BB34" s="1530"/>
      <c r="BC34" s="1530"/>
      <c r="BD34" s="1530"/>
      <c r="BE34" s="1530"/>
      <c r="BF34" s="1530"/>
      <c r="BG34" s="1530"/>
      <c r="BH34" s="1530"/>
      <c r="BI34" s="1530"/>
      <c r="BJ34" s="1530"/>
      <c r="BK34" s="1530"/>
      <c r="BL34" s="1530"/>
      <c r="BM34" s="1530"/>
      <c r="BN34" s="1530"/>
      <c r="BO34" s="1530"/>
      <c r="BP34" s="1530"/>
      <c r="BQ34" s="1530"/>
      <c r="BR34" s="1530"/>
      <c r="BS34" s="1531"/>
      <c r="BT34" s="217"/>
      <c r="BU34" s="217"/>
      <c r="BV34" s="1529"/>
      <c r="BW34" s="1530"/>
      <c r="BX34" s="1530"/>
      <c r="BY34" s="1530"/>
      <c r="BZ34" s="1530"/>
      <c r="CA34" s="1530"/>
      <c r="CB34" s="1530"/>
      <c r="CC34" s="1530"/>
      <c r="CD34" s="1530"/>
      <c r="CE34" s="1530"/>
      <c r="CF34" s="1530"/>
      <c r="CG34" s="1530"/>
      <c r="CH34" s="1530"/>
      <c r="CI34" s="1530"/>
      <c r="CJ34" s="1530"/>
      <c r="CK34" s="1530"/>
      <c r="CL34" s="1530"/>
      <c r="CM34" s="1530"/>
      <c r="CN34" s="1530"/>
      <c r="CO34" s="1530"/>
      <c r="CP34" s="1530"/>
      <c r="CQ34" s="1531"/>
      <c r="CR34" s="217"/>
      <c r="CS34" s="217"/>
      <c r="CT34" s="1529"/>
      <c r="CU34" s="1530"/>
      <c r="CV34" s="1530"/>
      <c r="CW34" s="1530"/>
      <c r="CX34" s="1530"/>
      <c r="CY34" s="1530"/>
      <c r="CZ34" s="1530"/>
      <c r="DA34" s="1530"/>
      <c r="DB34" s="1530"/>
      <c r="DC34" s="1530"/>
      <c r="DD34" s="1530"/>
      <c r="DE34" s="1530"/>
      <c r="DF34" s="1530"/>
      <c r="DG34" s="1530"/>
      <c r="DH34" s="1530"/>
      <c r="DI34" s="1530"/>
      <c r="DJ34" s="1530"/>
      <c r="DK34" s="1530"/>
      <c r="DL34" s="1530"/>
      <c r="DM34" s="1530"/>
      <c r="DN34" s="1530"/>
      <c r="DO34" s="1531"/>
    </row>
    <row r="35" spans="1:119" ht="15" customHeight="1" x14ac:dyDescent="0.2">
      <c r="A35" s="217"/>
      <c r="B35" s="1529"/>
      <c r="C35" s="1530"/>
      <c r="D35" s="1530"/>
      <c r="E35" s="1530"/>
      <c r="F35" s="1530"/>
      <c r="G35" s="1530"/>
      <c r="H35" s="1530"/>
      <c r="I35" s="1530"/>
      <c r="J35" s="1530"/>
      <c r="K35" s="1530"/>
      <c r="L35" s="1530"/>
      <c r="M35" s="1530"/>
      <c r="N35" s="1530"/>
      <c r="O35" s="1530"/>
      <c r="P35" s="1530"/>
      <c r="Q35" s="1530"/>
      <c r="R35" s="1530"/>
      <c r="S35" s="1530"/>
      <c r="T35" s="1530"/>
      <c r="U35" s="1530"/>
      <c r="V35" s="1530"/>
      <c r="W35" s="1531"/>
      <c r="X35" s="217"/>
      <c r="Y35" s="217"/>
      <c r="Z35" s="1529"/>
      <c r="AA35" s="1530"/>
      <c r="AB35" s="1530"/>
      <c r="AC35" s="1530"/>
      <c r="AD35" s="1530"/>
      <c r="AE35" s="1530"/>
      <c r="AF35" s="1530"/>
      <c r="AG35" s="1530"/>
      <c r="AH35" s="1530"/>
      <c r="AI35" s="1530"/>
      <c r="AJ35" s="1530"/>
      <c r="AK35" s="1530"/>
      <c r="AL35" s="1530"/>
      <c r="AM35" s="1530"/>
      <c r="AN35" s="1530"/>
      <c r="AO35" s="1530"/>
      <c r="AP35" s="1530"/>
      <c r="AQ35" s="1530"/>
      <c r="AR35" s="1530"/>
      <c r="AS35" s="1530"/>
      <c r="AT35" s="1530"/>
      <c r="AU35" s="1531"/>
      <c r="AV35" s="217"/>
      <c r="AW35" s="217"/>
      <c r="AX35" s="1529"/>
      <c r="AY35" s="1530"/>
      <c r="AZ35" s="1530"/>
      <c r="BA35" s="1530"/>
      <c r="BB35" s="1530"/>
      <c r="BC35" s="1530"/>
      <c r="BD35" s="1530"/>
      <c r="BE35" s="1530"/>
      <c r="BF35" s="1530"/>
      <c r="BG35" s="1530"/>
      <c r="BH35" s="1530"/>
      <c r="BI35" s="1530"/>
      <c r="BJ35" s="1530"/>
      <c r="BK35" s="1530"/>
      <c r="BL35" s="1530"/>
      <c r="BM35" s="1530"/>
      <c r="BN35" s="1530"/>
      <c r="BO35" s="1530"/>
      <c r="BP35" s="1530"/>
      <c r="BQ35" s="1530"/>
      <c r="BR35" s="1530"/>
      <c r="BS35" s="1531"/>
      <c r="BT35" s="217"/>
      <c r="BU35" s="217"/>
      <c r="BV35" s="1529"/>
      <c r="BW35" s="1530"/>
      <c r="BX35" s="1530"/>
      <c r="BY35" s="1530"/>
      <c r="BZ35" s="1530"/>
      <c r="CA35" s="1530"/>
      <c r="CB35" s="1530"/>
      <c r="CC35" s="1530"/>
      <c r="CD35" s="1530"/>
      <c r="CE35" s="1530"/>
      <c r="CF35" s="1530"/>
      <c r="CG35" s="1530"/>
      <c r="CH35" s="1530"/>
      <c r="CI35" s="1530"/>
      <c r="CJ35" s="1530"/>
      <c r="CK35" s="1530"/>
      <c r="CL35" s="1530"/>
      <c r="CM35" s="1530"/>
      <c r="CN35" s="1530"/>
      <c r="CO35" s="1530"/>
      <c r="CP35" s="1530"/>
      <c r="CQ35" s="1531"/>
      <c r="CR35" s="217"/>
      <c r="CS35" s="217"/>
      <c r="CT35" s="1529"/>
      <c r="CU35" s="1530"/>
      <c r="CV35" s="1530"/>
      <c r="CW35" s="1530"/>
      <c r="CX35" s="1530"/>
      <c r="CY35" s="1530"/>
      <c r="CZ35" s="1530"/>
      <c r="DA35" s="1530"/>
      <c r="DB35" s="1530"/>
      <c r="DC35" s="1530"/>
      <c r="DD35" s="1530"/>
      <c r="DE35" s="1530"/>
      <c r="DF35" s="1530"/>
      <c r="DG35" s="1530"/>
      <c r="DH35" s="1530"/>
      <c r="DI35" s="1530"/>
      <c r="DJ35" s="1530"/>
      <c r="DK35" s="1530"/>
      <c r="DL35" s="1530"/>
      <c r="DM35" s="1530"/>
      <c r="DN35" s="1530"/>
      <c r="DO35" s="1531"/>
    </row>
    <row r="36" spans="1:119" ht="15" customHeight="1" x14ac:dyDescent="0.2">
      <c r="A36" s="217"/>
      <c r="B36" s="1529"/>
      <c r="C36" s="1530"/>
      <c r="D36" s="1530"/>
      <c r="E36" s="1530"/>
      <c r="F36" s="1530"/>
      <c r="G36" s="1530"/>
      <c r="H36" s="1530"/>
      <c r="I36" s="1530"/>
      <c r="J36" s="1530"/>
      <c r="K36" s="1530"/>
      <c r="L36" s="1530"/>
      <c r="M36" s="1530"/>
      <c r="N36" s="1530"/>
      <c r="O36" s="1530"/>
      <c r="P36" s="1530"/>
      <c r="Q36" s="1530"/>
      <c r="R36" s="1530"/>
      <c r="S36" s="1530"/>
      <c r="T36" s="1530"/>
      <c r="U36" s="1530"/>
      <c r="V36" s="1530"/>
      <c r="W36" s="1531"/>
      <c r="X36" s="217"/>
      <c r="Y36" s="217"/>
      <c r="Z36" s="1529"/>
      <c r="AA36" s="1530"/>
      <c r="AB36" s="1530"/>
      <c r="AC36" s="1530"/>
      <c r="AD36" s="1530"/>
      <c r="AE36" s="1530"/>
      <c r="AF36" s="1530"/>
      <c r="AG36" s="1530"/>
      <c r="AH36" s="1530"/>
      <c r="AI36" s="1530"/>
      <c r="AJ36" s="1530"/>
      <c r="AK36" s="1530"/>
      <c r="AL36" s="1530"/>
      <c r="AM36" s="1530"/>
      <c r="AN36" s="1530"/>
      <c r="AO36" s="1530"/>
      <c r="AP36" s="1530"/>
      <c r="AQ36" s="1530"/>
      <c r="AR36" s="1530"/>
      <c r="AS36" s="1530"/>
      <c r="AT36" s="1530"/>
      <c r="AU36" s="1531"/>
      <c r="AV36" s="217"/>
      <c r="AW36" s="217"/>
      <c r="AX36" s="1529"/>
      <c r="AY36" s="1530"/>
      <c r="AZ36" s="1530"/>
      <c r="BA36" s="1530"/>
      <c r="BB36" s="1530"/>
      <c r="BC36" s="1530"/>
      <c r="BD36" s="1530"/>
      <c r="BE36" s="1530"/>
      <c r="BF36" s="1530"/>
      <c r="BG36" s="1530"/>
      <c r="BH36" s="1530"/>
      <c r="BI36" s="1530"/>
      <c r="BJ36" s="1530"/>
      <c r="BK36" s="1530"/>
      <c r="BL36" s="1530"/>
      <c r="BM36" s="1530"/>
      <c r="BN36" s="1530"/>
      <c r="BO36" s="1530"/>
      <c r="BP36" s="1530"/>
      <c r="BQ36" s="1530"/>
      <c r="BR36" s="1530"/>
      <c r="BS36" s="1531"/>
      <c r="BT36" s="217"/>
      <c r="BU36" s="217"/>
      <c r="BV36" s="1529"/>
      <c r="BW36" s="1530"/>
      <c r="BX36" s="1530"/>
      <c r="BY36" s="1530"/>
      <c r="BZ36" s="1530"/>
      <c r="CA36" s="1530"/>
      <c r="CB36" s="1530"/>
      <c r="CC36" s="1530"/>
      <c r="CD36" s="1530"/>
      <c r="CE36" s="1530"/>
      <c r="CF36" s="1530"/>
      <c r="CG36" s="1530"/>
      <c r="CH36" s="1530"/>
      <c r="CI36" s="1530"/>
      <c r="CJ36" s="1530"/>
      <c r="CK36" s="1530"/>
      <c r="CL36" s="1530"/>
      <c r="CM36" s="1530"/>
      <c r="CN36" s="1530"/>
      <c r="CO36" s="1530"/>
      <c r="CP36" s="1530"/>
      <c r="CQ36" s="1531"/>
      <c r="CR36" s="217"/>
      <c r="CS36" s="217"/>
      <c r="CT36" s="1529"/>
      <c r="CU36" s="1530"/>
      <c r="CV36" s="1530"/>
      <c r="CW36" s="1530"/>
      <c r="CX36" s="1530"/>
      <c r="CY36" s="1530"/>
      <c r="CZ36" s="1530"/>
      <c r="DA36" s="1530"/>
      <c r="DB36" s="1530"/>
      <c r="DC36" s="1530"/>
      <c r="DD36" s="1530"/>
      <c r="DE36" s="1530"/>
      <c r="DF36" s="1530"/>
      <c r="DG36" s="1530"/>
      <c r="DH36" s="1530"/>
      <c r="DI36" s="1530"/>
      <c r="DJ36" s="1530"/>
      <c r="DK36" s="1530"/>
      <c r="DL36" s="1530"/>
      <c r="DM36" s="1530"/>
      <c r="DN36" s="1530"/>
      <c r="DO36" s="1531"/>
    </row>
    <row r="37" spans="1:119" ht="15" customHeight="1" x14ac:dyDescent="0.2">
      <c r="A37" s="217"/>
      <c r="B37" s="1529"/>
      <c r="C37" s="1530"/>
      <c r="D37" s="1530"/>
      <c r="E37" s="1530"/>
      <c r="F37" s="1530"/>
      <c r="G37" s="1530"/>
      <c r="H37" s="1530"/>
      <c r="I37" s="1530"/>
      <c r="J37" s="1530"/>
      <c r="K37" s="1530"/>
      <c r="L37" s="1530"/>
      <c r="M37" s="1530"/>
      <c r="N37" s="1530"/>
      <c r="O37" s="1530"/>
      <c r="P37" s="1530"/>
      <c r="Q37" s="1530"/>
      <c r="R37" s="1530"/>
      <c r="S37" s="1530"/>
      <c r="T37" s="1530"/>
      <c r="U37" s="1530"/>
      <c r="V37" s="1530"/>
      <c r="W37" s="1531"/>
      <c r="X37" s="217"/>
      <c r="Y37" s="217"/>
      <c r="Z37" s="1529"/>
      <c r="AA37" s="1530"/>
      <c r="AB37" s="1530"/>
      <c r="AC37" s="1530"/>
      <c r="AD37" s="1530"/>
      <c r="AE37" s="1530"/>
      <c r="AF37" s="1530"/>
      <c r="AG37" s="1530"/>
      <c r="AH37" s="1530"/>
      <c r="AI37" s="1530"/>
      <c r="AJ37" s="1530"/>
      <c r="AK37" s="1530"/>
      <c r="AL37" s="1530"/>
      <c r="AM37" s="1530"/>
      <c r="AN37" s="1530"/>
      <c r="AO37" s="1530"/>
      <c r="AP37" s="1530"/>
      <c r="AQ37" s="1530"/>
      <c r="AR37" s="1530"/>
      <c r="AS37" s="1530"/>
      <c r="AT37" s="1530"/>
      <c r="AU37" s="1531"/>
      <c r="AV37" s="217"/>
      <c r="AW37" s="217"/>
      <c r="AX37" s="1529"/>
      <c r="AY37" s="1530"/>
      <c r="AZ37" s="1530"/>
      <c r="BA37" s="1530"/>
      <c r="BB37" s="1530"/>
      <c r="BC37" s="1530"/>
      <c r="BD37" s="1530"/>
      <c r="BE37" s="1530"/>
      <c r="BF37" s="1530"/>
      <c r="BG37" s="1530"/>
      <c r="BH37" s="1530"/>
      <c r="BI37" s="1530"/>
      <c r="BJ37" s="1530"/>
      <c r="BK37" s="1530"/>
      <c r="BL37" s="1530"/>
      <c r="BM37" s="1530"/>
      <c r="BN37" s="1530"/>
      <c r="BO37" s="1530"/>
      <c r="BP37" s="1530"/>
      <c r="BQ37" s="1530"/>
      <c r="BR37" s="1530"/>
      <c r="BS37" s="1531"/>
      <c r="BT37" s="217"/>
      <c r="BU37" s="217"/>
      <c r="BV37" s="1529"/>
      <c r="BW37" s="1530"/>
      <c r="BX37" s="1530"/>
      <c r="BY37" s="1530"/>
      <c r="BZ37" s="1530"/>
      <c r="CA37" s="1530"/>
      <c r="CB37" s="1530"/>
      <c r="CC37" s="1530"/>
      <c r="CD37" s="1530"/>
      <c r="CE37" s="1530"/>
      <c r="CF37" s="1530"/>
      <c r="CG37" s="1530"/>
      <c r="CH37" s="1530"/>
      <c r="CI37" s="1530"/>
      <c r="CJ37" s="1530"/>
      <c r="CK37" s="1530"/>
      <c r="CL37" s="1530"/>
      <c r="CM37" s="1530"/>
      <c r="CN37" s="1530"/>
      <c r="CO37" s="1530"/>
      <c r="CP37" s="1530"/>
      <c r="CQ37" s="1531"/>
      <c r="CR37" s="217"/>
      <c r="CS37" s="217"/>
      <c r="CT37" s="1529"/>
      <c r="CU37" s="1530"/>
      <c r="CV37" s="1530"/>
      <c r="CW37" s="1530"/>
      <c r="CX37" s="1530"/>
      <c r="CY37" s="1530"/>
      <c r="CZ37" s="1530"/>
      <c r="DA37" s="1530"/>
      <c r="DB37" s="1530"/>
      <c r="DC37" s="1530"/>
      <c r="DD37" s="1530"/>
      <c r="DE37" s="1530"/>
      <c r="DF37" s="1530"/>
      <c r="DG37" s="1530"/>
      <c r="DH37" s="1530"/>
      <c r="DI37" s="1530"/>
      <c r="DJ37" s="1530"/>
      <c r="DK37" s="1530"/>
      <c r="DL37" s="1530"/>
      <c r="DM37" s="1530"/>
      <c r="DN37" s="1530"/>
      <c r="DO37" s="1531"/>
    </row>
    <row r="38" spans="1:119" ht="15" customHeight="1" x14ac:dyDescent="0.2">
      <c r="A38" s="217"/>
      <c r="B38" s="1529"/>
      <c r="C38" s="1530"/>
      <c r="D38" s="1530"/>
      <c r="E38" s="1530"/>
      <c r="F38" s="1530"/>
      <c r="G38" s="1530"/>
      <c r="H38" s="1530"/>
      <c r="I38" s="1530"/>
      <c r="J38" s="1530"/>
      <c r="K38" s="1530"/>
      <c r="L38" s="1530"/>
      <c r="M38" s="1530"/>
      <c r="N38" s="1530"/>
      <c r="O38" s="1530"/>
      <c r="P38" s="1530"/>
      <c r="Q38" s="1530"/>
      <c r="R38" s="1530"/>
      <c r="S38" s="1530"/>
      <c r="T38" s="1530"/>
      <c r="U38" s="1530"/>
      <c r="V38" s="1530"/>
      <c r="W38" s="1531"/>
      <c r="X38" s="217"/>
      <c r="Y38" s="217"/>
      <c r="Z38" s="1529"/>
      <c r="AA38" s="1530"/>
      <c r="AB38" s="1530"/>
      <c r="AC38" s="1530"/>
      <c r="AD38" s="1530"/>
      <c r="AE38" s="1530"/>
      <c r="AF38" s="1530"/>
      <c r="AG38" s="1530"/>
      <c r="AH38" s="1530"/>
      <c r="AI38" s="1530"/>
      <c r="AJ38" s="1530"/>
      <c r="AK38" s="1530"/>
      <c r="AL38" s="1530"/>
      <c r="AM38" s="1530"/>
      <c r="AN38" s="1530"/>
      <c r="AO38" s="1530"/>
      <c r="AP38" s="1530"/>
      <c r="AQ38" s="1530"/>
      <c r="AR38" s="1530"/>
      <c r="AS38" s="1530"/>
      <c r="AT38" s="1530"/>
      <c r="AU38" s="1531"/>
      <c r="AV38" s="217"/>
      <c r="AW38" s="217"/>
      <c r="AX38" s="1529"/>
      <c r="AY38" s="1530"/>
      <c r="AZ38" s="1530"/>
      <c r="BA38" s="1530"/>
      <c r="BB38" s="1530"/>
      <c r="BC38" s="1530"/>
      <c r="BD38" s="1530"/>
      <c r="BE38" s="1530"/>
      <c r="BF38" s="1530"/>
      <c r="BG38" s="1530"/>
      <c r="BH38" s="1530"/>
      <c r="BI38" s="1530"/>
      <c r="BJ38" s="1530"/>
      <c r="BK38" s="1530"/>
      <c r="BL38" s="1530"/>
      <c r="BM38" s="1530"/>
      <c r="BN38" s="1530"/>
      <c r="BO38" s="1530"/>
      <c r="BP38" s="1530"/>
      <c r="BQ38" s="1530"/>
      <c r="BR38" s="1530"/>
      <c r="BS38" s="1531"/>
      <c r="BT38" s="217"/>
      <c r="BU38" s="217"/>
      <c r="BV38" s="1529"/>
      <c r="BW38" s="1530"/>
      <c r="BX38" s="1530"/>
      <c r="BY38" s="1530"/>
      <c r="BZ38" s="1530"/>
      <c r="CA38" s="1530"/>
      <c r="CB38" s="1530"/>
      <c r="CC38" s="1530"/>
      <c r="CD38" s="1530"/>
      <c r="CE38" s="1530"/>
      <c r="CF38" s="1530"/>
      <c r="CG38" s="1530"/>
      <c r="CH38" s="1530"/>
      <c r="CI38" s="1530"/>
      <c r="CJ38" s="1530"/>
      <c r="CK38" s="1530"/>
      <c r="CL38" s="1530"/>
      <c r="CM38" s="1530"/>
      <c r="CN38" s="1530"/>
      <c r="CO38" s="1530"/>
      <c r="CP38" s="1530"/>
      <c r="CQ38" s="1531"/>
      <c r="CR38" s="217"/>
      <c r="CS38" s="217"/>
      <c r="CT38" s="1529"/>
      <c r="CU38" s="1530"/>
      <c r="CV38" s="1530"/>
      <c r="CW38" s="1530"/>
      <c r="CX38" s="1530"/>
      <c r="CY38" s="1530"/>
      <c r="CZ38" s="1530"/>
      <c r="DA38" s="1530"/>
      <c r="DB38" s="1530"/>
      <c r="DC38" s="1530"/>
      <c r="DD38" s="1530"/>
      <c r="DE38" s="1530"/>
      <c r="DF38" s="1530"/>
      <c r="DG38" s="1530"/>
      <c r="DH38" s="1530"/>
      <c r="DI38" s="1530"/>
      <c r="DJ38" s="1530"/>
      <c r="DK38" s="1530"/>
      <c r="DL38" s="1530"/>
      <c r="DM38" s="1530"/>
      <c r="DN38" s="1530"/>
      <c r="DO38" s="1531"/>
    </row>
    <row r="39" spans="1:119" ht="15" customHeight="1" x14ac:dyDescent="0.2">
      <c r="A39" s="217"/>
      <c r="B39" s="1529"/>
      <c r="C39" s="1530"/>
      <c r="D39" s="1530"/>
      <c r="E39" s="1530"/>
      <c r="F39" s="1530"/>
      <c r="G39" s="1530"/>
      <c r="H39" s="1530"/>
      <c r="I39" s="1530"/>
      <c r="J39" s="1530"/>
      <c r="K39" s="1530"/>
      <c r="L39" s="1530"/>
      <c r="M39" s="1530"/>
      <c r="N39" s="1530"/>
      <c r="O39" s="1530"/>
      <c r="P39" s="1530"/>
      <c r="Q39" s="1530"/>
      <c r="R39" s="1530"/>
      <c r="S39" s="1530"/>
      <c r="T39" s="1530"/>
      <c r="U39" s="1530"/>
      <c r="V39" s="1530"/>
      <c r="W39" s="1531"/>
      <c r="X39" s="217"/>
      <c r="Y39" s="217"/>
      <c r="Z39" s="1529"/>
      <c r="AA39" s="1530"/>
      <c r="AB39" s="1530"/>
      <c r="AC39" s="1530"/>
      <c r="AD39" s="1530"/>
      <c r="AE39" s="1530"/>
      <c r="AF39" s="1530"/>
      <c r="AG39" s="1530"/>
      <c r="AH39" s="1530"/>
      <c r="AI39" s="1530"/>
      <c r="AJ39" s="1530"/>
      <c r="AK39" s="1530"/>
      <c r="AL39" s="1530"/>
      <c r="AM39" s="1530"/>
      <c r="AN39" s="1530"/>
      <c r="AO39" s="1530"/>
      <c r="AP39" s="1530"/>
      <c r="AQ39" s="1530"/>
      <c r="AR39" s="1530"/>
      <c r="AS39" s="1530"/>
      <c r="AT39" s="1530"/>
      <c r="AU39" s="1531"/>
      <c r="AV39" s="217"/>
      <c r="AW39" s="217"/>
      <c r="AX39" s="1529"/>
      <c r="AY39" s="1530"/>
      <c r="AZ39" s="1530"/>
      <c r="BA39" s="1530"/>
      <c r="BB39" s="1530"/>
      <c r="BC39" s="1530"/>
      <c r="BD39" s="1530"/>
      <c r="BE39" s="1530"/>
      <c r="BF39" s="1530"/>
      <c r="BG39" s="1530"/>
      <c r="BH39" s="1530"/>
      <c r="BI39" s="1530"/>
      <c r="BJ39" s="1530"/>
      <c r="BK39" s="1530"/>
      <c r="BL39" s="1530"/>
      <c r="BM39" s="1530"/>
      <c r="BN39" s="1530"/>
      <c r="BO39" s="1530"/>
      <c r="BP39" s="1530"/>
      <c r="BQ39" s="1530"/>
      <c r="BR39" s="1530"/>
      <c r="BS39" s="1531"/>
      <c r="BT39" s="217"/>
      <c r="BU39" s="217"/>
      <c r="BV39" s="1529"/>
      <c r="BW39" s="1530"/>
      <c r="BX39" s="1530"/>
      <c r="BY39" s="1530"/>
      <c r="BZ39" s="1530"/>
      <c r="CA39" s="1530"/>
      <c r="CB39" s="1530"/>
      <c r="CC39" s="1530"/>
      <c r="CD39" s="1530"/>
      <c r="CE39" s="1530"/>
      <c r="CF39" s="1530"/>
      <c r="CG39" s="1530"/>
      <c r="CH39" s="1530"/>
      <c r="CI39" s="1530"/>
      <c r="CJ39" s="1530"/>
      <c r="CK39" s="1530"/>
      <c r="CL39" s="1530"/>
      <c r="CM39" s="1530"/>
      <c r="CN39" s="1530"/>
      <c r="CO39" s="1530"/>
      <c r="CP39" s="1530"/>
      <c r="CQ39" s="1531"/>
      <c r="CR39" s="217"/>
      <c r="CS39" s="217"/>
      <c r="CT39" s="1529"/>
      <c r="CU39" s="1530"/>
      <c r="CV39" s="1530"/>
      <c r="CW39" s="1530"/>
      <c r="CX39" s="1530"/>
      <c r="CY39" s="1530"/>
      <c r="CZ39" s="1530"/>
      <c r="DA39" s="1530"/>
      <c r="DB39" s="1530"/>
      <c r="DC39" s="1530"/>
      <c r="DD39" s="1530"/>
      <c r="DE39" s="1530"/>
      <c r="DF39" s="1530"/>
      <c r="DG39" s="1530"/>
      <c r="DH39" s="1530"/>
      <c r="DI39" s="1530"/>
      <c r="DJ39" s="1530"/>
      <c r="DK39" s="1530"/>
      <c r="DL39" s="1530"/>
      <c r="DM39" s="1530"/>
      <c r="DN39" s="1530"/>
      <c r="DO39" s="1531"/>
    </row>
    <row r="40" spans="1:119" ht="15" customHeight="1" x14ac:dyDescent="0.2">
      <c r="A40" s="217"/>
      <c r="B40" s="1529"/>
      <c r="C40" s="1530"/>
      <c r="D40" s="1530"/>
      <c r="E40" s="1530"/>
      <c r="F40" s="1530"/>
      <c r="G40" s="1530"/>
      <c r="H40" s="1530"/>
      <c r="I40" s="1530"/>
      <c r="J40" s="1530"/>
      <c r="K40" s="1530"/>
      <c r="L40" s="1530"/>
      <c r="M40" s="1530"/>
      <c r="N40" s="1530"/>
      <c r="O40" s="1530"/>
      <c r="P40" s="1530"/>
      <c r="Q40" s="1530"/>
      <c r="R40" s="1530"/>
      <c r="S40" s="1530"/>
      <c r="T40" s="1530"/>
      <c r="U40" s="1530"/>
      <c r="V40" s="1530"/>
      <c r="W40" s="1531"/>
      <c r="X40" s="217"/>
      <c r="Y40" s="217"/>
      <c r="Z40" s="1529"/>
      <c r="AA40" s="1530"/>
      <c r="AB40" s="1530"/>
      <c r="AC40" s="1530"/>
      <c r="AD40" s="1530"/>
      <c r="AE40" s="1530"/>
      <c r="AF40" s="1530"/>
      <c r="AG40" s="1530"/>
      <c r="AH40" s="1530"/>
      <c r="AI40" s="1530"/>
      <c r="AJ40" s="1530"/>
      <c r="AK40" s="1530"/>
      <c r="AL40" s="1530"/>
      <c r="AM40" s="1530"/>
      <c r="AN40" s="1530"/>
      <c r="AO40" s="1530"/>
      <c r="AP40" s="1530"/>
      <c r="AQ40" s="1530"/>
      <c r="AR40" s="1530"/>
      <c r="AS40" s="1530"/>
      <c r="AT40" s="1530"/>
      <c r="AU40" s="1531"/>
      <c r="AV40" s="217"/>
      <c r="AW40" s="217"/>
      <c r="AX40" s="1529"/>
      <c r="AY40" s="1530"/>
      <c r="AZ40" s="1530"/>
      <c r="BA40" s="1530"/>
      <c r="BB40" s="1530"/>
      <c r="BC40" s="1530"/>
      <c r="BD40" s="1530"/>
      <c r="BE40" s="1530"/>
      <c r="BF40" s="1530"/>
      <c r="BG40" s="1530"/>
      <c r="BH40" s="1530"/>
      <c r="BI40" s="1530"/>
      <c r="BJ40" s="1530"/>
      <c r="BK40" s="1530"/>
      <c r="BL40" s="1530"/>
      <c r="BM40" s="1530"/>
      <c r="BN40" s="1530"/>
      <c r="BO40" s="1530"/>
      <c r="BP40" s="1530"/>
      <c r="BQ40" s="1530"/>
      <c r="BR40" s="1530"/>
      <c r="BS40" s="1531"/>
      <c r="BT40" s="217"/>
      <c r="BU40" s="217"/>
      <c r="BV40" s="1529"/>
      <c r="BW40" s="1530"/>
      <c r="BX40" s="1530"/>
      <c r="BY40" s="1530"/>
      <c r="BZ40" s="1530"/>
      <c r="CA40" s="1530"/>
      <c r="CB40" s="1530"/>
      <c r="CC40" s="1530"/>
      <c r="CD40" s="1530"/>
      <c r="CE40" s="1530"/>
      <c r="CF40" s="1530"/>
      <c r="CG40" s="1530"/>
      <c r="CH40" s="1530"/>
      <c r="CI40" s="1530"/>
      <c r="CJ40" s="1530"/>
      <c r="CK40" s="1530"/>
      <c r="CL40" s="1530"/>
      <c r="CM40" s="1530"/>
      <c r="CN40" s="1530"/>
      <c r="CO40" s="1530"/>
      <c r="CP40" s="1530"/>
      <c r="CQ40" s="1531"/>
      <c r="CR40" s="217"/>
      <c r="CS40" s="217"/>
      <c r="CT40" s="1529"/>
      <c r="CU40" s="1530"/>
      <c r="CV40" s="1530"/>
      <c r="CW40" s="1530"/>
      <c r="CX40" s="1530"/>
      <c r="CY40" s="1530"/>
      <c r="CZ40" s="1530"/>
      <c r="DA40" s="1530"/>
      <c r="DB40" s="1530"/>
      <c r="DC40" s="1530"/>
      <c r="DD40" s="1530"/>
      <c r="DE40" s="1530"/>
      <c r="DF40" s="1530"/>
      <c r="DG40" s="1530"/>
      <c r="DH40" s="1530"/>
      <c r="DI40" s="1530"/>
      <c r="DJ40" s="1530"/>
      <c r="DK40" s="1530"/>
      <c r="DL40" s="1530"/>
      <c r="DM40" s="1530"/>
      <c r="DN40" s="1530"/>
      <c r="DO40" s="1531"/>
    </row>
    <row r="41" spans="1:119" ht="15" customHeight="1" x14ac:dyDescent="0.2">
      <c r="A41" s="217"/>
      <c r="B41" s="1529"/>
      <c r="C41" s="1530"/>
      <c r="D41" s="1530"/>
      <c r="E41" s="1530"/>
      <c r="F41" s="1530"/>
      <c r="G41" s="1530"/>
      <c r="H41" s="1530"/>
      <c r="I41" s="1530"/>
      <c r="J41" s="1530"/>
      <c r="K41" s="1530"/>
      <c r="L41" s="1530"/>
      <c r="M41" s="1530"/>
      <c r="N41" s="1530"/>
      <c r="O41" s="1530"/>
      <c r="P41" s="1530"/>
      <c r="Q41" s="1530"/>
      <c r="R41" s="1530"/>
      <c r="S41" s="1530"/>
      <c r="T41" s="1530"/>
      <c r="U41" s="1530"/>
      <c r="V41" s="1530"/>
      <c r="W41" s="1531"/>
      <c r="X41" s="217"/>
      <c r="Y41" s="217"/>
      <c r="Z41" s="1529"/>
      <c r="AA41" s="1530"/>
      <c r="AB41" s="1530"/>
      <c r="AC41" s="1530"/>
      <c r="AD41" s="1530"/>
      <c r="AE41" s="1530"/>
      <c r="AF41" s="1530"/>
      <c r="AG41" s="1530"/>
      <c r="AH41" s="1530"/>
      <c r="AI41" s="1530"/>
      <c r="AJ41" s="1530"/>
      <c r="AK41" s="1530"/>
      <c r="AL41" s="1530"/>
      <c r="AM41" s="1530"/>
      <c r="AN41" s="1530"/>
      <c r="AO41" s="1530"/>
      <c r="AP41" s="1530"/>
      <c r="AQ41" s="1530"/>
      <c r="AR41" s="1530"/>
      <c r="AS41" s="1530"/>
      <c r="AT41" s="1530"/>
      <c r="AU41" s="1531"/>
      <c r="AV41" s="217"/>
      <c r="AW41" s="217"/>
      <c r="AX41" s="1529"/>
      <c r="AY41" s="1530"/>
      <c r="AZ41" s="1530"/>
      <c r="BA41" s="1530"/>
      <c r="BB41" s="1530"/>
      <c r="BC41" s="1530"/>
      <c r="BD41" s="1530"/>
      <c r="BE41" s="1530"/>
      <c r="BF41" s="1530"/>
      <c r="BG41" s="1530"/>
      <c r="BH41" s="1530"/>
      <c r="BI41" s="1530"/>
      <c r="BJ41" s="1530"/>
      <c r="BK41" s="1530"/>
      <c r="BL41" s="1530"/>
      <c r="BM41" s="1530"/>
      <c r="BN41" s="1530"/>
      <c r="BO41" s="1530"/>
      <c r="BP41" s="1530"/>
      <c r="BQ41" s="1530"/>
      <c r="BR41" s="1530"/>
      <c r="BS41" s="1531"/>
      <c r="BT41" s="217"/>
      <c r="BU41" s="217"/>
      <c r="BV41" s="1529"/>
      <c r="BW41" s="1530"/>
      <c r="BX41" s="1530"/>
      <c r="BY41" s="1530"/>
      <c r="BZ41" s="1530"/>
      <c r="CA41" s="1530"/>
      <c r="CB41" s="1530"/>
      <c r="CC41" s="1530"/>
      <c r="CD41" s="1530"/>
      <c r="CE41" s="1530"/>
      <c r="CF41" s="1530"/>
      <c r="CG41" s="1530"/>
      <c r="CH41" s="1530"/>
      <c r="CI41" s="1530"/>
      <c r="CJ41" s="1530"/>
      <c r="CK41" s="1530"/>
      <c r="CL41" s="1530"/>
      <c r="CM41" s="1530"/>
      <c r="CN41" s="1530"/>
      <c r="CO41" s="1530"/>
      <c r="CP41" s="1530"/>
      <c r="CQ41" s="1531"/>
      <c r="CR41" s="217"/>
      <c r="CS41" s="217"/>
      <c r="CT41" s="1529"/>
      <c r="CU41" s="1530"/>
      <c r="CV41" s="1530"/>
      <c r="CW41" s="1530"/>
      <c r="CX41" s="1530"/>
      <c r="CY41" s="1530"/>
      <c r="CZ41" s="1530"/>
      <c r="DA41" s="1530"/>
      <c r="DB41" s="1530"/>
      <c r="DC41" s="1530"/>
      <c r="DD41" s="1530"/>
      <c r="DE41" s="1530"/>
      <c r="DF41" s="1530"/>
      <c r="DG41" s="1530"/>
      <c r="DH41" s="1530"/>
      <c r="DI41" s="1530"/>
      <c r="DJ41" s="1530"/>
      <c r="DK41" s="1530"/>
      <c r="DL41" s="1530"/>
      <c r="DM41" s="1530"/>
      <c r="DN41" s="1530"/>
      <c r="DO41" s="1531"/>
    </row>
    <row r="42" spans="1:119" ht="15" customHeight="1" x14ac:dyDescent="0.2">
      <c r="A42" s="217"/>
      <c r="B42" s="1533"/>
      <c r="C42" s="1534"/>
      <c r="D42" s="1534"/>
      <c r="E42" s="1534"/>
      <c r="F42" s="1534"/>
      <c r="G42" s="1534"/>
      <c r="H42" s="1534"/>
      <c r="I42" s="1534"/>
      <c r="J42" s="1534"/>
      <c r="K42" s="1534"/>
      <c r="L42" s="1534"/>
      <c r="M42" s="1534"/>
      <c r="N42" s="1534"/>
      <c r="O42" s="1534"/>
      <c r="P42" s="1534"/>
      <c r="Q42" s="1534"/>
      <c r="R42" s="1534"/>
      <c r="S42" s="1534"/>
      <c r="T42" s="1534"/>
      <c r="U42" s="1534"/>
      <c r="V42" s="1534"/>
      <c r="W42" s="1535"/>
      <c r="X42" s="217"/>
      <c r="Y42" s="217"/>
      <c r="Z42" s="1529"/>
      <c r="AA42" s="1530"/>
      <c r="AB42" s="1530"/>
      <c r="AC42" s="1534"/>
      <c r="AD42" s="1534"/>
      <c r="AE42" s="1534"/>
      <c r="AF42" s="1534"/>
      <c r="AG42" s="1534"/>
      <c r="AH42" s="1534"/>
      <c r="AI42" s="1534"/>
      <c r="AJ42" s="1534"/>
      <c r="AK42" s="1534"/>
      <c r="AL42" s="1534"/>
      <c r="AM42" s="1534"/>
      <c r="AN42" s="1534"/>
      <c r="AO42" s="1534"/>
      <c r="AP42" s="1534"/>
      <c r="AQ42" s="1534"/>
      <c r="AR42" s="1534"/>
      <c r="AS42" s="1534"/>
      <c r="AT42" s="1534"/>
      <c r="AU42" s="1535"/>
      <c r="AV42" s="217"/>
      <c r="AW42" s="217"/>
      <c r="AX42" s="1529"/>
      <c r="AY42" s="1530"/>
      <c r="AZ42" s="1530"/>
      <c r="BA42" s="1534"/>
      <c r="BB42" s="1534"/>
      <c r="BC42" s="1534"/>
      <c r="BD42" s="1534"/>
      <c r="BE42" s="1534"/>
      <c r="BF42" s="1534"/>
      <c r="BG42" s="1534"/>
      <c r="BH42" s="1534"/>
      <c r="BI42" s="1534"/>
      <c r="BJ42" s="1534"/>
      <c r="BK42" s="1534"/>
      <c r="BL42" s="1534"/>
      <c r="BM42" s="1534"/>
      <c r="BN42" s="1534"/>
      <c r="BO42" s="1534"/>
      <c r="BP42" s="1534"/>
      <c r="BQ42" s="1534"/>
      <c r="BR42" s="1534"/>
      <c r="BS42" s="1535"/>
      <c r="BT42" s="217"/>
      <c r="BU42" s="217"/>
      <c r="BV42" s="1529"/>
      <c r="BW42" s="1530"/>
      <c r="BX42" s="1530"/>
      <c r="BY42" s="1534"/>
      <c r="BZ42" s="1534"/>
      <c r="CA42" s="1534"/>
      <c r="CB42" s="1534"/>
      <c r="CC42" s="1534"/>
      <c r="CD42" s="1534"/>
      <c r="CE42" s="1534"/>
      <c r="CF42" s="1534"/>
      <c r="CG42" s="1534"/>
      <c r="CH42" s="1534"/>
      <c r="CI42" s="1534"/>
      <c r="CJ42" s="1534"/>
      <c r="CK42" s="1534"/>
      <c r="CL42" s="1534"/>
      <c r="CM42" s="1534"/>
      <c r="CN42" s="1534"/>
      <c r="CO42" s="1534"/>
      <c r="CP42" s="1534"/>
      <c r="CQ42" s="1535"/>
      <c r="CR42" s="217"/>
      <c r="CS42" s="217"/>
      <c r="CT42" s="1529"/>
      <c r="CU42" s="1530"/>
      <c r="CV42" s="1530"/>
      <c r="CW42" s="1534"/>
      <c r="CX42" s="1534"/>
      <c r="CY42" s="1534"/>
      <c r="CZ42" s="1534"/>
      <c r="DA42" s="1534"/>
      <c r="DB42" s="1534"/>
      <c r="DC42" s="1534"/>
      <c r="DD42" s="1534"/>
      <c r="DE42" s="1534"/>
      <c r="DF42" s="1534"/>
      <c r="DG42" s="1534"/>
      <c r="DH42" s="1534"/>
      <c r="DI42" s="1534"/>
      <c r="DJ42" s="1534"/>
      <c r="DK42" s="1534"/>
      <c r="DL42" s="1534"/>
      <c r="DM42" s="1534"/>
      <c r="DN42" s="1534"/>
      <c r="DO42" s="1535"/>
    </row>
    <row r="43" spans="1:119" ht="15" customHeight="1" x14ac:dyDescent="0.2">
      <c r="A43" s="217"/>
      <c r="B43" s="1517" t="s">
        <v>3747</v>
      </c>
      <c r="C43" s="1517"/>
      <c r="D43" s="1517"/>
      <c r="E43" s="1518"/>
      <c r="F43" s="1518"/>
      <c r="G43" s="1518"/>
      <c r="H43" s="1518"/>
      <c r="I43" s="1518"/>
      <c r="J43" s="1518"/>
      <c r="K43" s="1518"/>
      <c r="L43" s="1518"/>
      <c r="M43" s="1518"/>
      <c r="N43" s="1518"/>
      <c r="O43" s="1518"/>
      <c r="P43" s="1518"/>
      <c r="Q43" s="1518"/>
      <c r="R43" s="1518"/>
      <c r="S43" s="1518"/>
      <c r="T43" s="1518"/>
      <c r="U43" s="1518"/>
      <c r="V43" s="1518"/>
      <c r="W43" s="1519"/>
      <c r="X43" s="217"/>
      <c r="Y43" s="217"/>
      <c r="Z43" s="1517" t="s">
        <v>3747</v>
      </c>
      <c r="AA43" s="1517"/>
      <c r="AB43" s="1517"/>
      <c r="AC43" s="1518"/>
      <c r="AD43" s="1518"/>
      <c r="AE43" s="1518"/>
      <c r="AF43" s="1518"/>
      <c r="AG43" s="1518"/>
      <c r="AH43" s="1518"/>
      <c r="AI43" s="1518"/>
      <c r="AJ43" s="1518"/>
      <c r="AK43" s="1518"/>
      <c r="AL43" s="1518"/>
      <c r="AM43" s="1518"/>
      <c r="AN43" s="1518"/>
      <c r="AO43" s="1518"/>
      <c r="AP43" s="1518"/>
      <c r="AQ43" s="1518"/>
      <c r="AR43" s="1518"/>
      <c r="AS43" s="1518"/>
      <c r="AT43" s="1518"/>
      <c r="AU43" s="1519"/>
      <c r="AV43" s="217"/>
      <c r="AW43" s="217"/>
      <c r="AX43" s="1517" t="s">
        <v>3747</v>
      </c>
      <c r="AY43" s="1517"/>
      <c r="AZ43" s="1517"/>
      <c r="BA43" s="1518"/>
      <c r="BB43" s="1518"/>
      <c r="BC43" s="1518"/>
      <c r="BD43" s="1518"/>
      <c r="BE43" s="1518"/>
      <c r="BF43" s="1518"/>
      <c r="BG43" s="1518"/>
      <c r="BH43" s="1518"/>
      <c r="BI43" s="1518"/>
      <c r="BJ43" s="1518"/>
      <c r="BK43" s="1518"/>
      <c r="BL43" s="1518"/>
      <c r="BM43" s="1518"/>
      <c r="BN43" s="1518"/>
      <c r="BO43" s="1518"/>
      <c r="BP43" s="1518"/>
      <c r="BQ43" s="1518"/>
      <c r="BR43" s="1518"/>
      <c r="BS43" s="1519"/>
      <c r="BT43" s="217"/>
      <c r="BU43" s="217"/>
      <c r="BV43" s="1517" t="s">
        <v>3747</v>
      </c>
      <c r="BW43" s="1517"/>
      <c r="BX43" s="1517"/>
      <c r="BY43" s="1518"/>
      <c r="BZ43" s="1518"/>
      <c r="CA43" s="1518"/>
      <c r="CB43" s="1518"/>
      <c r="CC43" s="1518"/>
      <c r="CD43" s="1518"/>
      <c r="CE43" s="1518"/>
      <c r="CF43" s="1518"/>
      <c r="CG43" s="1518"/>
      <c r="CH43" s="1518"/>
      <c r="CI43" s="1518"/>
      <c r="CJ43" s="1518"/>
      <c r="CK43" s="1518"/>
      <c r="CL43" s="1518"/>
      <c r="CM43" s="1518"/>
      <c r="CN43" s="1518"/>
      <c r="CO43" s="1518"/>
      <c r="CP43" s="1518"/>
      <c r="CQ43" s="1519"/>
      <c r="CR43" s="217"/>
      <c r="CS43" s="217"/>
      <c r="CT43" s="1517" t="s">
        <v>3747</v>
      </c>
      <c r="CU43" s="1517"/>
      <c r="CV43" s="1517"/>
      <c r="CW43" s="1518"/>
      <c r="CX43" s="1518"/>
      <c r="CY43" s="1518"/>
      <c r="CZ43" s="1518"/>
      <c r="DA43" s="1518"/>
      <c r="DB43" s="1518"/>
      <c r="DC43" s="1518"/>
      <c r="DD43" s="1518"/>
      <c r="DE43" s="1518"/>
      <c r="DF43" s="1518"/>
      <c r="DG43" s="1518"/>
      <c r="DH43" s="1518"/>
      <c r="DI43" s="1518"/>
      <c r="DJ43" s="1518"/>
      <c r="DK43" s="1518"/>
      <c r="DL43" s="1518"/>
      <c r="DM43" s="1518"/>
      <c r="DN43" s="1518"/>
      <c r="DO43" s="1519"/>
    </row>
    <row r="44" spans="1:119" ht="15" customHeight="1" x14ac:dyDescent="0.2">
      <c r="A44" s="217"/>
      <c r="B44" s="1524">
        <f>B22+1</f>
        <v>2</v>
      </c>
      <c r="C44" s="1525"/>
      <c r="D44" s="1525"/>
      <c r="E44" s="1520"/>
      <c r="F44" s="1520"/>
      <c r="G44" s="1520"/>
      <c r="H44" s="1520"/>
      <c r="I44" s="1520"/>
      <c r="J44" s="1520"/>
      <c r="K44" s="1520"/>
      <c r="L44" s="1520"/>
      <c r="M44" s="1520"/>
      <c r="N44" s="1520"/>
      <c r="O44" s="1520"/>
      <c r="P44" s="1520"/>
      <c r="Q44" s="1520"/>
      <c r="R44" s="1520"/>
      <c r="S44" s="1520"/>
      <c r="T44" s="1520"/>
      <c r="U44" s="1520"/>
      <c r="V44" s="1520"/>
      <c r="W44" s="1521"/>
      <c r="X44" s="217"/>
      <c r="Y44" s="217"/>
      <c r="Z44" s="1524">
        <f>Z22+1</f>
        <v>6</v>
      </c>
      <c r="AA44" s="1525"/>
      <c r="AB44" s="1525"/>
      <c r="AC44" s="1520"/>
      <c r="AD44" s="1520"/>
      <c r="AE44" s="1520"/>
      <c r="AF44" s="1520"/>
      <c r="AG44" s="1520"/>
      <c r="AH44" s="1520"/>
      <c r="AI44" s="1520"/>
      <c r="AJ44" s="1520"/>
      <c r="AK44" s="1520"/>
      <c r="AL44" s="1520"/>
      <c r="AM44" s="1520"/>
      <c r="AN44" s="1520"/>
      <c r="AO44" s="1520"/>
      <c r="AP44" s="1520"/>
      <c r="AQ44" s="1520"/>
      <c r="AR44" s="1520"/>
      <c r="AS44" s="1520"/>
      <c r="AT44" s="1520"/>
      <c r="AU44" s="1521"/>
      <c r="AV44" s="217"/>
      <c r="AW44" s="217"/>
      <c r="AX44" s="1524">
        <f>AX22+1</f>
        <v>10</v>
      </c>
      <c r="AY44" s="1525"/>
      <c r="AZ44" s="1525"/>
      <c r="BA44" s="1520"/>
      <c r="BB44" s="1520"/>
      <c r="BC44" s="1520"/>
      <c r="BD44" s="1520"/>
      <c r="BE44" s="1520"/>
      <c r="BF44" s="1520"/>
      <c r="BG44" s="1520"/>
      <c r="BH44" s="1520"/>
      <c r="BI44" s="1520"/>
      <c r="BJ44" s="1520"/>
      <c r="BK44" s="1520"/>
      <c r="BL44" s="1520"/>
      <c r="BM44" s="1520"/>
      <c r="BN44" s="1520"/>
      <c r="BO44" s="1520"/>
      <c r="BP44" s="1520"/>
      <c r="BQ44" s="1520"/>
      <c r="BR44" s="1520"/>
      <c r="BS44" s="1521"/>
      <c r="BT44" s="217"/>
      <c r="BU44" s="217"/>
      <c r="BV44" s="1524">
        <f>BV22+1</f>
        <v>14</v>
      </c>
      <c r="BW44" s="1525"/>
      <c r="BX44" s="1525"/>
      <c r="BY44" s="1520"/>
      <c r="BZ44" s="1520"/>
      <c r="CA44" s="1520"/>
      <c r="CB44" s="1520"/>
      <c r="CC44" s="1520"/>
      <c r="CD44" s="1520"/>
      <c r="CE44" s="1520"/>
      <c r="CF44" s="1520"/>
      <c r="CG44" s="1520"/>
      <c r="CH44" s="1520"/>
      <c r="CI44" s="1520"/>
      <c r="CJ44" s="1520"/>
      <c r="CK44" s="1520"/>
      <c r="CL44" s="1520"/>
      <c r="CM44" s="1520"/>
      <c r="CN44" s="1520"/>
      <c r="CO44" s="1520"/>
      <c r="CP44" s="1520"/>
      <c r="CQ44" s="1521"/>
      <c r="CR44" s="217"/>
      <c r="CS44" s="217"/>
      <c r="CT44" s="1524">
        <f>CT22+1</f>
        <v>18</v>
      </c>
      <c r="CU44" s="1525"/>
      <c r="CV44" s="1525"/>
      <c r="CW44" s="1520"/>
      <c r="CX44" s="1520"/>
      <c r="CY44" s="1520"/>
      <c r="CZ44" s="1520"/>
      <c r="DA44" s="1520"/>
      <c r="DB44" s="1520"/>
      <c r="DC44" s="1520"/>
      <c r="DD44" s="1520"/>
      <c r="DE44" s="1520"/>
      <c r="DF44" s="1520"/>
      <c r="DG44" s="1520"/>
      <c r="DH44" s="1520"/>
      <c r="DI44" s="1520"/>
      <c r="DJ44" s="1520"/>
      <c r="DK44" s="1520"/>
      <c r="DL44" s="1520"/>
      <c r="DM44" s="1520"/>
      <c r="DN44" s="1520"/>
      <c r="DO44" s="1521"/>
    </row>
    <row r="45" spans="1:119" ht="15" customHeight="1" x14ac:dyDescent="0.2">
      <c r="A45" s="217"/>
      <c r="B45" s="1525"/>
      <c r="C45" s="1525"/>
      <c r="D45" s="1525"/>
      <c r="E45" s="1522"/>
      <c r="F45" s="1522"/>
      <c r="G45" s="1522"/>
      <c r="H45" s="1522"/>
      <c r="I45" s="1522"/>
      <c r="J45" s="1522"/>
      <c r="K45" s="1522"/>
      <c r="L45" s="1522"/>
      <c r="M45" s="1522"/>
      <c r="N45" s="1522"/>
      <c r="O45" s="1522"/>
      <c r="P45" s="1522"/>
      <c r="Q45" s="1522"/>
      <c r="R45" s="1522"/>
      <c r="S45" s="1522"/>
      <c r="T45" s="1522"/>
      <c r="U45" s="1522"/>
      <c r="V45" s="1522"/>
      <c r="W45" s="1523"/>
      <c r="X45" s="217"/>
      <c r="Y45" s="217"/>
      <c r="Z45" s="1525"/>
      <c r="AA45" s="1525"/>
      <c r="AB45" s="1525"/>
      <c r="AC45" s="1522"/>
      <c r="AD45" s="1522"/>
      <c r="AE45" s="1522"/>
      <c r="AF45" s="1522"/>
      <c r="AG45" s="1522"/>
      <c r="AH45" s="1522"/>
      <c r="AI45" s="1522"/>
      <c r="AJ45" s="1522"/>
      <c r="AK45" s="1522"/>
      <c r="AL45" s="1522"/>
      <c r="AM45" s="1522"/>
      <c r="AN45" s="1522"/>
      <c r="AO45" s="1522"/>
      <c r="AP45" s="1522"/>
      <c r="AQ45" s="1522"/>
      <c r="AR45" s="1522"/>
      <c r="AS45" s="1522"/>
      <c r="AT45" s="1522"/>
      <c r="AU45" s="1523"/>
      <c r="AV45" s="217"/>
      <c r="AW45" s="217"/>
      <c r="AX45" s="1525"/>
      <c r="AY45" s="1525"/>
      <c r="AZ45" s="1525"/>
      <c r="BA45" s="1522"/>
      <c r="BB45" s="1522"/>
      <c r="BC45" s="1522"/>
      <c r="BD45" s="1522"/>
      <c r="BE45" s="1522"/>
      <c r="BF45" s="1522"/>
      <c r="BG45" s="1522"/>
      <c r="BH45" s="1522"/>
      <c r="BI45" s="1522"/>
      <c r="BJ45" s="1522"/>
      <c r="BK45" s="1522"/>
      <c r="BL45" s="1522"/>
      <c r="BM45" s="1522"/>
      <c r="BN45" s="1522"/>
      <c r="BO45" s="1522"/>
      <c r="BP45" s="1522"/>
      <c r="BQ45" s="1522"/>
      <c r="BR45" s="1522"/>
      <c r="BS45" s="1523"/>
      <c r="BT45" s="217"/>
      <c r="BU45" s="217"/>
      <c r="BV45" s="1525"/>
      <c r="BW45" s="1525"/>
      <c r="BX45" s="1525"/>
      <c r="BY45" s="1522"/>
      <c r="BZ45" s="1522"/>
      <c r="CA45" s="1522"/>
      <c r="CB45" s="1522"/>
      <c r="CC45" s="1522"/>
      <c r="CD45" s="1522"/>
      <c r="CE45" s="1522"/>
      <c r="CF45" s="1522"/>
      <c r="CG45" s="1522"/>
      <c r="CH45" s="1522"/>
      <c r="CI45" s="1522"/>
      <c r="CJ45" s="1522"/>
      <c r="CK45" s="1522"/>
      <c r="CL45" s="1522"/>
      <c r="CM45" s="1522"/>
      <c r="CN45" s="1522"/>
      <c r="CO45" s="1522"/>
      <c r="CP45" s="1522"/>
      <c r="CQ45" s="1523"/>
      <c r="CR45" s="217"/>
      <c r="CS45" s="217"/>
      <c r="CT45" s="1525"/>
      <c r="CU45" s="1525"/>
      <c r="CV45" s="1525"/>
      <c r="CW45" s="1522"/>
      <c r="CX45" s="1522"/>
      <c r="CY45" s="1522"/>
      <c r="CZ45" s="1522"/>
      <c r="DA45" s="1522"/>
      <c r="DB45" s="1522"/>
      <c r="DC45" s="1522"/>
      <c r="DD45" s="1522"/>
      <c r="DE45" s="1522"/>
      <c r="DF45" s="1522"/>
      <c r="DG45" s="1522"/>
      <c r="DH45" s="1522"/>
      <c r="DI45" s="1522"/>
      <c r="DJ45" s="1522"/>
      <c r="DK45" s="1522"/>
      <c r="DL45" s="1522"/>
      <c r="DM45" s="1522"/>
      <c r="DN45" s="1522"/>
      <c r="DO45" s="1523"/>
    </row>
    <row r="46" spans="1:119" ht="5.0999999999999996" customHeight="1" x14ac:dyDescent="0.2">
      <c r="A46" s="217"/>
      <c r="B46" s="219"/>
      <c r="C46" s="217"/>
      <c r="D46" s="217"/>
      <c r="E46" s="217"/>
      <c r="F46" s="217"/>
      <c r="G46" s="217"/>
      <c r="H46" s="217"/>
      <c r="I46" s="217"/>
      <c r="J46" s="217"/>
      <c r="K46" s="217"/>
      <c r="L46" s="217"/>
      <c r="M46" s="217"/>
      <c r="N46" s="217"/>
      <c r="O46" s="217"/>
      <c r="P46" s="217"/>
      <c r="Q46" s="217"/>
      <c r="R46" s="217"/>
      <c r="S46" s="217"/>
      <c r="T46" s="217"/>
      <c r="U46" s="217"/>
      <c r="V46" s="217"/>
      <c r="W46" s="220"/>
      <c r="X46" s="217"/>
      <c r="Y46" s="217"/>
      <c r="Z46" s="219"/>
      <c r="AA46" s="217"/>
      <c r="AB46" s="217"/>
      <c r="AC46" s="217"/>
      <c r="AD46" s="217"/>
      <c r="AE46" s="217"/>
      <c r="AF46" s="217"/>
      <c r="AG46" s="217"/>
      <c r="AH46" s="217"/>
      <c r="AI46" s="217"/>
      <c r="AJ46" s="217"/>
      <c r="AK46" s="217"/>
      <c r="AL46" s="217"/>
      <c r="AM46" s="217"/>
      <c r="AN46" s="217"/>
      <c r="AO46" s="217"/>
      <c r="AP46" s="217"/>
      <c r="AQ46" s="217"/>
      <c r="AR46" s="217"/>
      <c r="AS46" s="217"/>
      <c r="AT46" s="217"/>
      <c r="AU46" s="220"/>
      <c r="AV46" s="217"/>
      <c r="AW46" s="217"/>
      <c r="AX46" s="219"/>
      <c r="AY46" s="217"/>
      <c r="AZ46" s="217"/>
      <c r="BA46" s="217"/>
      <c r="BB46" s="217"/>
      <c r="BC46" s="217"/>
      <c r="BD46" s="217"/>
      <c r="BE46" s="217"/>
      <c r="BF46" s="217"/>
      <c r="BG46" s="217"/>
      <c r="BH46" s="217"/>
      <c r="BI46" s="217"/>
      <c r="BJ46" s="217"/>
      <c r="BK46" s="217"/>
      <c r="BL46" s="217"/>
      <c r="BM46" s="217"/>
      <c r="BN46" s="217"/>
      <c r="BO46" s="217"/>
      <c r="BP46" s="217"/>
      <c r="BQ46" s="217"/>
      <c r="BR46" s="217"/>
      <c r="BS46" s="220"/>
      <c r="BT46" s="217"/>
      <c r="BU46" s="217"/>
      <c r="BV46" s="219"/>
      <c r="BW46" s="217"/>
      <c r="BX46" s="217"/>
      <c r="BY46" s="217"/>
      <c r="BZ46" s="217"/>
      <c r="CA46" s="217"/>
      <c r="CB46" s="217"/>
      <c r="CC46" s="217"/>
      <c r="CD46" s="217"/>
      <c r="CE46" s="217"/>
      <c r="CF46" s="217"/>
      <c r="CG46" s="217"/>
      <c r="CH46" s="217"/>
      <c r="CI46" s="217"/>
      <c r="CJ46" s="217"/>
      <c r="CK46" s="217"/>
      <c r="CL46" s="217"/>
      <c r="CM46" s="217"/>
      <c r="CN46" s="217"/>
      <c r="CO46" s="217"/>
      <c r="CP46" s="217"/>
      <c r="CQ46" s="220"/>
      <c r="CR46" s="217"/>
      <c r="CS46" s="217"/>
      <c r="CT46" s="219"/>
      <c r="CU46" s="217"/>
      <c r="CV46" s="217"/>
      <c r="CW46" s="217"/>
      <c r="CX46" s="217"/>
      <c r="CY46" s="217"/>
      <c r="CZ46" s="217"/>
      <c r="DA46" s="217"/>
      <c r="DB46" s="217"/>
      <c r="DC46" s="217"/>
      <c r="DD46" s="217"/>
      <c r="DE46" s="217"/>
      <c r="DF46" s="217"/>
      <c r="DG46" s="217"/>
      <c r="DH46" s="217"/>
      <c r="DI46" s="217"/>
      <c r="DJ46" s="217"/>
      <c r="DK46" s="217"/>
      <c r="DL46" s="217"/>
      <c r="DM46" s="217"/>
      <c r="DN46" s="217"/>
      <c r="DO46" s="220"/>
    </row>
    <row r="47" spans="1:119" ht="15" customHeight="1" x14ac:dyDescent="0.2">
      <c r="A47" s="217"/>
      <c r="B47" s="1540" t="s">
        <v>3748</v>
      </c>
      <c r="C47" s="1540"/>
      <c r="D47" s="1541" t="s">
        <v>3749</v>
      </c>
      <c r="E47" s="1541"/>
      <c r="F47" s="1541"/>
      <c r="G47" s="1541"/>
      <c r="H47" s="1541"/>
      <c r="I47" s="1541"/>
      <c r="J47" s="1541"/>
      <c r="K47" s="1541"/>
      <c r="L47" s="1541"/>
      <c r="M47" s="1541"/>
      <c r="N47" s="1541"/>
      <c r="O47" s="1541"/>
      <c r="P47" s="1541"/>
      <c r="Q47" s="1541"/>
      <c r="R47" s="1542" t="s">
        <v>3750</v>
      </c>
      <c r="S47" s="1542"/>
      <c r="T47" s="1544">
        <v>39212</v>
      </c>
      <c r="U47" s="1544"/>
      <c r="V47" s="1544"/>
      <c r="W47" s="1544"/>
      <c r="X47" s="217"/>
      <c r="Y47" s="217"/>
      <c r="Z47" s="1539" t="s">
        <v>3748</v>
      </c>
      <c r="AA47" s="1539"/>
      <c r="AB47" s="1538" t="str">
        <f>$D$47</f>
        <v>Client Name</v>
      </c>
      <c r="AC47" s="1538"/>
      <c r="AD47" s="1538"/>
      <c r="AE47" s="1538"/>
      <c r="AF47" s="1538"/>
      <c r="AG47" s="1538"/>
      <c r="AH47" s="1538"/>
      <c r="AI47" s="1538"/>
      <c r="AJ47" s="1538"/>
      <c r="AK47" s="1538"/>
      <c r="AL47" s="1538"/>
      <c r="AM47" s="1538"/>
      <c r="AN47" s="1538"/>
      <c r="AO47" s="1538"/>
      <c r="AP47" s="1536" t="s">
        <v>3750</v>
      </c>
      <c r="AQ47" s="1536"/>
      <c r="AR47" s="1537">
        <f>$T$47</f>
        <v>39212</v>
      </c>
      <c r="AS47" s="1537"/>
      <c r="AT47" s="1537"/>
      <c r="AU47" s="1537"/>
      <c r="AV47" s="217"/>
      <c r="AW47" s="217"/>
      <c r="AX47" s="1539" t="s">
        <v>3748</v>
      </c>
      <c r="AY47" s="1539"/>
      <c r="AZ47" s="1538" t="str">
        <f>$D$47</f>
        <v>Client Name</v>
      </c>
      <c r="BA47" s="1538"/>
      <c r="BB47" s="1538"/>
      <c r="BC47" s="1538"/>
      <c r="BD47" s="1538"/>
      <c r="BE47" s="1538"/>
      <c r="BF47" s="1538"/>
      <c r="BG47" s="1538"/>
      <c r="BH47" s="1538"/>
      <c r="BI47" s="1538"/>
      <c r="BJ47" s="1538"/>
      <c r="BK47" s="1538"/>
      <c r="BL47" s="1538"/>
      <c r="BM47" s="1538"/>
      <c r="BN47" s="1536" t="s">
        <v>3750</v>
      </c>
      <c r="BO47" s="1536"/>
      <c r="BP47" s="1537">
        <f>$T$47</f>
        <v>39212</v>
      </c>
      <c r="BQ47" s="1537"/>
      <c r="BR47" s="1537"/>
      <c r="BS47" s="1537"/>
      <c r="BT47" s="217"/>
      <c r="BU47" s="217"/>
      <c r="BV47" s="1539" t="s">
        <v>3748</v>
      </c>
      <c r="BW47" s="1539"/>
      <c r="BX47" s="1538" t="str">
        <f>$D$47</f>
        <v>Client Name</v>
      </c>
      <c r="BY47" s="1538"/>
      <c r="BZ47" s="1538"/>
      <c r="CA47" s="1538"/>
      <c r="CB47" s="1538"/>
      <c r="CC47" s="1538"/>
      <c r="CD47" s="1538"/>
      <c r="CE47" s="1538"/>
      <c r="CF47" s="1538"/>
      <c r="CG47" s="1538"/>
      <c r="CH47" s="1538"/>
      <c r="CI47" s="1538"/>
      <c r="CJ47" s="1538"/>
      <c r="CK47" s="1538"/>
      <c r="CL47" s="1536" t="s">
        <v>3750</v>
      </c>
      <c r="CM47" s="1536"/>
      <c r="CN47" s="1537">
        <f>$T$47</f>
        <v>39212</v>
      </c>
      <c r="CO47" s="1537"/>
      <c r="CP47" s="1537"/>
      <c r="CQ47" s="1537"/>
      <c r="CR47" s="217"/>
      <c r="CS47" s="217"/>
      <c r="CT47" s="1539" t="s">
        <v>3748</v>
      </c>
      <c r="CU47" s="1539"/>
      <c r="CV47" s="1538" t="str">
        <f>$D$47</f>
        <v>Client Name</v>
      </c>
      <c r="CW47" s="1538"/>
      <c r="CX47" s="1538"/>
      <c r="CY47" s="1538"/>
      <c r="CZ47" s="1538"/>
      <c r="DA47" s="1538"/>
      <c r="DB47" s="1538"/>
      <c r="DC47" s="1538"/>
      <c r="DD47" s="1538"/>
      <c r="DE47" s="1538"/>
      <c r="DF47" s="1538"/>
      <c r="DG47" s="1538"/>
      <c r="DH47" s="1538"/>
      <c r="DI47" s="1538"/>
      <c r="DJ47" s="1536" t="s">
        <v>3750</v>
      </c>
      <c r="DK47" s="1536"/>
      <c r="DL47" s="1537">
        <f>$T$47</f>
        <v>39212</v>
      </c>
      <c r="DM47" s="1537"/>
      <c r="DN47" s="1537"/>
      <c r="DO47" s="1537"/>
    </row>
    <row r="48" spans="1:119" ht="5.0999999999999996" customHeight="1" x14ac:dyDescent="0.2">
      <c r="A48" s="221"/>
      <c r="B48" s="222"/>
      <c r="C48" s="223"/>
      <c r="D48" s="215"/>
      <c r="E48" s="215"/>
      <c r="F48" s="215"/>
      <c r="G48" s="215"/>
      <c r="H48" s="215"/>
      <c r="I48" s="215"/>
      <c r="J48" s="215"/>
      <c r="K48" s="215"/>
      <c r="L48" s="215"/>
      <c r="M48" s="215"/>
      <c r="N48" s="215"/>
      <c r="O48" s="215"/>
      <c r="P48" s="215"/>
      <c r="Q48" s="215"/>
      <c r="R48" s="221"/>
      <c r="S48" s="221"/>
      <c r="T48" s="221"/>
      <c r="U48" s="221"/>
      <c r="V48" s="221"/>
      <c r="W48" s="224"/>
      <c r="X48" s="217"/>
      <c r="Y48" s="217"/>
      <c r="Z48" s="225"/>
      <c r="AA48" s="226"/>
      <c r="AB48" s="227"/>
      <c r="AC48" s="227"/>
      <c r="AD48" s="227"/>
      <c r="AE48" s="227"/>
      <c r="AF48" s="227"/>
      <c r="AG48" s="227"/>
      <c r="AH48" s="227"/>
      <c r="AI48" s="227"/>
      <c r="AJ48" s="227"/>
      <c r="AK48" s="227"/>
      <c r="AL48" s="227"/>
      <c r="AM48" s="227"/>
      <c r="AN48" s="227"/>
      <c r="AO48" s="227"/>
      <c r="AP48" s="228"/>
      <c r="AQ48" s="228"/>
      <c r="AR48" s="228"/>
      <c r="AS48" s="228"/>
      <c r="AT48" s="228"/>
      <c r="AU48" s="229"/>
      <c r="AV48" s="217"/>
      <c r="AW48" s="217"/>
      <c r="AX48" s="225"/>
      <c r="AY48" s="226"/>
      <c r="AZ48" s="227"/>
      <c r="BA48" s="227"/>
      <c r="BB48" s="227"/>
      <c r="BC48" s="227"/>
      <c r="BD48" s="227"/>
      <c r="BE48" s="227"/>
      <c r="BF48" s="227"/>
      <c r="BG48" s="227"/>
      <c r="BH48" s="227"/>
      <c r="BI48" s="227"/>
      <c r="BJ48" s="227"/>
      <c r="BK48" s="227"/>
      <c r="BL48" s="227"/>
      <c r="BM48" s="227"/>
      <c r="BN48" s="228"/>
      <c r="BO48" s="228"/>
      <c r="BP48" s="228"/>
      <c r="BQ48" s="228"/>
      <c r="BR48" s="228"/>
      <c r="BS48" s="229"/>
      <c r="BT48" s="217"/>
      <c r="BU48" s="217"/>
      <c r="BV48" s="225"/>
      <c r="BW48" s="226"/>
      <c r="BX48" s="227"/>
      <c r="BY48" s="227"/>
      <c r="BZ48" s="227"/>
      <c r="CA48" s="227"/>
      <c r="CB48" s="227"/>
      <c r="CC48" s="227"/>
      <c r="CD48" s="227"/>
      <c r="CE48" s="227"/>
      <c r="CF48" s="227"/>
      <c r="CG48" s="227"/>
      <c r="CH48" s="227"/>
      <c r="CI48" s="227"/>
      <c r="CJ48" s="227"/>
      <c r="CK48" s="227"/>
      <c r="CL48" s="228"/>
      <c r="CM48" s="228"/>
      <c r="CN48" s="228"/>
      <c r="CO48" s="228"/>
      <c r="CP48" s="228"/>
      <c r="CQ48" s="229"/>
      <c r="CR48" s="217"/>
      <c r="CS48" s="217"/>
      <c r="CT48" s="225"/>
      <c r="CU48" s="226"/>
      <c r="CV48" s="227"/>
      <c r="CW48" s="227"/>
      <c r="CX48" s="227"/>
      <c r="CY48" s="227"/>
      <c r="CZ48" s="227"/>
      <c r="DA48" s="227"/>
      <c r="DB48" s="227"/>
      <c r="DC48" s="227"/>
      <c r="DD48" s="227"/>
      <c r="DE48" s="227"/>
      <c r="DF48" s="227"/>
      <c r="DG48" s="227"/>
      <c r="DH48" s="227"/>
      <c r="DI48" s="227"/>
      <c r="DJ48" s="228"/>
      <c r="DK48" s="228"/>
      <c r="DL48" s="228"/>
      <c r="DM48" s="228"/>
      <c r="DN48" s="228"/>
      <c r="DO48" s="229"/>
    </row>
    <row r="49" spans="1:119" ht="15" customHeight="1" x14ac:dyDescent="0.2">
      <c r="A49" s="221"/>
      <c r="B49" s="1558" t="s">
        <v>2367</v>
      </c>
      <c r="C49" s="1558"/>
      <c r="D49" s="1558"/>
      <c r="E49" s="1558"/>
      <c r="F49" s="1556" t="s">
        <v>406</v>
      </c>
      <c r="G49" s="1556"/>
      <c r="H49" s="1556"/>
      <c r="I49" s="1556"/>
      <c r="J49" s="1556"/>
      <c r="K49" s="1556"/>
      <c r="L49" s="1556"/>
      <c r="M49" s="1556"/>
      <c r="N49" s="1556"/>
      <c r="O49" s="1556"/>
      <c r="P49" s="1557"/>
      <c r="Q49" s="230"/>
      <c r="R49" s="1547" t="s">
        <v>3751</v>
      </c>
      <c r="S49" s="1548"/>
      <c r="T49" s="1548"/>
      <c r="U49" s="1548"/>
      <c r="V49" s="1548"/>
      <c r="W49" s="1549"/>
      <c r="X49" s="217"/>
      <c r="Y49" s="217"/>
      <c r="Z49" s="1543" t="s">
        <v>2367</v>
      </c>
      <c r="AA49" s="1543"/>
      <c r="AB49" s="1543"/>
      <c r="AC49" s="1543"/>
      <c r="AD49" s="1545" t="str">
        <f>$F$49</f>
        <v>Assessor Name(s)</v>
      </c>
      <c r="AE49" s="1545"/>
      <c r="AF49" s="1545"/>
      <c r="AG49" s="1545"/>
      <c r="AH49" s="1545"/>
      <c r="AI49" s="1545"/>
      <c r="AJ49" s="1545"/>
      <c r="AK49" s="1545"/>
      <c r="AL49" s="1545"/>
      <c r="AM49" s="1545"/>
      <c r="AN49" s="1546"/>
      <c r="AO49" s="231"/>
      <c r="AP49" s="1547" t="s">
        <v>3751</v>
      </c>
      <c r="AQ49" s="1548"/>
      <c r="AR49" s="1548"/>
      <c r="AS49" s="1548"/>
      <c r="AT49" s="1548"/>
      <c r="AU49" s="1549"/>
      <c r="AV49" s="217"/>
      <c r="AW49" s="217"/>
      <c r="AX49" s="1543" t="s">
        <v>2367</v>
      </c>
      <c r="AY49" s="1543"/>
      <c r="AZ49" s="1543"/>
      <c r="BA49" s="1543"/>
      <c r="BB49" s="1545" t="str">
        <f>$F$49</f>
        <v>Assessor Name(s)</v>
      </c>
      <c r="BC49" s="1545"/>
      <c r="BD49" s="1545"/>
      <c r="BE49" s="1545"/>
      <c r="BF49" s="1545"/>
      <c r="BG49" s="1545"/>
      <c r="BH49" s="1545"/>
      <c r="BI49" s="1545"/>
      <c r="BJ49" s="1545"/>
      <c r="BK49" s="1545"/>
      <c r="BL49" s="1546"/>
      <c r="BM49" s="231"/>
      <c r="BN49" s="1547" t="s">
        <v>3751</v>
      </c>
      <c r="BO49" s="1548"/>
      <c r="BP49" s="1548"/>
      <c r="BQ49" s="1548"/>
      <c r="BR49" s="1548"/>
      <c r="BS49" s="1549"/>
      <c r="BT49" s="217"/>
      <c r="BU49" s="217"/>
      <c r="BV49" s="1543" t="s">
        <v>2367</v>
      </c>
      <c r="BW49" s="1543"/>
      <c r="BX49" s="1543"/>
      <c r="BY49" s="1543"/>
      <c r="BZ49" s="1545" t="str">
        <f>$F$49</f>
        <v>Assessor Name(s)</v>
      </c>
      <c r="CA49" s="1545"/>
      <c r="CB49" s="1545"/>
      <c r="CC49" s="1545"/>
      <c r="CD49" s="1545"/>
      <c r="CE49" s="1545"/>
      <c r="CF49" s="1545"/>
      <c r="CG49" s="1545"/>
      <c r="CH49" s="1545"/>
      <c r="CI49" s="1545"/>
      <c r="CJ49" s="1546"/>
      <c r="CK49" s="231"/>
      <c r="CL49" s="1547" t="s">
        <v>3751</v>
      </c>
      <c r="CM49" s="1548"/>
      <c r="CN49" s="1548"/>
      <c r="CO49" s="1548"/>
      <c r="CP49" s="1548"/>
      <c r="CQ49" s="1549"/>
      <c r="CR49" s="217"/>
      <c r="CS49" s="217"/>
      <c r="CT49" s="1543" t="s">
        <v>2367</v>
      </c>
      <c r="CU49" s="1543"/>
      <c r="CV49" s="1543"/>
      <c r="CW49" s="1543"/>
      <c r="CX49" s="1545" t="str">
        <f>$F$49</f>
        <v>Assessor Name(s)</v>
      </c>
      <c r="CY49" s="1545"/>
      <c r="CZ49" s="1545"/>
      <c r="DA49" s="1545"/>
      <c r="DB49" s="1545"/>
      <c r="DC49" s="1545"/>
      <c r="DD49" s="1545"/>
      <c r="DE49" s="1545"/>
      <c r="DF49" s="1545"/>
      <c r="DG49" s="1545"/>
      <c r="DH49" s="1546"/>
      <c r="DI49" s="231"/>
      <c r="DJ49" s="1547" t="s">
        <v>3751</v>
      </c>
      <c r="DK49" s="1548"/>
      <c r="DL49" s="1548"/>
      <c r="DM49" s="1548"/>
      <c r="DN49" s="1548"/>
      <c r="DO49" s="1549"/>
    </row>
    <row r="50" spans="1:119" ht="5.0999999999999996" customHeight="1" x14ac:dyDescent="0.2">
      <c r="A50" s="221"/>
      <c r="B50" s="232"/>
      <c r="C50" s="221"/>
      <c r="D50" s="221"/>
      <c r="E50" s="221"/>
      <c r="F50" s="217"/>
      <c r="G50" s="217"/>
      <c r="H50" s="217"/>
      <c r="I50" s="217"/>
      <c r="J50" s="217"/>
      <c r="K50" s="217"/>
      <c r="L50" s="217"/>
      <c r="M50" s="217"/>
      <c r="N50" s="217"/>
      <c r="O50" s="217"/>
      <c r="P50" s="217"/>
      <c r="Q50" s="230"/>
      <c r="R50" s="1550"/>
      <c r="S50" s="1551"/>
      <c r="T50" s="1551"/>
      <c r="U50" s="1551"/>
      <c r="V50" s="1551"/>
      <c r="W50" s="1552"/>
      <c r="X50" s="217"/>
      <c r="Y50" s="217"/>
      <c r="Z50" s="233"/>
      <c r="AA50" s="228"/>
      <c r="AB50" s="228"/>
      <c r="AC50" s="228"/>
      <c r="AD50" s="234"/>
      <c r="AE50" s="234"/>
      <c r="AF50" s="234"/>
      <c r="AG50" s="234"/>
      <c r="AH50" s="234"/>
      <c r="AI50" s="234"/>
      <c r="AJ50" s="234"/>
      <c r="AK50" s="234"/>
      <c r="AL50" s="234"/>
      <c r="AM50" s="234"/>
      <c r="AN50" s="234"/>
      <c r="AO50" s="231"/>
      <c r="AP50" s="1550"/>
      <c r="AQ50" s="1551"/>
      <c r="AR50" s="1551"/>
      <c r="AS50" s="1551"/>
      <c r="AT50" s="1551"/>
      <c r="AU50" s="1552"/>
      <c r="AV50" s="217"/>
      <c r="AW50" s="217"/>
      <c r="AX50" s="233"/>
      <c r="AY50" s="228"/>
      <c r="AZ50" s="228"/>
      <c r="BA50" s="228"/>
      <c r="BB50" s="234"/>
      <c r="BC50" s="234"/>
      <c r="BD50" s="234"/>
      <c r="BE50" s="234"/>
      <c r="BF50" s="234"/>
      <c r="BG50" s="234"/>
      <c r="BH50" s="234"/>
      <c r="BI50" s="234"/>
      <c r="BJ50" s="234"/>
      <c r="BK50" s="234"/>
      <c r="BL50" s="234"/>
      <c r="BM50" s="231"/>
      <c r="BN50" s="1550"/>
      <c r="BO50" s="1551"/>
      <c r="BP50" s="1551"/>
      <c r="BQ50" s="1551"/>
      <c r="BR50" s="1551"/>
      <c r="BS50" s="1552"/>
      <c r="BT50" s="217"/>
      <c r="BU50" s="217"/>
      <c r="BV50" s="233"/>
      <c r="BW50" s="228"/>
      <c r="BX50" s="228"/>
      <c r="BY50" s="228"/>
      <c r="BZ50" s="234"/>
      <c r="CA50" s="234"/>
      <c r="CB50" s="234"/>
      <c r="CC50" s="234"/>
      <c r="CD50" s="234"/>
      <c r="CE50" s="234"/>
      <c r="CF50" s="234"/>
      <c r="CG50" s="234"/>
      <c r="CH50" s="234"/>
      <c r="CI50" s="234"/>
      <c r="CJ50" s="234"/>
      <c r="CK50" s="231"/>
      <c r="CL50" s="1550"/>
      <c r="CM50" s="1551"/>
      <c r="CN50" s="1551"/>
      <c r="CO50" s="1551"/>
      <c r="CP50" s="1551"/>
      <c r="CQ50" s="1552"/>
      <c r="CR50" s="217"/>
      <c r="CS50" s="217"/>
      <c r="CT50" s="233"/>
      <c r="CU50" s="228"/>
      <c r="CV50" s="228"/>
      <c r="CW50" s="228"/>
      <c r="CX50" s="234"/>
      <c r="CY50" s="234"/>
      <c r="CZ50" s="234"/>
      <c r="DA50" s="234"/>
      <c r="DB50" s="234"/>
      <c r="DC50" s="234"/>
      <c r="DD50" s="234"/>
      <c r="DE50" s="234"/>
      <c r="DF50" s="234"/>
      <c r="DG50" s="234"/>
      <c r="DH50" s="234"/>
      <c r="DI50" s="231"/>
      <c r="DJ50" s="1550"/>
      <c r="DK50" s="1551"/>
      <c r="DL50" s="1551"/>
      <c r="DM50" s="1551"/>
      <c r="DN50" s="1551"/>
      <c r="DO50" s="1552"/>
    </row>
    <row r="51" spans="1:119" ht="15" customHeight="1" x14ac:dyDescent="0.2">
      <c r="A51" s="221"/>
      <c r="B51" s="232"/>
      <c r="C51" s="221"/>
      <c r="D51" s="221"/>
      <c r="E51" s="221"/>
      <c r="F51" s="1556" t="s">
        <v>3752</v>
      </c>
      <c r="G51" s="1556"/>
      <c r="H51" s="1556"/>
      <c r="I51" s="1556"/>
      <c r="J51" s="1556"/>
      <c r="K51" s="1556"/>
      <c r="L51" s="1556"/>
      <c r="M51" s="1556"/>
      <c r="N51" s="1556"/>
      <c r="O51" s="1556"/>
      <c r="P51" s="1557"/>
      <c r="Q51" s="217"/>
      <c r="R51" s="1550"/>
      <c r="S51" s="1551"/>
      <c r="T51" s="1551"/>
      <c r="U51" s="1551"/>
      <c r="V51" s="1551"/>
      <c r="W51" s="1552"/>
      <c r="X51" s="217"/>
      <c r="Y51" s="217"/>
      <c r="Z51" s="233"/>
      <c r="AA51" s="228"/>
      <c r="AB51" s="228"/>
      <c r="AC51" s="228"/>
      <c r="AD51" s="1545" t="str">
        <f>$F$51</f>
        <v>Assessment Company Name</v>
      </c>
      <c r="AE51" s="1545"/>
      <c r="AF51" s="1545"/>
      <c r="AG51" s="1545"/>
      <c r="AH51" s="1545"/>
      <c r="AI51" s="1545"/>
      <c r="AJ51" s="1545"/>
      <c r="AK51" s="1545"/>
      <c r="AL51" s="1545"/>
      <c r="AM51" s="1545"/>
      <c r="AN51" s="1546"/>
      <c r="AO51" s="234"/>
      <c r="AP51" s="1550"/>
      <c r="AQ51" s="1551"/>
      <c r="AR51" s="1551"/>
      <c r="AS51" s="1551"/>
      <c r="AT51" s="1551"/>
      <c r="AU51" s="1552"/>
      <c r="AV51" s="217"/>
      <c r="AW51" s="217"/>
      <c r="AX51" s="233"/>
      <c r="AY51" s="228"/>
      <c r="AZ51" s="228"/>
      <c r="BA51" s="228"/>
      <c r="BB51" s="1545" t="str">
        <f>$F$51</f>
        <v>Assessment Company Name</v>
      </c>
      <c r="BC51" s="1545"/>
      <c r="BD51" s="1545"/>
      <c r="BE51" s="1545"/>
      <c r="BF51" s="1545"/>
      <c r="BG51" s="1545"/>
      <c r="BH51" s="1545"/>
      <c r="BI51" s="1545"/>
      <c r="BJ51" s="1545"/>
      <c r="BK51" s="1545"/>
      <c r="BL51" s="1546"/>
      <c r="BM51" s="234"/>
      <c r="BN51" s="1550"/>
      <c r="BO51" s="1551"/>
      <c r="BP51" s="1551"/>
      <c r="BQ51" s="1551"/>
      <c r="BR51" s="1551"/>
      <c r="BS51" s="1552"/>
      <c r="BT51" s="217"/>
      <c r="BU51" s="217"/>
      <c r="BV51" s="233"/>
      <c r="BW51" s="228"/>
      <c r="BX51" s="228"/>
      <c r="BY51" s="228"/>
      <c r="BZ51" s="1545" t="str">
        <f>$F$51</f>
        <v>Assessment Company Name</v>
      </c>
      <c r="CA51" s="1545"/>
      <c r="CB51" s="1545"/>
      <c r="CC51" s="1545"/>
      <c r="CD51" s="1545"/>
      <c r="CE51" s="1545"/>
      <c r="CF51" s="1545"/>
      <c r="CG51" s="1545"/>
      <c r="CH51" s="1545"/>
      <c r="CI51" s="1545"/>
      <c r="CJ51" s="1546"/>
      <c r="CK51" s="234"/>
      <c r="CL51" s="1550"/>
      <c r="CM51" s="1551"/>
      <c r="CN51" s="1551"/>
      <c r="CO51" s="1551"/>
      <c r="CP51" s="1551"/>
      <c r="CQ51" s="1552"/>
      <c r="CR51" s="217"/>
      <c r="CS51" s="217"/>
      <c r="CT51" s="233"/>
      <c r="CU51" s="228"/>
      <c r="CV51" s="228"/>
      <c r="CW51" s="228"/>
      <c r="CX51" s="1545" t="str">
        <f>$F$51</f>
        <v>Assessment Company Name</v>
      </c>
      <c r="CY51" s="1545"/>
      <c r="CZ51" s="1545"/>
      <c r="DA51" s="1545"/>
      <c r="DB51" s="1545"/>
      <c r="DC51" s="1545"/>
      <c r="DD51" s="1545"/>
      <c r="DE51" s="1545"/>
      <c r="DF51" s="1545"/>
      <c r="DG51" s="1545"/>
      <c r="DH51" s="1546"/>
      <c r="DI51" s="234"/>
      <c r="DJ51" s="1550"/>
      <c r="DK51" s="1551"/>
      <c r="DL51" s="1551"/>
      <c r="DM51" s="1551"/>
      <c r="DN51" s="1551"/>
      <c r="DO51" s="1552"/>
    </row>
    <row r="52" spans="1:119" ht="15" customHeight="1" x14ac:dyDescent="0.2">
      <c r="A52" s="221"/>
      <c r="B52" s="232"/>
      <c r="C52" s="221"/>
      <c r="D52" s="221"/>
      <c r="E52" s="221"/>
      <c r="F52" s="235"/>
      <c r="G52" s="235"/>
      <c r="H52" s="235"/>
      <c r="I52" s="235"/>
      <c r="J52" s="235"/>
      <c r="K52" s="235"/>
      <c r="L52" s="235"/>
      <c r="M52" s="235"/>
      <c r="N52" s="235"/>
      <c r="O52" s="235"/>
      <c r="P52" s="236"/>
      <c r="Q52" s="217"/>
      <c r="R52" s="1550"/>
      <c r="S52" s="1551"/>
      <c r="T52" s="1551"/>
      <c r="U52" s="1551"/>
      <c r="V52" s="1551"/>
      <c r="W52" s="1552"/>
      <c r="X52" s="217"/>
      <c r="Y52" s="217"/>
      <c r="Z52" s="233"/>
      <c r="AA52" s="228"/>
      <c r="AB52" s="228"/>
      <c r="AC52" s="228"/>
      <c r="AD52" s="231"/>
      <c r="AE52" s="231"/>
      <c r="AF52" s="231"/>
      <c r="AG52" s="231"/>
      <c r="AH52" s="231"/>
      <c r="AI52" s="231"/>
      <c r="AJ52" s="231"/>
      <c r="AK52" s="231"/>
      <c r="AL52" s="231"/>
      <c r="AM52" s="231"/>
      <c r="AN52" s="237"/>
      <c r="AO52" s="234"/>
      <c r="AP52" s="1550"/>
      <c r="AQ52" s="1551"/>
      <c r="AR52" s="1551"/>
      <c r="AS52" s="1551"/>
      <c r="AT52" s="1551"/>
      <c r="AU52" s="1552"/>
      <c r="AV52" s="217"/>
      <c r="AW52" s="217"/>
      <c r="AX52" s="233"/>
      <c r="AY52" s="228"/>
      <c r="AZ52" s="228"/>
      <c r="BA52" s="228"/>
      <c r="BB52" s="231"/>
      <c r="BC52" s="231"/>
      <c r="BD52" s="231"/>
      <c r="BE52" s="231"/>
      <c r="BF52" s="231"/>
      <c r="BG52" s="231"/>
      <c r="BH52" s="231"/>
      <c r="BI52" s="231"/>
      <c r="BJ52" s="231"/>
      <c r="BK52" s="231"/>
      <c r="BL52" s="237"/>
      <c r="BM52" s="234"/>
      <c r="BN52" s="1550"/>
      <c r="BO52" s="1551"/>
      <c r="BP52" s="1551"/>
      <c r="BQ52" s="1551"/>
      <c r="BR52" s="1551"/>
      <c r="BS52" s="1552"/>
      <c r="BT52" s="217"/>
      <c r="BU52" s="217"/>
      <c r="BV52" s="233"/>
      <c r="BW52" s="228"/>
      <c r="BX52" s="228"/>
      <c r="BY52" s="228"/>
      <c r="BZ52" s="231"/>
      <c r="CA52" s="231"/>
      <c r="CB52" s="231"/>
      <c r="CC52" s="231"/>
      <c r="CD52" s="231"/>
      <c r="CE52" s="231"/>
      <c r="CF52" s="231"/>
      <c r="CG52" s="231"/>
      <c r="CH52" s="231"/>
      <c r="CI52" s="231"/>
      <c r="CJ52" s="237"/>
      <c r="CK52" s="234"/>
      <c r="CL52" s="1550"/>
      <c r="CM52" s="1551"/>
      <c r="CN52" s="1551"/>
      <c r="CO52" s="1551"/>
      <c r="CP52" s="1551"/>
      <c r="CQ52" s="1552"/>
      <c r="CR52" s="217"/>
      <c r="CS52" s="217"/>
      <c r="CT52" s="233"/>
      <c r="CU52" s="228"/>
      <c r="CV52" s="228"/>
      <c r="CW52" s="228"/>
      <c r="CX52" s="231"/>
      <c r="CY52" s="231"/>
      <c r="CZ52" s="231"/>
      <c r="DA52" s="231"/>
      <c r="DB52" s="231"/>
      <c r="DC52" s="231"/>
      <c r="DD52" s="231"/>
      <c r="DE52" s="231"/>
      <c r="DF52" s="231"/>
      <c r="DG52" s="231"/>
      <c r="DH52" s="237"/>
      <c r="DI52" s="234"/>
      <c r="DJ52" s="1550"/>
      <c r="DK52" s="1551"/>
      <c r="DL52" s="1551"/>
      <c r="DM52" s="1551"/>
      <c r="DN52" s="1551"/>
      <c r="DO52" s="1552"/>
    </row>
    <row r="53" spans="1:119" ht="15" customHeight="1" x14ac:dyDescent="0.2">
      <c r="A53" s="221"/>
      <c r="B53" s="232"/>
      <c r="C53" s="221"/>
      <c r="D53" s="221"/>
      <c r="E53" s="221"/>
      <c r="F53" s="235"/>
      <c r="G53" s="235"/>
      <c r="H53" s="235"/>
      <c r="I53" s="235"/>
      <c r="J53" s="235"/>
      <c r="K53" s="235"/>
      <c r="L53" s="235"/>
      <c r="M53" s="235"/>
      <c r="N53" s="235"/>
      <c r="O53" s="235"/>
      <c r="P53" s="236"/>
      <c r="Q53" s="217"/>
      <c r="R53" s="1550"/>
      <c r="S53" s="1551"/>
      <c r="T53" s="1551"/>
      <c r="U53" s="1551"/>
      <c r="V53" s="1551"/>
      <c r="W53" s="1552"/>
      <c r="X53" s="217"/>
      <c r="Y53" s="217"/>
      <c r="Z53" s="233"/>
      <c r="AA53" s="228"/>
      <c r="AB53" s="228"/>
      <c r="AC53" s="228"/>
      <c r="AD53" s="231"/>
      <c r="AE53" s="231"/>
      <c r="AF53" s="231"/>
      <c r="AG53" s="231"/>
      <c r="AH53" s="231"/>
      <c r="AI53" s="231"/>
      <c r="AJ53" s="231"/>
      <c r="AK53" s="231"/>
      <c r="AL53" s="231"/>
      <c r="AM53" s="231"/>
      <c r="AN53" s="237"/>
      <c r="AO53" s="234"/>
      <c r="AP53" s="1550"/>
      <c r="AQ53" s="1551"/>
      <c r="AR53" s="1551"/>
      <c r="AS53" s="1551"/>
      <c r="AT53" s="1551"/>
      <c r="AU53" s="1552"/>
      <c r="AV53" s="217"/>
      <c r="AW53" s="217"/>
      <c r="AX53" s="233"/>
      <c r="AY53" s="228"/>
      <c r="AZ53" s="228"/>
      <c r="BA53" s="228"/>
      <c r="BB53" s="231"/>
      <c r="BC53" s="231"/>
      <c r="BD53" s="231"/>
      <c r="BE53" s="231"/>
      <c r="BF53" s="231"/>
      <c r="BG53" s="231"/>
      <c r="BH53" s="231"/>
      <c r="BI53" s="231"/>
      <c r="BJ53" s="231"/>
      <c r="BK53" s="231"/>
      <c r="BL53" s="237"/>
      <c r="BM53" s="234"/>
      <c r="BN53" s="1550"/>
      <c r="BO53" s="1551"/>
      <c r="BP53" s="1551"/>
      <c r="BQ53" s="1551"/>
      <c r="BR53" s="1551"/>
      <c r="BS53" s="1552"/>
      <c r="BT53" s="217"/>
      <c r="BU53" s="217"/>
      <c r="BV53" s="233"/>
      <c r="BW53" s="228"/>
      <c r="BX53" s="228"/>
      <c r="BY53" s="228"/>
      <c r="BZ53" s="231"/>
      <c r="CA53" s="231"/>
      <c r="CB53" s="231"/>
      <c r="CC53" s="231"/>
      <c r="CD53" s="231"/>
      <c r="CE53" s="231"/>
      <c r="CF53" s="231"/>
      <c r="CG53" s="231"/>
      <c r="CH53" s="231"/>
      <c r="CI53" s="231"/>
      <c r="CJ53" s="237"/>
      <c r="CK53" s="234"/>
      <c r="CL53" s="1550"/>
      <c r="CM53" s="1551"/>
      <c r="CN53" s="1551"/>
      <c r="CO53" s="1551"/>
      <c r="CP53" s="1551"/>
      <c r="CQ53" s="1552"/>
      <c r="CR53" s="217"/>
      <c r="CS53" s="217"/>
      <c r="CT53" s="233"/>
      <c r="CU53" s="228"/>
      <c r="CV53" s="228"/>
      <c r="CW53" s="228"/>
      <c r="CX53" s="231"/>
      <c r="CY53" s="231"/>
      <c r="CZ53" s="231"/>
      <c r="DA53" s="231"/>
      <c r="DB53" s="231"/>
      <c r="DC53" s="231"/>
      <c r="DD53" s="231"/>
      <c r="DE53" s="231"/>
      <c r="DF53" s="231"/>
      <c r="DG53" s="231"/>
      <c r="DH53" s="237"/>
      <c r="DI53" s="234"/>
      <c r="DJ53" s="1550"/>
      <c r="DK53" s="1551"/>
      <c r="DL53" s="1551"/>
      <c r="DM53" s="1551"/>
      <c r="DN53" s="1551"/>
      <c r="DO53" s="1552"/>
    </row>
    <row r="54" spans="1:119" ht="15" customHeight="1" x14ac:dyDescent="0.2">
      <c r="A54" s="221"/>
      <c r="B54" s="232"/>
      <c r="C54" s="221"/>
      <c r="D54" s="221"/>
      <c r="E54" s="221"/>
      <c r="F54" s="235"/>
      <c r="G54" s="235"/>
      <c r="H54" s="235"/>
      <c r="I54" s="235"/>
      <c r="J54" s="235"/>
      <c r="K54" s="235"/>
      <c r="L54" s="235"/>
      <c r="M54" s="235"/>
      <c r="N54" s="235"/>
      <c r="O54" s="235"/>
      <c r="P54" s="236"/>
      <c r="Q54" s="217"/>
      <c r="R54" s="1550"/>
      <c r="S54" s="1551"/>
      <c r="T54" s="1551"/>
      <c r="U54" s="1551"/>
      <c r="V54" s="1551"/>
      <c r="W54" s="1552"/>
      <c r="X54" s="217"/>
      <c r="Y54" s="217"/>
      <c r="Z54" s="233"/>
      <c r="AA54" s="228"/>
      <c r="AB54" s="228"/>
      <c r="AC54" s="228"/>
      <c r="AD54" s="231"/>
      <c r="AE54" s="231"/>
      <c r="AF54" s="231"/>
      <c r="AG54" s="231"/>
      <c r="AH54" s="231"/>
      <c r="AI54" s="231"/>
      <c r="AJ54" s="231"/>
      <c r="AK54" s="231"/>
      <c r="AL54" s="231"/>
      <c r="AM54" s="231"/>
      <c r="AN54" s="237"/>
      <c r="AO54" s="234"/>
      <c r="AP54" s="1550"/>
      <c r="AQ54" s="1551"/>
      <c r="AR54" s="1551"/>
      <c r="AS54" s="1551"/>
      <c r="AT54" s="1551"/>
      <c r="AU54" s="1552"/>
      <c r="AV54" s="217"/>
      <c r="AW54" s="217"/>
      <c r="AX54" s="233"/>
      <c r="AY54" s="228"/>
      <c r="AZ54" s="228"/>
      <c r="BA54" s="228"/>
      <c r="BB54" s="231"/>
      <c r="BC54" s="231"/>
      <c r="BD54" s="231"/>
      <c r="BE54" s="231"/>
      <c r="BF54" s="231"/>
      <c r="BG54" s="231"/>
      <c r="BH54" s="231"/>
      <c r="BI54" s="231"/>
      <c r="BJ54" s="231"/>
      <c r="BK54" s="231"/>
      <c r="BL54" s="237"/>
      <c r="BM54" s="234"/>
      <c r="BN54" s="1550"/>
      <c r="BO54" s="1551"/>
      <c r="BP54" s="1551"/>
      <c r="BQ54" s="1551"/>
      <c r="BR54" s="1551"/>
      <c r="BS54" s="1552"/>
      <c r="BT54" s="217"/>
      <c r="BU54" s="217"/>
      <c r="BV54" s="233"/>
      <c r="BW54" s="228"/>
      <c r="BX54" s="228"/>
      <c r="BY54" s="228"/>
      <c r="BZ54" s="231"/>
      <c r="CA54" s="231"/>
      <c r="CB54" s="231"/>
      <c r="CC54" s="231"/>
      <c r="CD54" s="231"/>
      <c r="CE54" s="231"/>
      <c r="CF54" s="231"/>
      <c r="CG54" s="231"/>
      <c r="CH54" s="231"/>
      <c r="CI54" s="231"/>
      <c r="CJ54" s="237"/>
      <c r="CK54" s="234"/>
      <c r="CL54" s="1550"/>
      <c r="CM54" s="1551"/>
      <c r="CN54" s="1551"/>
      <c r="CO54" s="1551"/>
      <c r="CP54" s="1551"/>
      <c r="CQ54" s="1552"/>
      <c r="CR54" s="217"/>
      <c r="CS54" s="217"/>
      <c r="CT54" s="233"/>
      <c r="CU54" s="228"/>
      <c r="CV54" s="228"/>
      <c r="CW54" s="228"/>
      <c r="CX54" s="231"/>
      <c r="CY54" s="231"/>
      <c r="CZ54" s="231"/>
      <c r="DA54" s="231"/>
      <c r="DB54" s="231"/>
      <c r="DC54" s="231"/>
      <c r="DD54" s="231"/>
      <c r="DE54" s="231"/>
      <c r="DF54" s="231"/>
      <c r="DG54" s="231"/>
      <c r="DH54" s="237"/>
      <c r="DI54" s="234"/>
      <c r="DJ54" s="1550"/>
      <c r="DK54" s="1551"/>
      <c r="DL54" s="1551"/>
      <c r="DM54" s="1551"/>
      <c r="DN54" s="1551"/>
      <c r="DO54" s="1552"/>
    </row>
    <row r="55" spans="1:119" ht="15" customHeight="1" x14ac:dyDescent="0.2">
      <c r="A55" s="217"/>
      <c r="B55" s="1542" t="s">
        <v>3753</v>
      </c>
      <c r="C55" s="1542"/>
      <c r="D55" s="238">
        <v>1</v>
      </c>
      <c r="E55" s="239"/>
      <c r="F55" s="240"/>
      <c r="G55" s="241"/>
      <c r="H55" s="241"/>
      <c r="I55" s="241"/>
      <c r="J55" s="241"/>
      <c r="K55" s="241"/>
      <c r="L55" s="241"/>
      <c r="M55" s="241"/>
      <c r="N55" s="241"/>
      <c r="O55" s="241"/>
      <c r="P55" s="241"/>
      <c r="Q55" s="241"/>
      <c r="R55" s="1553"/>
      <c r="S55" s="1554"/>
      <c r="T55" s="1554"/>
      <c r="U55" s="1554"/>
      <c r="V55" s="1554"/>
      <c r="W55" s="1555"/>
      <c r="X55" s="217"/>
      <c r="Y55" s="217"/>
      <c r="Z55" s="1543" t="s">
        <v>3753</v>
      </c>
      <c r="AA55" s="1543"/>
      <c r="AB55" s="242">
        <f>D109+1</f>
        <v>3</v>
      </c>
      <c r="AC55" s="243"/>
      <c r="AD55" s="244"/>
      <c r="AE55" s="245"/>
      <c r="AF55" s="245"/>
      <c r="AG55" s="245"/>
      <c r="AH55" s="245"/>
      <c r="AI55" s="245"/>
      <c r="AJ55" s="245"/>
      <c r="AK55" s="245"/>
      <c r="AL55" s="245"/>
      <c r="AM55" s="245"/>
      <c r="AN55" s="245"/>
      <c r="AO55" s="245"/>
      <c r="AP55" s="1553"/>
      <c r="AQ55" s="1554"/>
      <c r="AR55" s="1554"/>
      <c r="AS55" s="1554"/>
      <c r="AT55" s="1554"/>
      <c r="AU55" s="1555"/>
      <c r="AV55" s="217"/>
      <c r="AW55" s="217"/>
      <c r="AX55" s="1543" t="s">
        <v>3753</v>
      </c>
      <c r="AY55" s="1543"/>
      <c r="AZ55" s="242">
        <f>AB109+1</f>
        <v>5</v>
      </c>
      <c r="BA55" s="243"/>
      <c r="BB55" s="244"/>
      <c r="BC55" s="245"/>
      <c r="BD55" s="245"/>
      <c r="BE55" s="245"/>
      <c r="BF55" s="245"/>
      <c r="BG55" s="245"/>
      <c r="BH55" s="245"/>
      <c r="BI55" s="245"/>
      <c r="BJ55" s="245"/>
      <c r="BK55" s="245"/>
      <c r="BL55" s="245"/>
      <c r="BM55" s="245"/>
      <c r="BN55" s="1553"/>
      <c r="BO55" s="1554"/>
      <c r="BP55" s="1554"/>
      <c r="BQ55" s="1554"/>
      <c r="BR55" s="1554"/>
      <c r="BS55" s="1555"/>
      <c r="BT55" s="217"/>
      <c r="BU55" s="217"/>
      <c r="BV55" s="1543" t="s">
        <v>3753</v>
      </c>
      <c r="BW55" s="1543"/>
      <c r="BX55" s="242">
        <f>AZ109+1</f>
        <v>7</v>
      </c>
      <c r="BY55" s="243"/>
      <c r="BZ55" s="244"/>
      <c r="CA55" s="245"/>
      <c r="CB55" s="245"/>
      <c r="CC55" s="245"/>
      <c r="CD55" s="245"/>
      <c r="CE55" s="245"/>
      <c r="CF55" s="245"/>
      <c r="CG55" s="245"/>
      <c r="CH55" s="245"/>
      <c r="CI55" s="245"/>
      <c r="CJ55" s="245"/>
      <c r="CK55" s="245"/>
      <c r="CL55" s="1553"/>
      <c r="CM55" s="1554"/>
      <c r="CN55" s="1554"/>
      <c r="CO55" s="1554"/>
      <c r="CP55" s="1554"/>
      <c r="CQ55" s="1555"/>
      <c r="CR55" s="217"/>
      <c r="CS55" s="217"/>
      <c r="CT55" s="1543" t="s">
        <v>3753</v>
      </c>
      <c r="CU55" s="1543"/>
      <c r="CV55" s="242">
        <f>BX109+1</f>
        <v>9</v>
      </c>
      <c r="CW55" s="243"/>
      <c r="CX55" s="244"/>
      <c r="CY55" s="245"/>
      <c r="CZ55" s="245"/>
      <c r="DA55" s="245"/>
      <c r="DB55" s="245"/>
      <c r="DC55" s="245"/>
      <c r="DD55" s="245"/>
      <c r="DE55" s="245"/>
      <c r="DF55" s="245"/>
      <c r="DG55" s="245"/>
      <c r="DH55" s="245"/>
      <c r="DI55" s="245"/>
      <c r="DJ55" s="1553"/>
      <c r="DK55" s="1554"/>
      <c r="DL55" s="1554"/>
      <c r="DM55" s="1554"/>
      <c r="DN55" s="1554"/>
      <c r="DO55" s="1555"/>
    </row>
    <row r="56" spans="1:119" ht="5.0999999999999996" customHeight="1" x14ac:dyDescent="0.2">
      <c r="A56" s="217"/>
      <c r="B56" s="217"/>
      <c r="C56" s="217"/>
      <c r="D56" s="217"/>
      <c r="E56" s="217"/>
      <c r="F56" s="217"/>
      <c r="G56" s="217"/>
      <c r="H56" s="217"/>
      <c r="I56" s="217"/>
      <c r="J56" s="217"/>
      <c r="K56" s="217"/>
      <c r="L56" s="217"/>
      <c r="M56" s="217"/>
      <c r="N56" s="217"/>
      <c r="O56" s="217"/>
      <c r="P56" s="217"/>
      <c r="Q56" s="217"/>
      <c r="R56" s="217"/>
      <c r="S56" s="217"/>
      <c r="T56" s="217"/>
      <c r="U56" s="217"/>
      <c r="V56" s="217"/>
      <c r="W56" s="217"/>
      <c r="X56" s="217"/>
      <c r="Y56" s="217"/>
      <c r="Z56" s="217"/>
      <c r="AA56" s="217"/>
      <c r="AB56" s="217"/>
      <c r="AC56" s="217"/>
      <c r="AD56" s="217"/>
      <c r="AE56" s="217"/>
      <c r="AF56" s="217"/>
      <c r="AG56" s="217"/>
      <c r="AH56" s="217"/>
      <c r="AI56" s="217"/>
      <c r="AJ56" s="217"/>
      <c r="AK56" s="217"/>
      <c r="AL56" s="217"/>
      <c r="AM56" s="217"/>
      <c r="AN56" s="217"/>
      <c r="AO56" s="217"/>
      <c r="AP56" s="217"/>
      <c r="AQ56" s="217"/>
      <c r="AR56" s="217"/>
      <c r="AS56" s="217"/>
      <c r="AT56" s="217"/>
      <c r="AU56" s="217"/>
      <c r="AV56" s="217"/>
      <c r="AW56" s="217"/>
      <c r="AX56" s="217"/>
      <c r="AY56" s="217"/>
      <c r="AZ56" s="217"/>
      <c r="BA56" s="217"/>
      <c r="BB56" s="217"/>
      <c r="BC56" s="217"/>
      <c r="BD56" s="217"/>
      <c r="BE56" s="217"/>
      <c r="BF56" s="217"/>
      <c r="BG56" s="217"/>
      <c r="BH56" s="217"/>
      <c r="BI56" s="217"/>
      <c r="BJ56" s="217"/>
      <c r="BK56" s="217"/>
      <c r="BL56" s="217"/>
      <c r="BM56" s="217"/>
      <c r="BN56" s="217"/>
      <c r="BO56" s="217"/>
      <c r="BP56" s="217"/>
      <c r="BQ56" s="217"/>
      <c r="BR56" s="217"/>
      <c r="BS56" s="217"/>
      <c r="BT56" s="217"/>
      <c r="BU56" s="217"/>
      <c r="BV56" s="217"/>
      <c r="BW56" s="217"/>
      <c r="BX56" s="217"/>
      <c r="BY56" s="217"/>
      <c r="BZ56" s="217"/>
      <c r="CA56" s="217"/>
      <c r="CB56" s="217"/>
      <c r="CC56" s="217"/>
      <c r="CD56" s="217"/>
      <c r="CE56" s="217"/>
      <c r="CF56" s="217"/>
      <c r="CG56" s="217"/>
      <c r="CH56" s="217"/>
      <c r="CI56" s="217"/>
      <c r="CJ56" s="217"/>
      <c r="CK56" s="217"/>
      <c r="CL56" s="217"/>
      <c r="CM56" s="217"/>
      <c r="CN56" s="217"/>
      <c r="CO56" s="217"/>
      <c r="CP56" s="217"/>
      <c r="CQ56" s="217"/>
      <c r="CR56" s="217"/>
      <c r="CS56" s="217"/>
      <c r="CT56" s="217"/>
      <c r="CU56" s="217"/>
      <c r="CV56" s="217"/>
      <c r="CW56" s="217"/>
      <c r="CX56" s="217"/>
      <c r="CY56" s="217"/>
      <c r="CZ56" s="217"/>
      <c r="DA56" s="217"/>
      <c r="DB56" s="217"/>
      <c r="DC56" s="217"/>
      <c r="DD56" s="217"/>
      <c r="DE56" s="217"/>
      <c r="DF56" s="217"/>
      <c r="DG56" s="217"/>
      <c r="DH56" s="217"/>
      <c r="DI56" s="217"/>
      <c r="DJ56" s="217"/>
      <c r="DK56" s="217"/>
      <c r="DL56" s="217"/>
      <c r="DM56" s="217"/>
      <c r="DN56" s="217"/>
      <c r="DO56" s="217"/>
    </row>
    <row r="57" spans="1:119" ht="15" customHeight="1" x14ac:dyDescent="0.2">
      <c r="A57" s="217"/>
      <c r="B57" s="1526"/>
      <c r="C57" s="1527"/>
      <c r="D57" s="1527"/>
      <c r="E57" s="1527"/>
      <c r="F57" s="1527"/>
      <c r="G57" s="1527"/>
      <c r="H57" s="1527"/>
      <c r="I57" s="1527"/>
      <c r="J57" s="1527"/>
      <c r="K57" s="1527"/>
      <c r="L57" s="1527"/>
      <c r="M57" s="1527"/>
      <c r="N57" s="1527"/>
      <c r="O57" s="1527"/>
      <c r="P57" s="1527"/>
      <c r="Q57" s="1527"/>
      <c r="R57" s="1527"/>
      <c r="S57" s="1527"/>
      <c r="T57" s="1527"/>
      <c r="U57" s="1527"/>
      <c r="V57" s="1527"/>
      <c r="W57" s="1528"/>
      <c r="X57" s="217"/>
      <c r="Y57" s="217"/>
      <c r="Z57" s="1526"/>
      <c r="AA57" s="1527"/>
      <c r="AB57" s="1527"/>
      <c r="AC57" s="1527"/>
      <c r="AD57" s="1527"/>
      <c r="AE57" s="1527"/>
      <c r="AF57" s="1527"/>
      <c r="AG57" s="1527"/>
      <c r="AH57" s="1527"/>
      <c r="AI57" s="1527"/>
      <c r="AJ57" s="1527"/>
      <c r="AK57" s="1527"/>
      <c r="AL57" s="1527"/>
      <c r="AM57" s="1527"/>
      <c r="AN57" s="1527"/>
      <c r="AO57" s="1527"/>
      <c r="AP57" s="1527"/>
      <c r="AQ57" s="1527"/>
      <c r="AR57" s="1527"/>
      <c r="AS57" s="1527"/>
      <c r="AT57" s="1527"/>
      <c r="AU57" s="1528"/>
      <c r="AV57" s="217"/>
      <c r="AW57" s="217"/>
      <c r="AX57" s="1526"/>
      <c r="AY57" s="1527"/>
      <c r="AZ57" s="1527"/>
      <c r="BA57" s="1527"/>
      <c r="BB57" s="1527"/>
      <c r="BC57" s="1527"/>
      <c r="BD57" s="1527"/>
      <c r="BE57" s="1527"/>
      <c r="BF57" s="1527"/>
      <c r="BG57" s="1527"/>
      <c r="BH57" s="1527"/>
      <c r="BI57" s="1527"/>
      <c r="BJ57" s="1527"/>
      <c r="BK57" s="1527"/>
      <c r="BL57" s="1527"/>
      <c r="BM57" s="1527"/>
      <c r="BN57" s="1527"/>
      <c r="BO57" s="1527"/>
      <c r="BP57" s="1527"/>
      <c r="BQ57" s="1527"/>
      <c r="BR57" s="1527"/>
      <c r="BS57" s="1528"/>
      <c r="BT57" s="217"/>
      <c r="BU57" s="217"/>
      <c r="BV57" s="1526"/>
      <c r="BW57" s="1527"/>
      <c r="BX57" s="1527"/>
      <c r="BY57" s="1527"/>
      <c r="BZ57" s="1527"/>
      <c r="CA57" s="1527"/>
      <c r="CB57" s="1527"/>
      <c r="CC57" s="1527"/>
      <c r="CD57" s="1527"/>
      <c r="CE57" s="1527"/>
      <c r="CF57" s="1527"/>
      <c r="CG57" s="1527"/>
      <c r="CH57" s="1527"/>
      <c r="CI57" s="1527"/>
      <c r="CJ57" s="1527"/>
      <c r="CK57" s="1527"/>
      <c r="CL57" s="1527"/>
      <c r="CM57" s="1527"/>
      <c r="CN57" s="1527"/>
      <c r="CO57" s="1527"/>
      <c r="CP57" s="1527"/>
      <c r="CQ57" s="1528"/>
      <c r="CR57" s="217"/>
      <c r="CS57" s="217"/>
      <c r="CT57" s="1526"/>
      <c r="CU57" s="1527"/>
      <c r="CV57" s="1527"/>
      <c r="CW57" s="1527"/>
      <c r="CX57" s="1527"/>
      <c r="CY57" s="1527"/>
      <c r="CZ57" s="1527"/>
      <c r="DA57" s="1527"/>
      <c r="DB57" s="1527"/>
      <c r="DC57" s="1527"/>
      <c r="DD57" s="1527"/>
      <c r="DE57" s="1527"/>
      <c r="DF57" s="1527"/>
      <c r="DG57" s="1527"/>
      <c r="DH57" s="1527"/>
      <c r="DI57" s="1527"/>
      <c r="DJ57" s="1527"/>
      <c r="DK57" s="1527"/>
      <c r="DL57" s="1527"/>
      <c r="DM57" s="1527"/>
      <c r="DN57" s="1527"/>
      <c r="DO57" s="1528"/>
    </row>
    <row r="58" spans="1:119" ht="15" customHeight="1" x14ac:dyDescent="0.2">
      <c r="A58" s="217"/>
      <c r="B58" s="1529"/>
      <c r="C58" s="1530"/>
      <c r="D58" s="1530"/>
      <c r="E58" s="1530"/>
      <c r="F58" s="1530"/>
      <c r="G58" s="1530"/>
      <c r="H58" s="1530"/>
      <c r="I58" s="1530"/>
      <c r="J58" s="1530"/>
      <c r="K58" s="1530"/>
      <c r="L58" s="1530"/>
      <c r="M58" s="1530"/>
      <c r="N58" s="1530"/>
      <c r="O58" s="1530"/>
      <c r="P58" s="1530"/>
      <c r="Q58" s="1530"/>
      <c r="R58" s="1530"/>
      <c r="S58" s="1530"/>
      <c r="T58" s="1530"/>
      <c r="U58" s="1530"/>
      <c r="V58" s="1530"/>
      <c r="W58" s="1531"/>
      <c r="X58" s="217"/>
      <c r="Y58" s="217"/>
      <c r="Z58" s="1529"/>
      <c r="AA58" s="1530"/>
      <c r="AB58" s="1530"/>
      <c r="AC58" s="1530"/>
      <c r="AD58" s="1530"/>
      <c r="AE58" s="1530"/>
      <c r="AF58" s="1530"/>
      <c r="AG58" s="1530"/>
      <c r="AH58" s="1530"/>
      <c r="AI58" s="1530"/>
      <c r="AJ58" s="1530"/>
      <c r="AK58" s="1530"/>
      <c r="AL58" s="1530"/>
      <c r="AM58" s="1530"/>
      <c r="AN58" s="1530"/>
      <c r="AO58" s="1530"/>
      <c r="AP58" s="1530"/>
      <c r="AQ58" s="1530"/>
      <c r="AR58" s="1530"/>
      <c r="AS58" s="1530"/>
      <c r="AT58" s="1530"/>
      <c r="AU58" s="1531"/>
      <c r="AV58" s="217"/>
      <c r="AW58" s="217"/>
      <c r="AX58" s="1529"/>
      <c r="AY58" s="1530"/>
      <c r="AZ58" s="1530"/>
      <c r="BA58" s="1530"/>
      <c r="BB58" s="1530"/>
      <c r="BC58" s="1530"/>
      <c r="BD58" s="1530"/>
      <c r="BE58" s="1530"/>
      <c r="BF58" s="1530"/>
      <c r="BG58" s="1530"/>
      <c r="BH58" s="1530"/>
      <c r="BI58" s="1530"/>
      <c r="BJ58" s="1530"/>
      <c r="BK58" s="1530"/>
      <c r="BL58" s="1530"/>
      <c r="BM58" s="1530"/>
      <c r="BN58" s="1530"/>
      <c r="BO58" s="1530"/>
      <c r="BP58" s="1530"/>
      <c r="BQ58" s="1530"/>
      <c r="BR58" s="1530"/>
      <c r="BS58" s="1531"/>
      <c r="BT58" s="217"/>
      <c r="BU58" s="217"/>
      <c r="BV58" s="1529"/>
      <c r="BW58" s="1530"/>
      <c r="BX58" s="1530"/>
      <c r="BY58" s="1530"/>
      <c r="BZ58" s="1530"/>
      <c r="CA58" s="1530"/>
      <c r="CB58" s="1530"/>
      <c r="CC58" s="1530"/>
      <c r="CD58" s="1530"/>
      <c r="CE58" s="1530"/>
      <c r="CF58" s="1530"/>
      <c r="CG58" s="1530"/>
      <c r="CH58" s="1530"/>
      <c r="CI58" s="1530"/>
      <c r="CJ58" s="1530"/>
      <c r="CK58" s="1530"/>
      <c r="CL58" s="1530"/>
      <c r="CM58" s="1530"/>
      <c r="CN58" s="1530"/>
      <c r="CO58" s="1530"/>
      <c r="CP58" s="1530"/>
      <c r="CQ58" s="1531"/>
      <c r="CR58" s="217"/>
      <c r="CS58" s="217"/>
      <c r="CT58" s="1529"/>
      <c r="CU58" s="1530"/>
      <c r="CV58" s="1530"/>
      <c r="CW58" s="1530"/>
      <c r="CX58" s="1530"/>
      <c r="CY58" s="1530"/>
      <c r="CZ58" s="1530"/>
      <c r="DA58" s="1530"/>
      <c r="DB58" s="1530"/>
      <c r="DC58" s="1530"/>
      <c r="DD58" s="1530"/>
      <c r="DE58" s="1530"/>
      <c r="DF58" s="1530"/>
      <c r="DG58" s="1530"/>
      <c r="DH58" s="1530"/>
      <c r="DI58" s="1530"/>
      <c r="DJ58" s="1530"/>
      <c r="DK58" s="1530"/>
      <c r="DL58" s="1530"/>
      <c r="DM58" s="1530"/>
      <c r="DN58" s="1530"/>
      <c r="DO58" s="1531"/>
    </row>
    <row r="59" spans="1:119" ht="15" customHeight="1" x14ac:dyDescent="0.2">
      <c r="A59" s="217"/>
      <c r="B59" s="1529"/>
      <c r="C59" s="1530"/>
      <c r="D59" s="1530"/>
      <c r="E59" s="1530"/>
      <c r="F59" s="1530"/>
      <c r="G59" s="1530"/>
      <c r="H59" s="1530"/>
      <c r="I59" s="1530"/>
      <c r="J59" s="1530"/>
      <c r="K59" s="1530"/>
      <c r="L59" s="1530"/>
      <c r="M59" s="1530"/>
      <c r="N59" s="1530"/>
      <c r="O59" s="1530"/>
      <c r="P59" s="1530"/>
      <c r="Q59" s="1530"/>
      <c r="R59" s="1530"/>
      <c r="S59" s="1530"/>
      <c r="T59" s="1530"/>
      <c r="U59" s="1530"/>
      <c r="V59" s="1530"/>
      <c r="W59" s="1531"/>
      <c r="X59" s="217"/>
      <c r="Y59" s="217"/>
      <c r="Z59" s="1529"/>
      <c r="AA59" s="1530"/>
      <c r="AB59" s="1530"/>
      <c r="AC59" s="1530"/>
      <c r="AD59" s="1530"/>
      <c r="AE59" s="1530"/>
      <c r="AF59" s="1530"/>
      <c r="AG59" s="1530"/>
      <c r="AH59" s="1530"/>
      <c r="AI59" s="1530"/>
      <c r="AJ59" s="1530"/>
      <c r="AK59" s="1530"/>
      <c r="AL59" s="1530"/>
      <c r="AM59" s="1530"/>
      <c r="AN59" s="1530"/>
      <c r="AO59" s="1530"/>
      <c r="AP59" s="1530"/>
      <c r="AQ59" s="1530"/>
      <c r="AR59" s="1530"/>
      <c r="AS59" s="1530"/>
      <c r="AT59" s="1530"/>
      <c r="AU59" s="1531"/>
      <c r="AV59" s="217"/>
      <c r="AW59" s="217"/>
      <c r="AX59" s="1529"/>
      <c r="AY59" s="1530"/>
      <c r="AZ59" s="1530"/>
      <c r="BA59" s="1530"/>
      <c r="BB59" s="1530"/>
      <c r="BC59" s="1530"/>
      <c r="BD59" s="1530"/>
      <c r="BE59" s="1530"/>
      <c r="BF59" s="1530"/>
      <c r="BG59" s="1530"/>
      <c r="BH59" s="1530"/>
      <c r="BI59" s="1530"/>
      <c r="BJ59" s="1530"/>
      <c r="BK59" s="1530"/>
      <c r="BL59" s="1530"/>
      <c r="BM59" s="1530"/>
      <c r="BN59" s="1530"/>
      <c r="BO59" s="1530"/>
      <c r="BP59" s="1530"/>
      <c r="BQ59" s="1530"/>
      <c r="BR59" s="1530"/>
      <c r="BS59" s="1531"/>
      <c r="BT59" s="217"/>
      <c r="BU59" s="217"/>
      <c r="BV59" s="1529"/>
      <c r="BW59" s="1530"/>
      <c r="BX59" s="1530"/>
      <c r="BY59" s="1530"/>
      <c r="BZ59" s="1530"/>
      <c r="CA59" s="1530"/>
      <c r="CB59" s="1530"/>
      <c r="CC59" s="1530"/>
      <c r="CD59" s="1530"/>
      <c r="CE59" s="1530"/>
      <c r="CF59" s="1530"/>
      <c r="CG59" s="1530"/>
      <c r="CH59" s="1530"/>
      <c r="CI59" s="1530"/>
      <c r="CJ59" s="1530"/>
      <c r="CK59" s="1530"/>
      <c r="CL59" s="1530"/>
      <c r="CM59" s="1530"/>
      <c r="CN59" s="1530"/>
      <c r="CO59" s="1530"/>
      <c r="CP59" s="1530"/>
      <c r="CQ59" s="1531"/>
      <c r="CR59" s="217"/>
      <c r="CS59" s="217"/>
      <c r="CT59" s="1529"/>
      <c r="CU59" s="1530"/>
      <c r="CV59" s="1530"/>
      <c r="CW59" s="1530"/>
      <c r="CX59" s="1530"/>
      <c r="CY59" s="1530"/>
      <c r="CZ59" s="1530"/>
      <c r="DA59" s="1530"/>
      <c r="DB59" s="1530"/>
      <c r="DC59" s="1530"/>
      <c r="DD59" s="1530"/>
      <c r="DE59" s="1530"/>
      <c r="DF59" s="1530"/>
      <c r="DG59" s="1530"/>
      <c r="DH59" s="1530"/>
      <c r="DI59" s="1530"/>
      <c r="DJ59" s="1530"/>
      <c r="DK59" s="1530"/>
      <c r="DL59" s="1530"/>
      <c r="DM59" s="1530"/>
      <c r="DN59" s="1530"/>
      <c r="DO59" s="1531"/>
    </row>
    <row r="60" spans="1:119" ht="15" customHeight="1" x14ac:dyDescent="0.2">
      <c r="A60" s="217"/>
      <c r="B60" s="1529"/>
      <c r="C60" s="1530"/>
      <c r="D60" s="1530"/>
      <c r="E60" s="1530"/>
      <c r="F60" s="1530"/>
      <c r="G60" s="1530"/>
      <c r="H60" s="1530"/>
      <c r="I60" s="1530"/>
      <c r="J60" s="1530"/>
      <c r="K60" s="1530"/>
      <c r="L60" s="1530"/>
      <c r="M60" s="1530"/>
      <c r="N60" s="1530"/>
      <c r="O60" s="1530"/>
      <c r="P60" s="1530"/>
      <c r="Q60" s="1530"/>
      <c r="R60" s="1530"/>
      <c r="S60" s="1530"/>
      <c r="T60" s="1530"/>
      <c r="U60" s="1530"/>
      <c r="V60" s="1530"/>
      <c r="W60" s="1531"/>
      <c r="X60" s="217"/>
      <c r="Y60" s="217"/>
      <c r="Z60" s="1529"/>
      <c r="AA60" s="1530"/>
      <c r="AB60" s="1530"/>
      <c r="AC60" s="1530"/>
      <c r="AD60" s="1530"/>
      <c r="AE60" s="1530"/>
      <c r="AF60" s="1530"/>
      <c r="AG60" s="1530"/>
      <c r="AH60" s="1530"/>
      <c r="AI60" s="1530"/>
      <c r="AJ60" s="1530"/>
      <c r="AK60" s="1530"/>
      <c r="AL60" s="1530"/>
      <c r="AM60" s="1530"/>
      <c r="AN60" s="1530"/>
      <c r="AO60" s="1530"/>
      <c r="AP60" s="1530"/>
      <c r="AQ60" s="1530"/>
      <c r="AR60" s="1530"/>
      <c r="AS60" s="1530"/>
      <c r="AT60" s="1530"/>
      <c r="AU60" s="1531"/>
      <c r="AV60" s="217"/>
      <c r="AW60" s="217"/>
      <c r="AX60" s="1529"/>
      <c r="AY60" s="1530"/>
      <c r="AZ60" s="1530"/>
      <c r="BA60" s="1530"/>
      <c r="BB60" s="1530"/>
      <c r="BC60" s="1530"/>
      <c r="BD60" s="1530"/>
      <c r="BE60" s="1530"/>
      <c r="BF60" s="1530"/>
      <c r="BG60" s="1530"/>
      <c r="BH60" s="1530"/>
      <c r="BI60" s="1530"/>
      <c r="BJ60" s="1530"/>
      <c r="BK60" s="1530"/>
      <c r="BL60" s="1530"/>
      <c r="BM60" s="1530"/>
      <c r="BN60" s="1530"/>
      <c r="BO60" s="1530"/>
      <c r="BP60" s="1530"/>
      <c r="BQ60" s="1530"/>
      <c r="BR60" s="1530"/>
      <c r="BS60" s="1531"/>
      <c r="BT60" s="217"/>
      <c r="BU60" s="217"/>
      <c r="BV60" s="1529"/>
      <c r="BW60" s="1530"/>
      <c r="BX60" s="1530"/>
      <c r="BY60" s="1530"/>
      <c r="BZ60" s="1530"/>
      <c r="CA60" s="1530"/>
      <c r="CB60" s="1530"/>
      <c r="CC60" s="1530"/>
      <c r="CD60" s="1530"/>
      <c r="CE60" s="1530"/>
      <c r="CF60" s="1530"/>
      <c r="CG60" s="1530"/>
      <c r="CH60" s="1530"/>
      <c r="CI60" s="1530"/>
      <c r="CJ60" s="1530"/>
      <c r="CK60" s="1530"/>
      <c r="CL60" s="1530"/>
      <c r="CM60" s="1530"/>
      <c r="CN60" s="1530"/>
      <c r="CO60" s="1530"/>
      <c r="CP60" s="1530"/>
      <c r="CQ60" s="1531"/>
      <c r="CR60" s="217"/>
      <c r="CS60" s="217"/>
      <c r="CT60" s="1529"/>
      <c r="CU60" s="1530"/>
      <c r="CV60" s="1530"/>
      <c r="CW60" s="1530"/>
      <c r="CX60" s="1530"/>
      <c r="CY60" s="1530"/>
      <c r="CZ60" s="1530"/>
      <c r="DA60" s="1530"/>
      <c r="DB60" s="1530"/>
      <c r="DC60" s="1530"/>
      <c r="DD60" s="1530"/>
      <c r="DE60" s="1530"/>
      <c r="DF60" s="1530"/>
      <c r="DG60" s="1530"/>
      <c r="DH60" s="1530"/>
      <c r="DI60" s="1530"/>
      <c r="DJ60" s="1530"/>
      <c r="DK60" s="1530"/>
      <c r="DL60" s="1530"/>
      <c r="DM60" s="1530"/>
      <c r="DN60" s="1530"/>
      <c r="DO60" s="1531"/>
    </row>
    <row r="61" spans="1:119" ht="15" customHeight="1" x14ac:dyDescent="0.2">
      <c r="A61" s="217"/>
      <c r="B61" s="1529"/>
      <c r="C61" s="1530"/>
      <c r="D61" s="1530"/>
      <c r="E61" s="1530"/>
      <c r="F61" s="1530"/>
      <c r="G61" s="1530"/>
      <c r="H61" s="1530"/>
      <c r="I61" s="1530"/>
      <c r="J61" s="1530"/>
      <c r="K61" s="1530"/>
      <c r="L61" s="1530"/>
      <c r="M61" s="1530"/>
      <c r="N61" s="1530"/>
      <c r="O61" s="1530"/>
      <c r="P61" s="1530"/>
      <c r="Q61" s="1530"/>
      <c r="R61" s="1530"/>
      <c r="S61" s="1530"/>
      <c r="T61" s="1530"/>
      <c r="U61" s="1530"/>
      <c r="V61" s="1530"/>
      <c r="W61" s="1531"/>
      <c r="X61" s="217"/>
      <c r="Y61" s="217"/>
      <c r="Z61" s="1529"/>
      <c r="AA61" s="1530"/>
      <c r="AB61" s="1530"/>
      <c r="AC61" s="1530"/>
      <c r="AD61" s="1530"/>
      <c r="AE61" s="1530"/>
      <c r="AF61" s="1530"/>
      <c r="AG61" s="1530"/>
      <c r="AH61" s="1530"/>
      <c r="AI61" s="1530"/>
      <c r="AJ61" s="1530"/>
      <c r="AK61" s="1530"/>
      <c r="AL61" s="1530"/>
      <c r="AM61" s="1530"/>
      <c r="AN61" s="1530"/>
      <c r="AO61" s="1530"/>
      <c r="AP61" s="1530"/>
      <c r="AQ61" s="1530"/>
      <c r="AR61" s="1530"/>
      <c r="AS61" s="1530"/>
      <c r="AT61" s="1530"/>
      <c r="AU61" s="1531"/>
      <c r="AV61" s="217"/>
      <c r="AW61" s="217"/>
      <c r="AX61" s="1529"/>
      <c r="AY61" s="1530"/>
      <c r="AZ61" s="1530"/>
      <c r="BA61" s="1530"/>
      <c r="BB61" s="1530"/>
      <c r="BC61" s="1530"/>
      <c r="BD61" s="1530"/>
      <c r="BE61" s="1530"/>
      <c r="BF61" s="1530"/>
      <c r="BG61" s="1530"/>
      <c r="BH61" s="1530"/>
      <c r="BI61" s="1530"/>
      <c r="BJ61" s="1530"/>
      <c r="BK61" s="1530"/>
      <c r="BL61" s="1530"/>
      <c r="BM61" s="1530"/>
      <c r="BN61" s="1530"/>
      <c r="BO61" s="1530"/>
      <c r="BP61" s="1530"/>
      <c r="BQ61" s="1530"/>
      <c r="BR61" s="1530"/>
      <c r="BS61" s="1531"/>
      <c r="BT61" s="217"/>
      <c r="BU61" s="217"/>
      <c r="BV61" s="1529"/>
      <c r="BW61" s="1530"/>
      <c r="BX61" s="1530"/>
      <c r="BY61" s="1530"/>
      <c r="BZ61" s="1530"/>
      <c r="CA61" s="1530"/>
      <c r="CB61" s="1530"/>
      <c r="CC61" s="1530"/>
      <c r="CD61" s="1530"/>
      <c r="CE61" s="1530"/>
      <c r="CF61" s="1530"/>
      <c r="CG61" s="1530"/>
      <c r="CH61" s="1530"/>
      <c r="CI61" s="1530"/>
      <c r="CJ61" s="1530"/>
      <c r="CK61" s="1530"/>
      <c r="CL61" s="1530"/>
      <c r="CM61" s="1530"/>
      <c r="CN61" s="1530"/>
      <c r="CO61" s="1530"/>
      <c r="CP61" s="1530"/>
      <c r="CQ61" s="1531"/>
      <c r="CR61" s="217"/>
      <c r="CS61" s="217"/>
      <c r="CT61" s="1529"/>
      <c r="CU61" s="1530"/>
      <c r="CV61" s="1530"/>
      <c r="CW61" s="1530"/>
      <c r="CX61" s="1530"/>
      <c r="CY61" s="1530"/>
      <c r="CZ61" s="1530"/>
      <c r="DA61" s="1530"/>
      <c r="DB61" s="1530"/>
      <c r="DC61" s="1530"/>
      <c r="DD61" s="1530"/>
      <c r="DE61" s="1530"/>
      <c r="DF61" s="1530"/>
      <c r="DG61" s="1530"/>
      <c r="DH61" s="1530"/>
      <c r="DI61" s="1530"/>
      <c r="DJ61" s="1530"/>
      <c r="DK61" s="1530"/>
      <c r="DL61" s="1530"/>
      <c r="DM61" s="1530"/>
      <c r="DN61" s="1530"/>
      <c r="DO61" s="1531"/>
    </row>
    <row r="62" spans="1:119" ht="15" customHeight="1" x14ac:dyDescent="0.2">
      <c r="A62" s="217"/>
      <c r="B62" s="1529"/>
      <c r="C62" s="1530"/>
      <c r="D62" s="1530"/>
      <c r="E62" s="1530"/>
      <c r="F62" s="1530"/>
      <c r="G62" s="1530"/>
      <c r="H62" s="1530"/>
      <c r="I62" s="1530"/>
      <c r="J62" s="1530"/>
      <c r="K62" s="1530"/>
      <c r="L62" s="1530"/>
      <c r="M62" s="1530"/>
      <c r="N62" s="1530"/>
      <c r="O62" s="1530"/>
      <c r="P62" s="1530"/>
      <c r="Q62" s="1530"/>
      <c r="R62" s="1530"/>
      <c r="S62" s="1530"/>
      <c r="T62" s="1530"/>
      <c r="U62" s="1530"/>
      <c r="V62" s="1530"/>
      <c r="W62" s="1531"/>
      <c r="X62" s="217"/>
      <c r="Y62" s="217"/>
      <c r="Z62" s="1529"/>
      <c r="AA62" s="1530"/>
      <c r="AB62" s="1530"/>
      <c r="AC62" s="1530"/>
      <c r="AD62" s="1530"/>
      <c r="AE62" s="1530"/>
      <c r="AF62" s="1530"/>
      <c r="AG62" s="1530"/>
      <c r="AH62" s="1530"/>
      <c r="AI62" s="1530"/>
      <c r="AJ62" s="1530"/>
      <c r="AK62" s="1530"/>
      <c r="AL62" s="1530"/>
      <c r="AM62" s="1530"/>
      <c r="AN62" s="1530"/>
      <c r="AO62" s="1530"/>
      <c r="AP62" s="1530"/>
      <c r="AQ62" s="1530"/>
      <c r="AR62" s="1530"/>
      <c r="AS62" s="1530"/>
      <c r="AT62" s="1530"/>
      <c r="AU62" s="1531"/>
      <c r="AV62" s="217"/>
      <c r="AW62" s="217"/>
      <c r="AX62" s="1529"/>
      <c r="AY62" s="1530"/>
      <c r="AZ62" s="1530"/>
      <c r="BA62" s="1530"/>
      <c r="BB62" s="1530"/>
      <c r="BC62" s="1530"/>
      <c r="BD62" s="1530"/>
      <c r="BE62" s="1530"/>
      <c r="BF62" s="1530"/>
      <c r="BG62" s="1530"/>
      <c r="BH62" s="1530"/>
      <c r="BI62" s="1530"/>
      <c r="BJ62" s="1530"/>
      <c r="BK62" s="1530"/>
      <c r="BL62" s="1530"/>
      <c r="BM62" s="1530"/>
      <c r="BN62" s="1530"/>
      <c r="BO62" s="1530"/>
      <c r="BP62" s="1530"/>
      <c r="BQ62" s="1530"/>
      <c r="BR62" s="1530"/>
      <c r="BS62" s="1531"/>
      <c r="BT62" s="217"/>
      <c r="BU62" s="217"/>
      <c r="BV62" s="1529"/>
      <c r="BW62" s="1530"/>
      <c r="BX62" s="1530"/>
      <c r="BY62" s="1530"/>
      <c r="BZ62" s="1530"/>
      <c r="CA62" s="1530"/>
      <c r="CB62" s="1530"/>
      <c r="CC62" s="1530"/>
      <c r="CD62" s="1530"/>
      <c r="CE62" s="1530"/>
      <c r="CF62" s="1530"/>
      <c r="CG62" s="1530"/>
      <c r="CH62" s="1530"/>
      <c r="CI62" s="1530"/>
      <c r="CJ62" s="1530"/>
      <c r="CK62" s="1530"/>
      <c r="CL62" s="1530"/>
      <c r="CM62" s="1530"/>
      <c r="CN62" s="1530"/>
      <c r="CO62" s="1530"/>
      <c r="CP62" s="1530"/>
      <c r="CQ62" s="1531"/>
      <c r="CR62" s="217"/>
      <c r="CS62" s="217"/>
      <c r="CT62" s="1529"/>
      <c r="CU62" s="1530"/>
      <c r="CV62" s="1530"/>
      <c r="CW62" s="1530"/>
      <c r="CX62" s="1530"/>
      <c r="CY62" s="1530"/>
      <c r="CZ62" s="1530"/>
      <c r="DA62" s="1530"/>
      <c r="DB62" s="1530"/>
      <c r="DC62" s="1530"/>
      <c r="DD62" s="1530"/>
      <c r="DE62" s="1530"/>
      <c r="DF62" s="1530"/>
      <c r="DG62" s="1530"/>
      <c r="DH62" s="1530"/>
      <c r="DI62" s="1530"/>
      <c r="DJ62" s="1530"/>
      <c r="DK62" s="1530"/>
      <c r="DL62" s="1530"/>
      <c r="DM62" s="1530"/>
      <c r="DN62" s="1530"/>
      <c r="DO62" s="1531"/>
    </row>
    <row r="63" spans="1:119" ht="15" customHeight="1" x14ac:dyDescent="0.2">
      <c r="A63" s="217"/>
      <c r="B63" s="1529"/>
      <c r="C63" s="1530"/>
      <c r="D63" s="1530"/>
      <c r="E63" s="1530"/>
      <c r="F63" s="1530"/>
      <c r="G63" s="1530"/>
      <c r="H63" s="1530"/>
      <c r="I63" s="1530"/>
      <c r="J63" s="1530"/>
      <c r="K63" s="1530"/>
      <c r="L63" s="1530"/>
      <c r="M63" s="1530"/>
      <c r="N63" s="1530"/>
      <c r="O63" s="1530"/>
      <c r="P63" s="1530"/>
      <c r="Q63" s="1530"/>
      <c r="R63" s="1530"/>
      <c r="S63" s="1530"/>
      <c r="T63" s="1530"/>
      <c r="U63" s="1530"/>
      <c r="V63" s="1530"/>
      <c r="W63" s="1531"/>
      <c r="X63" s="217"/>
      <c r="Y63" s="217"/>
      <c r="Z63" s="1529"/>
      <c r="AA63" s="1530"/>
      <c r="AB63" s="1530"/>
      <c r="AC63" s="1530"/>
      <c r="AD63" s="1530"/>
      <c r="AE63" s="1530"/>
      <c r="AF63" s="1530"/>
      <c r="AG63" s="1530"/>
      <c r="AH63" s="1530"/>
      <c r="AI63" s="1530"/>
      <c r="AJ63" s="1530"/>
      <c r="AK63" s="1530"/>
      <c r="AL63" s="1530"/>
      <c r="AM63" s="1530"/>
      <c r="AN63" s="1530"/>
      <c r="AO63" s="1530"/>
      <c r="AP63" s="1530"/>
      <c r="AQ63" s="1530"/>
      <c r="AR63" s="1530"/>
      <c r="AS63" s="1530"/>
      <c r="AT63" s="1530"/>
      <c r="AU63" s="1531"/>
      <c r="AV63" s="217"/>
      <c r="AW63" s="217"/>
      <c r="AX63" s="1529"/>
      <c r="AY63" s="1530"/>
      <c r="AZ63" s="1530"/>
      <c r="BA63" s="1530"/>
      <c r="BB63" s="1530"/>
      <c r="BC63" s="1530"/>
      <c r="BD63" s="1530"/>
      <c r="BE63" s="1530"/>
      <c r="BF63" s="1530"/>
      <c r="BG63" s="1530"/>
      <c r="BH63" s="1530"/>
      <c r="BI63" s="1530"/>
      <c r="BJ63" s="1530"/>
      <c r="BK63" s="1530"/>
      <c r="BL63" s="1530"/>
      <c r="BM63" s="1530"/>
      <c r="BN63" s="1530"/>
      <c r="BO63" s="1530"/>
      <c r="BP63" s="1530"/>
      <c r="BQ63" s="1530"/>
      <c r="BR63" s="1530"/>
      <c r="BS63" s="1531"/>
      <c r="BT63" s="217"/>
      <c r="BU63" s="217"/>
      <c r="BV63" s="1529"/>
      <c r="BW63" s="1530"/>
      <c r="BX63" s="1530"/>
      <c r="BY63" s="1530"/>
      <c r="BZ63" s="1530"/>
      <c r="CA63" s="1530"/>
      <c r="CB63" s="1530"/>
      <c r="CC63" s="1530"/>
      <c r="CD63" s="1530"/>
      <c r="CE63" s="1530"/>
      <c r="CF63" s="1530"/>
      <c r="CG63" s="1530"/>
      <c r="CH63" s="1530"/>
      <c r="CI63" s="1530"/>
      <c r="CJ63" s="1530"/>
      <c r="CK63" s="1530"/>
      <c r="CL63" s="1530"/>
      <c r="CM63" s="1530"/>
      <c r="CN63" s="1530"/>
      <c r="CO63" s="1530"/>
      <c r="CP63" s="1530"/>
      <c r="CQ63" s="1531"/>
      <c r="CR63" s="217"/>
      <c r="CS63" s="217"/>
      <c r="CT63" s="1529"/>
      <c r="CU63" s="1530"/>
      <c r="CV63" s="1530"/>
      <c r="CW63" s="1530"/>
      <c r="CX63" s="1530"/>
      <c r="CY63" s="1530"/>
      <c r="CZ63" s="1530"/>
      <c r="DA63" s="1530"/>
      <c r="DB63" s="1530"/>
      <c r="DC63" s="1530"/>
      <c r="DD63" s="1530"/>
      <c r="DE63" s="1530"/>
      <c r="DF63" s="1530"/>
      <c r="DG63" s="1530"/>
      <c r="DH63" s="1530"/>
      <c r="DI63" s="1530"/>
      <c r="DJ63" s="1530"/>
      <c r="DK63" s="1530"/>
      <c r="DL63" s="1530"/>
      <c r="DM63" s="1530"/>
      <c r="DN63" s="1530"/>
      <c r="DO63" s="1531"/>
    </row>
    <row r="64" spans="1:119" ht="15" customHeight="1" x14ac:dyDescent="0.2">
      <c r="A64" s="217"/>
      <c r="B64" s="1529"/>
      <c r="C64" s="1530"/>
      <c r="D64" s="1530"/>
      <c r="E64" s="1530"/>
      <c r="F64" s="1530"/>
      <c r="G64" s="1530"/>
      <c r="H64" s="1530"/>
      <c r="I64" s="1530"/>
      <c r="J64" s="1530"/>
      <c r="K64" s="1530"/>
      <c r="L64" s="1530"/>
      <c r="M64" s="1530"/>
      <c r="N64" s="1530"/>
      <c r="O64" s="1530"/>
      <c r="P64" s="1530"/>
      <c r="Q64" s="1530"/>
      <c r="R64" s="1530"/>
      <c r="S64" s="1530"/>
      <c r="T64" s="1530"/>
      <c r="U64" s="1530"/>
      <c r="V64" s="1530"/>
      <c r="W64" s="1531"/>
      <c r="X64" s="217"/>
      <c r="Y64" s="217"/>
      <c r="Z64" s="1529"/>
      <c r="AA64" s="1530"/>
      <c r="AB64" s="1530"/>
      <c r="AC64" s="1530"/>
      <c r="AD64" s="1530"/>
      <c r="AE64" s="1530"/>
      <c r="AF64" s="1530"/>
      <c r="AG64" s="1530"/>
      <c r="AH64" s="1530"/>
      <c r="AI64" s="1530"/>
      <c r="AJ64" s="1530"/>
      <c r="AK64" s="1530"/>
      <c r="AL64" s="1530"/>
      <c r="AM64" s="1530"/>
      <c r="AN64" s="1530"/>
      <c r="AO64" s="1530"/>
      <c r="AP64" s="1530"/>
      <c r="AQ64" s="1530"/>
      <c r="AR64" s="1530"/>
      <c r="AS64" s="1530"/>
      <c r="AT64" s="1530"/>
      <c r="AU64" s="1531"/>
      <c r="AV64" s="217"/>
      <c r="AW64" s="217"/>
      <c r="AX64" s="1529"/>
      <c r="AY64" s="1530"/>
      <c r="AZ64" s="1530"/>
      <c r="BA64" s="1530"/>
      <c r="BB64" s="1530"/>
      <c r="BC64" s="1530"/>
      <c r="BD64" s="1530"/>
      <c r="BE64" s="1530"/>
      <c r="BF64" s="1530"/>
      <c r="BG64" s="1530"/>
      <c r="BH64" s="1530"/>
      <c r="BI64" s="1530"/>
      <c r="BJ64" s="1530"/>
      <c r="BK64" s="1530"/>
      <c r="BL64" s="1530"/>
      <c r="BM64" s="1530"/>
      <c r="BN64" s="1530"/>
      <c r="BO64" s="1530"/>
      <c r="BP64" s="1530"/>
      <c r="BQ64" s="1530"/>
      <c r="BR64" s="1530"/>
      <c r="BS64" s="1531"/>
      <c r="BT64" s="217"/>
      <c r="BU64" s="217"/>
      <c r="BV64" s="1529"/>
      <c r="BW64" s="1530"/>
      <c r="BX64" s="1530"/>
      <c r="BY64" s="1530"/>
      <c r="BZ64" s="1530"/>
      <c r="CA64" s="1530"/>
      <c r="CB64" s="1530"/>
      <c r="CC64" s="1530"/>
      <c r="CD64" s="1530"/>
      <c r="CE64" s="1530"/>
      <c r="CF64" s="1530"/>
      <c r="CG64" s="1530"/>
      <c r="CH64" s="1530"/>
      <c r="CI64" s="1530"/>
      <c r="CJ64" s="1530"/>
      <c r="CK64" s="1530"/>
      <c r="CL64" s="1530"/>
      <c r="CM64" s="1530"/>
      <c r="CN64" s="1530"/>
      <c r="CO64" s="1530"/>
      <c r="CP64" s="1530"/>
      <c r="CQ64" s="1531"/>
      <c r="CR64" s="217"/>
      <c r="CS64" s="217"/>
      <c r="CT64" s="1529"/>
      <c r="CU64" s="1530"/>
      <c r="CV64" s="1530"/>
      <c r="CW64" s="1530"/>
      <c r="CX64" s="1530"/>
      <c r="CY64" s="1530"/>
      <c r="CZ64" s="1530"/>
      <c r="DA64" s="1530"/>
      <c r="DB64" s="1530"/>
      <c r="DC64" s="1530"/>
      <c r="DD64" s="1530"/>
      <c r="DE64" s="1530"/>
      <c r="DF64" s="1530"/>
      <c r="DG64" s="1530"/>
      <c r="DH64" s="1530"/>
      <c r="DI64" s="1530"/>
      <c r="DJ64" s="1530"/>
      <c r="DK64" s="1530"/>
      <c r="DL64" s="1530"/>
      <c r="DM64" s="1530"/>
      <c r="DN64" s="1530"/>
      <c r="DO64" s="1531"/>
    </row>
    <row r="65" spans="1:119" ht="15" customHeight="1" x14ac:dyDescent="0.2">
      <c r="A65" s="217"/>
      <c r="B65" s="1529"/>
      <c r="C65" s="1530"/>
      <c r="D65" s="1530"/>
      <c r="E65" s="1530"/>
      <c r="F65" s="1530"/>
      <c r="G65" s="1530"/>
      <c r="H65" s="1530"/>
      <c r="I65" s="1530"/>
      <c r="J65" s="1530"/>
      <c r="K65" s="1530"/>
      <c r="L65" s="1530"/>
      <c r="M65" s="1530"/>
      <c r="N65" s="1530"/>
      <c r="O65" s="1530"/>
      <c r="P65" s="1530"/>
      <c r="Q65" s="1530"/>
      <c r="R65" s="1530"/>
      <c r="S65" s="1530"/>
      <c r="T65" s="1530"/>
      <c r="U65" s="1530"/>
      <c r="V65" s="1530"/>
      <c r="W65" s="1531"/>
      <c r="X65" s="217"/>
      <c r="Y65" s="217"/>
      <c r="Z65" s="1529"/>
      <c r="AA65" s="1530"/>
      <c r="AB65" s="1530"/>
      <c r="AC65" s="1530"/>
      <c r="AD65" s="1530"/>
      <c r="AE65" s="1530"/>
      <c r="AF65" s="1530"/>
      <c r="AG65" s="1530"/>
      <c r="AH65" s="1530"/>
      <c r="AI65" s="1530"/>
      <c r="AJ65" s="1530"/>
      <c r="AK65" s="1530"/>
      <c r="AL65" s="1530"/>
      <c r="AM65" s="1530"/>
      <c r="AN65" s="1530"/>
      <c r="AO65" s="1530"/>
      <c r="AP65" s="1530"/>
      <c r="AQ65" s="1530"/>
      <c r="AR65" s="1530"/>
      <c r="AS65" s="1530"/>
      <c r="AT65" s="1530"/>
      <c r="AU65" s="1531"/>
      <c r="AV65" s="217"/>
      <c r="AW65" s="217"/>
      <c r="AX65" s="1529"/>
      <c r="AY65" s="1530"/>
      <c r="AZ65" s="1530"/>
      <c r="BA65" s="1530"/>
      <c r="BB65" s="1530"/>
      <c r="BC65" s="1530"/>
      <c r="BD65" s="1530"/>
      <c r="BE65" s="1530"/>
      <c r="BF65" s="1530"/>
      <c r="BG65" s="1530"/>
      <c r="BH65" s="1530"/>
      <c r="BI65" s="1530"/>
      <c r="BJ65" s="1530"/>
      <c r="BK65" s="1530"/>
      <c r="BL65" s="1530"/>
      <c r="BM65" s="1530"/>
      <c r="BN65" s="1530"/>
      <c r="BO65" s="1530"/>
      <c r="BP65" s="1530"/>
      <c r="BQ65" s="1530"/>
      <c r="BR65" s="1530"/>
      <c r="BS65" s="1531"/>
      <c r="BT65" s="217"/>
      <c r="BU65" s="217"/>
      <c r="BV65" s="1529"/>
      <c r="BW65" s="1530"/>
      <c r="BX65" s="1530"/>
      <c r="BY65" s="1530"/>
      <c r="BZ65" s="1530"/>
      <c r="CA65" s="1530"/>
      <c r="CB65" s="1530"/>
      <c r="CC65" s="1530"/>
      <c r="CD65" s="1530"/>
      <c r="CE65" s="1530"/>
      <c r="CF65" s="1530"/>
      <c r="CG65" s="1530"/>
      <c r="CH65" s="1530"/>
      <c r="CI65" s="1530"/>
      <c r="CJ65" s="1530"/>
      <c r="CK65" s="1530"/>
      <c r="CL65" s="1530"/>
      <c r="CM65" s="1530"/>
      <c r="CN65" s="1530"/>
      <c r="CO65" s="1530"/>
      <c r="CP65" s="1530"/>
      <c r="CQ65" s="1531"/>
      <c r="CR65" s="217"/>
      <c r="CS65" s="217"/>
      <c r="CT65" s="1529"/>
      <c r="CU65" s="1530"/>
      <c r="CV65" s="1530"/>
      <c r="CW65" s="1530"/>
      <c r="CX65" s="1530"/>
      <c r="CY65" s="1530"/>
      <c r="CZ65" s="1530"/>
      <c r="DA65" s="1530"/>
      <c r="DB65" s="1530"/>
      <c r="DC65" s="1530"/>
      <c r="DD65" s="1530"/>
      <c r="DE65" s="1530"/>
      <c r="DF65" s="1530"/>
      <c r="DG65" s="1530"/>
      <c r="DH65" s="1530"/>
      <c r="DI65" s="1530"/>
      <c r="DJ65" s="1530"/>
      <c r="DK65" s="1530"/>
      <c r="DL65" s="1530"/>
      <c r="DM65" s="1530"/>
      <c r="DN65" s="1530"/>
      <c r="DO65" s="1531"/>
    </row>
    <row r="66" spans="1:119" ht="15" customHeight="1" x14ac:dyDescent="0.2">
      <c r="A66" s="217"/>
      <c r="B66" s="1529"/>
      <c r="C66" s="1530"/>
      <c r="D66" s="1530"/>
      <c r="E66" s="1530"/>
      <c r="F66" s="1530"/>
      <c r="G66" s="1530"/>
      <c r="H66" s="1530"/>
      <c r="I66" s="1530"/>
      <c r="J66" s="1530"/>
      <c r="K66" s="1530"/>
      <c r="L66" s="1530"/>
      <c r="M66" s="1530"/>
      <c r="N66" s="1530"/>
      <c r="O66" s="1530"/>
      <c r="P66" s="1530"/>
      <c r="Q66" s="1530"/>
      <c r="R66" s="1530"/>
      <c r="S66" s="1530"/>
      <c r="T66" s="1530"/>
      <c r="U66" s="1530"/>
      <c r="V66" s="1530"/>
      <c r="W66" s="1531"/>
      <c r="X66" s="217"/>
      <c r="Y66" s="217"/>
      <c r="Z66" s="1529"/>
      <c r="AA66" s="1530"/>
      <c r="AB66" s="1530"/>
      <c r="AC66" s="1530"/>
      <c r="AD66" s="1530"/>
      <c r="AE66" s="1530"/>
      <c r="AF66" s="1530"/>
      <c r="AG66" s="1530"/>
      <c r="AH66" s="1530"/>
      <c r="AI66" s="1530"/>
      <c r="AJ66" s="1530"/>
      <c r="AK66" s="1530"/>
      <c r="AL66" s="1530"/>
      <c r="AM66" s="1530"/>
      <c r="AN66" s="1530"/>
      <c r="AO66" s="1530"/>
      <c r="AP66" s="1530"/>
      <c r="AQ66" s="1530"/>
      <c r="AR66" s="1530"/>
      <c r="AS66" s="1530"/>
      <c r="AT66" s="1530"/>
      <c r="AU66" s="1531"/>
      <c r="AV66" s="217"/>
      <c r="AW66" s="217"/>
      <c r="AX66" s="1529"/>
      <c r="AY66" s="1530"/>
      <c r="AZ66" s="1530"/>
      <c r="BA66" s="1530"/>
      <c r="BB66" s="1530"/>
      <c r="BC66" s="1530"/>
      <c r="BD66" s="1530"/>
      <c r="BE66" s="1530"/>
      <c r="BF66" s="1530"/>
      <c r="BG66" s="1530"/>
      <c r="BH66" s="1530"/>
      <c r="BI66" s="1530"/>
      <c r="BJ66" s="1530"/>
      <c r="BK66" s="1530"/>
      <c r="BL66" s="1530"/>
      <c r="BM66" s="1530"/>
      <c r="BN66" s="1530"/>
      <c r="BO66" s="1530"/>
      <c r="BP66" s="1530"/>
      <c r="BQ66" s="1530"/>
      <c r="BR66" s="1530"/>
      <c r="BS66" s="1531"/>
      <c r="BT66" s="217"/>
      <c r="BU66" s="217"/>
      <c r="BV66" s="1529"/>
      <c r="BW66" s="1530"/>
      <c r="BX66" s="1530"/>
      <c r="BY66" s="1530"/>
      <c r="BZ66" s="1530"/>
      <c r="CA66" s="1530"/>
      <c r="CB66" s="1530"/>
      <c r="CC66" s="1530"/>
      <c r="CD66" s="1530"/>
      <c r="CE66" s="1530"/>
      <c r="CF66" s="1530"/>
      <c r="CG66" s="1530"/>
      <c r="CH66" s="1530"/>
      <c r="CI66" s="1530"/>
      <c r="CJ66" s="1530"/>
      <c r="CK66" s="1530"/>
      <c r="CL66" s="1530"/>
      <c r="CM66" s="1530"/>
      <c r="CN66" s="1530"/>
      <c r="CO66" s="1530"/>
      <c r="CP66" s="1530"/>
      <c r="CQ66" s="1531"/>
      <c r="CR66" s="217"/>
      <c r="CS66" s="217"/>
      <c r="CT66" s="1529"/>
      <c r="CU66" s="1530"/>
      <c r="CV66" s="1530"/>
      <c r="CW66" s="1530"/>
      <c r="CX66" s="1530"/>
      <c r="CY66" s="1530"/>
      <c r="CZ66" s="1530"/>
      <c r="DA66" s="1530"/>
      <c r="DB66" s="1530"/>
      <c r="DC66" s="1530"/>
      <c r="DD66" s="1530"/>
      <c r="DE66" s="1530"/>
      <c r="DF66" s="1530"/>
      <c r="DG66" s="1530"/>
      <c r="DH66" s="1530"/>
      <c r="DI66" s="1530"/>
      <c r="DJ66" s="1530"/>
      <c r="DK66" s="1530"/>
      <c r="DL66" s="1530"/>
      <c r="DM66" s="1530"/>
      <c r="DN66" s="1530"/>
      <c r="DO66" s="1531"/>
    </row>
    <row r="67" spans="1:119" ht="15" customHeight="1" x14ac:dyDescent="0.2">
      <c r="A67" s="217"/>
      <c r="B67" s="1529"/>
      <c r="C67" s="1530"/>
      <c r="D67" s="1530"/>
      <c r="E67" s="1530"/>
      <c r="F67" s="1530"/>
      <c r="G67" s="1530"/>
      <c r="H67" s="1530"/>
      <c r="I67" s="1530"/>
      <c r="J67" s="1530"/>
      <c r="K67" s="1530"/>
      <c r="L67" s="1530"/>
      <c r="M67" s="1530"/>
      <c r="N67" s="1530"/>
      <c r="O67" s="1530"/>
      <c r="P67" s="1530"/>
      <c r="Q67" s="1530"/>
      <c r="R67" s="1530"/>
      <c r="S67" s="1530"/>
      <c r="T67" s="1530"/>
      <c r="U67" s="1530"/>
      <c r="V67" s="1530"/>
      <c r="W67" s="1531"/>
      <c r="X67" s="217"/>
      <c r="Y67" s="217"/>
      <c r="Z67" s="1529"/>
      <c r="AA67" s="1530"/>
      <c r="AB67" s="1530"/>
      <c r="AC67" s="1530"/>
      <c r="AD67" s="1530"/>
      <c r="AE67" s="1530"/>
      <c r="AF67" s="1530"/>
      <c r="AG67" s="1530"/>
      <c r="AH67" s="1530"/>
      <c r="AI67" s="1530"/>
      <c r="AJ67" s="1530"/>
      <c r="AK67" s="1530"/>
      <c r="AL67" s="1530"/>
      <c r="AM67" s="1530"/>
      <c r="AN67" s="1530"/>
      <c r="AO67" s="1530"/>
      <c r="AP67" s="1530"/>
      <c r="AQ67" s="1530"/>
      <c r="AR67" s="1530"/>
      <c r="AS67" s="1530"/>
      <c r="AT67" s="1530"/>
      <c r="AU67" s="1531"/>
      <c r="AV67" s="217"/>
      <c r="AW67" s="217"/>
      <c r="AX67" s="1529"/>
      <c r="AY67" s="1530"/>
      <c r="AZ67" s="1530"/>
      <c r="BA67" s="1530"/>
      <c r="BB67" s="1530"/>
      <c r="BC67" s="1530"/>
      <c r="BD67" s="1530"/>
      <c r="BE67" s="1530"/>
      <c r="BF67" s="1530"/>
      <c r="BG67" s="1530"/>
      <c r="BH67" s="1530"/>
      <c r="BI67" s="1530"/>
      <c r="BJ67" s="1530"/>
      <c r="BK67" s="1530"/>
      <c r="BL67" s="1530"/>
      <c r="BM67" s="1530"/>
      <c r="BN67" s="1530"/>
      <c r="BO67" s="1530"/>
      <c r="BP67" s="1530"/>
      <c r="BQ67" s="1530"/>
      <c r="BR67" s="1530"/>
      <c r="BS67" s="1531"/>
      <c r="BT67" s="217"/>
      <c r="BU67" s="217"/>
      <c r="BV67" s="1529"/>
      <c r="BW67" s="1530"/>
      <c r="BX67" s="1530"/>
      <c r="BY67" s="1530"/>
      <c r="BZ67" s="1530"/>
      <c r="CA67" s="1530"/>
      <c r="CB67" s="1530"/>
      <c r="CC67" s="1530"/>
      <c r="CD67" s="1530"/>
      <c r="CE67" s="1530"/>
      <c r="CF67" s="1530"/>
      <c r="CG67" s="1530"/>
      <c r="CH67" s="1530"/>
      <c r="CI67" s="1530"/>
      <c r="CJ67" s="1530"/>
      <c r="CK67" s="1530"/>
      <c r="CL67" s="1530"/>
      <c r="CM67" s="1530"/>
      <c r="CN67" s="1530"/>
      <c r="CO67" s="1530"/>
      <c r="CP67" s="1530"/>
      <c r="CQ67" s="1531"/>
      <c r="CR67" s="217"/>
      <c r="CS67" s="217"/>
      <c r="CT67" s="1529"/>
      <c r="CU67" s="1530"/>
      <c r="CV67" s="1530"/>
      <c r="CW67" s="1530"/>
      <c r="CX67" s="1530"/>
      <c r="CY67" s="1530"/>
      <c r="CZ67" s="1530"/>
      <c r="DA67" s="1530"/>
      <c r="DB67" s="1530"/>
      <c r="DC67" s="1530"/>
      <c r="DD67" s="1530"/>
      <c r="DE67" s="1530"/>
      <c r="DF67" s="1530"/>
      <c r="DG67" s="1530"/>
      <c r="DH67" s="1530"/>
      <c r="DI67" s="1530"/>
      <c r="DJ67" s="1530"/>
      <c r="DK67" s="1530"/>
      <c r="DL67" s="1530"/>
      <c r="DM67" s="1530"/>
      <c r="DN67" s="1530"/>
      <c r="DO67" s="1531"/>
    </row>
    <row r="68" spans="1:119" ht="15" customHeight="1" x14ac:dyDescent="0.2">
      <c r="A68" s="217"/>
      <c r="B68" s="1529"/>
      <c r="C68" s="1530"/>
      <c r="D68" s="1530"/>
      <c r="E68" s="1530"/>
      <c r="F68" s="1530"/>
      <c r="G68" s="1530"/>
      <c r="H68" s="1530"/>
      <c r="I68" s="1530"/>
      <c r="J68" s="1530"/>
      <c r="K68" s="1530"/>
      <c r="L68" s="1530"/>
      <c r="M68" s="1530"/>
      <c r="N68" s="1530"/>
      <c r="O68" s="1530"/>
      <c r="P68" s="1530"/>
      <c r="Q68" s="1530"/>
      <c r="R68" s="1530"/>
      <c r="S68" s="1530"/>
      <c r="T68" s="1530"/>
      <c r="U68" s="1530"/>
      <c r="V68" s="1530"/>
      <c r="W68" s="1531"/>
      <c r="X68" s="217"/>
      <c r="Y68" s="217"/>
      <c r="Z68" s="1529"/>
      <c r="AA68" s="1530"/>
      <c r="AB68" s="1530"/>
      <c r="AC68" s="1530"/>
      <c r="AD68" s="1530"/>
      <c r="AE68" s="1530"/>
      <c r="AF68" s="1530"/>
      <c r="AG68" s="1530"/>
      <c r="AH68" s="1530"/>
      <c r="AI68" s="1530"/>
      <c r="AJ68" s="1530"/>
      <c r="AK68" s="1530"/>
      <c r="AL68" s="1530"/>
      <c r="AM68" s="1530"/>
      <c r="AN68" s="1530"/>
      <c r="AO68" s="1530"/>
      <c r="AP68" s="1530"/>
      <c r="AQ68" s="1530"/>
      <c r="AR68" s="1530"/>
      <c r="AS68" s="1530"/>
      <c r="AT68" s="1530"/>
      <c r="AU68" s="1531"/>
      <c r="AV68" s="217"/>
      <c r="AW68" s="217"/>
      <c r="AX68" s="1529"/>
      <c r="AY68" s="1530"/>
      <c r="AZ68" s="1530"/>
      <c r="BA68" s="1530"/>
      <c r="BB68" s="1530"/>
      <c r="BC68" s="1530"/>
      <c r="BD68" s="1530"/>
      <c r="BE68" s="1530"/>
      <c r="BF68" s="1530"/>
      <c r="BG68" s="1530"/>
      <c r="BH68" s="1530"/>
      <c r="BI68" s="1530"/>
      <c r="BJ68" s="1530"/>
      <c r="BK68" s="1530"/>
      <c r="BL68" s="1530"/>
      <c r="BM68" s="1530"/>
      <c r="BN68" s="1530"/>
      <c r="BO68" s="1530"/>
      <c r="BP68" s="1530"/>
      <c r="BQ68" s="1530"/>
      <c r="BR68" s="1530"/>
      <c r="BS68" s="1531"/>
      <c r="BT68" s="217"/>
      <c r="BU68" s="217"/>
      <c r="BV68" s="1529"/>
      <c r="BW68" s="1530"/>
      <c r="BX68" s="1530"/>
      <c r="BY68" s="1530"/>
      <c r="BZ68" s="1530"/>
      <c r="CA68" s="1530"/>
      <c r="CB68" s="1530"/>
      <c r="CC68" s="1530"/>
      <c r="CD68" s="1530"/>
      <c r="CE68" s="1530"/>
      <c r="CF68" s="1530"/>
      <c r="CG68" s="1530"/>
      <c r="CH68" s="1530"/>
      <c r="CI68" s="1530"/>
      <c r="CJ68" s="1530"/>
      <c r="CK68" s="1530"/>
      <c r="CL68" s="1530"/>
      <c r="CM68" s="1530"/>
      <c r="CN68" s="1530"/>
      <c r="CO68" s="1530"/>
      <c r="CP68" s="1530"/>
      <c r="CQ68" s="1531"/>
      <c r="CR68" s="217"/>
      <c r="CS68" s="217"/>
      <c r="CT68" s="1529"/>
      <c r="CU68" s="1530"/>
      <c r="CV68" s="1530"/>
      <c r="CW68" s="1530"/>
      <c r="CX68" s="1530"/>
      <c r="CY68" s="1530"/>
      <c r="CZ68" s="1530"/>
      <c r="DA68" s="1530"/>
      <c r="DB68" s="1530"/>
      <c r="DC68" s="1530"/>
      <c r="DD68" s="1530"/>
      <c r="DE68" s="1530"/>
      <c r="DF68" s="1530"/>
      <c r="DG68" s="1530"/>
      <c r="DH68" s="1530"/>
      <c r="DI68" s="1530"/>
      <c r="DJ68" s="1530"/>
      <c r="DK68" s="1530"/>
      <c r="DL68" s="1530"/>
      <c r="DM68" s="1530"/>
      <c r="DN68" s="1530"/>
      <c r="DO68" s="1531"/>
    </row>
    <row r="69" spans="1:119" ht="15" customHeight="1" x14ac:dyDescent="0.2">
      <c r="A69" s="217"/>
      <c r="B69" s="1529"/>
      <c r="C69" s="1530"/>
      <c r="D69" s="1530"/>
      <c r="E69" s="1530"/>
      <c r="F69" s="1530"/>
      <c r="G69" s="1530"/>
      <c r="H69" s="1530"/>
      <c r="I69" s="1530"/>
      <c r="J69" s="1530"/>
      <c r="K69" s="1530"/>
      <c r="L69" s="1530"/>
      <c r="M69" s="1530"/>
      <c r="N69" s="1530"/>
      <c r="O69" s="1530"/>
      <c r="P69" s="1530"/>
      <c r="Q69" s="1530"/>
      <c r="R69" s="1530"/>
      <c r="S69" s="1530"/>
      <c r="T69" s="1530"/>
      <c r="U69" s="1530"/>
      <c r="V69" s="1530"/>
      <c r="W69" s="1531"/>
      <c r="X69" s="217"/>
      <c r="Y69" s="217"/>
      <c r="Z69" s="1529"/>
      <c r="AA69" s="1530"/>
      <c r="AB69" s="1530"/>
      <c r="AC69" s="1530"/>
      <c r="AD69" s="1530"/>
      <c r="AE69" s="1530"/>
      <c r="AF69" s="1530"/>
      <c r="AG69" s="1530"/>
      <c r="AH69" s="1530"/>
      <c r="AI69" s="1530"/>
      <c r="AJ69" s="1530"/>
      <c r="AK69" s="1530"/>
      <c r="AL69" s="1530"/>
      <c r="AM69" s="1530"/>
      <c r="AN69" s="1530"/>
      <c r="AO69" s="1530"/>
      <c r="AP69" s="1530"/>
      <c r="AQ69" s="1530"/>
      <c r="AR69" s="1530"/>
      <c r="AS69" s="1530"/>
      <c r="AT69" s="1530"/>
      <c r="AU69" s="1531"/>
      <c r="AV69" s="217"/>
      <c r="AW69" s="217"/>
      <c r="AX69" s="1529"/>
      <c r="AY69" s="1530"/>
      <c r="AZ69" s="1530"/>
      <c r="BA69" s="1530"/>
      <c r="BB69" s="1530"/>
      <c r="BC69" s="1530"/>
      <c r="BD69" s="1530"/>
      <c r="BE69" s="1530"/>
      <c r="BF69" s="1530"/>
      <c r="BG69" s="1530"/>
      <c r="BH69" s="1530"/>
      <c r="BI69" s="1530"/>
      <c r="BJ69" s="1530"/>
      <c r="BK69" s="1530"/>
      <c r="BL69" s="1530"/>
      <c r="BM69" s="1530"/>
      <c r="BN69" s="1530"/>
      <c r="BO69" s="1530"/>
      <c r="BP69" s="1530"/>
      <c r="BQ69" s="1530"/>
      <c r="BR69" s="1530"/>
      <c r="BS69" s="1531"/>
      <c r="BT69" s="217"/>
      <c r="BU69" s="217"/>
      <c r="BV69" s="1529"/>
      <c r="BW69" s="1530"/>
      <c r="BX69" s="1530"/>
      <c r="BY69" s="1530"/>
      <c r="BZ69" s="1530"/>
      <c r="CA69" s="1530"/>
      <c r="CB69" s="1530"/>
      <c r="CC69" s="1530"/>
      <c r="CD69" s="1530"/>
      <c r="CE69" s="1530"/>
      <c r="CF69" s="1530"/>
      <c r="CG69" s="1530"/>
      <c r="CH69" s="1530"/>
      <c r="CI69" s="1530"/>
      <c r="CJ69" s="1530"/>
      <c r="CK69" s="1530"/>
      <c r="CL69" s="1530"/>
      <c r="CM69" s="1530"/>
      <c r="CN69" s="1530"/>
      <c r="CO69" s="1530"/>
      <c r="CP69" s="1530"/>
      <c r="CQ69" s="1531"/>
      <c r="CR69" s="217"/>
      <c r="CS69" s="217"/>
      <c r="CT69" s="1529"/>
      <c r="CU69" s="1530"/>
      <c r="CV69" s="1530"/>
      <c r="CW69" s="1530"/>
      <c r="CX69" s="1530"/>
      <c r="CY69" s="1530"/>
      <c r="CZ69" s="1530"/>
      <c r="DA69" s="1530"/>
      <c r="DB69" s="1530"/>
      <c r="DC69" s="1530"/>
      <c r="DD69" s="1530"/>
      <c r="DE69" s="1530"/>
      <c r="DF69" s="1530"/>
      <c r="DG69" s="1530"/>
      <c r="DH69" s="1530"/>
      <c r="DI69" s="1530"/>
      <c r="DJ69" s="1530"/>
      <c r="DK69" s="1530"/>
      <c r="DL69" s="1530"/>
      <c r="DM69" s="1530"/>
      <c r="DN69" s="1530"/>
      <c r="DO69" s="1531"/>
    </row>
    <row r="70" spans="1:119" ht="15" customHeight="1" x14ac:dyDescent="0.2">
      <c r="A70" s="217"/>
      <c r="B70" s="1529"/>
      <c r="C70" s="1530"/>
      <c r="D70" s="1530"/>
      <c r="E70" s="1530"/>
      <c r="F70" s="1530"/>
      <c r="G70" s="1530"/>
      <c r="H70" s="1530"/>
      <c r="I70" s="1530"/>
      <c r="J70" s="1530"/>
      <c r="K70" s="1530"/>
      <c r="L70" s="1530"/>
      <c r="M70" s="1530"/>
      <c r="N70" s="1530"/>
      <c r="O70" s="1530"/>
      <c r="P70" s="1530"/>
      <c r="Q70" s="1530"/>
      <c r="R70" s="1530"/>
      <c r="S70" s="1530"/>
      <c r="T70" s="1530"/>
      <c r="U70" s="1530"/>
      <c r="V70" s="1530"/>
      <c r="W70" s="1531"/>
      <c r="X70" s="217"/>
      <c r="Y70" s="217"/>
      <c r="Z70" s="1529"/>
      <c r="AA70" s="1530"/>
      <c r="AB70" s="1530"/>
      <c r="AC70" s="1530"/>
      <c r="AD70" s="1530"/>
      <c r="AE70" s="1530"/>
      <c r="AF70" s="1530"/>
      <c r="AG70" s="1530"/>
      <c r="AH70" s="1530"/>
      <c r="AI70" s="1530"/>
      <c r="AJ70" s="1530"/>
      <c r="AK70" s="1530"/>
      <c r="AL70" s="1530"/>
      <c r="AM70" s="1530"/>
      <c r="AN70" s="1530"/>
      <c r="AO70" s="1530"/>
      <c r="AP70" s="1530"/>
      <c r="AQ70" s="1530"/>
      <c r="AR70" s="1530"/>
      <c r="AS70" s="1530"/>
      <c r="AT70" s="1530"/>
      <c r="AU70" s="1531"/>
      <c r="AV70" s="217"/>
      <c r="AW70" s="217"/>
      <c r="AX70" s="1529"/>
      <c r="AY70" s="1530"/>
      <c r="AZ70" s="1530"/>
      <c r="BA70" s="1530"/>
      <c r="BB70" s="1530"/>
      <c r="BC70" s="1530"/>
      <c r="BD70" s="1530"/>
      <c r="BE70" s="1530"/>
      <c r="BF70" s="1530"/>
      <c r="BG70" s="1530"/>
      <c r="BH70" s="1530"/>
      <c r="BI70" s="1530"/>
      <c r="BJ70" s="1530"/>
      <c r="BK70" s="1530"/>
      <c r="BL70" s="1530"/>
      <c r="BM70" s="1530"/>
      <c r="BN70" s="1530"/>
      <c r="BO70" s="1530"/>
      <c r="BP70" s="1530"/>
      <c r="BQ70" s="1530"/>
      <c r="BR70" s="1530"/>
      <c r="BS70" s="1531"/>
      <c r="BT70" s="217"/>
      <c r="BU70" s="217"/>
      <c r="BV70" s="1529"/>
      <c r="BW70" s="1530"/>
      <c r="BX70" s="1530"/>
      <c r="BY70" s="1530"/>
      <c r="BZ70" s="1530"/>
      <c r="CA70" s="1530"/>
      <c r="CB70" s="1530"/>
      <c r="CC70" s="1530"/>
      <c r="CD70" s="1530"/>
      <c r="CE70" s="1530"/>
      <c r="CF70" s="1530"/>
      <c r="CG70" s="1530"/>
      <c r="CH70" s="1530"/>
      <c r="CI70" s="1530"/>
      <c r="CJ70" s="1530"/>
      <c r="CK70" s="1530"/>
      <c r="CL70" s="1530"/>
      <c r="CM70" s="1530"/>
      <c r="CN70" s="1530"/>
      <c r="CO70" s="1530"/>
      <c r="CP70" s="1530"/>
      <c r="CQ70" s="1531"/>
      <c r="CR70" s="217"/>
      <c r="CS70" s="217"/>
      <c r="CT70" s="1529"/>
      <c r="CU70" s="1530"/>
      <c r="CV70" s="1530"/>
      <c r="CW70" s="1530"/>
      <c r="CX70" s="1530"/>
      <c r="CY70" s="1530"/>
      <c r="CZ70" s="1530"/>
      <c r="DA70" s="1530"/>
      <c r="DB70" s="1530"/>
      <c r="DC70" s="1530"/>
      <c r="DD70" s="1530"/>
      <c r="DE70" s="1530"/>
      <c r="DF70" s="1530"/>
      <c r="DG70" s="1530"/>
      <c r="DH70" s="1530"/>
      <c r="DI70" s="1530"/>
      <c r="DJ70" s="1530"/>
      <c r="DK70" s="1530"/>
      <c r="DL70" s="1530"/>
      <c r="DM70" s="1530"/>
      <c r="DN70" s="1530"/>
      <c r="DO70" s="1531"/>
    </row>
    <row r="71" spans="1:119" ht="15" customHeight="1" x14ac:dyDescent="0.2">
      <c r="A71" s="217"/>
      <c r="B71" s="1529"/>
      <c r="C71" s="1530"/>
      <c r="D71" s="1530"/>
      <c r="E71" s="1530"/>
      <c r="F71" s="1530"/>
      <c r="G71" s="1530"/>
      <c r="H71" s="1530"/>
      <c r="I71" s="1530"/>
      <c r="J71" s="1530"/>
      <c r="K71" s="1530"/>
      <c r="L71" s="1530"/>
      <c r="M71" s="1530"/>
      <c r="N71" s="1530"/>
      <c r="O71" s="1530"/>
      <c r="P71" s="1530"/>
      <c r="Q71" s="1530"/>
      <c r="R71" s="1530"/>
      <c r="S71" s="1530"/>
      <c r="T71" s="1530"/>
      <c r="U71" s="1530"/>
      <c r="V71" s="1530"/>
      <c r="W71" s="1531"/>
      <c r="X71" s="217"/>
      <c r="Y71" s="217"/>
      <c r="Z71" s="1529"/>
      <c r="AA71" s="1530"/>
      <c r="AB71" s="1530"/>
      <c r="AC71" s="1530"/>
      <c r="AD71" s="1530"/>
      <c r="AE71" s="1530"/>
      <c r="AF71" s="1530"/>
      <c r="AG71" s="1530"/>
      <c r="AH71" s="1530"/>
      <c r="AI71" s="1530"/>
      <c r="AJ71" s="1530"/>
      <c r="AK71" s="1530"/>
      <c r="AL71" s="1530"/>
      <c r="AM71" s="1530"/>
      <c r="AN71" s="1530"/>
      <c r="AO71" s="1530"/>
      <c r="AP71" s="1530"/>
      <c r="AQ71" s="1530"/>
      <c r="AR71" s="1530"/>
      <c r="AS71" s="1530"/>
      <c r="AT71" s="1530"/>
      <c r="AU71" s="1531"/>
      <c r="AV71" s="217"/>
      <c r="AW71" s="217"/>
      <c r="AX71" s="1529"/>
      <c r="AY71" s="1530"/>
      <c r="AZ71" s="1530"/>
      <c r="BA71" s="1530"/>
      <c r="BB71" s="1530"/>
      <c r="BC71" s="1530"/>
      <c r="BD71" s="1530"/>
      <c r="BE71" s="1530"/>
      <c r="BF71" s="1530"/>
      <c r="BG71" s="1530"/>
      <c r="BH71" s="1530"/>
      <c r="BI71" s="1530"/>
      <c r="BJ71" s="1530"/>
      <c r="BK71" s="1530"/>
      <c r="BL71" s="1530"/>
      <c r="BM71" s="1530"/>
      <c r="BN71" s="1530"/>
      <c r="BO71" s="1530"/>
      <c r="BP71" s="1530"/>
      <c r="BQ71" s="1530"/>
      <c r="BR71" s="1530"/>
      <c r="BS71" s="1531"/>
      <c r="BT71" s="217"/>
      <c r="BU71" s="217"/>
      <c r="BV71" s="1529"/>
      <c r="BW71" s="1530"/>
      <c r="BX71" s="1530"/>
      <c r="BY71" s="1530"/>
      <c r="BZ71" s="1530"/>
      <c r="CA71" s="1530"/>
      <c r="CB71" s="1530"/>
      <c r="CC71" s="1530"/>
      <c r="CD71" s="1530"/>
      <c r="CE71" s="1530"/>
      <c r="CF71" s="1530"/>
      <c r="CG71" s="1530"/>
      <c r="CH71" s="1530"/>
      <c r="CI71" s="1530"/>
      <c r="CJ71" s="1530"/>
      <c r="CK71" s="1530"/>
      <c r="CL71" s="1530"/>
      <c r="CM71" s="1530"/>
      <c r="CN71" s="1530"/>
      <c r="CO71" s="1530"/>
      <c r="CP71" s="1530"/>
      <c r="CQ71" s="1531"/>
      <c r="CR71" s="217"/>
      <c r="CS71" s="217"/>
      <c r="CT71" s="1529"/>
      <c r="CU71" s="1530"/>
      <c r="CV71" s="1530"/>
      <c r="CW71" s="1530"/>
      <c r="CX71" s="1530"/>
      <c r="CY71" s="1530"/>
      <c r="CZ71" s="1530"/>
      <c r="DA71" s="1530"/>
      <c r="DB71" s="1530"/>
      <c r="DC71" s="1530"/>
      <c r="DD71" s="1530"/>
      <c r="DE71" s="1530"/>
      <c r="DF71" s="1530"/>
      <c r="DG71" s="1530"/>
      <c r="DH71" s="1530"/>
      <c r="DI71" s="1530"/>
      <c r="DJ71" s="1530"/>
      <c r="DK71" s="1530"/>
      <c r="DL71" s="1530"/>
      <c r="DM71" s="1530"/>
      <c r="DN71" s="1530"/>
      <c r="DO71" s="1531"/>
    </row>
    <row r="72" spans="1:119" ht="15" customHeight="1" x14ac:dyDescent="0.2">
      <c r="A72" s="217"/>
      <c r="B72" s="1529"/>
      <c r="C72" s="1530"/>
      <c r="D72" s="1530"/>
      <c r="E72" s="1530"/>
      <c r="F72" s="1530"/>
      <c r="G72" s="1530"/>
      <c r="H72" s="1530"/>
      <c r="I72" s="1530"/>
      <c r="J72" s="1530"/>
      <c r="K72" s="1530"/>
      <c r="L72" s="1530"/>
      <c r="M72" s="1530"/>
      <c r="N72" s="1530"/>
      <c r="O72" s="1530"/>
      <c r="P72" s="1530"/>
      <c r="Q72" s="1530"/>
      <c r="R72" s="1530"/>
      <c r="S72" s="1530"/>
      <c r="T72" s="1530"/>
      <c r="U72" s="1530"/>
      <c r="V72" s="1530"/>
      <c r="W72" s="1531"/>
      <c r="X72" s="217"/>
      <c r="Y72" s="217"/>
      <c r="Z72" s="1529"/>
      <c r="AA72" s="1530"/>
      <c r="AB72" s="1530"/>
      <c r="AC72" s="1530"/>
      <c r="AD72" s="1530"/>
      <c r="AE72" s="1530"/>
      <c r="AF72" s="1530"/>
      <c r="AG72" s="1530"/>
      <c r="AH72" s="1530"/>
      <c r="AI72" s="1530"/>
      <c r="AJ72" s="1530"/>
      <c r="AK72" s="1530"/>
      <c r="AL72" s="1530"/>
      <c r="AM72" s="1530"/>
      <c r="AN72" s="1530"/>
      <c r="AO72" s="1530"/>
      <c r="AP72" s="1530"/>
      <c r="AQ72" s="1530"/>
      <c r="AR72" s="1530"/>
      <c r="AS72" s="1530"/>
      <c r="AT72" s="1530"/>
      <c r="AU72" s="1531"/>
      <c r="AV72" s="217"/>
      <c r="AW72" s="217"/>
      <c r="AX72" s="1529"/>
      <c r="AY72" s="1530"/>
      <c r="AZ72" s="1530"/>
      <c r="BA72" s="1530"/>
      <c r="BB72" s="1530"/>
      <c r="BC72" s="1530"/>
      <c r="BD72" s="1530"/>
      <c r="BE72" s="1530"/>
      <c r="BF72" s="1530"/>
      <c r="BG72" s="1530"/>
      <c r="BH72" s="1530"/>
      <c r="BI72" s="1530"/>
      <c r="BJ72" s="1530"/>
      <c r="BK72" s="1530"/>
      <c r="BL72" s="1530"/>
      <c r="BM72" s="1530"/>
      <c r="BN72" s="1530"/>
      <c r="BO72" s="1530"/>
      <c r="BP72" s="1530"/>
      <c r="BQ72" s="1530"/>
      <c r="BR72" s="1530"/>
      <c r="BS72" s="1531"/>
      <c r="BT72" s="217"/>
      <c r="BU72" s="217"/>
      <c r="BV72" s="1529"/>
      <c r="BW72" s="1530"/>
      <c r="BX72" s="1530"/>
      <c r="BY72" s="1530"/>
      <c r="BZ72" s="1530"/>
      <c r="CA72" s="1530"/>
      <c r="CB72" s="1530"/>
      <c r="CC72" s="1530"/>
      <c r="CD72" s="1530"/>
      <c r="CE72" s="1530"/>
      <c r="CF72" s="1530"/>
      <c r="CG72" s="1530"/>
      <c r="CH72" s="1530"/>
      <c r="CI72" s="1530"/>
      <c r="CJ72" s="1530"/>
      <c r="CK72" s="1530"/>
      <c r="CL72" s="1530"/>
      <c r="CM72" s="1530"/>
      <c r="CN72" s="1530"/>
      <c r="CO72" s="1530"/>
      <c r="CP72" s="1530"/>
      <c r="CQ72" s="1531"/>
      <c r="CR72" s="217"/>
      <c r="CS72" s="217"/>
      <c r="CT72" s="1529"/>
      <c r="CU72" s="1530"/>
      <c r="CV72" s="1530"/>
      <c r="CW72" s="1530"/>
      <c r="CX72" s="1530"/>
      <c r="CY72" s="1530"/>
      <c r="CZ72" s="1530"/>
      <c r="DA72" s="1530"/>
      <c r="DB72" s="1530"/>
      <c r="DC72" s="1530"/>
      <c r="DD72" s="1530"/>
      <c r="DE72" s="1530"/>
      <c r="DF72" s="1530"/>
      <c r="DG72" s="1530"/>
      <c r="DH72" s="1530"/>
      <c r="DI72" s="1530"/>
      <c r="DJ72" s="1530"/>
      <c r="DK72" s="1530"/>
      <c r="DL72" s="1530"/>
      <c r="DM72" s="1530"/>
      <c r="DN72" s="1530"/>
      <c r="DO72" s="1531"/>
    </row>
    <row r="73" spans="1:119" ht="15" customHeight="1" x14ac:dyDescent="0.2">
      <c r="A73" s="217"/>
      <c r="B73" s="1529"/>
      <c r="C73" s="1530"/>
      <c r="D73" s="1530"/>
      <c r="E73" s="1530"/>
      <c r="F73" s="1530"/>
      <c r="G73" s="1530"/>
      <c r="H73" s="1530"/>
      <c r="I73" s="1530"/>
      <c r="J73" s="1530"/>
      <c r="K73" s="1530"/>
      <c r="L73" s="1530"/>
      <c r="M73" s="1530"/>
      <c r="N73" s="1530"/>
      <c r="O73" s="1530"/>
      <c r="P73" s="1530"/>
      <c r="Q73" s="1530"/>
      <c r="R73" s="1530"/>
      <c r="S73" s="1530"/>
      <c r="T73" s="1530"/>
      <c r="U73" s="1530"/>
      <c r="V73" s="1530"/>
      <c r="W73" s="1531"/>
      <c r="X73" s="217"/>
      <c r="Y73" s="217"/>
      <c r="Z73" s="1529"/>
      <c r="AA73" s="1530"/>
      <c r="AB73" s="1530"/>
      <c r="AC73" s="1530"/>
      <c r="AD73" s="1530"/>
      <c r="AE73" s="1530"/>
      <c r="AF73" s="1530"/>
      <c r="AG73" s="1530"/>
      <c r="AH73" s="1530"/>
      <c r="AI73" s="1530"/>
      <c r="AJ73" s="1530"/>
      <c r="AK73" s="1530"/>
      <c r="AL73" s="1530"/>
      <c r="AM73" s="1530"/>
      <c r="AN73" s="1530"/>
      <c r="AO73" s="1530"/>
      <c r="AP73" s="1530"/>
      <c r="AQ73" s="1530"/>
      <c r="AR73" s="1530"/>
      <c r="AS73" s="1530"/>
      <c r="AT73" s="1530"/>
      <c r="AU73" s="1531"/>
      <c r="AV73" s="217"/>
      <c r="AW73" s="217"/>
      <c r="AX73" s="1529"/>
      <c r="AY73" s="1530"/>
      <c r="AZ73" s="1530"/>
      <c r="BA73" s="1530"/>
      <c r="BB73" s="1530"/>
      <c r="BC73" s="1530"/>
      <c r="BD73" s="1530"/>
      <c r="BE73" s="1530"/>
      <c r="BF73" s="1530"/>
      <c r="BG73" s="1530"/>
      <c r="BH73" s="1530"/>
      <c r="BI73" s="1530"/>
      <c r="BJ73" s="1530"/>
      <c r="BK73" s="1530"/>
      <c r="BL73" s="1530"/>
      <c r="BM73" s="1530"/>
      <c r="BN73" s="1530"/>
      <c r="BO73" s="1530"/>
      <c r="BP73" s="1530"/>
      <c r="BQ73" s="1530"/>
      <c r="BR73" s="1530"/>
      <c r="BS73" s="1531"/>
      <c r="BT73" s="217"/>
      <c r="BU73" s="217"/>
      <c r="BV73" s="1529"/>
      <c r="BW73" s="1530"/>
      <c r="BX73" s="1530"/>
      <c r="BY73" s="1530"/>
      <c r="BZ73" s="1530"/>
      <c r="CA73" s="1530"/>
      <c r="CB73" s="1530"/>
      <c r="CC73" s="1530"/>
      <c r="CD73" s="1530"/>
      <c r="CE73" s="1530"/>
      <c r="CF73" s="1530"/>
      <c r="CG73" s="1530"/>
      <c r="CH73" s="1530"/>
      <c r="CI73" s="1530"/>
      <c r="CJ73" s="1530"/>
      <c r="CK73" s="1530"/>
      <c r="CL73" s="1530"/>
      <c r="CM73" s="1530"/>
      <c r="CN73" s="1530"/>
      <c r="CO73" s="1530"/>
      <c r="CP73" s="1530"/>
      <c r="CQ73" s="1531"/>
      <c r="CR73" s="217"/>
      <c r="CS73" s="217"/>
      <c r="CT73" s="1529"/>
      <c r="CU73" s="1530"/>
      <c r="CV73" s="1530"/>
      <c r="CW73" s="1530"/>
      <c r="CX73" s="1530"/>
      <c r="CY73" s="1530"/>
      <c r="CZ73" s="1530"/>
      <c r="DA73" s="1530"/>
      <c r="DB73" s="1530"/>
      <c r="DC73" s="1530"/>
      <c r="DD73" s="1530"/>
      <c r="DE73" s="1530"/>
      <c r="DF73" s="1530"/>
      <c r="DG73" s="1530"/>
      <c r="DH73" s="1530"/>
      <c r="DI73" s="1530"/>
      <c r="DJ73" s="1530"/>
      <c r="DK73" s="1530"/>
      <c r="DL73" s="1530"/>
      <c r="DM73" s="1530"/>
      <c r="DN73" s="1530"/>
      <c r="DO73" s="1531"/>
    </row>
    <row r="74" spans="1:119" ht="15" customHeight="1" x14ac:dyDescent="0.2">
      <c r="A74" s="217"/>
      <c r="B74" s="1533"/>
      <c r="C74" s="1534"/>
      <c r="D74" s="1534"/>
      <c r="E74" s="1534"/>
      <c r="F74" s="1534"/>
      <c r="G74" s="1534"/>
      <c r="H74" s="1534"/>
      <c r="I74" s="1534"/>
      <c r="J74" s="1534"/>
      <c r="K74" s="1534"/>
      <c r="L74" s="1534"/>
      <c r="M74" s="1534"/>
      <c r="N74" s="1534"/>
      <c r="O74" s="1534"/>
      <c r="P74" s="1534"/>
      <c r="Q74" s="1534"/>
      <c r="R74" s="1534"/>
      <c r="S74" s="1534"/>
      <c r="T74" s="1534"/>
      <c r="U74" s="1534"/>
      <c r="V74" s="1534"/>
      <c r="W74" s="1535"/>
      <c r="X74" s="217"/>
      <c r="Y74" s="217"/>
      <c r="Z74" s="1529"/>
      <c r="AA74" s="1530"/>
      <c r="AB74" s="1530"/>
      <c r="AC74" s="1534"/>
      <c r="AD74" s="1534"/>
      <c r="AE74" s="1534"/>
      <c r="AF74" s="1534"/>
      <c r="AG74" s="1534"/>
      <c r="AH74" s="1534"/>
      <c r="AI74" s="1534"/>
      <c r="AJ74" s="1534"/>
      <c r="AK74" s="1534"/>
      <c r="AL74" s="1534"/>
      <c r="AM74" s="1534"/>
      <c r="AN74" s="1534"/>
      <c r="AO74" s="1534"/>
      <c r="AP74" s="1534"/>
      <c r="AQ74" s="1534"/>
      <c r="AR74" s="1534"/>
      <c r="AS74" s="1534"/>
      <c r="AT74" s="1534"/>
      <c r="AU74" s="1535"/>
      <c r="AV74" s="217"/>
      <c r="AW74" s="217"/>
      <c r="AX74" s="1529"/>
      <c r="AY74" s="1530"/>
      <c r="AZ74" s="1530"/>
      <c r="BA74" s="1534"/>
      <c r="BB74" s="1534"/>
      <c r="BC74" s="1534"/>
      <c r="BD74" s="1534"/>
      <c r="BE74" s="1534"/>
      <c r="BF74" s="1534"/>
      <c r="BG74" s="1534"/>
      <c r="BH74" s="1534"/>
      <c r="BI74" s="1534"/>
      <c r="BJ74" s="1534"/>
      <c r="BK74" s="1534"/>
      <c r="BL74" s="1534"/>
      <c r="BM74" s="1534"/>
      <c r="BN74" s="1534"/>
      <c r="BO74" s="1534"/>
      <c r="BP74" s="1534"/>
      <c r="BQ74" s="1534"/>
      <c r="BR74" s="1534"/>
      <c r="BS74" s="1535"/>
      <c r="BT74" s="217"/>
      <c r="BU74" s="217"/>
      <c r="BV74" s="1529"/>
      <c r="BW74" s="1530"/>
      <c r="BX74" s="1530"/>
      <c r="BY74" s="1534"/>
      <c r="BZ74" s="1534"/>
      <c r="CA74" s="1534"/>
      <c r="CB74" s="1534"/>
      <c r="CC74" s="1534"/>
      <c r="CD74" s="1534"/>
      <c r="CE74" s="1534"/>
      <c r="CF74" s="1534"/>
      <c r="CG74" s="1534"/>
      <c r="CH74" s="1534"/>
      <c r="CI74" s="1534"/>
      <c r="CJ74" s="1534"/>
      <c r="CK74" s="1534"/>
      <c r="CL74" s="1534"/>
      <c r="CM74" s="1534"/>
      <c r="CN74" s="1534"/>
      <c r="CO74" s="1534"/>
      <c r="CP74" s="1534"/>
      <c r="CQ74" s="1535"/>
      <c r="CR74" s="217"/>
      <c r="CS74" s="217"/>
      <c r="CT74" s="1529"/>
      <c r="CU74" s="1530"/>
      <c r="CV74" s="1530"/>
      <c r="CW74" s="1534"/>
      <c r="CX74" s="1534"/>
      <c r="CY74" s="1534"/>
      <c r="CZ74" s="1534"/>
      <c r="DA74" s="1534"/>
      <c r="DB74" s="1534"/>
      <c r="DC74" s="1534"/>
      <c r="DD74" s="1534"/>
      <c r="DE74" s="1534"/>
      <c r="DF74" s="1534"/>
      <c r="DG74" s="1534"/>
      <c r="DH74" s="1534"/>
      <c r="DI74" s="1534"/>
      <c r="DJ74" s="1534"/>
      <c r="DK74" s="1534"/>
      <c r="DL74" s="1534"/>
      <c r="DM74" s="1534"/>
      <c r="DN74" s="1534"/>
      <c r="DO74" s="1535"/>
    </row>
    <row r="75" spans="1:119" ht="15" customHeight="1" x14ac:dyDescent="0.2">
      <c r="A75" s="217"/>
      <c r="B75" s="1517" t="s">
        <v>3747</v>
      </c>
      <c r="C75" s="1517"/>
      <c r="D75" s="1517"/>
      <c r="E75" s="1518"/>
      <c r="F75" s="1518"/>
      <c r="G75" s="1518"/>
      <c r="H75" s="1518"/>
      <c r="I75" s="1518"/>
      <c r="J75" s="1518"/>
      <c r="K75" s="1518"/>
      <c r="L75" s="1518"/>
      <c r="M75" s="1518"/>
      <c r="N75" s="1518"/>
      <c r="O75" s="1518"/>
      <c r="P75" s="1518"/>
      <c r="Q75" s="1518"/>
      <c r="R75" s="1518"/>
      <c r="S75" s="1518"/>
      <c r="T75" s="1518"/>
      <c r="U75" s="1518"/>
      <c r="V75" s="1518"/>
      <c r="W75" s="1519"/>
      <c r="X75" s="217"/>
      <c r="Y75" s="217"/>
      <c r="Z75" s="1517" t="s">
        <v>3747</v>
      </c>
      <c r="AA75" s="1517"/>
      <c r="AB75" s="1517"/>
      <c r="AC75" s="1518"/>
      <c r="AD75" s="1518"/>
      <c r="AE75" s="1518"/>
      <c r="AF75" s="1518"/>
      <c r="AG75" s="1518"/>
      <c r="AH75" s="1518"/>
      <c r="AI75" s="1518"/>
      <c r="AJ75" s="1518"/>
      <c r="AK75" s="1518"/>
      <c r="AL75" s="1518"/>
      <c r="AM75" s="1518"/>
      <c r="AN75" s="1518"/>
      <c r="AO75" s="1518"/>
      <c r="AP75" s="1518"/>
      <c r="AQ75" s="1518"/>
      <c r="AR75" s="1518"/>
      <c r="AS75" s="1518"/>
      <c r="AT75" s="1518"/>
      <c r="AU75" s="1519"/>
      <c r="AV75" s="217"/>
      <c r="AW75" s="217"/>
      <c r="AX75" s="1517" t="s">
        <v>3747</v>
      </c>
      <c r="AY75" s="1517"/>
      <c r="AZ75" s="1517"/>
      <c r="BA75" s="1518"/>
      <c r="BB75" s="1518"/>
      <c r="BC75" s="1518"/>
      <c r="BD75" s="1518"/>
      <c r="BE75" s="1518"/>
      <c r="BF75" s="1518"/>
      <c r="BG75" s="1518"/>
      <c r="BH75" s="1518"/>
      <c r="BI75" s="1518"/>
      <c r="BJ75" s="1518"/>
      <c r="BK75" s="1518"/>
      <c r="BL75" s="1518"/>
      <c r="BM75" s="1518"/>
      <c r="BN75" s="1518"/>
      <c r="BO75" s="1518"/>
      <c r="BP75" s="1518"/>
      <c r="BQ75" s="1518"/>
      <c r="BR75" s="1518"/>
      <c r="BS75" s="1519"/>
      <c r="BT75" s="217"/>
      <c r="BU75" s="217"/>
      <c r="BV75" s="1517" t="s">
        <v>3747</v>
      </c>
      <c r="BW75" s="1517"/>
      <c r="BX75" s="1517"/>
      <c r="BY75" s="1518"/>
      <c r="BZ75" s="1518"/>
      <c r="CA75" s="1518"/>
      <c r="CB75" s="1518"/>
      <c r="CC75" s="1518"/>
      <c r="CD75" s="1518"/>
      <c r="CE75" s="1518"/>
      <c r="CF75" s="1518"/>
      <c r="CG75" s="1518"/>
      <c r="CH75" s="1518"/>
      <c r="CI75" s="1518"/>
      <c r="CJ75" s="1518"/>
      <c r="CK75" s="1518"/>
      <c r="CL75" s="1518"/>
      <c r="CM75" s="1518"/>
      <c r="CN75" s="1518"/>
      <c r="CO75" s="1518"/>
      <c r="CP75" s="1518"/>
      <c r="CQ75" s="1519"/>
      <c r="CR75" s="217"/>
      <c r="CS75" s="217"/>
      <c r="CT75" s="1517" t="s">
        <v>3747</v>
      </c>
      <c r="CU75" s="1517"/>
      <c r="CV75" s="1517"/>
      <c r="CW75" s="1518"/>
      <c r="CX75" s="1518"/>
      <c r="CY75" s="1518"/>
      <c r="CZ75" s="1518"/>
      <c r="DA75" s="1518"/>
      <c r="DB75" s="1518"/>
      <c r="DC75" s="1518"/>
      <c r="DD75" s="1518"/>
      <c r="DE75" s="1518"/>
      <c r="DF75" s="1518"/>
      <c r="DG75" s="1518"/>
      <c r="DH75" s="1518"/>
      <c r="DI75" s="1518"/>
      <c r="DJ75" s="1518"/>
      <c r="DK75" s="1518"/>
      <c r="DL75" s="1518"/>
      <c r="DM75" s="1518"/>
      <c r="DN75" s="1518"/>
      <c r="DO75" s="1519"/>
    </row>
    <row r="76" spans="1:119" ht="15" customHeight="1" x14ac:dyDescent="0.2">
      <c r="A76" s="217"/>
      <c r="B76" s="1524">
        <f>B44+1</f>
        <v>3</v>
      </c>
      <c r="C76" s="1525"/>
      <c r="D76" s="1525"/>
      <c r="E76" s="1520"/>
      <c r="F76" s="1520"/>
      <c r="G76" s="1520"/>
      <c r="H76" s="1520"/>
      <c r="I76" s="1520"/>
      <c r="J76" s="1520"/>
      <c r="K76" s="1520"/>
      <c r="L76" s="1520"/>
      <c r="M76" s="1520"/>
      <c r="N76" s="1520"/>
      <c r="O76" s="1520"/>
      <c r="P76" s="1520"/>
      <c r="Q76" s="1520"/>
      <c r="R76" s="1520"/>
      <c r="S76" s="1520"/>
      <c r="T76" s="1520"/>
      <c r="U76" s="1520"/>
      <c r="V76" s="1520"/>
      <c r="W76" s="1521"/>
      <c r="X76" s="217"/>
      <c r="Y76" s="217"/>
      <c r="Z76" s="1524">
        <f>Z44+1</f>
        <v>7</v>
      </c>
      <c r="AA76" s="1525"/>
      <c r="AB76" s="1525"/>
      <c r="AC76" s="1520"/>
      <c r="AD76" s="1520"/>
      <c r="AE76" s="1520"/>
      <c r="AF76" s="1520"/>
      <c r="AG76" s="1520"/>
      <c r="AH76" s="1520"/>
      <c r="AI76" s="1520"/>
      <c r="AJ76" s="1520"/>
      <c r="AK76" s="1520"/>
      <c r="AL76" s="1520"/>
      <c r="AM76" s="1520"/>
      <c r="AN76" s="1520"/>
      <c r="AO76" s="1520"/>
      <c r="AP76" s="1520"/>
      <c r="AQ76" s="1520"/>
      <c r="AR76" s="1520"/>
      <c r="AS76" s="1520"/>
      <c r="AT76" s="1520"/>
      <c r="AU76" s="1521"/>
      <c r="AV76" s="217"/>
      <c r="AW76" s="217"/>
      <c r="AX76" s="1524">
        <f>AX44+1</f>
        <v>11</v>
      </c>
      <c r="AY76" s="1525"/>
      <c r="AZ76" s="1525"/>
      <c r="BA76" s="1520"/>
      <c r="BB76" s="1520"/>
      <c r="BC76" s="1520"/>
      <c r="BD76" s="1520"/>
      <c r="BE76" s="1520"/>
      <c r="BF76" s="1520"/>
      <c r="BG76" s="1520"/>
      <c r="BH76" s="1520"/>
      <c r="BI76" s="1520"/>
      <c r="BJ76" s="1520"/>
      <c r="BK76" s="1520"/>
      <c r="BL76" s="1520"/>
      <c r="BM76" s="1520"/>
      <c r="BN76" s="1520"/>
      <c r="BO76" s="1520"/>
      <c r="BP76" s="1520"/>
      <c r="BQ76" s="1520"/>
      <c r="BR76" s="1520"/>
      <c r="BS76" s="1521"/>
      <c r="BT76" s="217"/>
      <c r="BU76" s="217"/>
      <c r="BV76" s="1524">
        <f>BV44+1</f>
        <v>15</v>
      </c>
      <c r="BW76" s="1525"/>
      <c r="BX76" s="1525"/>
      <c r="BY76" s="1520"/>
      <c r="BZ76" s="1520"/>
      <c r="CA76" s="1520"/>
      <c r="CB76" s="1520"/>
      <c r="CC76" s="1520"/>
      <c r="CD76" s="1520"/>
      <c r="CE76" s="1520"/>
      <c r="CF76" s="1520"/>
      <c r="CG76" s="1520"/>
      <c r="CH76" s="1520"/>
      <c r="CI76" s="1520"/>
      <c r="CJ76" s="1520"/>
      <c r="CK76" s="1520"/>
      <c r="CL76" s="1520"/>
      <c r="CM76" s="1520"/>
      <c r="CN76" s="1520"/>
      <c r="CO76" s="1520"/>
      <c r="CP76" s="1520"/>
      <c r="CQ76" s="1521"/>
      <c r="CR76" s="217"/>
      <c r="CS76" s="217"/>
      <c r="CT76" s="1524">
        <f>CT44+1</f>
        <v>19</v>
      </c>
      <c r="CU76" s="1525"/>
      <c r="CV76" s="1525"/>
      <c r="CW76" s="1520"/>
      <c r="CX76" s="1520"/>
      <c r="CY76" s="1520"/>
      <c r="CZ76" s="1520"/>
      <c r="DA76" s="1520"/>
      <c r="DB76" s="1520"/>
      <c r="DC76" s="1520"/>
      <c r="DD76" s="1520"/>
      <c r="DE76" s="1520"/>
      <c r="DF76" s="1520"/>
      <c r="DG76" s="1520"/>
      <c r="DH76" s="1520"/>
      <c r="DI76" s="1520"/>
      <c r="DJ76" s="1520"/>
      <c r="DK76" s="1520"/>
      <c r="DL76" s="1520"/>
      <c r="DM76" s="1520"/>
      <c r="DN76" s="1520"/>
      <c r="DO76" s="1521"/>
    </row>
    <row r="77" spans="1:119" ht="15" customHeight="1" x14ac:dyDescent="0.2">
      <c r="A77" s="217"/>
      <c r="B77" s="1525"/>
      <c r="C77" s="1525"/>
      <c r="D77" s="1525"/>
      <c r="E77" s="1522"/>
      <c r="F77" s="1522"/>
      <c r="G77" s="1522"/>
      <c r="H77" s="1522"/>
      <c r="I77" s="1522"/>
      <c r="J77" s="1522"/>
      <c r="K77" s="1522"/>
      <c r="L77" s="1522"/>
      <c r="M77" s="1522"/>
      <c r="N77" s="1522"/>
      <c r="O77" s="1522"/>
      <c r="P77" s="1522"/>
      <c r="Q77" s="1522"/>
      <c r="R77" s="1522"/>
      <c r="S77" s="1522"/>
      <c r="T77" s="1522"/>
      <c r="U77" s="1522"/>
      <c r="V77" s="1522"/>
      <c r="W77" s="1523"/>
      <c r="X77" s="217"/>
      <c r="Y77" s="217"/>
      <c r="Z77" s="1525"/>
      <c r="AA77" s="1525"/>
      <c r="AB77" s="1525"/>
      <c r="AC77" s="1522"/>
      <c r="AD77" s="1522"/>
      <c r="AE77" s="1522"/>
      <c r="AF77" s="1522"/>
      <c r="AG77" s="1522"/>
      <c r="AH77" s="1522"/>
      <c r="AI77" s="1522"/>
      <c r="AJ77" s="1522"/>
      <c r="AK77" s="1522"/>
      <c r="AL77" s="1522"/>
      <c r="AM77" s="1522"/>
      <c r="AN77" s="1522"/>
      <c r="AO77" s="1522"/>
      <c r="AP77" s="1522"/>
      <c r="AQ77" s="1522"/>
      <c r="AR77" s="1522"/>
      <c r="AS77" s="1522"/>
      <c r="AT77" s="1522"/>
      <c r="AU77" s="1523"/>
      <c r="AV77" s="217"/>
      <c r="AW77" s="217"/>
      <c r="AX77" s="1525"/>
      <c r="AY77" s="1525"/>
      <c r="AZ77" s="1525"/>
      <c r="BA77" s="1522"/>
      <c r="BB77" s="1522"/>
      <c r="BC77" s="1522"/>
      <c r="BD77" s="1522"/>
      <c r="BE77" s="1522"/>
      <c r="BF77" s="1522"/>
      <c r="BG77" s="1522"/>
      <c r="BH77" s="1522"/>
      <c r="BI77" s="1522"/>
      <c r="BJ77" s="1522"/>
      <c r="BK77" s="1522"/>
      <c r="BL77" s="1522"/>
      <c r="BM77" s="1522"/>
      <c r="BN77" s="1522"/>
      <c r="BO77" s="1522"/>
      <c r="BP77" s="1522"/>
      <c r="BQ77" s="1522"/>
      <c r="BR77" s="1522"/>
      <c r="BS77" s="1523"/>
      <c r="BT77" s="217"/>
      <c r="BU77" s="217"/>
      <c r="BV77" s="1525"/>
      <c r="BW77" s="1525"/>
      <c r="BX77" s="1525"/>
      <c r="BY77" s="1522"/>
      <c r="BZ77" s="1522"/>
      <c r="CA77" s="1522"/>
      <c r="CB77" s="1522"/>
      <c r="CC77" s="1522"/>
      <c r="CD77" s="1522"/>
      <c r="CE77" s="1522"/>
      <c r="CF77" s="1522"/>
      <c r="CG77" s="1522"/>
      <c r="CH77" s="1522"/>
      <c r="CI77" s="1522"/>
      <c r="CJ77" s="1522"/>
      <c r="CK77" s="1522"/>
      <c r="CL77" s="1522"/>
      <c r="CM77" s="1522"/>
      <c r="CN77" s="1522"/>
      <c r="CO77" s="1522"/>
      <c r="CP77" s="1522"/>
      <c r="CQ77" s="1523"/>
      <c r="CR77" s="217"/>
      <c r="CS77" s="217"/>
      <c r="CT77" s="1525"/>
      <c r="CU77" s="1525"/>
      <c r="CV77" s="1525"/>
      <c r="CW77" s="1522"/>
      <c r="CX77" s="1522"/>
      <c r="CY77" s="1522"/>
      <c r="CZ77" s="1522"/>
      <c r="DA77" s="1522"/>
      <c r="DB77" s="1522"/>
      <c r="DC77" s="1522"/>
      <c r="DD77" s="1522"/>
      <c r="DE77" s="1522"/>
      <c r="DF77" s="1522"/>
      <c r="DG77" s="1522"/>
      <c r="DH77" s="1522"/>
      <c r="DI77" s="1522"/>
      <c r="DJ77" s="1522"/>
      <c r="DK77" s="1522"/>
      <c r="DL77" s="1522"/>
      <c r="DM77" s="1522"/>
      <c r="DN77" s="1522"/>
      <c r="DO77" s="1523"/>
    </row>
    <row r="78" spans="1:119" ht="5.0999999999999996" customHeight="1" x14ac:dyDescent="0.2">
      <c r="A78" s="217"/>
      <c r="B78" s="217"/>
      <c r="C78" s="217"/>
      <c r="D78" s="217"/>
      <c r="E78" s="217"/>
      <c r="F78" s="217"/>
      <c r="G78" s="217"/>
      <c r="H78" s="217"/>
      <c r="I78" s="217"/>
      <c r="J78" s="217"/>
      <c r="K78" s="217"/>
      <c r="L78" s="217"/>
      <c r="M78" s="217"/>
      <c r="N78" s="217"/>
      <c r="O78" s="217"/>
      <c r="P78" s="217"/>
      <c r="Q78" s="217"/>
      <c r="R78" s="217"/>
      <c r="S78" s="217"/>
      <c r="T78" s="217"/>
      <c r="U78" s="217"/>
      <c r="V78" s="217"/>
      <c r="W78" s="217"/>
      <c r="X78" s="217"/>
      <c r="Y78" s="217"/>
      <c r="Z78" s="217"/>
      <c r="AA78" s="217"/>
      <c r="AB78" s="217"/>
      <c r="AC78" s="217"/>
      <c r="AD78" s="217"/>
      <c r="AE78" s="217"/>
      <c r="AF78" s="217"/>
      <c r="AG78" s="217"/>
      <c r="AH78" s="217"/>
      <c r="AI78" s="217"/>
      <c r="AJ78" s="217"/>
      <c r="AK78" s="217"/>
      <c r="AL78" s="217"/>
      <c r="AM78" s="217"/>
      <c r="AN78" s="217"/>
      <c r="AO78" s="217"/>
      <c r="AP78" s="217"/>
      <c r="AQ78" s="217"/>
      <c r="AR78" s="217"/>
      <c r="AS78" s="217"/>
      <c r="AT78" s="217"/>
      <c r="AU78" s="217"/>
      <c r="AV78" s="217"/>
      <c r="AW78" s="217"/>
      <c r="AX78" s="217"/>
      <c r="AY78" s="217"/>
      <c r="AZ78" s="217"/>
      <c r="BA78" s="217"/>
      <c r="BB78" s="217"/>
      <c r="BC78" s="217"/>
      <c r="BD78" s="217"/>
      <c r="BE78" s="217"/>
      <c r="BF78" s="217"/>
      <c r="BG78" s="217"/>
      <c r="BH78" s="217"/>
      <c r="BI78" s="217"/>
      <c r="BJ78" s="217"/>
      <c r="BK78" s="217"/>
      <c r="BL78" s="217"/>
      <c r="BM78" s="217"/>
      <c r="BN78" s="217"/>
      <c r="BO78" s="217"/>
      <c r="BP78" s="217"/>
      <c r="BQ78" s="217"/>
      <c r="BR78" s="217"/>
      <c r="BS78" s="217"/>
      <c r="BT78" s="217"/>
      <c r="BU78" s="217"/>
      <c r="BV78" s="217"/>
      <c r="BW78" s="217"/>
      <c r="BX78" s="217"/>
      <c r="BY78" s="217"/>
      <c r="BZ78" s="217"/>
      <c r="CA78" s="217"/>
      <c r="CB78" s="217"/>
      <c r="CC78" s="217"/>
      <c r="CD78" s="217"/>
      <c r="CE78" s="217"/>
      <c r="CF78" s="217"/>
      <c r="CG78" s="217"/>
      <c r="CH78" s="217"/>
      <c r="CI78" s="217"/>
      <c r="CJ78" s="217"/>
      <c r="CK78" s="217"/>
      <c r="CL78" s="217"/>
      <c r="CM78" s="217"/>
      <c r="CN78" s="217"/>
      <c r="CO78" s="217"/>
      <c r="CP78" s="217"/>
      <c r="CQ78" s="217"/>
      <c r="CR78" s="217"/>
      <c r="CS78" s="217"/>
      <c r="CT78" s="217"/>
      <c r="CU78" s="217"/>
      <c r="CV78" s="217"/>
      <c r="CW78" s="217"/>
      <c r="CX78" s="217"/>
      <c r="CY78" s="217"/>
      <c r="CZ78" s="217"/>
      <c r="DA78" s="217"/>
      <c r="DB78" s="217"/>
      <c r="DC78" s="217"/>
      <c r="DD78" s="217"/>
      <c r="DE78" s="217"/>
      <c r="DF78" s="217"/>
      <c r="DG78" s="217"/>
      <c r="DH78" s="217"/>
      <c r="DI78" s="217"/>
      <c r="DJ78" s="217"/>
      <c r="DK78" s="217"/>
      <c r="DL78" s="217"/>
      <c r="DM78" s="217"/>
      <c r="DN78" s="217"/>
      <c r="DO78" s="217"/>
    </row>
    <row r="79" spans="1:119" ht="15" customHeight="1" x14ac:dyDescent="0.2">
      <c r="A79" s="217"/>
      <c r="B79" s="1526"/>
      <c r="C79" s="1527"/>
      <c r="D79" s="1527"/>
      <c r="E79" s="1527"/>
      <c r="F79" s="1527"/>
      <c r="G79" s="1527"/>
      <c r="H79" s="1527"/>
      <c r="I79" s="1527"/>
      <c r="J79" s="1527"/>
      <c r="K79" s="1527"/>
      <c r="L79" s="1527"/>
      <c r="M79" s="1527"/>
      <c r="N79" s="1527"/>
      <c r="O79" s="1527"/>
      <c r="P79" s="1527"/>
      <c r="Q79" s="1527"/>
      <c r="R79" s="1527"/>
      <c r="S79" s="1527"/>
      <c r="T79" s="1527"/>
      <c r="U79" s="1527"/>
      <c r="V79" s="1527"/>
      <c r="W79" s="1528"/>
      <c r="X79" s="217"/>
      <c r="Y79" s="217"/>
      <c r="Z79" s="1526"/>
      <c r="AA79" s="1527"/>
      <c r="AB79" s="1527"/>
      <c r="AC79" s="1527"/>
      <c r="AD79" s="1527"/>
      <c r="AE79" s="1527"/>
      <c r="AF79" s="1527"/>
      <c r="AG79" s="1527"/>
      <c r="AH79" s="1527"/>
      <c r="AI79" s="1527"/>
      <c r="AJ79" s="1527"/>
      <c r="AK79" s="1527"/>
      <c r="AL79" s="1527"/>
      <c r="AM79" s="1527"/>
      <c r="AN79" s="1527"/>
      <c r="AO79" s="1527"/>
      <c r="AP79" s="1527"/>
      <c r="AQ79" s="1527"/>
      <c r="AR79" s="1527"/>
      <c r="AS79" s="1527"/>
      <c r="AT79" s="1527"/>
      <c r="AU79" s="1528"/>
      <c r="AV79" s="217"/>
      <c r="AW79" s="217"/>
      <c r="AX79" s="1526"/>
      <c r="AY79" s="1527"/>
      <c r="AZ79" s="1527"/>
      <c r="BA79" s="1527"/>
      <c r="BB79" s="1527"/>
      <c r="BC79" s="1527"/>
      <c r="BD79" s="1527"/>
      <c r="BE79" s="1527"/>
      <c r="BF79" s="1527"/>
      <c r="BG79" s="1527"/>
      <c r="BH79" s="1527"/>
      <c r="BI79" s="1527"/>
      <c r="BJ79" s="1527"/>
      <c r="BK79" s="1527"/>
      <c r="BL79" s="1527"/>
      <c r="BM79" s="1527"/>
      <c r="BN79" s="1527"/>
      <c r="BO79" s="1527"/>
      <c r="BP79" s="1527"/>
      <c r="BQ79" s="1527"/>
      <c r="BR79" s="1527"/>
      <c r="BS79" s="1528"/>
      <c r="BT79" s="217"/>
      <c r="BU79" s="217"/>
      <c r="BV79" s="1526"/>
      <c r="BW79" s="1527"/>
      <c r="BX79" s="1527"/>
      <c r="BY79" s="1527"/>
      <c r="BZ79" s="1527"/>
      <c r="CA79" s="1527"/>
      <c r="CB79" s="1527"/>
      <c r="CC79" s="1527"/>
      <c r="CD79" s="1527"/>
      <c r="CE79" s="1527"/>
      <c r="CF79" s="1527"/>
      <c r="CG79" s="1527"/>
      <c r="CH79" s="1527"/>
      <c r="CI79" s="1527"/>
      <c r="CJ79" s="1527"/>
      <c r="CK79" s="1527"/>
      <c r="CL79" s="1527"/>
      <c r="CM79" s="1527"/>
      <c r="CN79" s="1527"/>
      <c r="CO79" s="1527"/>
      <c r="CP79" s="1527"/>
      <c r="CQ79" s="1528"/>
      <c r="CR79" s="217"/>
      <c r="CS79" s="217"/>
      <c r="CT79" s="1526"/>
      <c r="CU79" s="1527"/>
      <c r="CV79" s="1527"/>
      <c r="CW79" s="1527"/>
      <c r="CX79" s="1527"/>
      <c r="CY79" s="1527"/>
      <c r="CZ79" s="1527"/>
      <c r="DA79" s="1527"/>
      <c r="DB79" s="1527"/>
      <c r="DC79" s="1527"/>
      <c r="DD79" s="1527"/>
      <c r="DE79" s="1527"/>
      <c r="DF79" s="1527"/>
      <c r="DG79" s="1527"/>
      <c r="DH79" s="1527"/>
      <c r="DI79" s="1527"/>
      <c r="DJ79" s="1527"/>
      <c r="DK79" s="1527"/>
      <c r="DL79" s="1527"/>
      <c r="DM79" s="1527"/>
      <c r="DN79" s="1527"/>
      <c r="DO79" s="1528"/>
    </row>
    <row r="80" spans="1:119" ht="15" customHeight="1" x14ac:dyDescent="0.2">
      <c r="A80" s="217"/>
      <c r="B80" s="1529"/>
      <c r="C80" s="1530"/>
      <c r="D80" s="1530"/>
      <c r="E80" s="1530"/>
      <c r="F80" s="1530"/>
      <c r="G80" s="1530"/>
      <c r="H80" s="1530"/>
      <c r="I80" s="1530"/>
      <c r="J80" s="1530"/>
      <c r="K80" s="1530"/>
      <c r="L80" s="1530"/>
      <c r="M80" s="1530"/>
      <c r="N80" s="1530"/>
      <c r="O80" s="1530"/>
      <c r="P80" s="1530"/>
      <c r="Q80" s="1530"/>
      <c r="R80" s="1530"/>
      <c r="S80" s="1530"/>
      <c r="T80" s="1530"/>
      <c r="U80" s="1530"/>
      <c r="V80" s="1530"/>
      <c r="W80" s="1531"/>
      <c r="X80" s="217"/>
      <c r="Y80" s="217"/>
      <c r="Z80" s="1529"/>
      <c r="AA80" s="1530"/>
      <c r="AB80" s="1530"/>
      <c r="AC80" s="1530"/>
      <c r="AD80" s="1530"/>
      <c r="AE80" s="1530"/>
      <c r="AF80" s="1530"/>
      <c r="AG80" s="1530"/>
      <c r="AH80" s="1530"/>
      <c r="AI80" s="1530"/>
      <c r="AJ80" s="1530"/>
      <c r="AK80" s="1530"/>
      <c r="AL80" s="1530"/>
      <c r="AM80" s="1530"/>
      <c r="AN80" s="1530"/>
      <c r="AO80" s="1530"/>
      <c r="AP80" s="1530"/>
      <c r="AQ80" s="1530"/>
      <c r="AR80" s="1530"/>
      <c r="AS80" s="1530"/>
      <c r="AT80" s="1530"/>
      <c r="AU80" s="1531"/>
      <c r="AV80" s="217"/>
      <c r="AW80" s="217"/>
      <c r="AX80" s="1529"/>
      <c r="AY80" s="1530"/>
      <c r="AZ80" s="1530"/>
      <c r="BA80" s="1530"/>
      <c r="BB80" s="1530"/>
      <c r="BC80" s="1530"/>
      <c r="BD80" s="1530"/>
      <c r="BE80" s="1530"/>
      <c r="BF80" s="1530"/>
      <c r="BG80" s="1530"/>
      <c r="BH80" s="1530"/>
      <c r="BI80" s="1530"/>
      <c r="BJ80" s="1530"/>
      <c r="BK80" s="1530"/>
      <c r="BL80" s="1530"/>
      <c r="BM80" s="1530"/>
      <c r="BN80" s="1530"/>
      <c r="BO80" s="1530"/>
      <c r="BP80" s="1530"/>
      <c r="BQ80" s="1530"/>
      <c r="BR80" s="1530"/>
      <c r="BS80" s="1531"/>
      <c r="BT80" s="217"/>
      <c r="BU80" s="217"/>
      <c r="BV80" s="1529"/>
      <c r="BW80" s="1530"/>
      <c r="BX80" s="1530"/>
      <c r="BY80" s="1530"/>
      <c r="BZ80" s="1530"/>
      <c r="CA80" s="1530"/>
      <c r="CB80" s="1530"/>
      <c r="CC80" s="1530"/>
      <c r="CD80" s="1530"/>
      <c r="CE80" s="1530"/>
      <c r="CF80" s="1530"/>
      <c r="CG80" s="1530"/>
      <c r="CH80" s="1530"/>
      <c r="CI80" s="1530"/>
      <c r="CJ80" s="1530"/>
      <c r="CK80" s="1530"/>
      <c r="CL80" s="1530"/>
      <c r="CM80" s="1530"/>
      <c r="CN80" s="1530"/>
      <c r="CO80" s="1530"/>
      <c r="CP80" s="1530"/>
      <c r="CQ80" s="1531"/>
      <c r="CR80" s="217"/>
      <c r="CS80" s="217"/>
      <c r="CT80" s="1529"/>
      <c r="CU80" s="1530"/>
      <c r="CV80" s="1530"/>
      <c r="CW80" s="1530"/>
      <c r="CX80" s="1530"/>
      <c r="CY80" s="1530"/>
      <c r="CZ80" s="1530"/>
      <c r="DA80" s="1530"/>
      <c r="DB80" s="1530"/>
      <c r="DC80" s="1530"/>
      <c r="DD80" s="1530"/>
      <c r="DE80" s="1530"/>
      <c r="DF80" s="1530"/>
      <c r="DG80" s="1530"/>
      <c r="DH80" s="1530"/>
      <c r="DI80" s="1530"/>
      <c r="DJ80" s="1530"/>
      <c r="DK80" s="1530"/>
      <c r="DL80" s="1530"/>
      <c r="DM80" s="1530"/>
      <c r="DN80" s="1530"/>
      <c r="DO80" s="1531"/>
    </row>
    <row r="81" spans="1:119" ht="15" customHeight="1" x14ac:dyDescent="0.2">
      <c r="A81" s="217"/>
      <c r="B81" s="1529"/>
      <c r="C81" s="1530"/>
      <c r="D81" s="1530"/>
      <c r="E81" s="1530"/>
      <c r="F81" s="1530"/>
      <c r="G81" s="1530"/>
      <c r="H81" s="1530"/>
      <c r="I81" s="1530"/>
      <c r="J81" s="1530"/>
      <c r="K81" s="1530"/>
      <c r="L81" s="1530"/>
      <c r="M81" s="1530"/>
      <c r="N81" s="1530"/>
      <c r="O81" s="1530"/>
      <c r="P81" s="1530"/>
      <c r="Q81" s="1530"/>
      <c r="R81" s="1530"/>
      <c r="S81" s="1530"/>
      <c r="T81" s="1530"/>
      <c r="U81" s="1530"/>
      <c r="V81" s="1530"/>
      <c r="W81" s="1531"/>
      <c r="X81" s="217"/>
      <c r="Y81" s="217"/>
      <c r="Z81" s="1529"/>
      <c r="AA81" s="1530"/>
      <c r="AB81" s="1530"/>
      <c r="AC81" s="1530"/>
      <c r="AD81" s="1530"/>
      <c r="AE81" s="1530"/>
      <c r="AF81" s="1530"/>
      <c r="AG81" s="1530"/>
      <c r="AH81" s="1530"/>
      <c r="AI81" s="1530"/>
      <c r="AJ81" s="1530"/>
      <c r="AK81" s="1530"/>
      <c r="AL81" s="1530"/>
      <c r="AM81" s="1530"/>
      <c r="AN81" s="1530"/>
      <c r="AO81" s="1530"/>
      <c r="AP81" s="1530"/>
      <c r="AQ81" s="1530"/>
      <c r="AR81" s="1530"/>
      <c r="AS81" s="1530"/>
      <c r="AT81" s="1530"/>
      <c r="AU81" s="1531"/>
      <c r="AV81" s="217"/>
      <c r="AW81" s="217"/>
      <c r="AX81" s="1529"/>
      <c r="AY81" s="1530"/>
      <c r="AZ81" s="1530"/>
      <c r="BA81" s="1530"/>
      <c r="BB81" s="1530"/>
      <c r="BC81" s="1530"/>
      <c r="BD81" s="1530"/>
      <c r="BE81" s="1530"/>
      <c r="BF81" s="1530"/>
      <c r="BG81" s="1530"/>
      <c r="BH81" s="1530"/>
      <c r="BI81" s="1530"/>
      <c r="BJ81" s="1530"/>
      <c r="BK81" s="1530"/>
      <c r="BL81" s="1530"/>
      <c r="BM81" s="1530"/>
      <c r="BN81" s="1530"/>
      <c r="BO81" s="1530"/>
      <c r="BP81" s="1530"/>
      <c r="BQ81" s="1530"/>
      <c r="BR81" s="1530"/>
      <c r="BS81" s="1531"/>
      <c r="BT81" s="217"/>
      <c r="BU81" s="217"/>
      <c r="BV81" s="1529"/>
      <c r="BW81" s="1530"/>
      <c r="BX81" s="1530"/>
      <c r="BY81" s="1530"/>
      <c r="BZ81" s="1530"/>
      <c r="CA81" s="1530"/>
      <c r="CB81" s="1530"/>
      <c r="CC81" s="1530"/>
      <c r="CD81" s="1530"/>
      <c r="CE81" s="1530"/>
      <c r="CF81" s="1530"/>
      <c r="CG81" s="1530"/>
      <c r="CH81" s="1530"/>
      <c r="CI81" s="1530"/>
      <c r="CJ81" s="1530"/>
      <c r="CK81" s="1530"/>
      <c r="CL81" s="1530"/>
      <c r="CM81" s="1530"/>
      <c r="CN81" s="1530"/>
      <c r="CO81" s="1530"/>
      <c r="CP81" s="1530"/>
      <c r="CQ81" s="1531"/>
      <c r="CR81" s="217"/>
      <c r="CS81" s="217"/>
      <c r="CT81" s="1529"/>
      <c r="CU81" s="1530"/>
      <c r="CV81" s="1530"/>
      <c r="CW81" s="1530"/>
      <c r="CX81" s="1530"/>
      <c r="CY81" s="1530"/>
      <c r="CZ81" s="1530"/>
      <c r="DA81" s="1530"/>
      <c r="DB81" s="1530"/>
      <c r="DC81" s="1530"/>
      <c r="DD81" s="1530"/>
      <c r="DE81" s="1530"/>
      <c r="DF81" s="1530"/>
      <c r="DG81" s="1530"/>
      <c r="DH81" s="1530"/>
      <c r="DI81" s="1530"/>
      <c r="DJ81" s="1530"/>
      <c r="DK81" s="1530"/>
      <c r="DL81" s="1530"/>
      <c r="DM81" s="1530"/>
      <c r="DN81" s="1530"/>
      <c r="DO81" s="1531"/>
    </row>
    <row r="82" spans="1:119" ht="15" customHeight="1" x14ac:dyDescent="0.2">
      <c r="A82" s="217"/>
      <c r="B82" s="1529"/>
      <c r="C82" s="1530"/>
      <c r="D82" s="1530"/>
      <c r="E82" s="1530"/>
      <c r="F82" s="1530"/>
      <c r="G82" s="1530"/>
      <c r="H82" s="1530"/>
      <c r="I82" s="1530"/>
      <c r="J82" s="1530"/>
      <c r="K82" s="1530"/>
      <c r="L82" s="1530"/>
      <c r="M82" s="1530"/>
      <c r="N82" s="1530"/>
      <c r="O82" s="1530"/>
      <c r="P82" s="1530"/>
      <c r="Q82" s="1530"/>
      <c r="R82" s="1530"/>
      <c r="S82" s="1530"/>
      <c r="T82" s="1530"/>
      <c r="U82" s="1530"/>
      <c r="V82" s="1530"/>
      <c r="W82" s="1531"/>
      <c r="X82" s="217"/>
      <c r="Y82" s="217"/>
      <c r="Z82" s="1529"/>
      <c r="AA82" s="1530"/>
      <c r="AB82" s="1530"/>
      <c r="AC82" s="1530"/>
      <c r="AD82" s="1530"/>
      <c r="AE82" s="1530"/>
      <c r="AF82" s="1530"/>
      <c r="AG82" s="1530"/>
      <c r="AH82" s="1530"/>
      <c r="AI82" s="1530"/>
      <c r="AJ82" s="1530"/>
      <c r="AK82" s="1530"/>
      <c r="AL82" s="1530"/>
      <c r="AM82" s="1530"/>
      <c r="AN82" s="1530"/>
      <c r="AO82" s="1530"/>
      <c r="AP82" s="1530"/>
      <c r="AQ82" s="1530"/>
      <c r="AR82" s="1530"/>
      <c r="AS82" s="1530"/>
      <c r="AT82" s="1530"/>
      <c r="AU82" s="1531"/>
      <c r="AV82" s="217"/>
      <c r="AW82" s="217"/>
      <c r="AX82" s="1529"/>
      <c r="AY82" s="1530"/>
      <c r="AZ82" s="1530"/>
      <c r="BA82" s="1530"/>
      <c r="BB82" s="1530"/>
      <c r="BC82" s="1530"/>
      <c r="BD82" s="1530"/>
      <c r="BE82" s="1530"/>
      <c r="BF82" s="1530"/>
      <c r="BG82" s="1530"/>
      <c r="BH82" s="1530"/>
      <c r="BI82" s="1530"/>
      <c r="BJ82" s="1530"/>
      <c r="BK82" s="1530"/>
      <c r="BL82" s="1530"/>
      <c r="BM82" s="1530"/>
      <c r="BN82" s="1530"/>
      <c r="BO82" s="1530"/>
      <c r="BP82" s="1530"/>
      <c r="BQ82" s="1530"/>
      <c r="BR82" s="1530"/>
      <c r="BS82" s="1531"/>
      <c r="BT82" s="217"/>
      <c r="BU82" s="217"/>
      <c r="BV82" s="1529"/>
      <c r="BW82" s="1530"/>
      <c r="BX82" s="1530"/>
      <c r="BY82" s="1530"/>
      <c r="BZ82" s="1530"/>
      <c r="CA82" s="1530"/>
      <c r="CB82" s="1530"/>
      <c r="CC82" s="1530"/>
      <c r="CD82" s="1530"/>
      <c r="CE82" s="1530"/>
      <c r="CF82" s="1530"/>
      <c r="CG82" s="1530"/>
      <c r="CH82" s="1530"/>
      <c r="CI82" s="1530"/>
      <c r="CJ82" s="1530"/>
      <c r="CK82" s="1530"/>
      <c r="CL82" s="1530"/>
      <c r="CM82" s="1530"/>
      <c r="CN82" s="1530"/>
      <c r="CO82" s="1530"/>
      <c r="CP82" s="1530"/>
      <c r="CQ82" s="1531"/>
      <c r="CR82" s="217"/>
      <c r="CS82" s="217"/>
      <c r="CT82" s="1529"/>
      <c r="CU82" s="1530"/>
      <c r="CV82" s="1530"/>
      <c r="CW82" s="1530"/>
      <c r="CX82" s="1530"/>
      <c r="CY82" s="1530"/>
      <c r="CZ82" s="1530"/>
      <c r="DA82" s="1530"/>
      <c r="DB82" s="1530"/>
      <c r="DC82" s="1530"/>
      <c r="DD82" s="1530"/>
      <c r="DE82" s="1530"/>
      <c r="DF82" s="1530"/>
      <c r="DG82" s="1530"/>
      <c r="DH82" s="1530"/>
      <c r="DI82" s="1530"/>
      <c r="DJ82" s="1530"/>
      <c r="DK82" s="1530"/>
      <c r="DL82" s="1530"/>
      <c r="DM82" s="1530"/>
      <c r="DN82" s="1530"/>
      <c r="DO82" s="1531"/>
    </row>
    <row r="83" spans="1:119" ht="15" customHeight="1" x14ac:dyDescent="0.2">
      <c r="A83" s="217"/>
      <c r="B83" s="1529"/>
      <c r="C83" s="1530"/>
      <c r="D83" s="1530"/>
      <c r="E83" s="1530"/>
      <c r="F83" s="1530"/>
      <c r="G83" s="1530"/>
      <c r="H83" s="1530"/>
      <c r="I83" s="1530"/>
      <c r="J83" s="1530"/>
      <c r="K83" s="1530"/>
      <c r="L83" s="1530"/>
      <c r="M83" s="1530"/>
      <c r="N83" s="1530"/>
      <c r="O83" s="1530"/>
      <c r="P83" s="1530"/>
      <c r="Q83" s="1530"/>
      <c r="R83" s="1530"/>
      <c r="S83" s="1530"/>
      <c r="T83" s="1530"/>
      <c r="U83" s="1530"/>
      <c r="V83" s="1530"/>
      <c r="W83" s="1531"/>
      <c r="X83" s="217"/>
      <c r="Y83" s="217"/>
      <c r="Z83" s="1529"/>
      <c r="AA83" s="1530"/>
      <c r="AB83" s="1530"/>
      <c r="AC83" s="1530"/>
      <c r="AD83" s="1530"/>
      <c r="AE83" s="1530"/>
      <c r="AF83" s="1530"/>
      <c r="AG83" s="1530"/>
      <c r="AH83" s="1530"/>
      <c r="AI83" s="1530"/>
      <c r="AJ83" s="1530"/>
      <c r="AK83" s="1530"/>
      <c r="AL83" s="1530"/>
      <c r="AM83" s="1530"/>
      <c r="AN83" s="1530"/>
      <c r="AO83" s="1530"/>
      <c r="AP83" s="1530"/>
      <c r="AQ83" s="1530"/>
      <c r="AR83" s="1530"/>
      <c r="AS83" s="1530"/>
      <c r="AT83" s="1530"/>
      <c r="AU83" s="1531"/>
      <c r="AV83" s="217"/>
      <c r="AW83" s="217"/>
      <c r="AX83" s="1529"/>
      <c r="AY83" s="1530"/>
      <c r="AZ83" s="1530"/>
      <c r="BA83" s="1530"/>
      <c r="BB83" s="1530"/>
      <c r="BC83" s="1530"/>
      <c r="BD83" s="1530"/>
      <c r="BE83" s="1530"/>
      <c r="BF83" s="1530"/>
      <c r="BG83" s="1530"/>
      <c r="BH83" s="1530"/>
      <c r="BI83" s="1530"/>
      <c r="BJ83" s="1530"/>
      <c r="BK83" s="1530"/>
      <c r="BL83" s="1530"/>
      <c r="BM83" s="1530"/>
      <c r="BN83" s="1530"/>
      <c r="BO83" s="1530"/>
      <c r="BP83" s="1530"/>
      <c r="BQ83" s="1530"/>
      <c r="BR83" s="1530"/>
      <c r="BS83" s="1531"/>
      <c r="BT83" s="217"/>
      <c r="BU83" s="217"/>
      <c r="BV83" s="1529"/>
      <c r="BW83" s="1530"/>
      <c r="BX83" s="1530"/>
      <c r="BY83" s="1530"/>
      <c r="BZ83" s="1530"/>
      <c r="CA83" s="1530"/>
      <c r="CB83" s="1530"/>
      <c r="CC83" s="1530"/>
      <c r="CD83" s="1530"/>
      <c r="CE83" s="1530"/>
      <c r="CF83" s="1530"/>
      <c r="CG83" s="1530"/>
      <c r="CH83" s="1530"/>
      <c r="CI83" s="1530"/>
      <c r="CJ83" s="1530"/>
      <c r="CK83" s="1530"/>
      <c r="CL83" s="1530"/>
      <c r="CM83" s="1530"/>
      <c r="CN83" s="1530"/>
      <c r="CO83" s="1530"/>
      <c r="CP83" s="1530"/>
      <c r="CQ83" s="1531"/>
      <c r="CR83" s="217"/>
      <c r="CS83" s="217"/>
      <c r="CT83" s="1529"/>
      <c r="CU83" s="1530"/>
      <c r="CV83" s="1530"/>
      <c r="CW83" s="1530"/>
      <c r="CX83" s="1530"/>
      <c r="CY83" s="1530"/>
      <c r="CZ83" s="1530"/>
      <c r="DA83" s="1530"/>
      <c r="DB83" s="1530"/>
      <c r="DC83" s="1530"/>
      <c r="DD83" s="1530"/>
      <c r="DE83" s="1530"/>
      <c r="DF83" s="1530"/>
      <c r="DG83" s="1530"/>
      <c r="DH83" s="1530"/>
      <c r="DI83" s="1530"/>
      <c r="DJ83" s="1530"/>
      <c r="DK83" s="1530"/>
      <c r="DL83" s="1530"/>
      <c r="DM83" s="1530"/>
      <c r="DN83" s="1530"/>
      <c r="DO83" s="1531"/>
    </row>
    <row r="84" spans="1:119" ht="15" customHeight="1" x14ac:dyDescent="0.2">
      <c r="A84" s="217"/>
      <c r="B84" s="1529"/>
      <c r="C84" s="1530"/>
      <c r="D84" s="1530"/>
      <c r="E84" s="1530"/>
      <c r="F84" s="1530"/>
      <c r="G84" s="1530"/>
      <c r="H84" s="1530"/>
      <c r="I84" s="1530"/>
      <c r="J84" s="1530"/>
      <c r="K84" s="1530"/>
      <c r="L84" s="1530"/>
      <c r="M84" s="1530"/>
      <c r="N84" s="1530"/>
      <c r="O84" s="1530"/>
      <c r="P84" s="1530"/>
      <c r="Q84" s="1530"/>
      <c r="R84" s="1530"/>
      <c r="S84" s="1530"/>
      <c r="T84" s="1530"/>
      <c r="U84" s="1530"/>
      <c r="V84" s="1530"/>
      <c r="W84" s="1531"/>
      <c r="X84" s="217"/>
      <c r="Y84" s="217"/>
      <c r="Z84" s="1529"/>
      <c r="AA84" s="1530"/>
      <c r="AB84" s="1530"/>
      <c r="AC84" s="1530"/>
      <c r="AD84" s="1530"/>
      <c r="AE84" s="1530"/>
      <c r="AF84" s="1530"/>
      <c r="AG84" s="1530"/>
      <c r="AH84" s="1530"/>
      <c r="AI84" s="1530"/>
      <c r="AJ84" s="1530"/>
      <c r="AK84" s="1530"/>
      <c r="AL84" s="1530"/>
      <c r="AM84" s="1530"/>
      <c r="AN84" s="1530"/>
      <c r="AO84" s="1530"/>
      <c r="AP84" s="1530"/>
      <c r="AQ84" s="1530"/>
      <c r="AR84" s="1530"/>
      <c r="AS84" s="1530"/>
      <c r="AT84" s="1530"/>
      <c r="AU84" s="1531"/>
      <c r="AV84" s="217"/>
      <c r="AW84" s="217"/>
      <c r="AX84" s="1529"/>
      <c r="AY84" s="1530"/>
      <c r="AZ84" s="1530"/>
      <c r="BA84" s="1530"/>
      <c r="BB84" s="1530"/>
      <c r="BC84" s="1530"/>
      <c r="BD84" s="1530"/>
      <c r="BE84" s="1530"/>
      <c r="BF84" s="1530"/>
      <c r="BG84" s="1530"/>
      <c r="BH84" s="1530"/>
      <c r="BI84" s="1530"/>
      <c r="BJ84" s="1530"/>
      <c r="BK84" s="1530"/>
      <c r="BL84" s="1530"/>
      <c r="BM84" s="1530"/>
      <c r="BN84" s="1530"/>
      <c r="BO84" s="1530"/>
      <c r="BP84" s="1530"/>
      <c r="BQ84" s="1530"/>
      <c r="BR84" s="1530"/>
      <c r="BS84" s="1531"/>
      <c r="BT84" s="217"/>
      <c r="BU84" s="217"/>
      <c r="BV84" s="1529"/>
      <c r="BW84" s="1530"/>
      <c r="BX84" s="1530"/>
      <c r="BY84" s="1530"/>
      <c r="BZ84" s="1530"/>
      <c r="CA84" s="1530"/>
      <c r="CB84" s="1530"/>
      <c r="CC84" s="1530"/>
      <c r="CD84" s="1530"/>
      <c r="CE84" s="1530"/>
      <c r="CF84" s="1530"/>
      <c r="CG84" s="1530"/>
      <c r="CH84" s="1530"/>
      <c r="CI84" s="1530"/>
      <c r="CJ84" s="1530"/>
      <c r="CK84" s="1530"/>
      <c r="CL84" s="1530"/>
      <c r="CM84" s="1530"/>
      <c r="CN84" s="1530"/>
      <c r="CO84" s="1530"/>
      <c r="CP84" s="1530"/>
      <c r="CQ84" s="1531"/>
      <c r="CR84" s="217"/>
      <c r="CS84" s="217"/>
      <c r="CT84" s="1529"/>
      <c r="CU84" s="1530"/>
      <c r="CV84" s="1530"/>
      <c r="CW84" s="1530"/>
      <c r="CX84" s="1530"/>
      <c r="CY84" s="1530"/>
      <c r="CZ84" s="1530"/>
      <c r="DA84" s="1530"/>
      <c r="DB84" s="1530"/>
      <c r="DC84" s="1530"/>
      <c r="DD84" s="1530"/>
      <c r="DE84" s="1530"/>
      <c r="DF84" s="1530"/>
      <c r="DG84" s="1530"/>
      <c r="DH84" s="1530"/>
      <c r="DI84" s="1530"/>
      <c r="DJ84" s="1530"/>
      <c r="DK84" s="1530"/>
      <c r="DL84" s="1530"/>
      <c r="DM84" s="1530"/>
      <c r="DN84" s="1530"/>
      <c r="DO84" s="1531"/>
    </row>
    <row r="85" spans="1:119" ht="15" customHeight="1" x14ac:dyDescent="0.2">
      <c r="A85" s="217"/>
      <c r="B85" s="1529"/>
      <c r="C85" s="1530"/>
      <c r="D85" s="1530"/>
      <c r="E85" s="1530"/>
      <c r="F85" s="1530"/>
      <c r="G85" s="1530"/>
      <c r="H85" s="1530"/>
      <c r="I85" s="1530"/>
      <c r="J85" s="1530"/>
      <c r="K85" s="1530"/>
      <c r="L85" s="1530"/>
      <c r="M85" s="1530"/>
      <c r="N85" s="1530"/>
      <c r="O85" s="1530"/>
      <c r="P85" s="1530"/>
      <c r="Q85" s="1530"/>
      <c r="R85" s="1530"/>
      <c r="S85" s="1530"/>
      <c r="T85" s="1530"/>
      <c r="U85" s="1530"/>
      <c r="V85" s="1530"/>
      <c r="W85" s="1531"/>
      <c r="X85" s="217"/>
      <c r="Y85" s="217"/>
      <c r="Z85" s="1529"/>
      <c r="AA85" s="1530"/>
      <c r="AB85" s="1530"/>
      <c r="AC85" s="1530"/>
      <c r="AD85" s="1530"/>
      <c r="AE85" s="1530"/>
      <c r="AF85" s="1530"/>
      <c r="AG85" s="1530"/>
      <c r="AH85" s="1530"/>
      <c r="AI85" s="1530"/>
      <c r="AJ85" s="1530"/>
      <c r="AK85" s="1530"/>
      <c r="AL85" s="1530"/>
      <c r="AM85" s="1530"/>
      <c r="AN85" s="1530"/>
      <c r="AO85" s="1530"/>
      <c r="AP85" s="1530"/>
      <c r="AQ85" s="1530"/>
      <c r="AR85" s="1530"/>
      <c r="AS85" s="1530"/>
      <c r="AT85" s="1530"/>
      <c r="AU85" s="1531"/>
      <c r="AV85" s="217"/>
      <c r="AW85" s="217"/>
      <c r="AX85" s="1529"/>
      <c r="AY85" s="1530"/>
      <c r="AZ85" s="1530"/>
      <c r="BA85" s="1530"/>
      <c r="BB85" s="1530"/>
      <c r="BC85" s="1530"/>
      <c r="BD85" s="1530"/>
      <c r="BE85" s="1530"/>
      <c r="BF85" s="1530"/>
      <c r="BG85" s="1530"/>
      <c r="BH85" s="1530"/>
      <c r="BI85" s="1530"/>
      <c r="BJ85" s="1530"/>
      <c r="BK85" s="1530"/>
      <c r="BL85" s="1530"/>
      <c r="BM85" s="1530"/>
      <c r="BN85" s="1530"/>
      <c r="BO85" s="1530"/>
      <c r="BP85" s="1530"/>
      <c r="BQ85" s="1530"/>
      <c r="BR85" s="1530"/>
      <c r="BS85" s="1531"/>
      <c r="BT85" s="217"/>
      <c r="BU85" s="217"/>
      <c r="BV85" s="1529"/>
      <c r="BW85" s="1530"/>
      <c r="BX85" s="1530"/>
      <c r="BY85" s="1530"/>
      <c r="BZ85" s="1530"/>
      <c r="CA85" s="1530"/>
      <c r="CB85" s="1530"/>
      <c r="CC85" s="1530"/>
      <c r="CD85" s="1530"/>
      <c r="CE85" s="1530"/>
      <c r="CF85" s="1530"/>
      <c r="CG85" s="1530"/>
      <c r="CH85" s="1530"/>
      <c r="CI85" s="1530"/>
      <c r="CJ85" s="1530"/>
      <c r="CK85" s="1530"/>
      <c r="CL85" s="1530"/>
      <c r="CM85" s="1530"/>
      <c r="CN85" s="1530"/>
      <c r="CO85" s="1530"/>
      <c r="CP85" s="1530"/>
      <c r="CQ85" s="1531"/>
      <c r="CR85" s="217"/>
      <c r="CS85" s="217"/>
      <c r="CT85" s="1529"/>
      <c r="CU85" s="1530"/>
      <c r="CV85" s="1530"/>
      <c r="CW85" s="1530"/>
      <c r="CX85" s="1530"/>
      <c r="CY85" s="1530"/>
      <c r="CZ85" s="1530"/>
      <c r="DA85" s="1530"/>
      <c r="DB85" s="1530"/>
      <c r="DC85" s="1530"/>
      <c r="DD85" s="1530"/>
      <c r="DE85" s="1530"/>
      <c r="DF85" s="1530"/>
      <c r="DG85" s="1530"/>
      <c r="DH85" s="1530"/>
      <c r="DI85" s="1530"/>
      <c r="DJ85" s="1530"/>
      <c r="DK85" s="1530"/>
      <c r="DL85" s="1530"/>
      <c r="DM85" s="1530"/>
      <c r="DN85" s="1530"/>
      <c r="DO85" s="1531"/>
    </row>
    <row r="86" spans="1:119" ht="15" customHeight="1" x14ac:dyDescent="0.2">
      <c r="A86" s="217"/>
      <c r="B86" s="1529"/>
      <c r="C86" s="1530"/>
      <c r="D86" s="1530"/>
      <c r="E86" s="1530"/>
      <c r="F86" s="1530"/>
      <c r="G86" s="1530"/>
      <c r="H86" s="1530"/>
      <c r="I86" s="1530"/>
      <c r="J86" s="1530"/>
      <c r="K86" s="1530"/>
      <c r="L86" s="1530"/>
      <c r="M86" s="1530"/>
      <c r="N86" s="1530"/>
      <c r="O86" s="1530"/>
      <c r="P86" s="1530"/>
      <c r="Q86" s="1530"/>
      <c r="R86" s="1530"/>
      <c r="S86" s="1530"/>
      <c r="T86" s="1530"/>
      <c r="U86" s="1530"/>
      <c r="V86" s="1530"/>
      <c r="W86" s="1531"/>
      <c r="X86" s="217"/>
      <c r="Y86" s="217"/>
      <c r="Z86" s="1529"/>
      <c r="AA86" s="1530"/>
      <c r="AB86" s="1530"/>
      <c r="AC86" s="1530"/>
      <c r="AD86" s="1530"/>
      <c r="AE86" s="1530"/>
      <c r="AF86" s="1530"/>
      <c r="AG86" s="1530"/>
      <c r="AH86" s="1530"/>
      <c r="AI86" s="1530"/>
      <c r="AJ86" s="1530"/>
      <c r="AK86" s="1530"/>
      <c r="AL86" s="1530"/>
      <c r="AM86" s="1530"/>
      <c r="AN86" s="1530"/>
      <c r="AO86" s="1530"/>
      <c r="AP86" s="1530"/>
      <c r="AQ86" s="1530"/>
      <c r="AR86" s="1530"/>
      <c r="AS86" s="1530"/>
      <c r="AT86" s="1530"/>
      <c r="AU86" s="1531"/>
      <c r="AV86" s="217"/>
      <c r="AW86" s="217"/>
      <c r="AX86" s="1529"/>
      <c r="AY86" s="1530"/>
      <c r="AZ86" s="1530"/>
      <c r="BA86" s="1530"/>
      <c r="BB86" s="1530"/>
      <c r="BC86" s="1530"/>
      <c r="BD86" s="1530"/>
      <c r="BE86" s="1530"/>
      <c r="BF86" s="1530"/>
      <c r="BG86" s="1530"/>
      <c r="BH86" s="1530"/>
      <c r="BI86" s="1530"/>
      <c r="BJ86" s="1530"/>
      <c r="BK86" s="1530"/>
      <c r="BL86" s="1530"/>
      <c r="BM86" s="1530"/>
      <c r="BN86" s="1530"/>
      <c r="BO86" s="1530"/>
      <c r="BP86" s="1530"/>
      <c r="BQ86" s="1530"/>
      <c r="BR86" s="1530"/>
      <c r="BS86" s="1531"/>
      <c r="BT86" s="217"/>
      <c r="BU86" s="217"/>
      <c r="BV86" s="1529"/>
      <c r="BW86" s="1530"/>
      <c r="BX86" s="1530"/>
      <c r="BY86" s="1530"/>
      <c r="BZ86" s="1530"/>
      <c r="CA86" s="1530"/>
      <c r="CB86" s="1530"/>
      <c r="CC86" s="1530"/>
      <c r="CD86" s="1530"/>
      <c r="CE86" s="1530"/>
      <c r="CF86" s="1530"/>
      <c r="CG86" s="1530"/>
      <c r="CH86" s="1530"/>
      <c r="CI86" s="1530"/>
      <c r="CJ86" s="1530"/>
      <c r="CK86" s="1530"/>
      <c r="CL86" s="1530"/>
      <c r="CM86" s="1530"/>
      <c r="CN86" s="1530"/>
      <c r="CO86" s="1530"/>
      <c r="CP86" s="1530"/>
      <c r="CQ86" s="1531"/>
      <c r="CR86" s="217"/>
      <c r="CS86" s="217"/>
      <c r="CT86" s="1529"/>
      <c r="CU86" s="1530"/>
      <c r="CV86" s="1530"/>
      <c r="CW86" s="1530"/>
      <c r="CX86" s="1530"/>
      <c r="CY86" s="1530"/>
      <c r="CZ86" s="1530"/>
      <c r="DA86" s="1530"/>
      <c r="DB86" s="1530"/>
      <c r="DC86" s="1530"/>
      <c r="DD86" s="1530"/>
      <c r="DE86" s="1530"/>
      <c r="DF86" s="1530"/>
      <c r="DG86" s="1530"/>
      <c r="DH86" s="1530"/>
      <c r="DI86" s="1530"/>
      <c r="DJ86" s="1530"/>
      <c r="DK86" s="1530"/>
      <c r="DL86" s="1530"/>
      <c r="DM86" s="1530"/>
      <c r="DN86" s="1530"/>
      <c r="DO86" s="1531"/>
    </row>
    <row r="87" spans="1:119" ht="15" customHeight="1" x14ac:dyDescent="0.2">
      <c r="A87" s="217"/>
      <c r="B87" s="1529"/>
      <c r="C87" s="1530"/>
      <c r="D87" s="1530"/>
      <c r="E87" s="1530"/>
      <c r="F87" s="1530"/>
      <c r="G87" s="1530"/>
      <c r="H87" s="1530"/>
      <c r="I87" s="1530"/>
      <c r="J87" s="1530"/>
      <c r="K87" s="1530"/>
      <c r="L87" s="1530"/>
      <c r="M87" s="1530"/>
      <c r="N87" s="1530"/>
      <c r="O87" s="1530"/>
      <c r="P87" s="1530"/>
      <c r="Q87" s="1530"/>
      <c r="R87" s="1530"/>
      <c r="S87" s="1530"/>
      <c r="T87" s="1530"/>
      <c r="U87" s="1530"/>
      <c r="V87" s="1530"/>
      <c r="W87" s="1531"/>
      <c r="X87" s="217"/>
      <c r="Y87" s="217"/>
      <c r="Z87" s="1529"/>
      <c r="AA87" s="1530"/>
      <c r="AB87" s="1530"/>
      <c r="AC87" s="1530"/>
      <c r="AD87" s="1530"/>
      <c r="AE87" s="1530"/>
      <c r="AF87" s="1530"/>
      <c r="AG87" s="1530"/>
      <c r="AH87" s="1530"/>
      <c r="AI87" s="1530"/>
      <c r="AJ87" s="1530"/>
      <c r="AK87" s="1530"/>
      <c r="AL87" s="1530"/>
      <c r="AM87" s="1530"/>
      <c r="AN87" s="1530"/>
      <c r="AO87" s="1530"/>
      <c r="AP87" s="1530"/>
      <c r="AQ87" s="1530"/>
      <c r="AR87" s="1530"/>
      <c r="AS87" s="1530"/>
      <c r="AT87" s="1530"/>
      <c r="AU87" s="1531"/>
      <c r="AV87" s="217"/>
      <c r="AW87" s="217"/>
      <c r="AX87" s="1529"/>
      <c r="AY87" s="1530"/>
      <c r="AZ87" s="1530"/>
      <c r="BA87" s="1530"/>
      <c r="BB87" s="1530"/>
      <c r="BC87" s="1530"/>
      <c r="BD87" s="1530"/>
      <c r="BE87" s="1530"/>
      <c r="BF87" s="1530"/>
      <c r="BG87" s="1530"/>
      <c r="BH87" s="1530"/>
      <c r="BI87" s="1530"/>
      <c r="BJ87" s="1530"/>
      <c r="BK87" s="1530"/>
      <c r="BL87" s="1530"/>
      <c r="BM87" s="1530"/>
      <c r="BN87" s="1530"/>
      <c r="BO87" s="1530"/>
      <c r="BP87" s="1530"/>
      <c r="BQ87" s="1530"/>
      <c r="BR87" s="1530"/>
      <c r="BS87" s="1531"/>
      <c r="BT87" s="217"/>
      <c r="BU87" s="217"/>
      <c r="BV87" s="1529"/>
      <c r="BW87" s="1530"/>
      <c r="BX87" s="1530"/>
      <c r="BY87" s="1530"/>
      <c r="BZ87" s="1530"/>
      <c r="CA87" s="1530"/>
      <c r="CB87" s="1530"/>
      <c r="CC87" s="1530"/>
      <c r="CD87" s="1530"/>
      <c r="CE87" s="1530"/>
      <c r="CF87" s="1530"/>
      <c r="CG87" s="1530"/>
      <c r="CH87" s="1530"/>
      <c r="CI87" s="1530"/>
      <c r="CJ87" s="1530"/>
      <c r="CK87" s="1530"/>
      <c r="CL87" s="1530"/>
      <c r="CM87" s="1530"/>
      <c r="CN87" s="1530"/>
      <c r="CO87" s="1530"/>
      <c r="CP87" s="1530"/>
      <c r="CQ87" s="1531"/>
      <c r="CR87" s="217"/>
      <c r="CS87" s="217"/>
      <c r="CT87" s="1529"/>
      <c r="CU87" s="1530"/>
      <c r="CV87" s="1530"/>
      <c r="CW87" s="1530"/>
      <c r="CX87" s="1530"/>
      <c r="CY87" s="1530"/>
      <c r="CZ87" s="1530"/>
      <c r="DA87" s="1530"/>
      <c r="DB87" s="1530"/>
      <c r="DC87" s="1530"/>
      <c r="DD87" s="1530"/>
      <c r="DE87" s="1530"/>
      <c r="DF87" s="1530"/>
      <c r="DG87" s="1530"/>
      <c r="DH87" s="1530"/>
      <c r="DI87" s="1530"/>
      <c r="DJ87" s="1530"/>
      <c r="DK87" s="1530"/>
      <c r="DL87" s="1530"/>
      <c r="DM87" s="1530"/>
      <c r="DN87" s="1530"/>
      <c r="DO87" s="1531"/>
    </row>
    <row r="88" spans="1:119" ht="15" customHeight="1" x14ac:dyDescent="0.2">
      <c r="A88" s="217"/>
      <c r="B88" s="1529"/>
      <c r="C88" s="1530"/>
      <c r="D88" s="1530"/>
      <c r="E88" s="1530"/>
      <c r="F88" s="1530"/>
      <c r="G88" s="1530"/>
      <c r="H88" s="1530"/>
      <c r="I88" s="1530"/>
      <c r="J88" s="1530"/>
      <c r="K88" s="1530"/>
      <c r="L88" s="1530"/>
      <c r="M88" s="1530"/>
      <c r="N88" s="1530"/>
      <c r="O88" s="1530"/>
      <c r="P88" s="1530"/>
      <c r="Q88" s="1530"/>
      <c r="R88" s="1530"/>
      <c r="S88" s="1530"/>
      <c r="T88" s="1530"/>
      <c r="U88" s="1530"/>
      <c r="V88" s="1530"/>
      <c r="W88" s="1531"/>
      <c r="X88" s="217"/>
      <c r="Y88" s="217"/>
      <c r="Z88" s="1529"/>
      <c r="AA88" s="1530"/>
      <c r="AB88" s="1530"/>
      <c r="AC88" s="1530"/>
      <c r="AD88" s="1530"/>
      <c r="AE88" s="1530"/>
      <c r="AF88" s="1530"/>
      <c r="AG88" s="1530"/>
      <c r="AH88" s="1530"/>
      <c r="AI88" s="1530"/>
      <c r="AJ88" s="1530"/>
      <c r="AK88" s="1530"/>
      <c r="AL88" s="1530"/>
      <c r="AM88" s="1530"/>
      <c r="AN88" s="1530"/>
      <c r="AO88" s="1530"/>
      <c r="AP88" s="1530"/>
      <c r="AQ88" s="1530"/>
      <c r="AR88" s="1530"/>
      <c r="AS88" s="1530"/>
      <c r="AT88" s="1530"/>
      <c r="AU88" s="1531"/>
      <c r="AV88" s="217"/>
      <c r="AW88" s="217"/>
      <c r="AX88" s="1529"/>
      <c r="AY88" s="1530"/>
      <c r="AZ88" s="1530"/>
      <c r="BA88" s="1530"/>
      <c r="BB88" s="1530"/>
      <c r="BC88" s="1530"/>
      <c r="BD88" s="1530"/>
      <c r="BE88" s="1530"/>
      <c r="BF88" s="1530"/>
      <c r="BG88" s="1530"/>
      <c r="BH88" s="1530"/>
      <c r="BI88" s="1530"/>
      <c r="BJ88" s="1530"/>
      <c r="BK88" s="1530"/>
      <c r="BL88" s="1530"/>
      <c r="BM88" s="1530"/>
      <c r="BN88" s="1530"/>
      <c r="BO88" s="1530"/>
      <c r="BP88" s="1530"/>
      <c r="BQ88" s="1530"/>
      <c r="BR88" s="1530"/>
      <c r="BS88" s="1531"/>
      <c r="BT88" s="217"/>
      <c r="BU88" s="217"/>
      <c r="BV88" s="1529"/>
      <c r="BW88" s="1530"/>
      <c r="BX88" s="1530"/>
      <c r="BY88" s="1530"/>
      <c r="BZ88" s="1530"/>
      <c r="CA88" s="1530"/>
      <c r="CB88" s="1530"/>
      <c r="CC88" s="1530"/>
      <c r="CD88" s="1530"/>
      <c r="CE88" s="1530"/>
      <c r="CF88" s="1530"/>
      <c r="CG88" s="1530"/>
      <c r="CH88" s="1530"/>
      <c r="CI88" s="1530"/>
      <c r="CJ88" s="1530"/>
      <c r="CK88" s="1530"/>
      <c r="CL88" s="1530"/>
      <c r="CM88" s="1530"/>
      <c r="CN88" s="1530"/>
      <c r="CO88" s="1530"/>
      <c r="CP88" s="1530"/>
      <c r="CQ88" s="1531"/>
      <c r="CR88" s="217"/>
      <c r="CS88" s="217"/>
      <c r="CT88" s="1529"/>
      <c r="CU88" s="1530"/>
      <c r="CV88" s="1530"/>
      <c r="CW88" s="1530"/>
      <c r="CX88" s="1530"/>
      <c r="CY88" s="1530"/>
      <c r="CZ88" s="1530"/>
      <c r="DA88" s="1530"/>
      <c r="DB88" s="1530"/>
      <c r="DC88" s="1530"/>
      <c r="DD88" s="1530"/>
      <c r="DE88" s="1530"/>
      <c r="DF88" s="1530"/>
      <c r="DG88" s="1530"/>
      <c r="DH88" s="1530"/>
      <c r="DI88" s="1530"/>
      <c r="DJ88" s="1530"/>
      <c r="DK88" s="1530"/>
      <c r="DL88" s="1530"/>
      <c r="DM88" s="1530"/>
      <c r="DN88" s="1530"/>
      <c r="DO88" s="1531"/>
    </row>
    <row r="89" spans="1:119" ht="15" customHeight="1" x14ac:dyDescent="0.2">
      <c r="A89" s="217"/>
      <c r="B89" s="1529"/>
      <c r="C89" s="1530"/>
      <c r="D89" s="1530"/>
      <c r="E89" s="1530"/>
      <c r="F89" s="1530"/>
      <c r="G89" s="1530"/>
      <c r="H89" s="1530"/>
      <c r="I89" s="1530"/>
      <c r="J89" s="1530"/>
      <c r="K89" s="1530"/>
      <c r="L89" s="1530"/>
      <c r="M89" s="1530"/>
      <c r="N89" s="1530"/>
      <c r="O89" s="1530"/>
      <c r="P89" s="1530"/>
      <c r="Q89" s="1530"/>
      <c r="R89" s="1530"/>
      <c r="S89" s="1530"/>
      <c r="T89" s="1530"/>
      <c r="U89" s="1530"/>
      <c r="V89" s="1530"/>
      <c r="W89" s="1531"/>
      <c r="X89" s="217"/>
      <c r="Y89" s="217"/>
      <c r="Z89" s="1529"/>
      <c r="AA89" s="1530"/>
      <c r="AB89" s="1530"/>
      <c r="AC89" s="1530"/>
      <c r="AD89" s="1530"/>
      <c r="AE89" s="1530"/>
      <c r="AF89" s="1530"/>
      <c r="AG89" s="1530"/>
      <c r="AH89" s="1530"/>
      <c r="AI89" s="1530"/>
      <c r="AJ89" s="1530"/>
      <c r="AK89" s="1530"/>
      <c r="AL89" s="1530"/>
      <c r="AM89" s="1530"/>
      <c r="AN89" s="1530"/>
      <c r="AO89" s="1530"/>
      <c r="AP89" s="1530"/>
      <c r="AQ89" s="1530"/>
      <c r="AR89" s="1530"/>
      <c r="AS89" s="1530"/>
      <c r="AT89" s="1530"/>
      <c r="AU89" s="1531"/>
      <c r="AV89" s="217"/>
      <c r="AW89" s="217"/>
      <c r="AX89" s="1529"/>
      <c r="AY89" s="1530"/>
      <c r="AZ89" s="1530"/>
      <c r="BA89" s="1530"/>
      <c r="BB89" s="1530"/>
      <c r="BC89" s="1530"/>
      <c r="BD89" s="1530"/>
      <c r="BE89" s="1530"/>
      <c r="BF89" s="1530"/>
      <c r="BG89" s="1530"/>
      <c r="BH89" s="1530"/>
      <c r="BI89" s="1530"/>
      <c r="BJ89" s="1530"/>
      <c r="BK89" s="1530"/>
      <c r="BL89" s="1530"/>
      <c r="BM89" s="1530"/>
      <c r="BN89" s="1530"/>
      <c r="BO89" s="1530"/>
      <c r="BP89" s="1530"/>
      <c r="BQ89" s="1530"/>
      <c r="BR89" s="1530"/>
      <c r="BS89" s="1531"/>
      <c r="BT89" s="217"/>
      <c r="BU89" s="217"/>
      <c r="BV89" s="1529"/>
      <c r="BW89" s="1530"/>
      <c r="BX89" s="1530"/>
      <c r="BY89" s="1530"/>
      <c r="BZ89" s="1530"/>
      <c r="CA89" s="1530"/>
      <c r="CB89" s="1530"/>
      <c r="CC89" s="1530"/>
      <c r="CD89" s="1530"/>
      <c r="CE89" s="1530"/>
      <c r="CF89" s="1530"/>
      <c r="CG89" s="1530"/>
      <c r="CH89" s="1530"/>
      <c r="CI89" s="1530"/>
      <c r="CJ89" s="1530"/>
      <c r="CK89" s="1530"/>
      <c r="CL89" s="1530"/>
      <c r="CM89" s="1530"/>
      <c r="CN89" s="1530"/>
      <c r="CO89" s="1530"/>
      <c r="CP89" s="1530"/>
      <c r="CQ89" s="1531"/>
      <c r="CR89" s="217"/>
      <c r="CS89" s="217"/>
      <c r="CT89" s="1529"/>
      <c r="CU89" s="1530"/>
      <c r="CV89" s="1530"/>
      <c r="CW89" s="1530"/>
      <c r="CX89" s="1530"/>
      <c r="CY89" s="1530"/>
      <c r="CZ89" s="1530"/>
      <c r="DA89" s="1530"/>
      <c r="DB89" s="1530"/>
      <c r="DC89" s="1530"/>
      <c r="DD89" s="1530"/>
      <c r="DE89" s="1530"/>
      <c r="DF89" s="1530"/>
      <c r="DG89" s="1530"/>
      <c r="DH89" s="1530"/>
      <c r="DI89" s="1530"/>
      <c r="DJ89" s="1530"/>
      <c r="DK89" s="1530"/>
      <c r="DL89" s="1530"/>
      <c r="DM89" s="1530"/>
      <c r="DN89" s="1530"/>
      <c r="DO89" s="1531"/>
    </row>
    <row r="90" spans="1:119" ht="15" customHeight="1" x14ac:dyDescent="0.2">
      <c r="A90" s="217"/>
      <c r="B90" s="1529"/>
      <c r="C90" s="1530"/>
      <c r="D90" s="1530"/>
      <c r="E90" s="1530"/>
      <c r="F90" s="1530"/>
      <c r="G90" s="1530"/>
      <c r="H90" s="1530"/>
      <c r="I90" s="1530"/>
      <c r="J90" s="1530"/>
      <c r="K90" s="1530"/>
      <c r="L90" s="1530"/>
      <c r="M90" s="1530"/>
      <c r="N90" s="1530"/>
      <c r="O90" s="1530"/>
      <c r="P90" s="1530"/>
      <c r="Q90" s="1530"/>
      <c r="R90" s="1530"/>
      <c r="S90" s="1530"/>
      <c r="T90" s="1530"/>
      <c r="U90" s="1530"/>
      <c r="V90" s="1530"/>
      <c r="W90" s="1531"/>
      <c r="X90" s="217"/>
      <c r="Y90" s="217"/>
      <c r="Z90" s="1529"/>
      <c r="AA90" s="1530"/>
      <c r="AB90" s="1530"/>
      <c r="AC90" s="1530"/>
      <c r="AD90" s="1530"/>
      <c r="AE90" s="1530"/>
      <c r="AF90" s="1530"/>
      <c r="AG90" s="1530"/>
      <c r="AH90" s="1530"/>
      <c r="AI90" s="1530"/>
      <c r="AJ90" s="1530"/>
      <c r="AK90" s="1530"/>
      <c r="AL90" s="1530"/>
      <c r="AM90" s="1530"/>
      <c r="AN90" s="1530"/>
      <c r="AO90" s="1530"/>
      <c r="AP90" s="1530"/>
      <c r="AQ90" s="1530"/>
      <c r="AR90" s="1530"/>
      <c r="AS90" s="1530"/>
      <c r="AT90" s="1530"/>
      <c r="AU90" s="1531"/>
      <c r="AV90" s="217"/>
      <c r="AW90" s="217"/>
      <c r="AX90" s="1529"/>
      <c r="AY90" s="1530"/>
      <c r="AZ90" s="1530"/>
      <c r="BA90" s="1530"/>
      <c r="BB90" s="1530"/>
      <c r="BC90" s="1530"/>
      <c r="BD90" s="1530"/>
      <c r="BE90" s="1530"/>
      <c r="BF90" s="1530"/>
      <c r="BG90" s="1530"/>
      <c r="BH90" s="1530"/>
      <c r="BI90" s="1530"/>
      <c r="BJ90" s="1530"/>
      <c r="BK90" s="1530"/>
      <c r="BL90" s="1530"/>
      <c r="BM90" s="1530"/>
      <c r="BN90" s="1530"/>
      <c r="BO90" s="1530"/>
      <c r="BP90" s="1530"/>
      <c r="BQ90" s="1530"/>
      <c r="BR90" s="1530"/>
      <c r="BS90" s="1531"/>
      <c r="BT90" s="217"/>
      <c r="BU90" s="217"/>
      <c r="BV90" s="1529"/>
      <c r="BW90" s="1530"/>
      <c r="BX90" s="1530"/>
      <c r="BY90" s="1530"/>
      <c r="BZ90" s="1530"/>
      <c r="CA90" s="1530"/>
      <c r="CB90" s="1530"/>
      <c r="CC90" s="1530"/>
      <c r="CD90" s="1530"/>
      <c r="CE90" s="1530"/>
      <c r="CF90" s="1530"/>
      <c r="CG90" s="1530"/>
      <c r="CH90" s="1530"/>
      <c r="CI90" s="1530"/>
      <c r="CJ90" s="1530"/>
      <c r="CK90" s="1530"/>
      <c r="CL90" s="1530"/>
      <c r="CM90" s="1530"/>
      <c r="CN90" s="1530"/>
      <c r="CO90" s="1530"/>
      <c r="CP90" s="1530"/>
      <c r="CQ90" s="1531"/>
      <c r="CR90" s="217"/>
      <c r="CS90" s="217"/>
      <c r="CT90" s="1529"/>
      <c r="CU90" s="1530"/>
      <c r="CV90" s="1530"/>
      <c r="CW90" s="1530"/>
      <c r="CX90" s="1530"/>
      <c r="CY90" s="1530"/>
      <c r="CZ90" s="1530"/>
      <c r="DA90" s="1530"/>
      <c r="DB90" s="1530"/>
      <c r="DC90" s="1530"/>
      <c r="DD90" s="1530"/>
      <c r="DE90" s="1530"/>
      <c r="DF90" s="1530"/>
      <c r="DG90" s="1530"/>
      <c r="DH90" s="1530"/>
      <c r="DI90" s="1530"/>
      <c r="DJ90" s="1530"/>
      <c r="DK90" s="1530"/>
      <c r="DL90" s="1530"/>
      <c r="DM90" s="1530"/>
      <c r="DN90" s="1530"/>
      <c r="DO90" s="1531"/>
    </row>
    <row r="91" spans="1:119" ht="15" customHeight="1" x14ac:dyDescent="0.2">
      <c r="A91" s="217"/>
      <c r="B91" s="1529"/>
      <c r="C91" s="1530"/>
      <c r="D91" s="1530"/>
      <c r="E91" s="1530"/>
      <c r="F91" s="1530"/>
      <c r="G91" s="1530"/>
      <c r="H91" s="1530"/>
      <c r="I91" s="1530"/>
      <c r="J91" s="1530"/>
      <c r="K91" s="1530"/>
      <c r="L91" s="1530"/>
      <c r="M91" s="1530"/>
      <c r="N91" s="1530"/>
      <c r="O91" s="1530"/>
      <c r="P91" s="1530"/>
      <c r="Q91" s="1530"/>
      <c r="R91" s="1530"/>
      <c r="S91" s="1530"/>
      <c r="T91" s="1530"/>
      <c r="U91" s="1530"/>
      <c r="V91" s="1530"/>
      <c r="W91" s="1531"/>
      <c r="X91" s="217"/>
      <c r="Y91" s="217"/>
      <c r="Z91" s="1529"/>
      <c r="AA91" s="1530"/>
      <c r="AB91" s="1530"/>
      <c r="AC91" s="1530"/>
      <c r="AD91" s="1530"/>
      <c r="AE91" s="1530"/>
      <c r="AF91" s="1530"/>
      <c r="AG91" s="1530"/>
      <c r="AH91" s="1530"/>
      <c r="AI91" s="1530"/>
      <c r="AJ91" s="1530"/>
      <c r="AK91" s="1530"/>
      <c r="AL91" s="1530"/>
      <c r="AM91" s="1530"/>
      <c r="AN91" s="1530"/>
      <c r="AO91" s="1530"/>
      <c r="AP91" s="1530"/>
      <c r="AQ91" s="1530"/>
      <c r="AR91" s="1530"/>
      <c r="AS91" s="1530"/>
      <c r="AT91" s="1530"/>
      <c r="AU91" s="1531"/>
      <c r="AV91" s="217"/>
      <c r="AW91" s="217"/>
      <c r="AX91" s="1529"/>
      <c r="AY91" s="1530"/>
      <c r="AZ91" s="1530"/>
      <c r="BA91" s="1530"/>
      <c r="BB91" s="1530"/>
      <c r="BC91" s="1530"/>
      <c r="BD91" s="1530"/>
      <c r="BE91" s="1530"/>
      <c r="BF91" s="1530"/>
      <c r="BG91" s="1530"/>
      <c r="BH91" s="1530"/>
      <c r="BI91" s="1530"/>
      <c r="BJ91" s="1530"/>
      <c r="BK91" s="1530"/>
      <c r="BL91" s="1530"/>
      <c r="BM91" s="1530"/>
      <c r="BN91" s="1530"/>
      <c r="BO91" s="1530"/>
      <c r="BP91" s="1530"/>
      <c r="BQ91" s="1530"/>
      <c r="BR91" s="1530"/>
      <c r="BS91" s="1531"/>
      <c r="BT91" s="217"/>
      <c r="BU91" s="217"/>
      <c r="BV91" s="1529"/>
      <c r="BW91" s="1530"/>
      <c r="BX91" s="1530"/>
      <c r="BY91" s="1530"/>
      <c r="BZ91" s="1530"/>
      <c r="CA91" s="1530"/>
      <c r="CB91" s="1530"/>
      <c r="CC91" s="1530"/>
      <c r="CD91" s="1530"/>
      <c r="CE91" s="1530"/>
      <c r="CF91" s="1530"/>
      <c r="CG91" s="1530"/>
      <c r="CH91" s="1530"/>
      <c r="CI91" s="1530"/>
      <c r="CJ91" s="1530"/>
      <c r="CK91" s="1530"/>
      <c r="CL91" s="1530"/>
      <c r="CM91" s="1530"/>
      <c r="CN91" s="1530"/>
      <c r="CO91" s="1530"/>
      <c r="CP91" s="1530"/>
      <c r="CQ91" s="1531"/>
      <c r="CR91" s="217"/>
      <c r="CS91" s="217"/>
      <c r="CT91" s="1529"/>
      <c r="CU91" s="1530"/>
      <c r="CV91" s="1530"/>
      <c r="CW91" s="1530"/>
      <c r="CX91" s="1530"/>
      <c r="CY91" s="1530"/>
      <c r="CZ91" s="1530"/>
      <c r="DA91" s="1530"/>
      <c r="DB91" s="1530"/>
      <c r="DC91" s="1530"/>
      <c r="DD91" s="1530"/>
      <c r="DE91" s="1530"/>
      <c r="DF91" s="1530"/>
      <c r="DG91" s="1530"/>
      <c r="DH91" s="1530"/>
      <c r="DI91" s="1530"/>
      <c r="DJ91" s="1530"/>
      <c r="DK91" s="1530"/>
      <c r="DL91" s="1530"/>
      <c r="DM91" s="1530"/>
      <c r="DN91" s="1530"/>
      <c r="DO91" s="1531"/>
    </row>
    <row r="92" spans="1:119" ht="15" customHeight="1" x14ac:dyDescent="0.2">
      <c r="A92" s="217"/>
      <c r="B92" s="1529"/>
      <c r="C92" s="1530"/>
      <c r="D92" s="1530"/>
      <c r="E92" s="1530"/>
      <c r="F92" s="1530"/>
      <c r="G92" s="1530"/>
      <c r="H92" s="1530"/>
      <c r="I92" s="1530"/>
      <c r="J92" s="1530"/>
      <c r="K92" s="1530"/>
      <c r="L92" s="1530"/>
      <c r="M92" s="1530"/>
      <c r="N92" s="1530"/>
      <c r="O92" s="1530"/>
      <c r="P92" s="1530"/>
      <c r="Q92" s="1530"/>
      <c r="R92" s="1530"/>
      <c r="S92" s="1530"/>
      <c r="T92" s="1530"/>
      <c r="U92" s="1530"/>
      <c r="V92" s="1530"/>
      <c r="W92" s="1531"/>
      <c r="X92" s="217"/>
      <c r="Y92" s="217"/>
      <c r="Z92" s="1529"/>
      <c r="AA92" s="1530"/>
      <c r="AB92" s="1530"/>
      <c r="AC92" s="1530"/>
      <c r="AD92" s="1530"/>
      <c r="AE92" s="1530"/>
      <c r="AF92" s="1530"/>
      <c r="AG92" s="1530"/>
      <c r="AH92" s="1530"/>
      <c r="AI92" s="1530"/>
      <c r="AJ92" s="1530"/>
      <c r="AK92" s="1530"/>
      <c r="AL92" s="1530"/>
      <c r="AM92" s="1530"/>
      <c r="AN92" s="1530"/>
      <c r="AO92" s="1530"/>
      <c r="AP92" s="1530"/>
      <c r="AQ92" s="1530"/>
      <c r="AR92" s="1530"/>
      <c r="AS92" s="1530"/>
      <c r="AT92" s="1530"/>
      <c r="AU92" s="1531"/>
      <c r="AV92" s="217"/>
      <c r="AW92" s="217"/>
      <c r="AX92" s="1529"/>
      <c r="AY92" s="1530"/>
      <c r="AZ92" s="1530"/>
      <c r="BA92" s="1530"/>
      <c r="BB92" s="1530"/>
      <c r="BC92" s="1530"/>
      <c r="BD92" s="1530"/>
      <c r="BE92" s="1530"/>
      <c r="BF92" s="1530"/>
      <c r="BG92" s="1530"/>
      <c r="BH92" s="1530"/>
      <c r="BI92" s="1530"/>
      <c r="BJ92" s="1530"/>
      <c r="BK92" s="1530"/>
      <c r="BL92" s="1530"/>
      <c r="BM92" s="1530"/>
      <c r="BN92" s="1530"/>
      <c r="BO92" s="1530"/>
      <c r="BP92" s="1530"/>
      <c r="BQ92" s="1530"/>
      <c r="BR92" s="1530"/>
      <c r="BS92" s="1531"/>
      <c r="BT92" s="217"/>
      <c r="BU92" s="217"/>
      <c r="BV92" s="1529"/>
      <c r="BW92" s="1530"/>
      <c r="BX92" s="1530"/>
      <c r="BY92" s="1530"/>
      <c r="BZ92" s="1530"/>
      <c r="CA92" s="1530"/>
      <c r="CB92" s="1530"/>
      <c r="CC92" s="1530"/>
      <c r="CD92" s="1530"/>
      <c r="CE92" s="1530"/>
      <c r="CF92" s="1530"/>
      <c r="CG92" s="1530"/>
      <c r="CH92" s="1530"/>
      <c r="CI92" s="1530"/>
      <c r="CJ92" s="1530"/>
      <c r="CK92" s="1530"/>
      <c r="CL92" s="1530"/>
      <c r="CM92" s="1530"/>
      <c r="CN92" s="1530"/>
      <c r="CO92" s="1530"/>
      <c r="CP92" s="1530"/>
      <c r="CQ92" s="1531"/>
      <c r="CR92" s="217"/>
      <c r="CS92" s="217"/>
      <c r="CT92" s="1529"/>
      <c r="CU92" s="1530"/>
      <c r="CV92" s="1530"/>
      <c r="CW92" s="1530"/>
      <c r="CX92" s="1530"/>
      <c r="CY92" s="1530"/>
      <c r="CZ92" s="1530"/>
      <c r="DA92" s="1530"/>
      <c r="DB92" s="1530"/>
      <c r="DC92" s="1530"/>
      <c r="DD92" s="1530"/>
      <c r="DE92" s="1530"/>
      <c r="DF92" s="1530"/>
      <c r="DG92" s="1530"/>
      <c r="DH92" s="1530"/>
      <c r="DI92" s="1530"/>
      <c r="DJ92" s="1530"/>
      <c r="DK92" s="1530"/>
      <c r="DL92" s="1530"/>
      <c r="DM92" s="1530"/>
      <c r="DN92" s="1530"/>
      <c r="DO92" s="1531"/>
    </row>
    <row r="93" spans="1:119" ht="15" customHeight="1" x14ac:dyDescent="0.2">
      <c r="A93" s="217"/>
      <c r="B93" s="1529"/>
      <c r="C93" s="1530"/>
      <c r="D93" s="1530"/>
      <c r="E93" s="1530"/>
      <c r="F93" s="1530"/>
      <c r="G93" s="1530"/>
      <c r="H93" s="1530"/>
      <c r="I93" s="1530"/>
      <c r="J93" s="1530"/>
      <c r="K93" s="1530"/>
      <c r="L93" s="1530"/>
      <c r="M93" s="1530"/>
      <c r="N93" s="1530"/>
      <c r="O93" s="1530"/>
      <c r="P93" s="1530"/>
      <c r="Q93" s="1530"/>
      <c r="R93" s="1530"/>
      <c r="S93" s="1530"/>
      <c r="T93" s="1530"/>
      <c r="U93" s="1530"/>
      <c r="V93" s="1530"/>
      <c r="W93" s="1531"/>
      <c r="X93" s="217"/>
      <c r="Y93" s="217"/>
      <c r="Z93" s="1529"/>
      <c r="AA93" s="1530"/>
      <c r="AB93" s="1530"/>
      <c r="AC93" s="1530"/>
      <c r="AD93" s="1530"/>
      <c r="AE93" s="1530"/>
      <c r="AF93" s="1530"/>
      <c r="AG93" s="1530"/>
      <c r="AH93" s="1530"/>
      <c r="AI93" s="1530"/>
      <c r="AJ93" s="1530"/>
      <c r="AK93" s="1530"/>
      <c r="AL93" s="1530"/>
      <c r="AM93" s="1530"/>
      <c r="AN93" s="1530"/>
      <c r="AO93" s="1530"/>
      <c r="AP93" s="1530"/>
      <c r="AQ93" s="1530"/>
      <c r="AR93" s="1530"/>
      <c r="AS93" s="1530"/>
      <c r="AT93" s="1530"/>
      <c r="AU93" s="1531"/>
      <c r="AV93" s="217"/>
      <c r="AW93" s="217"/>
      <c r="AX93" s="1529"/>
      <c r="AY93" s="1530"/>
      <c r="AZ93" s="1530"/>
      <c r="BA93" s="1530"/>
      <c r="BB93" s="1530"/>
      <c r="BC93" s="1530"/>
      <c r="BD93" s="1530"/>
      <c r="BE93" s="1530"/>
      <c r="BF93" s="1530"/>
      <c r="BG93" s="1530"/>
      <c r="BH93" s="1530"/>
      <c r="BI93" s="1530"/>
      <c r="BJ93" s="1530"/>
      <c r="BK93" s="1530"/>
      <c r="BL93" s="1530"/>
      <c r="BM93" s="1530"/>
      <c r="BN93" s="1530"/>
      <c r="BO93" s="1530"/>
      <c r="BP93" s="1530"/>
      <c r="BQ93" s="1530"/>
      <c r="BR93" s="1530"/>
      <c r="BS93" s="1531"/>
      <c r="BT93" s="217"/>
      <c r="BU93" s="217"/>
      <c r="BV93" s="1529"/>
      <c r="BW93" s="1530"/>
      <c r="BX93" s="1530"/>
      <c r="BY93" s="1530"/>
      <c r="BZ93" s="1530"/>
      <c r="CA93" s="1530"/>
      <c r="CB93" s="1530"/>
      <c r="CC93" s="1530"/>
      <c r="CD93" s="1530"/>
      <c r="CE93" s="1530"/>
      <c r="CF93" s="1530"/>
      <c r="CG93" s="1530"/>
      <c r="CH93" s="1530"/>
      <c r="CI93" s="1530"/>
      <c r="CJ93" s="1530"/>
      <c r="CK93" s="1530"/>
      <c r="CL93" s="1530"/>
      <c r="CM93" s="1530"/>
      <c r="CN93" s="1530"/>
      <c r="CO93" s="1530"/>
      <c r="CP93" s="1530"/>
      <c r="CQ93" s="1531"/>
      <c r="CR93" s="217"/>
      <c r="CS93" s="217"/>
      <c r="CT93" s="1529"/>
      <c r="CU93" s="1530"/>
      <c r="CV93" s="1530"/>
      <c r="CW93" s="1530"/>
      <c r="CX93" s="1530"/>
      <c r="CY93" s="1530"/>
      <c r="CZ93" s="1530"/>
      <c r="DA93" s="1530"/>
      <c r="DB93" s="1530"/>
      <c r="DC93" s="1530"/>
      <c r="DD93" s="1530"/>
      <c r="DE93" s="1530"/>
      <c r="DF93" s="1530"/>
      <c r="DG93" s="1530"/>
      <c r="DH93" s="1530"/>
      <c r="DI93" s="1530"/>
      <c r="DJ93" s="1530"/>
      <c r="DK93" s="1530"/>
      <c r="DL93" s="1530"/>
      <c r="DM93" s="1530"/>
      <c r="DN93" s="1530"/>
      <c r="DO93" s="1531"/>
    </row>
    <row r="94" spans="1:119" ht="15" customHeight="1" x14ac:dyDescent="0.2">
      <c r="A94" s="217"/>
      <c r="B94" s="1529"/>
      <c r="C94" s="1530"/>
      <c r="D94" s="1530"/>
      <c r="E94" s="1530"/>
      <c r="F94" s="1530"/>
      <c r="G94" s="1530"/>
      <c r="H94" s="1530"/>
      <c r="I94" s="1530"/>
      <c r="J94" s="1530"/>
      <c r="K94" s="1530"/>
      <c r="L94" s="1530"/>
      <c r="M94" s="1530"/>
      <c r="N94" s="1530"/>
      <c r="O94" s="1530"/>
      <c r="P94" s="1530"/>
      <c r="Q94" s="1530"/>
      <c r="R94" s="1530"/>
      <c r="S94" s="1530"/>
      <c r="T94" s="1530"/>
      <c r="U94" s="1530"/>
      <c r="V94" s="1530"/>
      <c r="W94" s="1531"/>
      <c r="X94" s="217"/>
      <c r="Y94" s="217"/>
      <c r="Z94" s="1529"/>
      <c r="AA94" s="1530"/>
      <c r="AB94" s="1530"/>
      <c r="AC94" s="1530"/>
      <c r="AD94" s="1530"/>
      <c r="AE94" s="1530"/>
      <c r="AF94" s="1530"/>
      <c r="AG94" s="1530"/>
      <c r="AH94" s="1530"/>
      <c r="AI94" s="1530"/>
      <c r="AJ94" s="1530"/>
      <c r="AK94" s="1530"/>
      <c r="AL94" s="1530"/>
      <c r="AM94" s="1530"/>
      <c r="AN94" s="1530"/>
      <c r="AO94" s="1530"/>
      <c r="AP94" s="1530"/>
      <c r="AQ94" s="1530"/>
      <c r="AR94" s="1530"/>
      <c r="AS94" s="1530"/>
      <c r="AT94" s="1530"/>
      <c r="AU94" s="1531"/>
      <c r="AV94" s="217"/>
      <c r="AW94" s="217"/>
      <c r="AX94" s="1529"/>
      <c r="AY94" s="1530"/>
      <c r="AZ94" s="1530"/>
      <c r="BA94" s="1530"/>
      <c r="BB94" s="1530"/>
      <c r="BC94" s="1530"/>
      <c r="BD94" s="1530"/>
      <c r="BE94" s="1530"/>
      <c r="BF94" s="1530"/>
      <c r="BG94" s="1530"/>
      <c r="BH94" s="1530"/>
      <c r="BI94" s="1530"/>
      <c r="BJ94" s="1530"/>
      <c r="BK94" s="1530"/>
      <c r="BL94" s="1530"/>
      <c r="BM94" s="1530"/>
      <c r="BN94" s="1530"/>
      <c r="BO94" s="1530"/>
      <c r="BP94" s="1530"/>
      <c r="BQ94" s="1530"/>
      <c r="BR94" s="1530"/>
      <c r="BS94" s="1531"/>
      <c r="BT94" s="217"/>
      <c r="BU94" s="217"/>
      <c r="BV94" s="1529"/>
      <c r="BW94" s="1530"/>
      <c r="BX94" s="1530"/>
      <c r="BY94" s="1530"/>
      <c r="BZ94" s="1530"/>
      <c r="CA94" s="1530"/>
      <c r="CB94" s="1530"/>
      <c r="CC94" s="1530"/>
      <c r="CD94" s="1530"/>
      <c r="CE94" s="1530"/>
      <c r="CF94" s="1530"/>
      <c r="CG94" s="1530"/>
      <c r="CH94" s="1530"/>
      <c r="CI94" s="1530"/>
      <c r="CJ94" s="1530"/>
      <c r="CK94" s="1530"/>
      <c r="CL94" s="1530"/>
      <c r="CM94" s="1530"/>
      <c r="CN94" s="1530"/>
      <c r="CO94" s="1530"/>
      <c r="CP94" s="1530"/>
      <c r="CQ94" s="1531"/>
      <c r="CR94" s="217"/>
      <c r="CS94" s="217"/>
      <c r="CT94" s="1529"/>
      <c r="CU94" s="1530"/>
      <c r="CV94" s="1530"/>
      <c r="CW94" s="1530"/>
      <c r="CX94" s="1530"/>
      <c r="CY94" s="1530"/>
      <c r="CZ94" s="1530"/>
      <c r="DA94" s="1530"/>
      <c r="DB94" s="1530"/>
      <c r="DC94" s="1530"/>
      <c r="DD94" s="1530"/>
      <c r="DE94" s="1530"/>
      <c r="DF94" s="1530"/>
      <c r="DG94" s="1530"/>
      <c r="DH94" s="1530"/>
      <c r="DI94" s="1530"/>
      <c r="DJ94" s="1530"/>
      <c r="DK94" s="1530"/>
      <c r="DL94" s="1530"/>
      <c r="DM94" s="1530"/>
      <c r="DN94" s="1530"/>
      <c r="DO94" s="1531"/>
    </row>
    <row r="95" spans="1:119" ht="15" customHeight="1" x14ac:dyDescent="0.2">
      <c r="A95" s="217"/>
      <c r="B95" s="1529"/>
      <c r="C95" s="1530"/>
      <c r="D95" s="1530"/>
      <c r="E95" s="1530"/>
      <c r="F95" s="1530"/>
      <c r="G95" s="1530"/>
      <c r="H95" s="1530"/>
      <c r="I95" s="1530"/>
      <c r="J95" s="1530"/>
      <c r="K95" s="1530"/>
      <c r="L95" s="1530"/>
      <c r="M95" s="1530"/>
      <c r="N95" s="1530"/>
      <c r="O95" s="1530"/>
      <c r="P95" s="1530"/>
      <c r="Q95" s="1530"/>
      <c r="R95" s="1530"/>
      <c r="S95" s="1530"/>
      <c r="T95" s="1530"/>
      <c r="U95" s="1530"/>
      <c r="V95" s="1530"/>
      <c r="W95" s="1531"/>
      <c r="X95" s="217"/>
      <c r="Y95" s="217"/>
      <c r="Z95" s="1529"/>
      <c r="AA95" s="1530"/>
      <c r="AB95" s="1530"/>
      <c r="AC95" s="1530"/>
      <c r="AD95" s="1530"/>
      <c r="AE95" s="1530"/>
      <c r="AF95" s="1530"/>
      <c r="AG95" s="1530"/>
      <c r="AH95" s="1530"/>
      <c r="AI95" s="1530"/>
      <c r="AJ95" s="1530"/>
      <c r="AK95" s="1530"/>
      <c r="AL95" s="1530"/>
      <c r="AM95" s="1530"/>
      <c r="AN95" s="1530"/>
      <c r="AO95" s="1530"/>
      <c r="AP95" s="1530"/>
      <c r="AQ95" s="1530"/>
      <c r="AR95" s="1530"/>
      <c r="AS95" s="1530"/>
      <c r="AT95" s="1530"/>
      <c r="AU95" s="1531"/>
      <c r="AV95" s="217"/>
      <c r="AW95" s="217"/>
      <c r="AX95" s="1529"/>
      <c r="AY95" s="1530"/>
      <c r="AZ95" s="1530"/>
      <c r="BA95" s="1530"/>
      <c r="BB95" s="1530"/>
      <c r="BC95" s="1530"/>
      <c r="BD95" s="1530"/>
      <c r="BE95" s="1530"/>
      <c r="BF95" s="1530"/>
      <c r="BG95" s="1530"/>
      <c r="BH95" s="1530"/>
      <c r="BI95" s="1530"/>
      <c r="BJ95" s="1530"/>
      <c r="BK95" s="1530"/>
      <c r="BL95" s="1530"/>
      <c r="BM95" s="1530"/>
      <c r="BN95" s="1530"/>
      <c r="BO95" s="1530"/>
      <c r="BP95" s="1530"/>
      <c r="BQ95" s="1530"/>
      <c r="BR95" s="1530"/>
      <c r="BS95" s="1531"/>
      <c r="BT95" s="217"/>
      <c r="BU95" s="217"/>
      <c r="BV95" s="1529"/>
      <c r="BW95" s="1530"/>
      <c r="BX95" s="1530"/>
      <c r="BY95" s="1530"/>
      <c r="BZ95" s="1530"/>
      <c r="CA95" s="1530"/>
      <c r="CB95" s="1530"/>
      <c r="CC95" s="1530"/>
      <c r="CD95" s="1530"/>
      <c r="CE95" s="1530"/>
      <c r="CF95" s="1530"/>
      <c r="CG95" s="1530"/>
      <c r="CH95" s="1530"/>
      <c r="CI95" s="1530"/>
      <c r="CJ95" s="1530"/>
      <c r="CK95" s="1530"/>
      <c r="CL95" s="1530"/>
      <c r="CM95" s="1530"/>
      <c r="CN95" s="1530"/>
      <c r="CO95" s="1530"/>
      <c r="CP95" s="1530"/>
      <c r="CQ95" s="1531"/>
      <c r="CR95" s="217"/>
      <c r="CS95" s="217"/>
      <c r="CT95" s="1529"/>
      <c r="CU95" s="1530"/>
      <c r="CV95" s="1530"/>
      <c r="CW95" s="1530"/>
      <c r="CX95" s="1530"/>
      <c r="CY95" s="1530"/>
      <c r="CZ95" s="1530"/>
      <c r="DA95" s="1530"/>
      <c r="DB95" s="1530"/>
      <c r="DC95" s="1530"/>
      <c r="DD95" s="1530"/>
      <c r="DE95" s="1530"/>
      <c r="DF95" s="1530"/>
      <c r="DG95" s="1530"/>
      <c r="DH95" s="1530"/>
      <c r="DI95" s="1530"/>
      <c r="DJ95" s="1530"/>
      <c r="DK95" s="1530"/>
      <c r="DL95" s="1530"/>
      <c r="DM95" s="1530"/>
      <c r="DN95" s="1530"/>
      <c r="DO95" s="1531"/>
    </row>
    <row r="96" spans="1:119" ht="15" customHeight="1" x14ac:dyDescent="0.2">
      <c r="A96" s="217"/>
      <c r="B96" s="1533"/>
      <c r="C96" s="1534"/>
      <c r="D96" s="1534"/>
      <c r="E96" s="1534"/>
      <c r="F96" s="1534"/>
      <c r="G96" s="1534"/>
      <c r="H96" s="1534"/>
      <c r="I96" s="1534"/>
      <c r="J96" s="1534"/>
      <c r="K96" s="1534"/>
      <c r="L96" s="1534"/>
      <c r="M96" s="1534"/>
      <c r="N96" s="1534"/>
      <c r="O96" s="1534"/>
      <c r="P96" s="1534"/>
      <c r="Q96" s="1534"/>
      <c r="R96" s="1534"/>
      <c r="S96" s="1534"/>
      <c r="T96" s="1534"/>
      <c r="U96" s="1534"/>
      <c r="V96" s="1534"/>
      <c r="W96" s="1535"/>
      <c r="X96" s="217"/>
      <c r="Y96" s="217"/>
      <c r="Z96" s="1529"/>
      <c r="AA96" s="1530"/>
      <c r="AB96" s="1530"/>
      <c r="AC96" s="1534"/>
      <c r="AD96" s="1534"/>
      <c r="AE96" s="1534"/>
      <c r="AF96" s="1534"/>
      <c r="AG96" s="1534"/>
      <c r="AH96" s="1534"/>
      <c r="AI96" s="1534"/>
      <c r="AJ96" s="1534"/>
      <c r="AK96" s="1534"/>
      <c r="AL96" s="1534"/>
      <c r="AM96" s="1534"/>
      <c r="AN96" s="1534"/>
      <c r="AO96" s="1534"/>
      <c r="AP96" s="1534"/>
      <c r="AQ96" s="1534"/>
      <c r="AR96" s="1534"/>
      <c r="AS96" s="1534"/>
      <c r="AT96" s="1534"/>
      <c r="AU96" s="1535"/>
      <c r="AV96" s="217"/>
      <c r="AW96" s="217"/>
      <c r="AX96" s="1529"/>
      <c r="AY96" s="1530"/>
      <c r="AZ96" s="1530"/>
      <c r="BA96" s="1534"/>
      <c r="BB96" s="1534"/>
      <c r="BC96" s="1534"/>
      <c r="BD96" s="1534"/>
      <c r="BE96" s="1534"/>
      <c r="BF96" s="1534"/>
      <c r="BG96" s="1534"/>
      <c r="BH96" s="1534"/>
      <c r="BI96" s="1534"/>
      <c r="BJ96" s="1534"/>
      <c r="BK96" s="1534"/>
      <c r="BL96" s="1534"/>
      <c r="BM96" s="1534"/>
      <c r="BN96" s="1534"/>
      <c r="BO96" s="1534"/>
      <c r="BP96" s="1534"/>
      <c r="BQ96" s="1534"/>
      <c r="BR96" s="1534"/>
      <c r="BS96" s="1535"/>
      <c r="BT96" s="217"/>
      <c r="BU96" s="217"/>
      <c r="BV96" s="1529"/>
      <c r="BW96" s="1530"/>
      <c r="BX96" s="1530"/>
      <c r="BY96" s="1534"/>
      <c r="BZ96" s="1534"/>
      <c r="CA96" s="1534"/>
      <c r="CB96" s="1534"/>
      <c r="CC96" s="1534"/>
      <c r="CD96" s="1534"/>
      <c r="CE96" s="1534"/>
      <c r="CF96" s="1534"/>
      <c r="CG96" s="1534"/>
      <c r="CH96" s="1534"/>
      <c r="CI96" s="1534"/>
      <c r="CJ96" s="1534"/>
      <c r="CK96" s="1534"/>
      <c r="CL96" s="1534"/>
      <c r="CM96" s="1534"/>
      <c r="CN96" s="1534"/>
      <c r="CO96" s="1534"/>
      <c r="CP96" s="1534"/>
      <c r="CQ96" s="1535"/>
      <c r="CR96" s="217"/>
      <c r="CS96" s="217"/>
      <c r="CT96" s="1529"/>
      <c r="CU96" s="1530"/>
      <c r="CV96" s="1530"/>
      <c r="CW96" s="1534"/>
      <c r="CX96" s="1534"/>
      <c r="CY96" s="1534"/>
      <c r="CZ96" s="1534"/>
      <c r="DA96" s="1534"/>
      <c r="DB96" s="1534"/>
      <c r="DC96" s="1534"/>
      <c r="DD96" s="1534"/>
      <c r="DE96" s="1534"/>
      <c r="DF96" s="1534"/>
      <c r="DG96" s="1534"/>
      <c r="DH96" s="1534"/>
      <c r="DI96" s="1534"/>
      <c r="DJ96" s="1534"/>
      <c r="DK96" s="1534"/>
      <c r="DL96" s="1534"/>
      <c r="DM96" s="1534"/>
      <c r="DN96" s="1534"/>
      <c r="DO96" s="1535"/>
    </row>
    <row r="97" spans="1:119" ht="15" customHeight="1" x14ac:dyDescent="0.2">
      <c r="A97" s="217"/>
      <c r="B97" s="1517" t="s">
        <v>3747</v>
      </c>
      <c r="C97" s="1517"/>
      <c r="D97" s="1517"/>
      <c r="E97" s="1518"/>
      <c r="F97" s="1518"/>
      <c r="G97" s="1518"/>
      <c r="H97" s="1518"/>
      <c r="I97" s="1518"/>
      <c r="J97" s="1518"/>
      <c r="K97" s="1518"/>
      <c r="L97" s="1518"/>
      <c r="M97" s="1518"/>
      <c r="N97" s="1518"/>
      <c r="O97" s="1518"/>
      <c r="P97" s="1518"/>
      <c r="Q97" s="1518"/>
      <c r="R97" s="1518"/>
      <c r="S97" s="1518"/>
      <c r="T97" s="1518"/>
      <c r="U97" s="1518"/>
      <c r="V97" s="1518"/>
      <c r="W97" s="1519"/>
      <c r="X97" s="217"/>
      <c r="Y97" s="217"/>
      <c r="Z97" s="1517" t="s">
        <v>3747</v>
      </c>
      <c r="AA97" s="1517"/>
      <c r="AB97" s="1517"/>
      <c r="AC97" s="1518"/>
      <c r="AD97" s="1518"/>
      <c r="AE97" s="1518"/>
      <c r="AF97" s="1518"/>
      <c r="AG97" s="1518"/>
      <c r="AH97" s="1518"/>
      <c r="AI97" s="1518"/>
      <c r="AJ97" s="1518"/>
      <c r="AK97" s="1518"/>
      <c r="AL97" s="1518"/>
      <c r="AM97" s="1518"/>
      <c r="AN97" s="1518"/>
      <c r="AO97" s="1518"/>
      <c r="AP97" s="1518"/>
      <c r="AQ97" s="1518"/>
      <c r="AR97" s="1518"/>
      <c r="AS97" s="1518"/>
      <c r="AT97" s="1518"/>
      <c r="AU97" s="1519"/>
      <c r="AV97" s="217"/>
      <c r="AW97" s="217"/>
      <c r="AX97" s="1517" t="s">
        <v>3747</v>
      </c>
      <c r="AY97" s="1517"/>
      <c r="AZ97" s="1517"/>
      <c r="BA97" s="1518"/>
      <c r="BB97" s="1518"/>
      <c r="BC97" s="1518"/>
      <c r="BD97" s="1518"/>
      <c r="BE97" s="1518"/>
      <c r="BF97" s="1518"/>
      <c r="BG97" s="1518"/>
      <c r="BH97" s="1518"/>
      <c r="BI97" s="1518"/>
      <c r="BJ97" s="1518"/>
      <c r="BK97" s="1518"/>
      <c r="BL97" s="1518"/>
      <c r="BM97" s="1518"/>
      <c r="BN97" s="1518"/>
      <c r="BO97" s="1518"/>
      <c r="BP97" s="1518"/>
      <c r="BQ97" s="1518"/>
      <c r="BR97" s="1518"/>
      <c r="BS97" s="1519"/>
      <c r="BT97" s="217"/>
      <c r="BU97" s="217"/>
      <c r="BV97" s="1517" t="s">
        <v>3747</v>
      </c>
      <c r="BW97" s="1517"/>
      <c r="BX97" s="1517"/>
      <c r="BY97" s="1518"/>
      <c r="BZ97" s="1518"/>
      <c r="CA97" s="1518"/>
      <c r="CB97" s="1518"/>
      <c r="CC97" s="1518"/>
      <c r="CD97" s="1518"/>
      <c r="CE97" s="1518"/>
      <c r="CF97" s="1518"/>
      <c r="CG97" s="1518"/>
      <c r="CH97" s="1518"/>
      <c r="CI97" s="1518"/>
      <c r="CJ97" s="1518"/>
      <c r="CK97" s="1518"/>
      <c r="CL97" s="1518"/>
      <c r="CM97" s="1518"/>
      <c r="CN97" s="1518"/>
      <c r="CO97" s="1518"/>
      <c r="CP97" s="1518"/>
      <c r="CQ97" s="1519"/>
      <c r="CR97" s="217"/>
      <c r="CS97" s="217"/>
      <c r="CT97" s="1517" t="s">
        <v>3747</v>
      </c>
      <c r="CU97" s="1517"/>
      <c r="CV97" s="1517"/>
      <c r="CW97" s="1518"/>
      <c r="CX97" s="1518"/>
      <c r="CY97" s="1518"/>
      <c r="CZ97" s="1518"/>
      <c r="DA97" s="1518"/>
      <c r="DB97" s="1518"/>
      <c r="DC97" s="1518"/>
      <c r="DD97" s="1518"/>
      <c r="DE97" s="1518"/>
      <c r="DF97" s="1518"/>
      <c r="DG97" s="1518"/>
      <c r="DH97" s="1518"/>
      <c r="DI97" s="1518"/>
      <c r="DJ97" s="1518"/>
      <c r="DK97" s="1518"/>
      <c r="DL97" s="1518"/>
      <c r="DM97" s="1518"/>
      <c r="DN97" s="1518"/>
      <c r="DO97" s="1519"/>
    </row>
    <row r="98" spans="1:119" ht="15" customHeight="1" x14ac:dyDescent="0.2">
      <c r="A98" s="217"/>
      <c r="B98" s="1524">
        <f>B76+1</f>
        <v>4</v>
      </c>
      <c r="C98" s="1525"/>
      <c r="D98" s="1525"/>
      <c r="E98" s="1520"/>
      <c r="F98" s="1520"/>
      <c r="G98" s="1520"/>
      <c r="H98" s="1520"/>
      <c r="I98" s="1520"/>
      <c r="J98" s="1520"/>
      <c r="K98" s="1520"/>
      <c r="L98" s="1520"/>
      <c r="M98" s="1520"/>
      <c r="N98" s="1520"/>
      <c r="O98" s="1520"/>
      <c r="P98" s="1520"/>
      <c r="Q98" s="1520"/>
      <c r="R98" s="1520"/>
      <c r="S98" s="1520"/>
      <c r="T98" s="1520"/>
      <c r="U98" s="1520"/>
      <c r="V98" s="1520"/>
      <c r="W98" s="1521"/>
      <c r="X98" s="217"/>
      <c r="Y98" s="217"/>
      <c r="Z98" s="1524">
        <f>Z76+1</f>
        <v>8</v>
      </c>
      <c r="AA98" s="1525"/>
      <c r="AB98" s="1525"/>
      <c r="AC98" s="1520"/>
      <c r="AD98" s="1520"/>
      <c r="AE98" s="1520"/>
      <c r="AF98" s="1520"/>
      <c r="AG98" s="1520"/>
      <c r="AH98" s="1520"/>
      <c r="AI98" s="1520"/>
      <c r="AJ98" s="1520"/>
      <c r="AK98" s="1520"/>
      <c r="AL98" s="1520"/>
      <c r="AM98" s="1520"/>
      <c r="AN98" s="1520"/>
      <c r="AO98" s="1520"/>
      <c r="AP98" s="1520"/>
      <c r="AQ98" s="1520"/>
      <c r="AR98" s="1520"/>
      <c r="AS98" s="1520"/>
      <c r="AT98" s="1520"/>
      <c r="AU98" s="1521"/>
      <c r="AV98" s="217"/>
      <c r="AW98" s="217"/>
      <c r="AX98" s="1524">
        <f>AX76+1</f>
        <v>12</v>
      </c>
      <c r="AY98" s="1525"/>
      <c r="AZ98" s="1525"/>
      <c r="BA98" s="1520"/>
      <c r="BB98" s="1520"/>
      <c r="BC98" s="1520"/>
      <c r="BD98" s="1520"/>
      <c r="BE98" s="1520"/>
      <c r="BF98" s="1520"/>
      <c r="BG98" s="1520"/>
      <c r="BH98" s="1520"/>
      <c r="BI98" s="1520"/>
      <c r="BJ98" s="1520"/>
      <c r="BK98" s="1520"/>
      <c r="BL98" s="1520"/>
      <c r="BM98" s="1520"/>
      <c r="BN98" s="1520"/>
      <c r="BO98" s="1520"/>
      <c r="BP98" s="1520"/>
      <c r="BQ98" s="1520"/>
      <c r="BR98" s="1520"/>
      <c r="BS98" s="1521"/>
      <c r="BT98" s="217"/>
      <c r="BU98" s="217"/>
      <c r="BV98" s="1524">
        <f>BV76+1</f>
        <v>16</v>
      </c>
      <c r="BW98" s="1525"/>
      <c r="BX98" s="1525"/>
      <c r="BY98" s="1520"/>
      <c r="BZ98" s="1520"/>
      <c r="CA98" s="1520"/>
      <c r="CB98" s="1520"/>
      <c r="CC98" s="1520"/>
      <c r="CD98" s="1520"/>
      <c r="CE98" s="1520"/>
      <c r="CF98" s="1520"/>
      <c r="CG98" s="1520"/>
      <c r="CH98" s="1520"/>
      <c r="CI98" s="1520"/>
      <c r="CJ98" s="1520"/>
      <c r="CK98" s="1520"/>
      <c r="CL98" s="1520"/>
      <c r="CM98" s="1520"/>
      <c r="CN98" s="1520"/>
      <c r="CO98" s="1520"/>
      <c r="CP98" s="1520"/>
      <c r="CQ98" s="1521"/>
      <c r="CR98" s="217"/>
      <c r="CS98" s="217"/>
      <c r="CT98" s="1524">
        <f>CT76+1</f>
        <v>20</v>
      </c>
      <c r="CU98" s="1525"/>
      <c r="CV98" s="1525"/>
      <c r="CW98" s="1520"/>
      <c r="CX98" s="1520"/>
      <c r="CY98" s="1520"/>
      <c r="CZ98" s="1520"/>
      <c r="DA98" s="1520"/>
      <c r="DB98" s="1520"/>
      <c r="DC98" s="1520"/>
      <c r="DD98" s="1520"/>
      <c r="DE98" s="1520"/>
      <c r="DF98" s="1520"/>
      <c r="DG98" s="1520"/>
      <c r="DH98" s="1520"/>
      <c r="DI98" s="1520"/>
      <c r="DJ98" s="1520"/>
      <c r="DK98" s="1520"/>
      <c r="DL98" s="1520"/>
      <c r="DM98" s="1520"/>
      <c r="DN98" s="1520"/>
      <c r="DO98" s="1521"/>
    </row>
    <row r="99" spans="1:119" ht="15" customHeight="1" x14ac:dyDescent="0.2">
      <c r="A99" s="217"/>
      <c r="B99" s="1525"/>
      <c r="C99" s="1525"/>
      <c r="D99" s="1525"/>
      <c r="E99" s="1522"/>
      <c r="F99" s="1522"/>
      <c r="G99" s="1522"/>
      <c r="H99" s="1522"/>
      <c r="I99" s="1522"/>
      <c r="J99" s="1522"/>
      <c r="K99" s="1522"/>
      <c r="L99" s="1522"/>
      <c r="M99" s="1522"/>
      <c r="N99" s="1522"/>
      <c r="O99" s="1522"/>
      <c r="P99" s="1522"/>
      <c r="Q99" s="1522"/>
      <c r="R99" s="1522"/>
      <c r="S99" s="1522"/>
      <c r="T99" s="1522"/>
      <c r="U99" s="1522"/>
      <c r="V99" s="1522"/>
      <c r="W99" s="1523"/>
      <c r="X99" s="217"/>
      <c r="Y99" s="217"/>
      <c r="Z99" s="1525"/>
      <c r="AA99" s="1525"/>
      <c r="AB99" s="1525"/>
      <c r="AC99" s="1522"/>
      <c r="AD99" s="1522"/>
      <c r="AE99" s="1522"/>
      <c r="AF99" s="1522"/>
      <c r="AG99" s="1522"/>
      <c r="AH99" s="1522"/>
      <c r="AI99" s="1522"/>
      <c r="AJ99" s="1522"/>
      <c r="AK99" s="1522"/>
      <c r="AL99" s="1522"/>
      <c r="AM99" s="1522"/>
      <c r="AN99" s="1522"/>
      <c r="AO99" s="1522"/>
      <c r="AP99" s="1522"/>
      <c r="AQ99" s="1522"/>
      <c r="AR99" s="1522"/>
      <c r="AS99" s="1522"/>
      <c r="AT99" s="1522"/>
      <c r="AU99" s="1523"/>
      <c r="AV99" s="217"/>
      <c r="AW99" s="217"/>
      <c r="AX99" s="1525"/>
      <c r="AY99" s="1525"/>
      <c r="AZ99" s="1525"/>
      <c r="BA99" s="1522"/>
      <c r="BB99" s="1522"/>
      <c r="BC99" s="1522"/>
      <c r="BD99" s="1522"/>
      <c r="BE99" s="1522"/>
      <c r="BF99" s="1522"/>
      <c r="BG99" s="1522"/>
      <c r="BH99" s="1522"/>
      <c r="BI99" s="1522"/>
      <c r="BJ99" s="1522"/>
      <c r="BK99" s="1522"/>
      <c r="BL99" s="1522"/>
      <c r="BM99" s="1522"/>
      <c r="BN99" s="1522"/>
      <c r="BO99" s="1522"/>
      <c r="BP99" s="1522"/>
      <c r="BQ99" s="1522"/>
      <c r="BR99" s="1522"/>
      <c r="BS99" s="1523"/>
      <c r="BT99" s="217"/>
      <c r="BU99" s="217"/>
      <c r="BV99" s="1525"/>
      <c r="BW99" s="1525"/>
      <c r="BX99" s="1525"/>
      <c r="BY99" s="1522"/>
      <c r="BZ99" s="1522"/>
      <c r="CA99" s="1522"/>
      <c r="CB99" s="1522"/>
      <c r="CC99" s="1522"/>
      <c r="CD99" s="1522"/>
      <c r="CE99" s="1522"/>
      <c r="CF99" s="1522"/>
      <c r="CG99" s="1522"/>
      <c r="CH99" s="1522"/>
      <c r="CI99" s="1522"/>
      <c r="CJ99" s="1522"/>
      <c r="CK99" s="1522"/>
      <c r="CL99" s="1522"/>
      <c r="CM99" s="1522"/>
      <c r="CN99" s="1522"/>
      <c r="CO99" s="1522"/>
      <c r="CP99" s="1522"/>
      <c r="CQ99" s="1523"/>
      <c r="CR99" s="217"/>
      <c r="CS99" s="217"/>
      <c r="CT99" s="1525"/>
      <c r="CU99" s="1525"/>
      <c r="CV99" s="1525"/>
      <c r="CW99" s="1522"/>
      <c r="CX99" s="1522"/>
      <c r="CY99" s="1522"/>
      <c r="CZ99" s="1522"/>
      <c r="DA99" s="1522"/>
      <c r="DB99" s="1522"/>
      <c r="DC99" s="1522"/>
      <c r="DD99" s="1522"/>
      <c r="DE99" s="1522"/>
      <c r="DF99" s="1522"/>
      <c r="DG99" s="1522"/>
      <c r="DH99" s="1522"/>
      <c r="DI99" s="1522"/>
      <c r="DJ99" s="1522"/>
      <c r="DK99" s="1522"/>
      <c r="DL99" s="1522"/>
      <c r="DM99" s="1522"/>
      <c r="DN99" s="1522"/>
      <c r="DO99" s="1523"/>
    </row>
    <row r="100" spans="1:119" ht="5.0999999999999996" customHeight="1" x14ac:dyDescent="0.2">
      <c r="A100" s="217"/>
      <c r="B100" s="219"/>
      <c r="C100" s="217"/>
      <c r="D100" s="217"/>
      <c r="E100" s="217"/>
      <c r="F100" s="217"/>
      <c r="G100" s="217"/>
      <c r="H100" s="217"/>
      <c r="I100" s="217"/>
      <c r="J100" s="217"/>
      <c r="K100" s="217"/>
      <c r="L100" s="217"/>
      <c r="M100" s="217"/>
      <c r="N100" s="217"/>
      <c r="O100" s="217"/>
      <c r="P100" s="217"/>
      <c r="Q100" s="217"/>
      <c r="R100" s="217"/>
      <c r="S100" s="217"/>
      <c r="T100" s="217"/>
      <c r="U100" s="217"/>
      <c r="V100" s="217"/>
      <c r="W100" s="220"/>
      <c r="X100" s="217"/>
      <c r="Y100" s="217"/>
      <c r="Z100" s="219"/>
      <c r="AA100" s="217"/>
      <c r="AB100" s="217"/>
      <c r="AC100" s="217"/>
      <c r="AD100" s="217"/>
      <c r="AE100" s="217"/>
      <c r="AF100" s="217"/>
      <c r="AG100" s="217"/>
      <c r="AH100" s="217"/>
      <c r="AI100" s="217"/>
      <c r="AJ100" s="217"/>
      <c r="AK100" s="217"/>
      <c r="AL100" s="217"/>
      <c r="AM100" s="217"/>
      <c r="AN100" s="217"/>
      <c r="AO100" s="217"/>
      <c r="AP100" s="217"/>
      <c r="AQ100" s="217"/>
      <c r="AR100" s="217"/>
      <c r="AS100" s="217"/>
      <c r="AT100" s="217"/>
      <c r="AU100" s="220"/>
      <c r="AV100" s="217"/>
      <c r="AW100" s="217"/>
      <c r="AX100" s="219"/>
      <c r="AY100" s="217"/>
      <c r="AZ100" s="217"/>
      <c r="BA100" s="217"/>
      <c r="BB100" s="217"/>
      <c r="BC100" s="217"/>
      <c r="BD100" s="217"/>
      <c r="BE100" s="217"/>
      <c r="BF100" s="217"/>
      <c r="BG100" s="217"/>
      <c r="BH100" s="217"/>
      <c r="BI100" s="217"/>
      <c r="BJ100" s="217"/>
      <c r="BK100" s="217"/>
      <c r="BL100" s="217"/>
      <c r="BM100" s="217"/>
      <c r="BN100" s="217"/>
      <c r="BO100" s="217"/>
      <c r="BP100" s="217"/>
      <c r="BQ100" s="217"/>
      <c r="BR100" s="217"/>
      <c r="BS100" s="220"/>
      <c r="BT100" s="217"/>
      <c r="BU100" s="217"/>
      <c r="BV100" s="219"/>
      <c r="BW100" s="217"/>
      <c r="BX100" s="217"/>
      <c r="BY100" s="217"/>
      <c r="BZ100" s="217"/>
      <c r="CA100" s="217"/>
      <c r="CB100" s="217"/>
      <c r="CC100" s="217"/>
      <c r="CD100" s="217"/>
      <c r="CE100" s="217"/>
      <c r="CF100" s="217"/>
      <c r="CG100" s="217"/>
      <c r="CH100" s="217"/>
      <c r="CI100" s="217"/>
      <c r="CJ100" s="217"/>
      <c r="CK100" s="217"/>
      <c r="CL100" s="217"/>
      <c r="CM100" s="217"/>
      <c r="CN100" s="217"/>
      <c r="CO100" s="217"/>
      <c r="CP100" s="217"/>
      <c r="CQ100" s="220"/>
      <c r="CR100" s="217"/>
      <c r="CS100" s="217"/>
      <c r="CT100" s="219"/>
      <c r="CU100" s="217"/>
      <c r="CV100" s="217"/>
      <c r="CW100" s="217"/>
      <c r="CX100" s="217"/>
      <c r="CY100" s="217"/>
      <c r="CZ100" s="217"/>
      <c r="DA100" s="217"/>
      <c r="DB100" s="217"/>
      <c r="DC100" s="217"/>
      <c r="DD100" s="217"/>
      <c r="DE100" s="217"/>
      <c r="DF100" s="217"/>
      <c r="DG100" s="217"/>
      <c r="DH100" s="217"/>
      <c r="DI100" s="217"/>
      <c r="DJ100" s="217"/>
      <c r="DK100" s="217"/>
      <c r="DL100" s="217"/>
      <c r="DM100" s="217"/>
      <c r="DN100" s="217"/>
      <c r="DO100" s="220"/>
    </row>
    <row r="101" spans="1:119" ht="15" customHeight="1" x14ac:dyDescent="0.2">
      <c r="A101" s="217"/>
      <c r="B101" s="1540" t="s">
        <v>3748</v>
      </c>
      <c r="C101" s="1540"/>
      <c r="D101" s="1559" t="str">
        <f>$D$47</f>
        <v>Client Name</v>
      </c>
      <c r="E101" s="1559"/>
      <c r="F101" s="1559"/>
      <c r="G101" s="1559"/>
      <c r="H101" s="1559"/>
      <c r="I101" s="1559"/>
      <c r="J101" s="1559"/>
      <c r="K101" s="1559"/>
      <c r="L101" s="1559"/>
      <c r="M101" s="1559"/>
      <c r="N101" s="1559"/>
      <c r="O101" s="1559"/>
      <c r="P101" s="1559"/>
      <c r="Q101" s="1559"/>
      <c r="R101" s="1542" t="s">
        <v>3750</v>
      </c>
      <c r="S101" s="1542"/>
      <c r="T101" s="1560">
        <f>$T$47</f>
        <v>39212</v>
      </c>
      <c r="U101" s="1560"/>
      <c r="V101" s="1560"/>
      <c r="W101" s="1560"/>
      <c r="X101" s="217"/>
      <c r="Y101" s="217"/>
      <c r="Z101" s="1540" t="s">
        <v>3748</v>
      </c>
      <c r="AA101" s="1540"/>
      <c r="AB101" s="1559" t="str">
        <f>$D$47</f>
        <v>Client Name</v>
      </c>
      <c r="AC101" s="1559"/>
      <c r="AD101" s="1559"/>
      <c r="AE101" s="1559"/>
      <c r="AF101" s="1559"/>
      <c r="AG101" s="1559"/>
      <c r="AH101" s="1559"/>
      <c r="AI101" s="1559"/>
      <c r="AJ101" s="1559"/>
      <c r="AK101" s="1559"/>
      <c r="AL101" s="1559"/>
      <c r="AM101" s="1559"/>
      <c r="AN101" s="1559"/>
      <c r="AO101" s="1559"/>
      <c r="AP101" s="1536" t="s">
        <v>3750</v>
      </c>
      <c r="AQ101" s="1536"/>
      <c r="AR101" s="1560">
        <f>$T$47</f>
        <v>39212</v>
      </c>
      <c r="AS101" s="1560"/>
      <c r="AT101" s="1560"/>
      <c r="AU101" s="1560"/>
      <c r="AV101" s="217"/>
      <c r="AW101" s="217"/>
      <c r="AX101" s="1540" t="s">
        <v>3748</v>
      </c>
      <c r="AY101" s="1540"/>
      <c r="AZ101" s="1559" t="str">
        <f>$D$47</f>
        <v>Client Name</v>
      </c>
      <c r="BA101" s="1559"/>
      <c r="BB101" s="1559"/>
      <c r="BC101" s="1559"/>
      <c r="BD101" s="1559"/>
      <c r="BE101" s="1559"/>
      <c r="BF101" s="1559"/>
      <c r="BG101" s="1559"/>
      <c r="BH101" s="1559"/>
      <c r="BI101" s="1559"/>
      <c r="BJ101" s="1559"/>
      <c r="BK101" s="1559"/>
      <c r="BL101" s="1559"/>
      <c r="BM101" s="1559"/>
      <c r="BN101" s="1536" t="s">
        <v>3750</v>
      </c>
      <c r="BO101" s="1536"/>
      <c r="BP101" s="1537">
        <f>$T$47</f>
        <v>39212</v>
      </c>
      <c r="BQ101" s="1537"/>
      <c r="BR101" s="1537"/>
      <c r="BS101" s="1537"/>
      <c r="BT101" s="217"/>
      <c r="BU101" s="217"/>
      <c r="BV101" s="1540" t="s">
        <v>3748</v>
      </c>
      <c r="BW101" s="1540"/>
      <c r="BX101" s="1559" t="str">
        <f>$D$47</f>
        <v>Client Name</v>
      </c>
      <c r="BY101" s="1559"/>
      <c r="BZ101" s="1559"/>
      <c r="CA101" s="1559"/>
      <c r="CB101" s="1559"/>
      <c r="CC101" s="1559"/>
      <c r="CD101" s="1559"/>
      <c r="CE101" s="1559"/>
      <c r="CF101" s="1559"/>
      <c r="CG101" s="1559"/>
      <c r="CH101" s="1559"/>
      <c r="CI101" s="1559"/>
      <c r="CJ101" s="1559"/>
      <c r="CK101" s="1559"/>
      <c r="CL101" s="1536" t="s">
        <v>3750</v>
      </c>
      <c r="CM101" s="1536"/>
      <c r="CN101" s="1560">
        <f>$T$47</f>
        <v>39212</v>
      </c>
      <c r="CO101" s="1560"/>
      <c r="CP101" s="1560"/>
      <c r="CQ101" s="1560"/>
      <c r="CR101" s="217"/>
      <c r="CS101" s="217"/>
      <c r="CT101" s="1540" t="s">
        <v>3748</v>
      </c>
      <c r="CU101" s="1540"/>
      <c r="CV101" s="1559" t="str">
        <f>$D$47</f>
        <v>Client Name</v>
      </c>
      <c r="CW101" s="1559"/>
      <c r="CX101" s="1559"/>
      <c r="CY101" s="1559"/>
      <c r="CZ101" s="1559"/>
      <c r="DA101" s="1559"/>
      <c r="DB101" s="1559"/>
      <c r="DC101" s="1559"/>
      <c r="DD101" s="1559"/>
      <c r="DE101" s="1559"/>
      <c r="DF101" s="1559"/>
      <c r="DG101" s="1559"/>
      <c r="DH101" s="1559"/>
      <c r="DI101" s="1559"/>
      <c r="DJ101" s="1536" t="s">
        <v>3750</v>
      </c>
      <c r="DK101" s="1536"/>
      <c r="DL101" s="1560">
        <f>$T$47</f>
        <v>39212</v>
      </c>
      <c r="DM101" s="1560"/>
      <c r="DN101" s="1560"/>
      <c r="DO101" s="1560"/>
    </row>
    <row r="102" spans="1:119" ht="5.0999999999999996" customHeight="1" x14ac:dyDescent="0.2">
      <c r="A102" s="221"/>
      <c r="B102" s="222"/>
      <c r="C102" s="223"/>
      <c r="D102" s="215"/>
      <c r="E102" s="215"/>
      <c r="F102" s="215"/>
      <c r="G102" s="215"/>
      <c r="H102" s="215"/>
      <c r="I102" s="215"/>
      <c r="J102" s="215"/>
      <c r="K102" s="215"/>
      <c r="L102" s="215"/>
      <c r="M102" s="215"/>
      <c r="N102" s="215"/>
      <c r="O102" s="215"/>
      <c r="P102" s="215"/>
      <c r="Q102" s="215"/>
      <c r="R102" s="221"/>
      <c r="S102" s="221"/>
      <c r="T102" s="221"/>
      <c r="U102" s="221"/>
      <c r="V102" s="221"/>
      <c r="W102" s="224"/>
      <c r="X102" s="217"/>
      <c r="Y102" s="217"/>
      <c r="Z102" s="222"/>
      <c r="AA102" s="223"/>
      <c r="AB102" s="215"/>
      <c r="AC102" s="215"/>
      <c r="AD102" s="215"/>
      <c r="AE102" s="215"/>
      <c r="AF102" s="215"/>
      <c r="AG102" s="215"/>
      <c r="AH102" s="215"/>
      <c r="AI102" s="215"/>
      <c r="AJ102" s="215"/>
      <c r="AK102" s="215"/>
      <c r="AL102" s="215"/>
      <c r="AM102" s="215"/>
      <c r="AN102" s="215"/>
      <c r="AO102" s="215"/>
      <c r="AP102" s="228"/>
      <c r="AQ102" s="228"/>
      <c r="AR102" s="228"/>
      <c r="AS102" s="228"/>
      <c r="AT102" s="228"/>
      <c r="AU102" s="229"/>
      <c r="AV102" s="217"/>
      <c r="AW102" s="217"/>
      <c r="AX102" s="222"/>
      <c r="AY102" s="223"/>
      <c r="AZ102" s="215"/>
      <c r="BA102" s="215"/>
      <c r="BB102" s="215"/>
      <c r="BC102" s="215"/>
      <c r="BD102" s="215"/>
      <c r="BE102" s="215"/>
      <c r="BF102" s="215"/>
      <c r="BG102" s="215"/>
      <c r="BH102" s="215"/>
      <c r="BI102" s="215"/>
      <c r="BJ102" s="215"/>
      <c r="BK102" s="215"/>
      <c r="BL102" s="215"/>
      <c r="BM102" s="215"/>
      <c r="BN102" s="228"/>
      <c r="BO102" s="228"/>
      <c r="BP102" s="228"/>
      <c r="BQ102" s="228"/>
      <c r="BR102" s="228"/>
      <c r="BS102" s="229"/>
      <c r="BT102" s="217"/>
      <c r="BU102" s="217"/>
      <c r="BV102" s="222"/>
      <c r="BW102" s="223"/>
      <c r="BX102" s="215"/>
      <c r="BY102" s="215"/>
      <c r="BZ102" s="215"/>
      <c r="CA102" s="215"/>
      <c r="CB102" s="215"/>
      <c r="CC102" s="215"/>
      <c r="CD102" s="215"/>
      <c r="CE102" s="215"/>
      <c r="CF102" s="215"/>
      <c r="CG102" s="215"/>
      <c r="CH102" s="215"/>
      <c r="CI102" s="215"/>
      <c r="CJ102" s="215"/>
      <c r="CK102" s="215"/>
      <c r="CL102" s="228"/>
      <c r="CM102" s="228"/>
      <c r="CN102" s="228"/>
      <c r="CO102" s="228"/>
      <c r="CP102" s="228"/>
      <c r="CQ102" s="229"/>
      <c r="CR102" s="217"/>
      <c r="CS102" s="217"/>
      <c r="CT102" s="222"/>
      <c r="CU102" s="223"/>
      <c r="CV102" s="215"/>
      <c r="CW102" s="215"/>
      <c r="CX102" s="215"/>
      <c r="CY102" s="215"/>
      <c r="CZ102" s="215"/>
      <c r="DA102" s="215"/>
      <c r="DB102" s="215"/>
      <c r="DC102" s="215"/>
      <c r="DD102" s="215"/>
      <c r="DE102" s="215"/>
      <c r="DF102" s="215"/>
      <c r="DG102" s="215"/>
      <c r="DH102" s="215"/>
      <c r="DI102" s="215"/>
      <c r="DJ102" s="228"/>
      <c r="DK102" s="228"/>
      <c r="DL102" s="228"/>
      <c r="DM102" s="228"/>
      <c r="DN102" s="228"/>
      <c r="DO102" s="229"/>
    </row>
    <row r="103" spans="1:119" ht="15" customHeight="1" x14ac:dyDescent="0.2">
      <c r="A103" s="221"/>
      <c r="B103" s="1558" t="s">
        <v>2367</v>
      </c>
      <c r="C103" s="1558"/>
      <c r="D103" s="1558"/>
      <c r="E103" s="1558"/>
      <c r="F103" s="1561" t="str">
        <f>$F$49</f>
        <v>Assessor Name(s)</v>
      </c>
      <c r="G103" s="1561"/>
      <c r="H103" s="1561"/>
      <c r="I103" s="1561"/>
      <c r="J103" s="1561"/>
      <c r="K103" s="1561"/>
      <c r="L103" s="1561"/>
      <c r="M103" s="1561"/>
      <c r="N103" s="1561"/>
      <c r="O103" s="1561"/>
      <c r="P103" s="1562"/>
      <c r="Q103" s="230"/>
      <c r="R103" s="1547" t="s">
        <v>3751</v>
      </c>
      <c r="S103" s="1548"/>
      <c r="T103" s="1548"/>
      <c r="U103" s="1548"/>
      <c r="V103" s="1548"/>
      <c r="W103" s="1549"/>
      <c r="X103" s="217"/>
      <c r="Y103" s="217"/>
      <c r="Z103" s="1558" t="s">
        <v>2367</v>
      </c>
      <c r="AA103" s="1558"/>
      <c r="AB103" s="1558"/>
      <c r="AC103" s="1558"/>
      <c r="AD103" s="1561" t="str">
        <f>$F$49</f>
        <v>Assessor Name(s)</v>
      </c>
      <c r="AE103" s="1561"/>
      <c r="AF103" s="1561"/>
      <c r="AG103" s="1561"/>
      <c r="AH103" s="1561"/>
      <c r="AI103" s="1561"/>
      <c r="AJ103" s="1561"/>
      <c r="AK103" s="1561"/>
      <c r="AL103" s="1561"/>
      <c r="AM103" s="1561"/>
      <c r="AN103" s="1562"/>
      <c r="AO103" s="230"/>
      <c r="AP103" s="1547" t="s">
        <v>3751</v>
      </c>
      <c r="AQ103" s="1548"/>
      <c r="AR103" s="1548"/>
      <c r="AS103" s="1548"/>
      <c r="AT103" s="1548"/>
      <c r="AU103" s="1549"/>
      <c r="AV103" s="217"/>
      <c r="AW103" s="217"/>
      <c r="AX103" s="1558" t="s">
        <v>2367</v>
      </c>
      <c r="AY103" s="1558"/>
      <c r="AZ103" s="1558"/>
      <c r="BA103" s="1558"/>
      <c r="BB103" s="1561" t="str">
        <f>$F$49</f>
        <v>Assessor Name(s)</v>
      </c>
      <c r="BC103" s="1561"/>
      <c r="BD103" s="1561"/>
      <c r="BE103" s="1561"/>
      <c r="BF103" s="1561"/>
      <c r="BG103" s="1561"/>
      <c r="BH103" s="1561"/>
      <c r="BI103" s="1561"/>
      <c r="BJ103" s="1561"/>
      <c r="BK103" s="1561"/>
      <c r="BL103" s="1562"/>
      <c r="BM103" s="230"/>
      <c r="BN103" s="1547" t="s">
        <v>3751</v>
      </c>
      <c r="BO103" s="1548"/>
      <c r="BP103" s="1548"/>
      <c r="BQ103" s="1548"/>
      <c r="BR103" s="1548"/>
      <c r="BS103" s="1549"/>
      <c r="BT103" s="217"/>
      <c r="BU103" s="217"/>
      <c r="BV103" s="1558" t="s">
        <v>2367</v>
      </c>
      <c r="BW103" s="1558"/>
      <c r="BX103" s="1558"/>
      <c r="BY103" s="1558"/>
      <c r="BZ103" s="1561" t="str">
        <f>$F$49</f>
        <v>Assessor Name(s)</v>
      </c>
      <c r="CA103" s="1561"/>
      <c r="CB103" s="1561"/>
      <c r="CC103" s="1561"/>
      <c r="CD103" s="1561"/>
      <c r="CE103" s="1561"/>
      <c r="CF103" s="1561"/>
      <c r="CG103" s="1561"/>
      <c r="CH103" s="1561"/>
      <c r="CI103" s="1561"/>
      <c r="CJ103" s="1562"/>
      <c r="CK103" s="230"/>
      <c r="CL103" s="1547" t="s">
        <v>3751</v>
      </c>
      <c r="CM103" s="1548"/>
      <c r="CN103" s="1548"/>
      <c r="CO103" s="1548"/>
      <c r="CP103" s="1548"/>
      <c r="CQ103" s="1549"/>
      <c r="CR103" s="217"/>
      <c r="CS103" s="217"/>
      <c r="CT103" s="1558" t="s">
        <v>2367</v>
      </c>
      <c r="CU103" s="1558"/>
      <c r="CV103" s="1558"/>
      <c r="CW103" s="1558"/>
      <c r="CX103" s="1561" t="str">
        <f>$F$49</f>
        <v>Assessor Name(s)</v>
      </c>
      <c r="CY103" s="1561"/>
      <c r="CZ103" s="1561"/>
      <c r="DA103" s="1561"/>
      <c r="DB103" s="1561"/>
      <c r="DC103" s="1561"/>
      <c r="DD103" s="1561"/>
      <c r="DE103" s="1561"/>
      <c r="DF103" s="1561"/>
      <c r="DG103" s="1561"/>
      <c r="DH103" s="1562"/>
      <c r="DI103" s="230"/>
      <c r="DJ103" s="1547" t="s">
        <v>3751</v>
      </c>
      <c r="DK103" s="1548"/>
      <c r="DL103" s="1548"/>
      <c r="DM103" s="1548"/>
      <c r="DN103" s="1548"/>
      <c r="DO103" s="1549"/>
    </row>
    <row r="104" spans="1:119" ht="5.0999999999999996" customHeight="1" x14ac:dyDescent="0.2">
      <c r="A104" s="221"/>
      <c r="B104" s="232"/>
      <c r="C104" s="221"/>
      <c r="D104" s="221"/>
      <c r="E104" s="221"/>
      <c r="F104" s="217"/>
      <c r="G104" s="217"/>
      <c r="H104" s="217"/>
      <c r="I104" s="217"/>
      <c r="J104" s="217"/>
      <c r="K104" s="217"/>
      <c r="L104" s="217"/>
      <c r="M104" s="217"/>
      <c r="N104" s="217"/>
      <c r="O104" s="217"/>
      <c r="P104" s="217"/>
      <c r="Q104" s="230"/>
      <c r="R104" s="1550"/>
      <c r="S104" s="1551"/>
      <c r="T104" s="1551"/>
      <c r="U104" s="1551"/>
      <c r="V104" s="1551"/>
      <c r="W104" s="1552"/>
      <c r="X104" s="217"/>
      <c r="Y104" s="217"/>
      <c r="Z104" s="232"/>
      <c r="AA104" s="221"/>
      <c r="AB104" s="221"/>
      <c r="AC104" s="221"/>
      <c r="AD104" s="217"/>
      <c r="AE104" s="217"/>
      <c r="AF104" s="217"/>
      <c r="AG104" s="217"/>
      <c r="AH104" s="217"/>
      <c r="AI104" s="217"/>
      <c r="AJ104" s="217"/>
      <c r="AK104" s="217"/>
      <c r="AL104" s="217"/>
      <c r="AM104" s="217"/>
      <c r="AN104" s="217"/>
      <c r="AO104" s="230"/>
      <c r="AP104" s="1550"/>
      <c r="AQ104" s="1551"/>
      <c r="AR104" s="1551"/>
      <c r="AS104" s="1551"/>
      <c r="AT104" s="1551"/>
      <c r="AU104" s="1552"/>
      <c r="AV104" s="217"/>
      <c r="AW104" s="217"/>
      <c r="AX104" s="232"/>
      <c r="AY104" s="221"/>
      <c r="AZ104" s="221"/>
      <c r="BA104" s="221"/>
      <c r="BB104" s="217"/>
      <c r="BC104" s="217"/>
      <c r="BD104" s="217"/>
      <c r="BE104" s="217"/>
      <c r="BF104" s="217"/>
      <c r="BG104" s="217"/>
      <c r="BH104" s="217"/>
      <c r="BI104" s="217"/>
      <c r="BJ104" s="217"/>
      <c r="BK104" s="217"/>
      <c r="BL104" s="217"/>
      <c r="BM104" s="230"/>
      <c r="BN104" s="1550"/>
      <c r="BO104" s="1551"/>
      <c r="BP104" s="1551"/>
      <c r="BQ104" s="1551"/>
      <c r="BR104" s="1551"/>
      <c r="BS104" s="1552"/>
      <c r="BT104" s="217"/>
      <c r="BU104" s="217"/>
      <c r="BV104" s="232"/>
      <c r="BW104" s="221"/>
      <c r="BX104" s="221"/>
      <c r="BY104" s="221"/>
      <c r="BZ104" s="217"/>
      <c r="CA104" s="217"/>
      <c r="CB104" s="217"/>
      <c r="CC104" s="217"/>
      <c r="CD104" s="217"/>
      <c r="CE104" s="217"/>
      <c r="CF104" s="217"/>
      <c r="CG104" s="217"/>
      <c r="CH104" s="217"/>
      <c r="CI104" s="217"/>
      <c r="CJ104" s="217"/>
      <c r="CK104" s="230"/>
      <c r="CL104" s="1550"/>
      <c r="CM104" s="1551"/>
      <c r="CN104" s="1551"/>
      <c r="CO104" s="1551"/>
      <c r="CP104" s="1551"/>
      <c r="CQ104" s="1552"/>
      <c r="CR104" s="217"/>
      <c r="CS104" s="217"/>
      <c r="CT104" s="232"/>
      <c r="CU104" s="221"/>
      <c r="CV104" s="221"/>
      <c r="CW104" s="221"/>
      <c r="CX104" s="217"/>
      <c r="CY104" s="217"/>
      <c r="CZ104" s="217"/>
      <c r="DA104" s="217"/>
      <c r="DB104" s="217"/>
      <c r="DC104" s="217"/>
      <c r="DD104" s="217"/>
      <c r="DE104" s="217"/>
      <c r="DF104" s="217"/>
      <c r="DG104" s="217"/>
      <c r="DH104" s="217"/>
      <c r="DI104" s="230"/>
      <c r="DJ104" s="1550"/>
      <c r="DK104" s="1551"/>
      <c r="DL104" s="1551"/>
      <c r="DM104" s="1551"/>
      <c r="DN104" s="1551"/>
      <c r="DO104" s="1552"/>
    </row>
    <row r="105" spans="1:119" ht="15" customHeight="1" x14ac:dyDescent="0.2">
      <c r="A105" s="221"/>
      <c r="B105" s="232"/>
      <c r="C105" s="221"/>
      <c r="D105" s="221"/>
      <c r="E105" s="221"/>
      <c r="F105" s="1561" t="str">
        <f>$F$51</f>
        <v>Assessment Company Name</v>
      </c>
      <c r="G105" s="1561"/>
      <c r="H105" s="1561"/>
      <c r="I105" s="1561"/>
      <c r="J105" s="1561"/>
      <c r="K105" s="1561"/>
      <c r="L105" s="1561"/>
      <c r="M105" s="1561"/>
      <c r="N105" s="1561"/>
      <c r="O105" s="1561"/>
      <c r="P105" s="1562"/>
      <c r="Q105" s="217"/>
      <c r="R105" s="1550"/>
      <c r="S105" s="1551"/>
      <c r="T105" s="1551"/>
      <c r="U105" s="1551"/>
      <c r="V105" s="1551"/>
      <c r="W105" s="1552"/>
      <c r="X105" s="217"/>
      <c r="Y105" s="217"/>
      <c r="Z105" s="232"/>
      <c r="AA105" s="221"/>
      <c r="AB105" s="221"/>
      <c r="AC105" s="221"/>
      <c r="AD105" s="1561" t="str">
        <f>$F$51</f>
        <v>Assessment Company Name</v>
      </c>
      <c r="AE105" s="1561"/>
      <c r="AF105" s="1561"/>
      <c r="AG105" s="1561"/>
      <c r="AH105" s="1561"/>
      <c r="AI105" s="1561"/>
      <c r="AJ105" s="1561"/>
      <c r="AK105" s="1561"/>
      <c r="AL105" s="1561"/>
      <c r="AM105" s="1561"/>
      <c r="AN105" s="1562"/>
      <c r="AO105" s="217"/>
      <c r="AP105" s="1550"/>
      <c r="AQ105" s="1551"/>
      <c r="AR105" s="1551"/>
      <c r="AS105" s="1551"/>
      <c r="AT105" s="1551"/>
      <c r="AU105" s="1552"/>
      <c r="AV105" s="217"/>
      <c r="AW105" s="217"/>
      <c r="AX105" s="232"/>
      <c r="AY105" s="221"/>
      <c r="AZ105" s="221"/>
      <c r="BA105" s="221"/>
      <c r="BB105" s="1561" t="str">
        <f>$F$51</f>
        <v>Assessment Company Name</v>
      </c>
      <c r="BC105" s="1561"/>
      <c r="BD105" s="1561"/>
      <c r="BE105" s="1561"/>
      <c r="BF105" s="1561"/>
      <c r="BG105" s="1561"/>
      <c r="BH105" s="1561"/>
      <c r="BI105" s="1561"/>
      <c r="BJ105" s="1561"/>
      <c r="BK105" s="1561"/>
      <c r="BL105" s="1562"/>
      <c r="BM105" s="217"/>
      <c r="BN105" s="1550"/>
      <c r="BO105" s="1551"/>
      <c r="BP105" s="1551"/>
      <c r="BQ105" s="1551"/>
      <c r="BR105" s="1551"/>
      <c r="BS105" s="1552"/>
      <c r="BT105" s="217"/>
      <c r="BU105" s="217"/>
      <c r="BV105" s="232"/>
      <c r="BW105" s="221"/>
      <c r="BX105" s="221"/>
      <c r="BY105" s="221"/>
      <c r="BZ105" s="1561" t="str">
        <f>$F$51</f>
        <v>Assessment Company Name</v>
      </c>
      <c r="CA105" s="1561"/>
      <c r="CB105" s="1561"/>
      <c r="CC105" s="1561"/>
      <c r="CD105" s="1561"/>
      <c r="CE105" s="1561"/>
      <c r="CF105" s="1561"/>
      <c r="CG105" s="1561"/>
      <c r="CH105" s="1561"/>
      <c r="CI105" s="1561"/>
      <c r="CJ105" s="1562"/>
      <c r="CK105" s="217"/>
      <c r="CL105" s="1550"/>
      <c r="CM105" s="1551"/>
      <c r="CN105" s="1551"/>
      <c r="CO105" s="1551"/>
      <c r="CP105" s="1551"/>
      <c r="CQ105" s="1552"/>
      <c r="CR105" s="217"/>
      <c r="CS105" s="217"/>
      <c r="CT105" s="232"/>
      <c r="CU105" s="221"/>
      <c r="CV105" s="221"/>
      <c r="CW105" s="221"/>
      <c r="CX105" s="1561" t="str">
        <f>$F$51</f>
        <v>Assessment Company Name</v>
      </c>
      <c r="CY105" s="1561"/>
      <c r="CZ105" s="1561"/>
      <c r="DA105" s="1561"/>
      <c r="DB105" s="1561"/>
      <c r="DC105" s="1561"/>
      <c r="DD105" s="1561"/>
      <c r="DE105" s="1561"/>
      <c r="DF105" s="1561"/>
      <c r="DG105" s="1561"/>
      <c r="DH105" s="1562"/>
      <c r="DI105" s="217"/>
      <c r="DJ105" s="1550"/>
      <c r="DK105" s="1551"/>
      <c r="DL105" s="1551"/>
      <c r="DM105" s="1551"/>
      <c r="DN105" s="1551"/>
      <c r="DO105" s="1552"/>
    </row>
    <row r="106" spans="1:119" ht="15" customHeight="1" x14ac:dyDescent="0.2">
      <c r="A106" s="221"/>
      <c r="B106" s="232"/>
      <c r="C106" s="221"/>
      <c r="D106" s="221"/>
      <c r="E106" s="221"/>
      <c r="F106" s="230"/>
      <c r="G106" s="230"/>
      <c r="H106" s="230"/>
      <c r="I106" s="230"/>
      <c r="J106" s="230"/>
      <c r="K106" s="230"/>
      <c r="L106" s="230"/>
      <c r="M106" s="230"/>
      <c r="N106" s="230"/>
      <c r="O106" s="230"/>
      <c r="P106" s="246"/>
      <c r="Q106" s="217"/>
      <c r="R106" s="1550"/>
      <c r="S106" s="1551"/>
      <c r="T106" s="1551"/>
      <c r="U106" s="1551"/>
      <c r="V106" s="1551"/>
      <c r="W106" s="1552"/>
      <c r="X106" s="217"/>
      <c r="Y106" s="217"/>
      <c r="Z106" s="233"/>
      <c r="AA106" s="228"/>
      <c r="AB106" s="228"/>
      <c r="AC106" s="228"/>
      <c r="AD106" s="231"/>
      <c r="AE106" s="231"/>
      <c r="AF106" s="231"/>
      <c r="AG106" s="231"/>
      <c r="AH106" s="231"/>
      <c r="AI106" s="231"/>
      <c r="AJ106" s="231"/>
      <c r="AK106" s="231"/>
      <c r="AL106" s="231"/>
      <c r="AM106" s="231"/>
      <c r="AN106" s="237"/>
      <c r="AO106" s="234"/>
      <c r="AP106" s="1550"/>
      <c r="AQ106" s="1551"/>
      <c r="AR106" s="1551"/>
      <c r="AS106" s="1551"/>
      <c r="AT106" s="1551"/>
      <c r="AU106" s="1552"/>
      <c r="AV106" s="217"/>
      <c r="AW106" s="217"/>
      <c r="AX106" s="233"/>
      <c r="AY106" s="228"/>
      <c r="AZ106" s="228"/>
      <c r="BA106" s="228"/>
      <c r="BB106" s="231"/>
      <c r="BC106" s="231"/>
      <c r="BD106" s="231"/>
      <c r="BE106" s="231"/>
      <c r="BF106" s="231"/>
      <c r="BG106" s="231"/>
      <c r="BH106" s="231"/>
      <c r="BI106" s="231"/>
      <c r="BJ106" s="231"/>
      <c r="BK106" s="231"/>
      <c r="BL106" s="237"/>
      <c r="BM106" s="234"/>
      <c r="BN106" s="1550"/>
      <c r="BO106" s="1551"/>
      <c r="BP106" s="1551"/>
      <c r="BQ106" s="1551"/>
      <c r="BR106" s="1551"/>
      <c r="BS106" s="1552"/>
      <c r="BT106" s="217"/>
      <c r="BU106" s="217"/>
      <c r="BV106" s="233"/>
      <c r="BW106" s="228"/>
      <c r="BX106" s="228"/>
      <c r="BY106" s="228"/>
      <c r="BZ106" s="231"/>
      <c r="CA106" s="231"/>
      <c r="CB106" s="231"/>
      <c r="CC106" s="231"/>
      <c r="CD106" s="231"/>
      <c r="CE106" s="231"/>
      <c r="CF106" s="231"/>
      <c r="CG106" s="231"/>
      <c r="CH106" s="231"/>
      <c r="CI106" s="231"/>
      <c r="CJ106" s="237"/>
      <c r="CK106" s="234"/>
      <c r="CL106" s="1550"/>
      <c r="CM106" s="1551"/>
      <c r="CN106" s="1551"/>
      <c r="CO106" s="1551"/>
      <c r="CP106" s="1551"/>
      <c r="CQ106" s="1552"/>
      <c r="CR106" s="217"/>
      <c r="CS106" s="217"/>
      <c r="CT106" s="233"/>
      <c r="CU106" s="228"/>
      <c r="CV106" s="228"/>
      <c r="CW106" s="228"/>
      <c r="CX106" s="231"/>
      <c r="CY106" s="231"/>
      <c r="CZ106" s="231"/>
      <c r="DA106" s="231"/>
      <c r="DB106" s="231"/>
      <c r="DC106" s="231"/>
      <c r="DD106" s="231"/>
      <c r="DE106" s="231"/>
      <c r="DF106" s="231"/>
      <c r="DG106" s="231"/>
      <c r="DH106" s="237"/>
      <c r="DI106" s="234"/>
      <c r="DJ106" s="1550"/>
      <c r="DK106" s="1551"/>
      <c r="DL106" s="1551"/>
      <c r="DM106" s="1551"/>
      <c r="DN106" s="1551"/>
      <c r="DO106" s="1552"/>
    </row>
    <row r="107" spans="1:119" ht="15" customHeight="1" x14ac:dyDescent="0.2">
      <c r="A107" s="221"/>
      <c r="B107" s="232"/>
      <c r="C107" s="221"/>
      <c r="D107" s="221"/>
      <c r="E107" s="221"/>
      <c r="F107" s="230"/>
      <c r="G107" s="230"/>
      <c r="H107" s="230"/>
      <c r="I107" s="230"/>
      <c r="J107" s="230"/>
      <c r="K107" s="230"/>
      <c r="L107" s="230"/>
      <c r="M107" s="230"/>
      <c r="N107" s="230"/>
      <c r="O107" s="230"/>
      <c r="P107" s="246"/>
      <c r="Q107" s="217"/>
      <c r="R107" s="1550"/>
      <c r="S107" s="1551"/>
      <c r="T107" s="1551"/>
      <c r="U107" s="1551"/>
      <c r="V107" s="1551"/>
      <c r="W107" s="1552"/>
      <c r="X107" s="217"/>
      <c r="Y107" s="217"/>
      <c r="Z107" s="233"/>
      <c r="AA107" s="228"/>
      <c r="AB107" s="228"/>
      <c r="AC107" s="228"/>
      <c r="AD107" s="231"/>
      <c r="AE107" s="231"/>
      <c r="AF107" s="231"/>
      <c r="AG107" s="231"/>
      <c r="AH107" s="231"/>
      <c r="AI107" s="231"/>
      <c r="AJ107" s="231"/>
      <c r="AK107" s="231"/>
      <c r="AL107" s="231"/>
      <c r="AM107" s="231"/>
      <c r="AN107" s="237"/>
      <c r="AO107" s="234"/>
      <c r="AP107" s="1550"/>
      <c r="AQ107" s="1551"/>
      <c r="AR107" s="1551"/>
      <c r="AS107" s="1551"/>
      <c r="AT107" s="1551"/>
      <c r="AU107" s="1552"/>
      <c r="AV107" s="217"/>
      <c r="AW107" s="217"/>
      <c r="AX107" s="233"/>
      <c r="AY107" s="228"/>
      <c r="AZ107" s="228"/>
      <c r="BA107" s="228"/>
      <c r="BB107" s="231"/>
      <c r="BC107" s="231"/>
      <c r="BD107" s="231"/>
      <c r="BE107" s="231"/>
      <c r="BF107" s="231"/>
      <c r="BG107" s="231"/>
      <c r="BH107" s="231"/>
      <c r="BI107" s="231"/>
      <c r="BJ107" s="231"/>
      <c r="BK107" s="231"/>
      <c r="BL107" s="237"/>
      <c r="BM107" s="234"/>
      <c r="BN107" s="1550"/>
      <c r="BO107" s="1551"/>
      <c r="BP107" s="1551"/>
      <c r="BQ107" s="1551"/>
      <c r="BR107" s="1551"/>
      <c r="BS107" s="1552"/>
      <c r="BT107" s="217"/>
      <c r="BU107" s="217"/>
      <c r="BV107" s="233"/>
      <c r="BW107" s="228"/>
      <c r="BX107" s="228"/>
      <c r="BY107" s="228"/>
      <c r="BZ107" s="231"/>
      <c r="CA107" s="231"/>
      <c r="CB107" s="231"/>
      <c r="CC107" s="231"/>
      <c r="CD107" s="231"/>
      <c r="CE107" s="231"/>
      <c r="CF107" s="231"/>
      <c r="CG107" s="231"/>
      <c r="CH107" s="231"/>
      <c r="CI107" s="231"/>
      <c r="CJ107" s="237"/>
      <c r="CK107" s="234"/>
      <c r="CL107" s="1550"/>
      <c r="CM107" s="1551"/>
      <c r="CN107" s="1551"/>
      <c r="CO107" s="1551"/>
      <c r="CP107" s="1551"/>
      <c r="CQ107" s="1552"/>
      <c r="CR107" s="217"/>
      <c r="CS107" s="217"/>
      <c r="CT107" s="233"/>
      <c r="CU107" s="228"/>
      <c r="CV107" s="228"/>
      <c r="CW107" s="228"/>
      <c r="CX107" s="231"/>
      <c r="CY107" s="231"/>
      <c r="CZ107" s="231"/>
      <c r="DA107" s="231"/>
      <c r="DB107" s="231"/>
      <c r="DC107" s="231"/>
      <c r="DD107" s="231"/>
      <c r="DE107" s="231"/>
      <c r="DF107" s="231"/>
      <c r="DG107" s="231"/>
      <c r="DH107" s="237"/>
      <c r="DI107" s="234"/>
      <c r="DJ107" s="1550"/>
      <c r="DK107" s="1551"/>
      <c r="DL107" s="1551"/>
      <c r="DM107" s="1551"/>
      <c r="DN107" s="1551"/>
      <c r="DO107" s="1552"/>
    </row>
    <row r="108" spans="1:119" ht="12" x14ac:dyDescent="0.2">
      <c r="A108" s="221"/>
      <c r="B108" s="219"/>
      <c r="C108" s="217"/>
      <c r="D108" s="217"/>
      <c r="E108" s="217"/>
      <c r="F108" s="217"/>
      <c r="G108" s="221"/>
      <c r="H108" s="221"/>
      <c r="I108" s="221"/>
      <c r="J108" s="221"/>
      <c r="K108" s="221"/>
      <c r="L108" s="221"/>
      <c r="M108" s="221"/>
      <c r="N108" s="221"/>
      <c r="O108" s="221"/>
      <c r="P108" s="221"/>
      <c r="Q108" s="221"/>
      <c r="R108" s="1550"/>
      <c r="S108" s="1551"/>
      <c r="T108" s="1551"/>
      <c r="U108" s="1551"/>
      <c r="V108" s="1551"/>
      <c r="W108" s="1552"/>
      <c r="X108" s="217"/>
      <c r="Y108" s="217"/>
      <c r="Z108" s="247"/>
      <c r="AA108" s="234"/>
      <c r="AB108" s="234"/>
      <c r="AC108" s="234"/>
      <c r="AD108" s="234"/>
      <c r="AE108" s="228"/>
      <c r="AF108" s="228"/>
      <c r="AG108" s="228"/>
      <c r="AH108" s="228"/>
      <c r="AI108" s="228"/>
      <c r="AJ108" s="228"/>
      <c r="AK108" s="228"/>
      <c r="AL108" s="228"/>
      <c r="AM108" s="228"/>
      <c r="AN108" s="228"/>
      <c r="AO108" s="228"/>
      <c r="AP108" s="1550"/>
      <c r="AQ108" s="1551"/>
      <c r="AR108" s="1551"/>
      <c r="AS108" s="1551"/>
      <c r="AT108" s="1551"/>
      <c r="AU108" s="1552"/>
      <c r="AV108" s="217"/>
      <c r="AW108" s="217"/>
      <c r="AX108" s="247"/>
      <c r="AY108" s="234"/>
      <c r="AZ108" s="234"/>
      <c r="BA108" s="234"/>
      <c r="BB108" s="234"/>
      <c r="BC108" s="228"/>
      <c r="BD108" s="228"/>
      <c r="BE108" s="228"/>
      <c r="BF108" s="228"/>
      <c r="BG108" s="228"/>
      <c r="BH108" s="228"/>
      <c r="BI108" s="228"/>
      <c r="BJ108" s="228"/>
      <c r="BK108" s="228"/>
      <c r="BL108" s="228"/>
      <c r="BM108" s="228"/>
      <c r="BN108" s="1550"/>
      <c r="BO108" s="1551"/>
      <c r="BP108" s="1551"/>
      <c r="BQ108" s="1551"/>
      <c r="BR108" s="1551"/>
      <c r="BS108" s="1552"/>
      <c r="BT108" s="217"/>
      <c r="BU108" s="217"/>
      <c r="BV108" s="247"/>
      <c r="BW108" s="234"/>
      <c r="BX108" s="234"/>
      <c r="BY108" s="234"/>
      <c r="BZ108" s="234"/>
      <c r="CA108" s="228"/>
      <c r="CB108" s="228"/>
      <c r="CC108" s="228"/>
      <c r="CD108" s="228"/>
      <c r="CE108" s="228"/>
      <c r="CF108" s="228"/>
      <c r="CG108" s="228"/>
      <c r="CH108" s="228"/>
      <c r="CI108" s="228"/>
      <c r="CJ108" s="228"/>
      <c r="CK108" s="228"/>
      <c r="CL108" s="1550"/>
      <c r="CM108" s="1551"/>
      <c r="CN108" s="1551"/>
      <c r="CO108" s="1551"/>
      <c r="CP108" s="1551"/>
      <c r="CQ108" s="1552"/>
      <c r="CR108" s="217"/>
      <c r="CS108" s="217"/>
      <c r="CT108" s="247"/>
      <c r="CU108" s="234"/>
      <c r="CV108" s="234"/>
      <c r="CW108" s="234"/>
      <c r="CX108" s="234"/>
      <c r="CY108" s="228"/>
      <c r="CZ108" s="228"/>
      <c r="DA108" s="228"/>
      <c r="DB108" s="228"/>
      <c r="DC108" s="228"/>
      <c r="DD108" s="228"/>
      <c r="DE108" s="228"/>
      <c r="DF108" s="228"/>
      <c r="DG108" s="228"/>
      <c r="DH108" s="228"/>
      <c r="DI108" s="228"/>
      <c r="DJ108" s="1550"/>
      <c r="DK108" s="1551"/>
      <c r="DL108" s="1551"/>
      <c r="DM108" s="1551"/>
      <c r="DN108" s="1551"/>
      <c r="DO108" s="1552"/>
    </row>
    <row r="109" spans="1:119" ht="15" customHeight="1" x14ac:dyDescent="0.2">
      <c r="A109" s="217"/>
      <c r="B109" s="1558" t="s">
        <v>3753</v>
      </c>
      <c r="C109" s="1558"/>
      <c r="D109" s="248">
        <f>D55+1</f>
        <v>2</v>
      </c>
      <c r="E109" s="239"/>
      <c r="F109" s="240"/>
      <c r="G109" s="241"/>
      <c r="H109" s="241"/>
      <c r="I109" s="241"/>
      <c r="J109" s="241"/>
      <c r="K109" s="241"/>
      <c r="L109" s="241"/>
      <c r="M109" s="241"/>
      <c r="N109" s="241"/>
      <c r="O109" s="241"/>
      <c r="P109" s="241"/>
      <c r="Q109" s="241"/>
      <c r="R109" s="1553"/>
      <c r="S109" s="1554"/>
      <c r="T109" s="1554"/>
      <c r="U109" s="1554"/>
      <c r="V109" s="1554"/>
      <c r="W109" s="1555"/>
      <c r="X109" s="217"/>
      <c r="Y109" s="217"/>
      <c r="Z109" s="1543" t="s">
        <v>3753</v>
      </c>
      <c r="AA109" s="1543"/>
      <c r="AB109" s="242">
        <f>AB55+1</f>
        <v>4</v>
      </c>
      <c r="AC109" s="243"/>
      <c r="AD109" s="244"/>
      <c r="AE109" s="245"/>
      <c r="AF109" s="245"/>
      <c r="AG109" s="245"/>
      <c r="AH109" s="245"/>
      <c r="AI109" s="245"/>
      <c r="AJ109" s="245"/>
      <c r="AK109" s="245"/>
      <c r="AL109" s="245"/>
      <c r="AM109" s="245"/>
      <c r="AN109" s="245"/>
      <c r="AO109" s="245"/>
      <c r="AP109" s="1553"/>
      <c r="AQ109" s="1554"/>
      <c r="AR109" s="1554"/>
      <c r="AS109" s="1554"/>
      <c r="AT109" s="1554"/>
      <c r="AU109" s="1555"/>
      <c r="AV109" s="217"/>
      <c r="AW109" s="217"/>
      <c r="AX109" s="1543" t="s">
        <v>3753</v>
      </c>
      <c r="AY109" s="1543"/>
      <c r="AZ109" s="242">
        <f>AZ55+1</f>
        <v>6</v>
      </c>
      <c r="BA109" s="243"/>
      <c r="BB109" s="244"/>
      <c r="BC109" s="245"/>
      <c r="BD109" s="245"/>
      <c r="BE109" s="245"/>
      <c r="BF109" s="245"/>
      <c r="BG109" s="245"/>
      <c r="BH109" s="245"/>
      <c r="BI109" s="245"/>
      <c r="BJ109" s="245"/>
      <c r="BK109" s="245"/>
      <c r="BL109" s="245"/>
      <c r="BM109" s="245"/>
      <c r="BN109" s="1553"/>
      <c r="BO109" s="1554"/>
      <c r="BP109" s="1554"/>
      <c r="BQ109" s="1554"/>
      <c r="BR109" s="1554"/>
      <c r="BS109" s="1555"/>
      <c r="BT109" s="217"/>
      <c r="BU109" s="217"/>
      <c r="BV109" s="1543" t="s">
        <v>3753</v>
      </c>
      <c r="BW109" s="1543"/>
      <c r="BX109" s="242">
        <f>BX55+1</f>
        <v>8</v>
      </c>
      <c r="BY109" s="243"/>
      <c r="BZ109" s="244"/>
      <c r="CA109" s="245"/>
      <c r="CB109" s="245"/>
      <c r="CC109" s="245"/>
      <c r="CD109" s="245"/>
      <c r="CE109" s="245"/>
      <c r="CF109" s="245"/>
      <c r="CG109" s="245"/>
      <c r="CH109" s="245"/>
      <c r="CI109" s="245"/>
      <c r="CJ109" s="245"/>
      <c r="CK109" s="245"/>
      <c r="CL109" s="1553"/>
      <c r="CM109" s="1554"/>
      <c r="CN109" s="1554"/>
      <c r="CO109" s="1554"/>
      <c r="CP109" s="1554"/>
      <c r="CQ109" s="1555"/>
      <c r="CR109" s="217"/>
      <c r="CS109" s="217"/>
      <c r="CT109" s="1543" t="s">
        <v>3753</v>
      </c>
      <c r="CU109" s="1543"/>
      <c r="CV109" s="242">
        <f>CV55+1</f>
        <v>10</v>
      </c>
      <c r="CW109" s="243"/>
      <c r="CX109" s="244"/>
      <c r="CY109" s="245"/>
      <c r="CZ109" s="245"/>
      <c r="DA109" s="245"/>
      <c r="DB109" s="245"/>
      <c r="DC109" s="245"/>
      <c r="DD109" s="245"/>
      <c r="DE109" s="245"/>
      <c r="DF109" s="245"/>
      <c r="DG109" s="245"/>
      <c r="DH109" s="245"/>
      <c r="DI109" s="245"/>
      <c r="DJ109" s="1553"/>
      <c r="DK109" s="1554"/>
      <c r="DL109" s="1554"/>
      <c r="DM109" s="1554"/>
      <c r="DN109" s="1554"/>
      <c r="DO109" s="1555"/>
    </row>
  </sheetData>
  <sheetProtection formatCells="0" selectLockedCells="1"/>
  <mergeCells count="190">
    <mergeCell ref="CT109:CU109"/>
    <mergeCell ref="DJ103:DO109"/>
    <mergeCell ref="F105:P105"/>
    <mergeCell ref="AD105:AN105"/>
    <mergeCell ref="BB105:BL105"/>
    <mergeCell ref="BZ105:CJ105"/>
    <mergeCell ref="CX105:DH105"/>
    <mergeCell ref="BN103:BS109"/>
    <mergeCell ref="BV103:BY103"/>
    <mergeCell ref="BZ103:CJ103"/>
    <mergeCell ref="CL103:CQ109"/>
    <mergeCell ref="CT103:CW103"/>
    <mergeCell ref="CX103:DH103"/>
    <mergeCell ref="B103:E103"/>
    <mergeCell ref="F103:P103"/>
    <mergeCell ref="R103:W109"/>
    <mergeCell ref="Z103:AC103"/>
    <mergeCell ref="AD103:AN103"/>
    <mergeCell ref="AP103:AU109"/>
    <mergeCell ref="AX103:BA103"/>
    <mergeCell ref="BB103:BL103"/>
    <mergeCell ref="BV101:BW101"/>
    <mergeCell ref="AP101:AQ101"/>
    <mergeCell ref="AR101:AU101"/>
    <mergeCell ref="AX101:AY101"/>
    <mergeCell ref="AZ101:BM101"/>
    <mergeCell ref="BN101:BO101"/>
    <mergeCell ref="BP101:BS101"/>
    <mergeCell ref="B101:C101"/>
    <mergeCell ref="D101:Q101"/>
    <mergeCell ref="B109:C109"/>
    <mergeCell ref="Z109:AA109"/>
    <mergeCell ref="AX109:AY109"/>
    <mergeCell ref="BV109:BW109"/>
    <mergeCell ref="R101:S101"/>
    <mergeCell ref="T101:W101"/>
    <mergeCell ref="Z101:AA101"/>
    <mergeCell ref="AB101:AO101"/>
    <mergeCell ref="BA97:BS99"/>
    <mergeCell ref="BV97:BX97"/>
    <mergeCell ref="BY97:CQ99"/>
    <mergeCell ref="CT97:CV97"/>
    <mergeCell ref="CW97:DO99"/>
    <mergeCell ref="DJ101:DK101"/>
    <mergeCell ref="DL101:DO101"/>
    <mergeCell ref="BX101:CK101"/>
    <mergeCell ref="CL101:CM101"/>
    <mergeCell ref="CN101:CQ101"/>
    <mergeCell ref="CT101:CU101"/>
    <mergeCell ref="CV101:DI101"/>
    <mergeCell ref="B98:D99"/>
    <mergeCell ref="Z98:AB99"/>
    <mergeCell ref="AX98:AZ99"/>
    <mergeCell ref="BV98:BX99"/>
    <mergeCell ref="CT98:CV99"/>
    <mergeCell ref="B79:W96"/>
    <mergeCell ref="Z79:AU96"/>
    <mergeCell ref="AX79:BS96"/>
    <mergeCell ref="BV79:CQ96"/>
    <mergeCell ref="CT79:DO96"/>
    <mergeCell ref="B97:D97"/>
    <mergeCell ref="E97:W99"/>
    <mergeCell ref="Z97:AB97"/>
    <mergeCell ref="AC97:AU99"/>
    <mergeCell ref="AX97:AZ97"/>
    <mergeCell ref="BV75:BX75"/>
    <mergeCell ref="BY75:CQ77"/>
    <mergeCell ref="CT75:CV75"/>
    <mergeCell ref="CW75:DO77"/>
    <mergeCell ref="B76:D77"/>
    <mergeCell ref="Z76:AB77"/>
    <mergeCell ref="AX76:AZ77"/>
    <mergeCell ref="BV76:BX77"/>
    <mergeCell ref="CT76:CV77"/>
    <mergeCell ref="B75:D75"/>
    <mergeCell ref="E75:W77"/>
    <mergeCell ref="Z75:AB75"/>
    <mergeCell ref="AC75:AU77"/>
    <mergeCell ref="AX75:AZ75"/>
    <mergeCell ref="BA75:BS77"/>
    <mergeCell ref="CT55:CU55"/>
    <mergeCell ref="B57:W74"/>
    <mergeCell ref="Z57:AU74"/>
    <mergeCell ref="AX57:BS74"/>
    <mergeCell ref="BV57:CQ74"/>
    <mergeCell ref="CT57:DO74"/>
    <mergeCell ref="DJ49:DO55"/>
    <mergeCell ref="F51:P51"/>
    <mergeCell ref="AD51:AN51"/>
    <mergeCell ref="BB51:BL51"/>
    <mergeCell ref="BZ51:CJ51"/>
    <mergeCell ref="CX51:DH51"/>
    <mergeCell ref="BN49:BS55"/>
    <mergeCell ref="BV49:BY49"/>
    <mergeCell ref="BZ49:CJ49"/>
    <mergeCell ref="CL49:CQ55"/>
    <mergeCell ref="CT49:CW49"/>
    <mergeCell ref="CX49:DH49"/>
    <mergeCell ref="B49:E49"/>
    <mergeCell ref="F49:P49"/>
    <mergeCell ref="R49:W55"/>
    <mergeCell ref="Z49:AC49"/>
    <mergeCell ref="AD49:AN49"/>
    <mergeCell ref="AP49:AU55"/>
    <mergeCell ref="B55:C55"/>
    <mergeCell ref="Z55:AA55"/>
    <mergeCell ref="AX55:AY55"/>
    <mergeCell ref="BV55:BW55"/>
    <mergeCell ref="R47:S47"/>
    <mergeCell ref="T47:W47"/>
    <mergeCell ref="Z47:AA47"/>
    <mergeCell ref="AB47:AO47"/>
    <mergeCell ref="AX49:BA49"/>
    <mergeCell ref="BB49:BL49"/>
    <mergeCell ref="BV47:BW47"/>
    <mergeCell ref="AP47:AQ47"/>
    <mergeCell ref="AR47:AU47"/>
    <mergeCell ref="AX47:AY47"/>
    <mergeCell ref="AZ47:BM47"/>
    <mergeCell ref="BN47:BO47"/>
    <mergeCell ref="BP47:BS47"/>
    <mergeCell ref="CW43:DO45"/>
    <mergeCell ref="DJ47:DK47"/>
    <mergeCell ref="DL47:DO47"/>
    <mergeCell ref="BX47:CK47"/>
    <mergeCell ref="CL47:CM47"/>
    <mergeCell ref="CN47:CQ47"/>
    <mergeCell ref="CT47:CU47"/>
    <mergeCell ref="CV47:DI47"/>
    <mergeCell ref="B47:C47"/>
    <mergeCell ref="D47:Q47"/>
    <mergeCell ref="B3:W20"/>
    <mergeCell ref="Z3:AU20"/>
    <mergeCell ref="AX3:BS20"/>
    <mergeCell ref="BV3:CQ20"/>
    <mergeCell ref="CT3:DO20"/>
    <mergeCell ref="B44:D45"/>
    <mergeCell ref="Z44:AB45"/>
    <mergeCell ref="AX44:AZ45"/>
    <mergeCell ref="BV44:BX45"/>
    <mergeCell ref="CT44:CV45"/>
    <mergeCell ref="B25:W42"/>
    <mergeCell ref="Z25:AU42"/>
    <mergeCell ref="AX25:BS42"/>
    <mergeCell ref="BV25:CQ42"/>
    <mergeCell ref="CT25:DO42"/>
    <mergeCell ref="B43:D43"/>
    <mergeCell ref="E43:W45"/>
    <mergeCell ref="Z43:AB43"/>
    <mergeCell ref="AC43:AU45"/>
    <mergeCell ref="AX43:AZ43"/>
    <mergeCell ref="BA43:BS45"/>
    <mergeCell ref="BV43:BX43"/>
    <mergeCell ref="BY43:CQ45"/>
    <mergeCell ref="CT43:CV43"/>
    <mergeCell ref="B22:D23"/>
    <mergeCell ref="Z22:AB23"/>
    <mergeCell ref="AX22:AZ23"/>
    <mergeCell ref="BV22:BX23"/>
    <mergeCell ref="CT22:CV23"/>
    <mergeCell ref="B21:D21"/>
    <mergeCell ref="E21:W23"/>
    <mergeCell ref="Z21:AB21"/>
    <mergeCell ref="AC21:AU23"/>
    <mergeCell ref="AX21:AZ21"/>
    <mergeCell ref="BA21:BS23"/>
    <mergeCell ref="DB1:DD1"/>
    <mergeCell ref="AN1:AO1"/>
    <mergeCell ref="AP1:AU1"/>
    <mergeCell ref="AX1:BE1"/>
    <mergeCell ref="BF1:BH1"/>
    <mergeCell ref="BL1:BM1"/>
    <mergeCell ref="BN1:BS1"/>
    <mergeCell ref="Z1:AG1"/>
    <mergeCell ref="BV21:BX21"/>
    <mergeCell ref="BY21:CQ23"/>
    <mergeCell ref="CT21:CV21"/>
    <mergeCell ref="CW21:DO23"/>
    <mergeCell ref="AH1:AJ1"/>
    <mergeCell ref="DH1:DI1"/>
    <mergeCell ref="DJ1:DO1"/>
    <mergeCell ref="B1:I1"/>
    <mergeCell ref="J1:L1"/>
    <mergeCell ref="P1:Q1"/>
    <mergeCell ref="R1:W1"/>
    <mergeCell ref="BV1:CC1"/>
    <mergeCell ref="CD1:CF1"/>
    <mergeCell ref="CJ1:CK1"/>
    <mergeCell ref="CL1:CQ1"/>
    <mergeCell ref="CT1:DA1"/>
  </mergeCells>
  <pageMargins left="0.74803149606299213" right="0.19685039370078741" top="0.74803149606299213" bottom="0.39370078740157483" header="0.31496062992125984" footer="0.31496062992125984"/>
  <pageSetup scale="90" orientation="portrait" horizontalDpi="1200" verticalDpi="1200" r:id="rId1"/>
  <headerFooter alignWithMargins="0"/>
  <rowBreaks count="2" manualBreakCount="2">
    <brk id="55" max="16383" man="1"/>
    <brk id="109" max="16383" man="1"/>
  </rowBreaks>
  <colBreaks count="4" manualBreakCount="4">
    <brk id="24" max="1048575" man="1"/>
    <brk id="48" max="1048575" man="1"/>
    <brk id="72" max="1048575" man="1"/>
    <brk id="96" max="1048575" man="1"/>
  </colBreak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3"/>
  <dimension ref="A1:EH1826"/>
  <sheetViews>
    <sheetView topLeftCell="DE1" zoomScale="75" zoomScaleNormal="75" workbookViewId="0">
      <selection activeCell="DJ1160" sqref="DJ1160"/>
    </sheetView>
  </sheetViews>
  <sheetFormatPr defaultRowHeight="12" x14ac:dyDescent="0.2"/>
  <cols>
    <col min="1" max="1" width="17.42578125" style="195" bestFit="1" customWidth="1"/>
    <col min="2" max="2" width="18.28515625" style="195" customWidth="1"/>
    <col min="3" max="3" width="1.7109375" style="195" customWidth="1"/>
    <col min="4" max="4" width="22" style="195" bestFit="1" customWidth="1"/>
    <col min="5" max="5" width="1.7109375" style="195" customWidth="1"/>
    <col min="6" max="6" width="33.140625" style="195" bestFit="1" customWidth="1"/>
    <col min="7" max="7" width="1.7109375" style="195" customWidth="1"/>
    <col min="8" max="8" width="22" style="195" bestFit="1" customWidth="1"/>
    <col min="9" max="9" width="1.7109375" style="195" customWidth="1"/>
    <col min="10" max="10" width="28.42578125" style="195" bestFit="1" customWidth="1"/>
    <col min="11" max="11" width="1.7109375" style="195" customWidth="1"/>
    <col min="12" max="12" width="27.5703125" style="195" bestFit="1" customWidth="1"/>
    <col min="13" max="13" width="1.7109375" style="195" customWidth="1"/>
    <col min="14" max="14" width="27.5703125" style="195" bestFit="1" customWidth="1"/>
    <col min="15" max="15" width="1.7109375" style="195" customWidth="1"/>
    <col min="16" max="16" width="27.5703125" style="197" bestFit="1" customWidth="1"/>
    <col min="17" max="17" width="1.7109375" style="195" customWidth="1"/>
    <col min="18" max="18" width="33.140625" style="195" bestFit="1" customWidth="1"/>
    <col min="19" max="19" width="1.7109375" style="195" customWidth="1"/>
    <col min="20" max="20" width="29.42578125" style="195" bestFit="1" customWidth="1"/>
    <col min="21" max="21" width="1.7109375" style="195" customWidth="1"/>
    <col min="22" max="22" width="58" style="195" bestFit="1" customWidth="1"/>
    <col min="23" max="23" width="2.140625" style="195" customWidth="1"/>
    <col min="24" max="24" width="9.5703125" style="195" bestFit="1" customWidth="1"/>
    <col min="25" max="25" width="3.28515625" style="195" customWidth="1"/>
    <col min="26" max="26" width="11.42578125" style="195" bestFit="1" customWidth="1"/>
    <col min="27" max="27" width="1.7109375" style="195" customWidth="1"/>
    <col min="28" max="28" width="10.140625" style="195" bestFit="1" customWidth="1"/>
    <col min="29" max="29" width="1.7109375" style="195" customWidth="1"/>
    <col min="30" max="30" width="11.28515625" style="195" bestFit="1" customWidth="1"/>
    <col min="31" max="31" width="1.7109375" style="195" customWidth="1"/>
    <col min="32" max="32" width="13.28515625" style="195" bestFit="1" customWidth="1"/>
    <col min="33" max="33" width="1.7109375" style="195" customWidth="1"/>
    <col min="34" max="34" width="10.42578125" style="195" bestFit="1" customWidth="1"/>
    <col min="35" max="35" width="1.7109375" style="195" customWidth="1"/>
    <col min="36" max="36" width="12.7109375" style="195" bestFit="1" customWidth="1"/>
    <col min="37" max="37" width="1.7109375" style="195" customWidth="1"/>
    <col min="38" max="38" width="33.5703125" style="195" bestFit="1" customWidth="1"/>
    <col min="39" max="39" width="1.7109375" style="195" customWidth="1"/>
    <col min="40" max="40" width="29.42578125" style="195" bestFit="1" customWidth="1"/>
    <col min="41" max="41" width="2.7109375" style="195" customWidth="1"/>
    <col min="42" max="42" width="34.140625" style="195" bestFit="1" customWidth="1"/>
    <col min="43" max="43" width="1.7109375" style="195" customWidth="1"/>
    <col min="44" max="44" width="32.140625" style="195" bestFit="1" customWidth="1"/>
    <col min="45" max="45" width="1.7109375" style="195" customWidth="1"/>
    <col min="46" max="46" width="31.7109375" style="195" bestFit="1" customWidth="1"/>
    <col min="47" max="47" width="2.7109375" style="195" customWidth="1"/>
    <col min="48" max="48" width="21.7109375" style="195" customWidth="1"/>
    <col min="49" max="49" width="2.7109375" style="195" customWidth="1"/>
    <col min="50" max="50" width="36.85546875" style="195" bestFit="1" customWidth="1"/>
    <col min="51" max="51" width="1.7109375" style="195" customWidth="1"/>
    <col min="52" max="52" width="42.7109375" style="195" bestFit="1" customWidth="1"/>
    <col min="53" max="53" width="1.7109375" style="195" customWidth="1"/>
    <col min="54" max="54" width="50.42578125" style="195" bestFit="1" customWidth="1"/>
    <col min="55" max="55" width="1.7109375" style="195" customWidth="1"/>
    <col min="56" max="56" width="50.42578125" style="195" bestFit="1" customWidth="1"/>
    <col min="57" max="57" width="1.7109375" style="195" customWidth="1"/>
    <col min="58" max="58" width="12.85546875" style="195" bestFit="1" customWidth="1"/>
    <col min="59" max="59" width="1.7109375" style="195" customWidth="1"/>
    <col min="60" max="60" width="18.85546875" style="195" bestFit="1" customWidth="1"/>
    <col min="61" max="61" width="1.7109375" style="195" customWidth="1"/>
    <col min="62" max="62" width="20.140625" style="195" bestFit="1" customWidth="1"/>
    <col min="63" max="63" width="2.7109375" style="195" customWidth="1"/>
    <col min="64" max="64" width="19.28515625" style="195" bestFit="1" customWidth="1"/>
    <col min="65" max="65" width="2.7109375" style="195" customWidth="1"/>
    <col min="66" max="66" width="16.7109375" style="195" bestFit="1" customWidth="1"/>
    <col min="67" max="67" width="1.7109375" style="195" customWidth="1"/>
    <col min="68" max="68" width="22.28515625" style="195" bestFit="1" customWidth="1"/>
    <col min="69" max="69" width="1.7109375" style="195" customWidth="1"/>
    <col min="70" max="70" width="18.42578125" style="195" bestFit="1" customWidth="1"/>
    <col min="71" max="71" width="1.7109375" style="198" customWidth="1"/>
    <col min="72" max="72" width="12.7109375" style="195" bestFit="1" customWidth="1"/>
    <col min="73" max="73" width="1.7109375" style="195" customWidth="1"/>
    <col min="74" max="74" width="21" style="195" customWidth="1"/>
    <col min="75" max="75" width="1.7109375" style="195" customWidth="1"/>
    <col min="76" max="76" width="13.42578125" style="195" bestFit="1" customWidth="1"/>
    <col min="77" max="77" width="1.7109375" style="198" customWidth="1"/>
    <col min="78" max="78" width="21" style="195" bestFit="1" customWidth="1"/>
    <col min="79" max="79" width="2.7109375" style="195" customWidth="1"/>
    <col min="80" max="80" width="21" style="195" customWidth="1"/>
    <col min="81" max="81" width="1.7109375" style="195" customWidth="1"/>
    <col min="82" max="82" width="17.5703125" style="195" bestFit="1" customWidth="1"/>
    <col min="83" max="83" width="2.7109375" style="195" customWidth="1"/>
    <col min="84" max="84" width="12.85546875" style="195" bestFit="1" customWidth="1"/>
    <col min="85" max="85" width="1.7109375" style="195" customWidth="1"/>
    <col min="86" max="86" width="21" style="195" bestFit="1" customWidth="1"/>
    <col min="87" max="87" width="1.7109375" style="198" customWidth="1"/>
    <col min="88" max="88" width="21.7109375" style="195" bestFit="1" customWidth="1"/>
    <col min="89" max="89" width="1.7109375" style="195" customWidth="1"/>
    <col min="90" max="90" width="21.7109375" style="195" bestFit="1" customWidth="1"/>
    <col min="91" max="91" width="2.7109375" style="195" customWidth="1"/>
    <col min="92" max="92" width="21.7109375" style="195" customWidth="1"/>
    <col min="93" max="93" width="1.7109375" style="195" customWidth="1"/>
    <col min="94" max="94" width="85.140625" style="195" bestFit="1" customWidth="1"/>
    <col min="95" max="95" width="1.7109375" style="195" customWidth="1"/>
    <col min="96" max="96" width="19.7109375" style="195" bestFit="1" customWidth="1"/>
    <col min="97" max="97" width="1.7109375" style="195" customWidth="1"/>
    <col min="98" max="98" width="22.85546875" style="195" bestFit="1" customWidth="1"/>
    <col min="99" max="99" width="1.7109375" style="195" customWidth="1"/>
    <col min="100" max="100" width="16.5703125" style="195" customWidth="1"/>
    <col min="101" max="101" width="1.7109375" style="195" customWidth="1"/>
    <col min="102" max="102" width="16.5703125" style="195" bestFit="1" customWidth="1"/>
    <col min="103" max="103" width="1.7109375" style="195" customWidth="1"/>
    <col min="104" max="104" width="16.5703125" style="195" bestFit="1" customWidth="1"/>
    <col min="105" max="105" width="1.7109375" style="195" customWidth="1"/>
    <col min="106" max="106" width="16.5703125" style="195" bestFit="1" customWidth="1"/>
    <col min="107" max="107" width="1.7109375" style="195" customWidth="1"/>
    <col min="108" max="108" width="22.42578125" style="195" bestFit="1" customWidth="1"/>
    <col min="109" max="109" width="1.7109375" style="195" customWidth="1"/>
    <col min="110" max="110" width="16.5703125" style="195" bestFit="1" customWidth="1"/>
    <col min="111" max="111" width="1.7109375" style="195" customWidth="1"/>
    <col min="112" max="112" width="16.5703125" style="195" customWidth="1"/>
    <col min="113" max="113" width="1.7109375" style="195" customWidth="1"/>
    <col min="114" max="114" width="18.42578125" style="195" bestFit="1" customWidth="1"/>
    <col min="115" max="115" width="1.7109375" style="195" customWidth="1"/>
    <col min="116" max="116" width="22.5703125" style="198" bestFit="1" customWidth="1"/>
    <col min="117" max="117" width="1.7109375" style="198" customWidth="1"/>
    <col min="118" max="118" width="18.85546875" style="198" bestFit="1" customWidth="1"/>
    <col min="119" max="119" width="1.7109375" style="198" customWidth="1"/>
    <col min="120" max="120" width="22" style="198" bestFit="1" customWidth="1"/>
    <col min="121" max="121" width="13.42578125" style="198" bestFit="1" customWidth="1"/>
    <col min="122" max="122" width="21.7109375" style="198" bestFit="1" customWidth="1"/>
    <col min="123" max="124" width="12.42578125" style="198" bestFit="1" customWidth="1"/>
    <col min="125" max="125" width="13.7109375" style="198" bestFit="1" customWidth="1"/>
    <col min="126" max="126" width="23.140625" style="198" bestFit="1" customWidth="1"/>
    <col min="127" max="127" width="24.28515625" style="198" bestFit="1" customWidth="1"/>
    <col min="128" max="128" width="17.85546875" style="198" bestFit="1" customWidth="1"/>
    <col min="129" max="129" width="1.7109375" style="198" customWidth="1"/>
    <col min="130" max="130" width="12.42578125" style="198" bestFit="1" customWidth="1"/>
    <col min="131" max="131" width="24.28515625" style="198" bestFit="1" customWidth="1"/>
    <col min="132" max="132" width="21.7109375" style="198" bestFit="1" customWidth="1"/>
    <col min="133" max="133" width="1.7109375" style="198" customWidth="1"/>
    <col min="134" max="134" width="20.85546875" style="198" bestFit="1" customWidth="1"/>
    <col min="135" max="135" width="1.7109375" style="198" customWidth="1"/>
    <col min="136" max="136" width="2.140625" style="198" customWidth="1"/>
    <col min="137" max="137" width="3.7109375" style="199" bestFit="1" customWidth="1"/>
    <col min="138" max="138" width="47.85546875" style="200" bestFit="1" customWidth="1"/>
    <col min="139" max="16384" width="9.140625" style="195"/>
  </cols>
  <sheetData>
    <row r="1" spans="1:138" x14ac:dyDescent="0.2">
      <c r="A1" s="195" t="s">
        <v>2673</v>
      </c>
      <c r="B1" s="196" t="s">
        <v>1714</v>
      </c>
      <c r="D1" s="195" t="s">
        <v>2675</v>
      </c>
      <c r="F1" s="195" t="s">
        <v>3754</v>
      </c>
      <c r="H1" s="195" t="s">
        <v>2676</v>
      </c>
      <c r="J1" s="195" t="s">
        <v>2677</v>
      </c>
      <c r="L1" s="195" t="s">
        <v>2678</v>
      </c>
      <c r="N1" s="195" t="s">
        <v>2679</v>
      </c>
      <c r="P1" s="197" t="s">
        <v>4327</v>
      </c>
      <c r="R1" s="195" t="s">
        <v>2680</v>
      </c>
      <c r="T1" s="195" t="s">
        <v>2681</v>
      </c>
      <c r="V1" s="195" t="s">
        <v>3860</v>
      </c>
      <c r="X1" s="195" t="s">
        <v>3831</v>
      </c>
      <c r="Z1" s="195" t="s">
        <v>2682</v>
      </c>
      <c r="AB1" s="195" t="s">
        <v>58</v>
      </c>
      <c r="AD1" s="195" t="s">
        <v>2683</v>
      </c>
      <c r="AF1" s="195" t="s">
        <v>2684</v>
      </c>
      <c r="AH1" s="195" t="s">
        <v>2685</v>
      </c>
      <c r="AJ1" s="195" t="s">
        <v>2686</v>
      </c>
      <c r="AL1" s="195" t="s">
        <v>2687</v>
      </c>
      <c r="AN1" s="195" t="s">
        <v>433</v>
      </c>
      <c r="AP1" s="195" t="s">
        <v>431</v>
      </c>
      <c r="AR1" s="195" t="s">
        <v>435</v>
      </c>
      <c r="AT1" s="195" t="s">
        <v>436</v>
      </c>
      <c r="AV1" s="195" t="s">
        <v>2670</v>
      </c>
      <c r="AX1" s="195" t="s">
        <v>2669</v>
      </c>
      <c r="AZ1" s="195" t="s">
        <v>459</v>
      </c>
      <c r="BB1" s="195" t="s">
        <v>3763</v>
      </c>
      <c r="BD1" s="195" t="s">
        <v>3764</v>
      </c>
      <c r="BF1" s="195" t="s">
        <v>441</v>
      </c>
      <c r="BH1" s="195" t="s">
        <v>3846</v>
      </c>
      <c r="BJ1" s="195" t="s">
        <v>3847</v>
      </c>
      <c r="BL1" s="195" t="s">
        <v>3739</v>
      </c>
      <c r="BN1" s="196" t="s">
        <v>3327</v>
      </c>
      <c r="BP1" s="195" t="s">
        <v>442</v>
      </c>
      <c r="BR1" s="195" t="s">
        <v>443</v>
      </c>
      <c r="BT1" s="195" t="s">
        <v>444</v>
      </c>
      <c r="BV1" s="195" t="s">
        <v>445</v>
      </c>
      <c r="BX1" s="195" t="s">
        <v>447</v>
      </c>
      <c r="BZ1" s="195" t="s">
        <v>448</v>
      </c>
      <c r="CB1" s="195" t="s">
        <v>449</v>
      </c>
      <c r="CD1" s="195" t="s">
        <v>451</v>
      </c>
      <c r="CF1" s="195" t="s">
        <v>455</v>
      </c>
      <c r="CH1" s="195" t="s">
        <v>450</v>
      </c>
      <c r="CJ1" s="195" t="s">
        <v>453</v>
      </c>
      <c r="CL1" s="195" t="s">
        <v>454</v>
      </c>
      <c r="CN1" s="195" t="s">
        <v>456</v>
      </c>
      <c r="CP1" s="195" t="s">
        <v>458</v>
      </c>
      <c r="CR1" s="195" t="s">
        <v>457</v>
      </c>
      <c r="CT1" s="195" t="s">
        <v>460</v>
      </c>
      <c r="CV1" s="195" t="s">
        <v>519</v>
      </c>
      <c r="CX1" s="195" t="s">
        <v>524</v>
      </c>
      <c r="CZ1" s="195" t="s">
        <v>523</v>
      </c>
      <c r="DB1" s="195" t="s">
        <v>522</v>
      </c>
      <c r="DD1" s="195" t="s">
        <v>525</v>
      </c>
      <c r="DF1" s="195" t="s">
        <v>526</v>
      </c>
      <c r="DH1" s="195" t="s">
        <v>520</v>
      </c>
      <c r="DJ1" s="195" t="s">
        <v>521</v>
      </c>
      <c r="DL1" s="198" t="s">
        <v>527</v>
      </c>
      <c r="DN1" s="198" t="s">
        <v>528</v>
      </c>
      <c r="DP1" s="198" t="s">
        <v>529</v>
      </c>
      <c r="DQ1" s="198" t="s">
        <v>1716</v>
      </c>
      <c r="DR1" s="198" t="s">
        <v>1717</v>
      </c>
      <c r="DS1" s="198" t="s">
        <v>1718</v>
      </c>
      <c r="DT1" s="198" t="s">
        <v>1719</v>
      </c>
      <c r="DU1" s="198" t="s">
        <v>1720</v>
      </c>
      <c r="DV1" s="198" t="s">
        <v>1721</v>
      </c>
      <c r="DW1" s="198" t="s">
        <v>1722</v>
      </c>
      <c r="DX1" s="198" t="s">
        <v>1723</v>
      </c>
      <c r="DZ1" s="198" t="s">
        <v>2627</v>
      </c>
      <c r="EA1" s="198" t="s">
        <v>1738</v>
      </c>
      <c r="EB1" s="198" t="s">
        <v>1737</v>
      </c>
      <c r="ED1" s="198" t="s">
        <v>3743</v>
      </c>
      <c r="EG1" s="1565" t="s">
        <v>2628</v>
      </c>
      <c r="EH1" s="1565"/>
    </row>
    <row r="2" spans="1:138" x14ac:dyDescent="0.2">
      <c r="BN2" s="196"/>
      <c r="EG2" s="199">
        <v>1</v>
      </c>
      <c r="EH2" s="200" t="s">
        <v>2629</v>
      </c>
    </row>
    <row r="3" spans="1:138" x14ac:dyDescent="0.2">
      <c r="A3" s="195" t="s">
        <v>2674</v>
      </c>
      <c r="B3" s="195" t="s">
        <v>1714</v>
      </c>
      <c r="D3" s="195" t="s">
        <v>2239</v>
      </c>
      <c r="F3" s="195" t="s">
        <v>3756</v>
      </c>
      <c r="H3" s="195" t="s">
        <v>3148</v>
      </c>
      <c r="J3" s="195" t="s">
        <v>3145</v>
      </c>
      <c r="L3" s="195" t="s">
        <v>3151</v>
      </c>
      <c r="N3" s="195" t="s">
        <v>3158</v>
      </c>
      <c r="P3" s="197" t="s">
        <v>4328</v>
      </c>
      <c r="R3" s="195" t="s">
        <v>3139</v>
      </c>
      <c r="T3" s="195" t="s">
        <v>2240</v>
      </c>
      <c r="V3" s="195" t="s">
        <v>4305</v>
      </c>
      <c r="X3" s="195" t="s">
        <v>3832</v>
      </c>
      <c r="Z3" s="195" t="s">
        <v>376</v>
      </c>
      <c r="AB3" s="195" t="s">
        <v>375</v>
      </c>
      <c r="AD3" s="195" t="s">
        <v>2642</v>
      </c>
      <c r="AF3" s="195" t="s">
        <v>2643</v>
      </c>
      <c r="AH3" s="195" t="s">
        <v>2644</v>
      </c>
      <c r="AJ3" s="195" t="s">
        <v>2645</v>
      </c>
      <c r="AL3" s="195" t="s">
        <v>656</v>
      </c>
      <c r="AN3" s="195" t="s">
        <v>2349</v>
      </c>
      <c r="AP3" s="195" t="s">
        <v>3144</v>
      </c>
      <c r="AR3" s="195" t="s">
        <v>530</v>
      </c>
      <c r="AT3" s="195" t="s">
        <v>531</v>
      </c>
      <c r="AV3" s="195" t="s">
        <v>440</v>
      </c>
      <c r="AX3" s="195" t="s">
        <v>2665</v>
      </c>
      <c r="AZ3" s="195" t="s">
        <v>3080</v>
      </c>
      <c r="BB3" s="195" t="s">
        <v>59</v>
      </c>
      <c r="BD3" s="195" t="s">
        <v>4325</v>
      </c>
      <c r="BF3" s="195" t="s">
        <v>1724</v>
      </c>
      <c r="BH3" s="195" t="s">
        <v>3835</v>
      </c>
      <c r="BJ3" s="195" t="s">
        <v>3848</v>
      </c>
      <c r="BL3" s="195" t="s">
        <v>3740</v>
      </c>
      <c r="BN3" s="195" t="s">
        <v>356</v>
      </c>
      <c r="BP3" s="195" t="s">
        <v>397</v>
      </c>
      <c r="BR3" s="195" t="s">
        <v>396</v>
      </c>
      <c r="BT3" s="195" t="s">
        <v>399</v>
      </c>
      <c r="BV3" s="195" t="s">
        <v>400</v>
      </c>
      <c r="BX3" s="195" t="s">
        <v>446</v>
      </c>
      <c r="BZ3" s="195" t="s">
        <v>393</v>
      </c>
      <c r="CB3" s="195" t="s">
        <v>1522</v>
      </c>
      <c r="CD3" s="195" t="s">
        <v>1521</v>
      </c>
      <c r="CF3" s="195" t="s">
        <v>394</v>
      </c>
      <c r="CH3" s="195" t="s">
        <v>393</v>
      </c>
      <c r="CJ3" s="195" t="s">
        <v>1523</v>
      </c>
      <c r="CL3" s="195" t="s">
        <v>1520</v>
      </c>
      <c r="CN3" s="195" t="s">
        <v>394</v>
      </c>
      <c r="CP3" s="195" t="s">
        <v>2696</v>
      </c>
      <c r="CR3" s="195" t="s">
        <v>357</v>
      </c>
      <c r="CT3" s="195" t="s">
        <v>361</v>
      </c>
      <c r="CV3" s="195" t="s">
        <v>362</v>
      </c>
      <c r="CX3" s="195" t="s">
        <v>358</v>
      </c>
      <c r="CZ3" s="195" t="s">
        <v>359</v>
      </c>
      <c r="DB3" s="195" t="s">
        <v>364</v>
      </c>
      <c r="DD3" s="195" t="s">
        <v>360</v>
      </c>
      <c r="DF3" s="195" t="s">
        <v>365</v>
      </c>
      <c r="DH3" s="195" t="s">
        <v>363</v>
      </c>
      <c r="DJ3" s="195" t="s">
        <v>2312</v>
      </c>
      <c r="DL3" s="195" t="s">
        <v>1725</v>
      </c>
      <c r="DN3" s="198" t="s">
        <v>2621</v>
      </c>
      <c r="DP3" s="198" t="s">
        <v>1726</v>
      </c>
      <c r="DQ3" s="198" t="s">
        <v>1727</v>
      </c>
      <c r="DR3" s="198" t="s">
        <v>1728</v>
      </c>
      <c r="DS3" s="198" t="s">
        <v>1729</v>
      </c>
      <c r="DT3" s="198" t="s">
        <v>1730</v>
      </c>
      <c r="DU3" s="198" t="s">
        <v>1731</v>
      </c>
      <c r="DV3" s="198" t="s">
        <v>1732</v>
      </c>
      <c r="DW3" s="198" t="s">
        <v>1733</v>
      </c>
      <c r="DX3" s="198" t="s">
        <v>1727</v>
      </c>
      <c r="DZ3" s="198" t="s">
        <v>1727</v>
      </c>
      <c r="EA3" s="198" t="s">
        <v>1733</v>
      </c>
      <c r="EB3" s="198" t="s">
        <v>1728</v>
      </c>
      <c r="ED3" s="198" t="s">
        <v>3744</v>
      </c>
      <c r="EG3" s="199">
        <v>2</v>
      </c>
      <c r="EH3" s="200" t="s">
        <v>2630</v>
      </c>
    </row>
    <row r="4" spans="1:138" ht="12.75" customHeight="1" x14ac:dyDescent="0.2">
      <c r="B4" s="201" t="s">
        <v>2238</v>
      </c>
      <c r="C4" s="201"/>
      <c r="D4" s="201" t="s">
        <v>1479</v>
      </c>
      <c r="E4" s="201"/>
      <c r="F4" s="201" t="s">
        <v>3755</v>
      </c>
      <c r="H4" s="201" t="s">
        <v>1479</v>
      </c>
      <c r="J4" s="201" t="s">
        <v>1480</v>
      </c>
      <c r="L4" s="201" t="s">
        <v>1519</v>
      </c>
      <c r="N4" s="201" t="s">
        <v>1518</v>
      </c>
      <c r="P4" s="202" t="s">
        <v>1518</v>
      </c>
      <c r="R4" s="201" t="s">
        <v>35</v>
      </c>
      <c r="T4" s="201" t="s">
        <v>36</v>
      </c>
      <c r="V4" s="201" t="s">
        <v>36</v>
      </c>
      <c r="W4" s="201"/>
      <c r="X4" s="201" t="s">
        <v>1516</v>
      </c>
      <c r="Y4" s="201"/>
      <c r="Z4" s="201" t="s">
        <v>1516</v>
      </c>
      <c r="AA4" s="201"/>
      <c r="AB4" s="201" t="s">
        <v>1517</v>
      </c>
      <c r="AC4" s="201"/>
      <c r="AD4" s="201" t="s">
        <v>1517</v>
      </c>
      <c r="AE4" s="201"/>
      <c r="AF4" s="201" t="s">
        <v>1517</v>
      </c>
      <c r="AG4" s="201"/>
      <c r="AH4" s="201" t="s">
        <v>1517</v>
      </c>
      <c r="AI4" s="201"/>
      <c r="AJ4" s="201" t="s">
        <v>1517</v>
      </c>
      <c r="AK4" s="201"/>
      <c r="AL4" s="201" t="s">
        <v>1480</v>
      </c>
      <c r="AN4" s="201" t="s">
        <v>3730</v>
      </c>
      <c r="AO4" s="201"/>
      <c r="AP4" s="201" t="s">
        <v>35</v>
      </c>
      <c r="AQ4" s="201"/>
      <c r="AR4" s="201" t="s">
        <v>434</v>
      </c>
      <c r="AT4" s="201" t="s">
        <v>1478</v>
      </c>
      <c r="AU4" s="201"/>
      <c r="AV4" s="201" t="s">
        <v>1481</v>
      </c>
      <c r="AW4" s="201"/>
      <c r="AX4" s="201" t="s">
        <v>1515</v>
      </c>
      <c r="AZ4" s="201" t="s">
        <v>2271</v>
      </c>
      <c r="BA4" s="201"/>
      <c r="BB4" s="201" t="s">
        <v>3724</v>
      </c>
      <c r="BC4" s="201"/>
      <c r="BD4" s="201" t="s">
        <v>3724</v>
      </c>
      <c r="BF4" s="201" t="s">
        <v>391</v>
      </c>
      <c r="BH4" s="201" t="s">
        <v>391</v>
      </c>
      <c r="BJ4" s="201" t="s">
        <v>391</v>
      </c>
      <c r="BK4" s="201"/>
      <c r="BL4" s="201" t="s">
        <v>391</v>
      </c>
      <c r="BM4" s="201"/>
      <c r="BN4" s="201" t="s">
        <v>3161</v>
      </c>
      <c r="BP4" s="201" t="s">
        <v>398</v>
      </c>
      <c r="BR4" s="201" t="s">
        <v>391</v>
      </c>
      <c r="BT4" s="201" t="s">
        <v>391</v>
      </c>
      <c r="BV4" s="201" t="s">
        <v>3163</v>
      </c>
      <c r="BX4" s="201" t="s">
        <v>392</v>
      </c>
      <c r="BZ4" s="201" t="s">
        <v>3163</v>
      </c>
      <c r="CA4" s="201"/>
      <c r="CB4" s="201" t="s">
        <v>452</v>
      </c>
      <c r="CD4" s="201" t="s">
        <v>452</v>
      </c>
      <c r="CE4" s="201"/>
      <c r="CF4" s="201" t="s">
        <v>391</v>
      </c>
      <c r="CH4" s="201" t="s">
        <v>3163</v>
      </c>
      <c r="CJ4" s="201" t="s">
        <v>395</v>
      </c>
      <c r="CL4" s="201" t="s">
        <v>395</v>
      </c>
      <c r="CM4" s="201"/>
      <c r="CN4" s="201" t="s">
        <v>391</v>
      </c>
      <c r="CP4" s="201" t="s">
        <v>1713</v>
      </c>
      <c r="CR4" s="201" t="s">
        <v>395</v>
      </c>
      <c r="CT4" s="201" t="s">
        <v>1479</v>
      </c>
      <c r="CU4" s="201"/>
      <c r="CV4" s="201" t="s">
        <v>3162</v>
      </c>
      <c r="CX4" s="201" t="s">
        <v>3162</v>
      </c>
      <c r="CZ4" s="201" t="s">
        <v>3162</v>
      </c>
      <c r="DB4" s="201" t="s">
        <v>3162</v>
      </c>
      <c r="DD4" s="201" t="s">
        <v>1479</v>
      </c>
      <c r="DF4" s="201" t="s">
        <v>3162</v>
      </c>
      <c r="DG4" s="201"/>
      <c r="DH4" s="201" t="s">
        <v>3162</v>
      </c>
      <c r="DI4" s="201"/>
      <c r="DJ4" s="201" t="s">
        <v>2663</v>
      </c>
      <c r="DL4" s="201" t="s">
        <v>3162</v>
      </c>
      <c r="DN4" s="201" t="s">
        <v>3162</v>
      </c>
      <c r="DP4" s="201" t="s">
        <v>1479</v>
      </c>
      <c r="DQ4" s="201" t="s">
        <v>3162</v>
      </c>
      <c r="DR4" s="201" t="s">
        <v>398</v>
      </c>
      <c r="DS4" s="201" t="s">
        <v>6197</v>
      </c>
      <c r="DT4" s="201" t="s">
        <v>6197</v>
      </c>
      <c r="DU4" s="201" t="s">
        <v>1519</v>
      </c>
      <c r="DV4" s="201" t="s">
        <v>3162</v>
      </c>
      <c r="DW4" s="201" t="s">
        <v>3162</v>
      </c>
      <c r="DX4" s="201" t="s">
        <v>3162</v>
      </c>
      <c r="DZ4" s="201" t="s">
        <v>6197</v>
      </c>
      <c r="EA4" s="201" t="s">
        <v>3162</v>
      </c>
      <c r="EB4" s="201" t="s">
        <v>3162</v>
      </c>
      <c r="ED4" s="201" t="s">
        <v>3162</v>
      </c>
      <c r="EG4" s="199">
        <v>3</v>
      </c>
      <c r="EH4" s="200" t="s">
        <v>2631</v>
      </c>
    </row>
    <row r="5" spans="1:138" ht="12.75" customHeight="1" x14ac:dyDescent="0.2">
      <c r="B5" s="195" t="s">
        <v>57</v>
      </c>
      <c r="D5" s="195" t="s">
        <v>2671</v>
      </c>
      <c r="F5" s="195" t="s">
        <v>5815</v>
      </c>
      <c r="H5" s="195" t="s">
        <v>32</v>
      </c>
      <c r="J5" s="195" t="s">
        <v>2236</v>
      </c>
      <c r="L5" s="195" t="s">
        <v>3142</v>
      </c>
      <c r="N5" s="195" t="s">
        <v>2326</v>
      </c>
      <c r="P5" s="197" t="s">
        <v>5814</v>
      </c>
      <c r="R5" s="195" t="s">
        <v>3140</v>
      </c>
      <c r="T5" s="195" t="s">
        <v>4326</v>
      </c>
      <c r="V5" s="201"/>
      <c r="X5" s="195">
        <v>11</v>
      </c>
      <c r="Z5" s="195" t="s">
        <v>551</v>
      </c>
      <c r="AB5" s="195" t="s">
        <v>551</v>
      </c>
      <c r="AD5" s="195" t="s">
        <v>551</v>
      </c>
      <c r="AF5" s="195" t="s">
        <v>551</v>
      </c>
      <c r="AH5" s="195" t="s">
        <v>551</v>
      </c>
      <c r="AJ5" s="195" t="s">
        <v>551</v>
      </c>
      <c r="AL5" s="195" t="s">
        <v>2228</v>
      </c>
      <c r="AN5" s="195" t="s">
        <v>2165</v>
      </c>
      <c r="AP5" s="201"/>
      <c r="AR5" s="195" t="s">
        <v>2229</v>
      </c>
      <c r="AT5" s="195" t="s">
        <v>2229</v>
      </c>
      <c r="AV5" s="195" t="s">
        <v>2315</v>
      </c>
      <c r="AX5" s="195" t="s">
        <v>2231</v>
      </c>
      <c r="AZ5" s="195" t="s">
        <v>3078</v>
      </c>
      <c r="BB5" s="201" t="s">
        <v>3762</v>
      </c>
      <c r="BC5" s="201"/>
      <c r="BD5" s="201" t="s">
        <v>3762</v>
      </c>
      <c r="BF5" s="195" t="s">
        <v>196</v>
      </c>
      <c r="BH5" s="198" t="s">
        <v>3836</v>
      </c>
      <c r="BJ5" s="198" t="s">
        <v>3849</v>
      </c>
      <c r="BL5" s="195" t="s">
        <v>3823</v>
      </c>
      <c r="BN5" s="195" t="s">
        <v>3622</v>
      </c>
      <c r="BP5" s="195" t="s">
        <v>1610</v>
      </c>
      <c r="BR5" s="195" t="s">
        <v>1611</v>
      </c>
      <c r="BT5" s="195" t="s">
        <v>1606</v>
      </c>
      <c r="BV5" s="195" t="s">
        <v>1612</v>
      </c>
      <c r="BX5" s="195" t="s">
        <v>1601</v>
      </c>
      <c r="BZ5" s="201" t="s">
        <v>1734</v>
      </c>
      <c r="CA5" s="201"/>
      <c r="CB5" s="201" t="s">
        <v>1735</v>
      </c>
      <c r="CD5" s="201" t="s">
        <v>1735</v>
      </c>
      <c r="CE5" s="201"/>
      <c r="CF5" s="195" t="s">
        <v>1606</v>
      </c>
      <c r="CH5" s="201" t="s">
        <v>1734</v>
      </c>
      <c r="CJ5" s="201" t="s">
        <v>1736</v>
      </c>
      <c r="CL5" s="201" t="s">
        <v>1736</v>
      </c>
      <c r="CM5" s="201"/>
      <c r="CN5" s="195" t="s">
        <v>1606</v>
      </c>
      <c r="CP5" s="203" t="s">
        <v>2694</v>
      </c>
      <c r="CR5" s="195" t="s">
        <v>1855</v>
      </c>
      <c r="CT5" s="195" t="s">
        <v>471</v>
      </c>
      <c r="CV5" s="195" t="s">
        <v>1381</v>
      </c>
      <c r="CX5" s="195" t="s">
        <v>1613</v>
      </c>
      <c r="CZ5" s="195" t="s">
        <v>545</v>
      </c>
      <c r="DB5" s="195" t="s">
        <v>1615</v>
      </c>
      <c r="DD5" s="195" t="s">
        <v>1616</v>
      </c>
      <c r="DF5" s="195" t="s">
        <v>1606</v>
      </c>
      <c r="DH5" s="195" t="s">
        <v>1614</v>
      </c>
      <c r="DJ5" s="195" t="s">
        <v>5965</v>
      </c>
      <c r="DL5" s="198" t="s">
        <v>1750</v>
      </c>
      <c r="DN5" s="198" t="s">
        <v>2622</v>
      </c>
      <c r="DP5" s="198" t="s">
        <v>3069</v>
      </c>
      <c r="DQ5" s="198" t="s">
        <v>1744</v>
      </c>
      <c r="DR5" s="198" t="s">
        <v>3069</v>
      </c>
      <c r="DS5" s="198">
        <v>0</v>
      </c>
      <c r="DT5" s="198">
        <v>0</v>
      </c>
      <c r="DU5" s="198" t="s">
        <v>3070</v>
      </c>
      <c r="DV5" s="198" t="s">
        <v>3071</v>
      </c>
      <c r="DW5" s="198" t="s">
        <v>3071</v>
      </c>
      <c r="DX5" s="198" t="s">
        <v>1748</v>
      </c>
      <c r="DZ5" s="198" t="s">
        <v>1744</v>
      </c>
      <c r="EA5" s="198" t="s">
        <v>3071</v>
      </c>
      <c r="EB5" s="198" t="s">
        <v>3069</v>
      </c>
      <c r="ED5" s="198" t="s">
        <v>112</v>
      </c>
      <c r="EG5" s="199">
        <v>4</v>
      </c>
      <c r="EH5" s="200" t="s">
        <v>2632</v>
      </c>
    </row>
    <row r="6" spans="1:138" ht="12.75" customHeight="1" x14ac:dyDescent="0.2">
      <c r="B6" s="195" t="s">
        <v>3164</v>
      </c>
      <c r="D6" s="195" t="s">
        <v>2672</v>
      </c>
      <c r="F6" s="195" t="s">
        <v>5816</v>
      </c>
      <c r="H6" s="195" t="s">
        <v>33</v>
      </c>
      <c r="J6" s="195" t="s">
        <v>2237</v>
      </c>
      <c r="L6" s="195" t="s">
        <v>3150</v>
      </c>
      <c r="N6" s="195" t="s">
        <v>2348</v>
      </c>
      <c r="P6" s="202"/>
      <c r="R6" s="195" t="s">
        <v>2243</v>
      </c>
      <c r="T6" s="195" t="s">
        <v>3123</v>
      </c>
      <c r="V6" s="201" t="s">
        <v>4306</v>
      </c>
      <c r="X6" s="195">
        <v>12</v>
      </c>
      <c r="Z6" s="195" t="s">
        <v>377</v>
      </c>
      <c r="AB6" s="195">
        <v>1</v>
      </c>
      <c r="AD6" s="195">
        <v>1</v>
      </c>
      <c r="AF6" s="195">
        <v>1</v>
      </c>
      <c r="AH6" s="195">
        <v>1</v>
      </c>
      <c r="AJ6" s="195" t="s">
        <v>2646</v>
      </c>
      <c r="AL6" s="195" t="s">
        <v>349</v>
      </c>
      <c r="AN6" s="195" t="s">
        <v>1806</v>
      </c>
      <c r="AP6" s="195" t="s">
        <v>2528</v>
      </c>
      <c r="AR6" s="195" t="s">
        <v>1492</v>
      </c>
      <c r="AT6" s="195" t="s">
        <v>2230</v>
      </c>
      <c r="AV6" s="195" t="s">
        <v>2314</v>
      </c>
      <c r="AZ6" s="195" t="s">
        <v>1849</v>
      </c>
      <c r="BB6" s="195" t="s">
        <v>3716</v>
      </c>
      <c r="BD6" s="195" t="s">
        <v>3716</v>
      </c>
      <c r="BF6" s="195" t="s">
        <v>1394</v>
      </c>
      <c r="BH6" s="198" t="s">
        <v>3837</v>
      </c>
      <c r="BJ6" s="198" t="s">
        <v>3850</v>
      </c>
      <c r="BL6" s="195" t="s">
        <v>3824</v>
      </c>
      <c r="BN6" s="201" t="s">
        <v>3161</v>
      </c>
      <c r="BP6" s="195" t="s">
        <v>2588</v>
      </c>
      <c r="BR6" s="195" t="s">
        <v>1617</v>
      </c>
      <c r="BT6" s="195" t="s">
        <v>1644</v>
      </c>
      <c r="BV6" s="195" t="s">
        <v>1618</v>
      </c>
      <c r="BX6" s="195" t="s">
        <v>1602</v>
      </c>
      <c r="BZ6" s="195" t="s">
        <v>1587</v>
      </c>
      <c r="CB6" s="201" t="s">
        <v>1740</v>
      </c>
      <c r="CD6" s="204" t="s">
        <v>1741</v>
      </c>
      <c r="CE6" s="204"/>
      <c r="CF6" s="195" t="s">
        <v>1607</v>
      </c>
      <c r="CH6" s="195" t="s">
        <v>1587</v>
      </c>
      <c r="CJ6" s="201" t="s">
        <v>1740</v>
      </c>
      <c r="CL6" s="204" t="s">
        <v>1741</v>
      </c>
      <c r="CM6" s="204"/>
      <c r="CN6" s="195" t="s">
        <v>1607</v>
      </c>
      <c r="CP6" s="203" t="s">
        <v>2695</v>
      </c>
      <c r="CR6" s="195" t="s">
        <v>5966</v>
      </c>
      <c r="CT6" s="195" t="s">
        <v>461</v>
      </c>
      <c r="CV6" s="195" t="s">
        <v>3092</v>
      </c>
      <c r="CX6" s="195" t="s">
        <v>1619</v>
      </c>
      <c r="CZ6" s="195" t="s">
        <v>1621</v>
      </c>
      <c r="DB6" s="195" t="s">
        <v>1620</v>
      </c>
      <c r="DD6" s="195" t="s">
        <v>1622</v>
      </c>
      <c r="DF6" s="195" t="s">
        <v>1623</v>
      </c>
      <c r="DH6" s="195" t="s">
        <v>1633</v>
      </c>
      <c r="DJ6" s="195" t="s">
        <v>2661</v>
      </c>
      <c r="DL6" s="198" t="s">
        <v>1756</v>
      </c>
      <c r="DN6" s="198" t="s">
        <v>2623</v>
      </c>
      <c r="DP6" s="198" t="s">
        <v>2394</v>
      </c>
      <c r="DQ6" s="198" t="s">
        <v>1744</v>
      </c>
      <c r="DR6" s="198" t="s">
        <v>2394</v>
      </c>
      <c r="DS6" s="198">
        <v>1</v>
      </c>
      <c r="DT6" s="198">
        <v>1</v>
      </c>
      <c r="DU6" s="198" t="s">
        <v>2395</v>
      </c>
      <c r="DV6" s="198" t="s">
        <v>2396</v>
      </c>
      <c r="DW6" s="198" t="s">
        <v>2397</v>
      </c>
      <c r="DX6" s="198" t="s">
        <v>1748</v>
      </c>
      <c r="DZ6" s="198" t="s">
        <v>1744</v>
      </c>
      <c r="EA6" s="198" t="s">
        <v>2397</v>
      </c>
      <c r="EB6" s="198" t="s">
        <v>2394</v>
      </c>
      <c r="ED6" s="198" t="s">
        <v>670</v>
      </c>
    </row>
    <row r="7" spans="1:138" ht="12.75" customHeight="1" x14ac:dyDescent="0.2">
      <c r="B7" s="195" t="s">
        <v>3165</v>
      </c>
      <c r="D7" s="195" t="s">
        <v>2231</v>
      </c>
      <c r="F7" s="195" t="s">
        <v>5817</v>
      </c>
      <c r="J7" s="195" t="s">
        <v>3149</v>
      </c>
      <c r="L7" s="195" t="s">
        <v>3152</v>
      </c>
      <c r="N7" s="195" t="s">
        <v>2325</v>
      </c>
      <c r="P7" s="202" t="s">
        <v>4329</v>
      </c>
      <c r="R7" s="195" t="s">
        <v>2242</v>
      </c>
      <c r="T7" s="195" t="s">
        <v>2699</v>
      </c>
      <c r="V7" s="195" t="s">
        <v>3861</v>
      </c>
      <c r="Z7" s="195" t="s">
        <v>380</v>
      </c>
      <c r="AB7" s="195">
        <v>2</v>
      </c>
      <c r="AD7" s="195">
        <v>2</v>
      </c>
      <c r="AF7" s="195">
        <v>2</v>
      </c>
      <c r="AH7" s="195">
        <v>2</v>
      </c>
      <c r="AJ7" s="195" t="s">
        <v>2647</v>
      </c>
      <c r="AL7" s="195" t="s">
        <v>2232</v>
      </c>
      <c r="AP7" s="201" t="s">
        <v>35</v>
      </c>
      <c r="AR7" s="195" t="s">
        <v>1493</v>
      </c>
      <c r="AT7" s="195" t="s">
        <v>1474</v>
      </c>
      <c r="AV7" s="195" t="s">
        <v>2231</v>
      </c>
      <c r="AX7" s="195" t="s">
        <v>1126</v>
      </c>
      <c r="AZ7" s="195" t="s">
        <v>2231</v>
      </c>
      <c r="BB7" s="195" t="s">
        <v>3717</v>
      </c>
      <c r="BD7" s="195" t="s">
        <v>3717</v>
      </c>
      <c r="BF7" s="195" t="s">
        <v>1395</v>
      </c>
      <c r="BH7" s="198" t="s">
        <v>3838</v>
      </c>
      <c r="BJ7" s="198" t="s">
        <v>3851</v>
      </c>
      <c r="BL7" s="195" t="s">
        <v>3825</v>
      </c>
      <c r="BN7" s="195" t="s">
        <v>3597</v>
      </c>
      <c r="BP7" s="195" t="s">
        <v>2589</v>
      </c>
      <c r="BR7" s="195" t="s">
        <v>1624</v>
      </c>
      <c r="BT7" s="195" t="s">
        <v>1625</v>
      </c>
      <c r="BV7" s="195" t="s">
        <v>1626</v>
      </c>
      <c r="BX7" s="195" t="s">
        <v>1603</v>
      </c>
      <c r="BZ7" s="195" t="s">
        <v>1586</v>
      </c>
      <c r="CB7" s="195" t="s">
        <v>3119</v>
      </c>
      <c r="CD7" s="205" t="s">
        <v>560</v>
      </c>
      <c r="CE7" s="205"/>
      <c r="CF7" s="195" t="s">
        <v>1608</v>
      </c>
      <c r="CH7" s="195" t="s">
        <v>1586</v>
      </c>
      <c r="CJ7" s="195" t="s">
        <v>3118</v>
      </c>
      <c r="CL7" s="205" t="s">
        <v>559</v>
      </c>
      <c r="CM7" s="205"/>
      <c r="CN7" s="195" t="s">
        <v>1608</v>
      </c>
      <c r="CP7" s="203" t="s">
        <v>2698</v>
      </c>
      <c r="CR7" s="195" t="s">
        <v>2659</v>
      </c>
      <c r="CT7" s="195" t="s">
        <v>462</v>
      </c>
      <c r="CV7" s="195" t="s">
        <v>3093</v>
      </c>
      <c r="CX7" s="195" t="s">
        <v>1628</v>
      </c>
      <c r="CZ7" s="195" t="s">
        <v>1630</v>
      </c>
      <c r="DB7" s="195" t="s">
        <v>1629</v>
      </c>
      <c r="DD7" s="195" t="s">
        <v>1631</v>
      </c>
      <c r="DF7" s="195" t="s">
        <v>1632</v>
      </c>
      <c r="DH7" s="195" t="s">
        <v>1634</v>
      </c>
      <c r="DL7" s="198" t="s">
        <v>1818</v>
      </c>
      <c r="DN7" s="198" t="s">
        <v>2624</v>
      </c>
      <c r="DP7" s="198" t="s">
        <v>6200</v>
      </c>
      <c r="DQ7" s="198" t="s">
        <v>1744</v>
      </c>
      <c r="DR7" s="198" t="s">
        <v>6200</v>
      </c>
      <c r="DS7" s="198">
        <v>1</v>
      </c>
      <c r="DT7" s="198">
        <v>1</v>
      </c>
      <c r="DU7" s="198" t="s">
        <v>663</v>
      </c>
      <c r="DV7" s="198" t="s">
        <v>664</v>
      </c>
      <c r="DW7" s="198" t="s">
        <v>665</v>
      </c>
      <c r="DX7" s="198" t="s">
        <v>1748</v>
      </c>
      <c r="DZ7" s="198" t="s">
        <v>1744</v>
      </c>
      <c r="EA7" s="198" t="s">
        <v>665</v>
      </c>
      <c r="EB7" s="198" t="s">
        <v>6200</v>
      </c>
      <c r="ED7" s="198" t="s">
        <v>314</v>
      </c>
      <c r="EG7" s="1565" t="s">
        <v>2633</v>
      </c>
      <c r="EH7" s="1565"/>
    </row>
    <row r="8" spans="1:138" ht="12.75" customHeight="1" x14ac:dyDescent="0.2">
      <c r="B8" s="195" t="s">
        <v>3166</v>
      </c>
      <c r="F8" s="195" t="s">
        <v>4323</v>
      </c>
      <c r="J8" s="195" t="s">
        <v>26</v>
      </c>
      <c r="L8" s="195" t="s">
        <v>3153</v>
      </c>
      <c r="N8" s="195" t="s">
        <v>2327</v>
      </c>
      <c r="P8" s="202" t="s">
        <v>4330</v>
      </c>
      <c r="R8" s="195" t="s">
        <v>2245</v>
      </c>
      <c r="T8" s="195" t="s">
        <v>2700</v>
      </c>
      <c r="V8" s="195" t="s">
        <v>3862</v>
      </c>
      <c r="Z8" s="195" t="s">
        <v>378</v>
      </c>
      <c r="AB8" s="195">
        <v>3</v>
      </c>
      <c r="AD8" s="195">
        <v>3</v>
      </c>
      <c r="AF8" s="195">
        <v>3</v>
      </c>
      <c r="AH8" s="195">
        <v>3</v>
      </c>
      <c r="AJ8" s="195" t="s">
        <v>2648</v>
      </c>
      <c r="AL8" s="195" t="s">
        <v>353</v>
      </c>
      <c r="AN8" s="195" t="s">
        <v>2350</v>
      </c>
      <c r="AP8" s="195" t="s">
        <v>1739</v>
      </c>
      <c r="AR8" s="195" t="s">
        <v>1473</v>
      </c>
      <c r="AX8" s="195" t="s">
        <v>56</v>
      </c>
      <c r="BB8" s="195" t="s">
        <v>3758</v>
      </c>
      <c r="BD8" s="195" t="s">
        <v>3758</v>
      </c>
      <c r="BH8" s="198" t="s">
        <v>3839</v>
      </c>
      <c r="BJ8" s="198" t="s">
        <v>3852</v>
      </c>
      <c r="BL8" s="195" t="s">
        <v>3826</v>
      </c>
      <c r="BN8" s="206" t="s">
        <v>5967</v>
      </c>
      <c r="BP8" s="195" t="s">
        <v>2590</v>
      </c>
      <c r="BR8" s="195" t="s">
        <v>1635</v>
      </c>
      <c r="BT8" s="195" t="s">
        <v>1645</v>
      </c>
      <c r="BV8" s="195" t="s">
        <v>1636</v>
      </c>
      <c r="BX8" s="195" t="s">
        <v>1604</v>
      </c>
      <c r="BZ8" s="195" t="s">
        <v>1585</v>
      </c>
      <c r="CB8" s="195" t="s">
        <v>3110</v>
      </c>
      <c r="CD8" s="205" t="s">
        <v>562</v>
      </c>
      <c r="CE8" s="205"/>
      <c r="CF8" s="195" t="s">
        <v>1609</v>
      </c>
      <c r="CH8" s="195" t="s">
        <v>1585</v>
      </c>
      <c r="CJ8" s="195" t="s">
        <v>3113</v>
      </c>
      <c r="CL8" s="205" t="s">
        <v>561</v>
      </c>
      <c r="CM8" s="205"/>
      <c r="CN8" s="195" t="s">
        <v>1609</v>
      </c>
      <c r="CP8" s="203" t="s">
        <v>2697</v>
      </c>
      <c r="CR8" s="195" t="s">
        <v>1583</v>
      </c>
      <c r="CT8" s="195" t="s">
        <v>463</v>
      </c>
      <c r="CV8" s="195" t="s">
        <v>3094</v>
      </c>
      <c r="CX8" s="195" t="s">
        <v>3095</v>
      </c>
      <c r="CZ8" s="195" t="s">
        <v>1638</v>
      </c>
      <c r="DB8" s="195" t="s">
        <v>1637</v>
      </c>
      <c r="DD8" s="195" t="s">
        <v>1639</v>
      </c>
      <c r="DF8" s="195" t="s">
        <v>1640</v>
      </c>
      <c r="DJ8" s="201" t="s">
        <v>2664</v>
      </c>
      <c r="DL8" s="198" t="s">
        <v>1742</v>
      </c>
      <c r="DN8" s="198" t="s">
        <v>550</v>
      </c>
      <c r="DP8" s="198" t="s">
        <v>2390</v>
      </c>
      <c r="DQ8" s="198" t="s">
        <v>1744</v>
      </c>
      <c r="DR8" s="198" t="s">
        <v>2390</v>
      </c>
      <c r="DS8" s="198">
        <v>1</v>
      </c>
      <c r="DT8" s="198">
        <v>1</v>
      </c>
      <c r="DU8" s="198" t="s">
        <v>2391</v>
      </c>
      <c r="DV8" s="198" t="s">
        <v>2392</v>
      </c>
      <c r="DW8" s="198" t="s">
        <v>2393</v>
      </c>
      <c r="DX8" s="198" t="s">
        <v>1748</v>
      </c>
      <c r="DZ8" s="198" t="s">
        <v>1744</v>
      </c>
      <c r="EA8" s="198" t="s">
        <v>2393</v>
      </c>
      <c r="EB8" s="198" t="s">
        <v>2390</v>
      </c>
      <c r="ED8" s="198" t="s">
        <v>1743</v>
      </c>
      <c r="EG8" s="199">
        <v>1</v>
      </c>
      <c r="EH8" s="200" t="s">
        <v>2634</v>
      </c>
    </row>
    <row r="9" spans="1:138" ht="12.75" customHeight="1" x14ac:dyDescent="0.2">
      <c r="B9" s="195" t="s">
        <v>2529</v>
      </c>
      <c r="L9" s="195" t="s">
        <v>3143</v>
      </c>
      <c r="N9" s="195" t="s">
        <v>2324</v>
      </c>
      <c r="P9" s="202" t="s">
        <v>4331</v>
      </c>
      <c r="R9" s="195" t="s">
        <v>2244</v>
      </c>
      <c r="T9" s="195" t="s">
        <v>3125</v>
      </c>
      <c r="V9" s="195" t="s">
        <v>3863</v>
      </c>
      <c r="Z9" s="195" t="s">
        <v>379</v>
      </c>
      <c r="AB9" s="195">
        <v>4</v>
      </c>
      <c r="AD9" s="195">
        <v>4</v>
      </c>
      <c r="AF9" s="195">
        <v>4</v>
      </c>
      <c r="AH9" s="195">
        <v>4</v>
      </c>
      <c r="AL9" s="195" t="s">
        <v>350</v>
      </c>
      <c r="AN9" s="195" t="s">
        <v>2351</v>
      </c>
      <c r="AP9" s="195" t="s">
        <v>1749</v>
      </c>
      <c r="AR9" s="195" t="s">
        <v>1494</v>
      </c>
      <c r="AX9" s="195" t="s">
        <v>912</v>
      </c>
      <c r="BH9" s="198" t="s">
        <v>3840</v>
      </c>
      <c r="BJ9" s="198" t="s">
        <v>3853</v>
      </c>
      <c r="BL9" s="195" t="s">
        <v>5930</v>
      </c>
      <c r="BN9" s="195" t="s">
        <v>3623</v>
      </c>
      <c r="BX9" s="195" t="s">
        <v>1605</v>
      </c>
      <c r="CB9" s="195" t="s">
        <v>3108</v>
      </c>
      <c r="CD9" s="205" t="s">
        <v>564</v>
      </c>
      <c r="CE9" s="205"/>
      <c r="CF9" s="205"/>
      <c r="CJ9" s="195" t="s">
        <v>3114</v>
      </c>
      <c r="CL9" s="205" t="s">
        <v>563</v>
      </c>
      <c r="CM9" s="205"/>
      <c r="CP9" s="203" t="s">
        <v>3083</v>
      </c>
      <c r="CR9" s="195" t="s">
        <v>1627</v>
      </c>
      <c r="DF9" s="195" t="s">
        <v>1641</v>
      </c>
      <c r="DJ9" s="195" t="s">
        <v>5968</v>
      </c>
      <c r="DL9" s="198" t="s">
        <v>3757</v>
      </c>
      <c r="DP9" s="198" t="s">
        <v>2195</v>
      </c>
      <c r="DQ9" s="198" t="s">
        <v>1744</v>
      </c>
      <c r="DR9" s="198" t="s">
        <v>2195</v>
      </c>
      <c r="DS9" s="198">
        <v>1</v>
      </c>
      <c r="DT9" s="198">
        <v>1</v>
      </c>
      <c r="DU9" s="198" t="s">
        <v>2196</v>
      </c>
      <c r="DV9" s="198" t="s">
        <v>2197</v>
      </c>
      <c r="DW9" s="198" t="s">
        <v>2198</v>
      </c>
      <c r="DX9" s="198" t="s">
        <v>1748</v>
      </c>
      <c r="DZ9" s="198" t="s">
        <v>1744</v>
      </c>
      <c r="EA9" s="198" t="s">
        <v>2198</v>
      </c>
      <c r="EB9" s="198" t="s">
        <v>2195</v>
      </c>
      <c r="ED9" s="198" t="s">
        <v>262</v>
      </c>
      <c r="EG9" s="1564">
        <v>2</v>
      </c>
      <c r="EH9" s="1565" t="s">
        <v>2635</v>
      </c>
    </row>
    <row r="10" spans="1:138" ht="12.75" customHeight="1" x14ac:dyDescent="0.2">
      <c r="L10" s="195" t="s">
        <v>3154</v>
      </c>
      <c r="N10" s="195" t="s">
        <v>2322</v>
      </c>
      <c r="P10" s="202" t="s">
        <v>4332</v>
      </c>
      <c r="R10" s="195" t="s">
        <v>2241</v>
      </c>
      <c r="T10" s="195" t="s">
        <v>3122</v>
      </c>
      <c r="V10" s="195" t="s">
        <v>3864</v>
      </c>
      <c r="AB10" s="195">
        <v>5</v>
      </c>
      <c r="AD10" s="195">
        <v>5</v>
      </c>
      <c r="AF10" s="195">
        <v>5</v>
      </c>
      <c r="AH10" s="195">
        <v>5</v>
      </c>
      <c r="AL10" s="195" t="s">
        <v>346</v>
      </c>
      <c r="AN10" s="195" t="s">
        <v>2352</v>
      </c>
      <c r="AP10" s="195" t="s">
        <v>1755</v>
      </c>
      <c r="AR10" s="195" t="s">
        <v>4324</v>
      </c>
      <c r="BB10" s="201" t="s">
        <v>5935</v>
      </c>
      <c r="BD10" s="201" t="s">
        <v>5937</v>
      </c>
      <c r="BH10" s="198" t="s">
        <v>3841</v>
      </c>
      <c r="BJ10" s="198" t="s">
        <v>3854</v>
      </c>
      <c r="BN10" s="201"/>
      <c r="BX10" s="195" t="s">
        <v>1600</v>
      </c>
      <c r="BZ10" s="201" t="s">
        <v>2655</v>
      </c>
      <c r="CA10" s="201"/>
      <c r="CB10" s="195" t="s">
        <v>3111</v>
      </c>
      <c r="CD10" s="205" t="s">
        <v>1528</v>
      </c>
      <c r="CE10" s="205"/>
      <c r="CF10" s="205"/>
      <c r="CH10" s="201" t="s">
        <v>2655</v>
      </c>
      <c r="CJ10" s="195" t="s">
        <v>3115</v>
      </c>
      <c r="CL10" s="205" t="s">
        <v>1527</v>
      </c>
      <c r="CM10" s="205"/>
      <c r="CN10" s="205"/>
      <c r="CP10" s="203" t="s">
        <v>3084</v>
      </c>
      <c r="CR10" s="195" t="s">
        <v>1582</v>
      </c>
      <c r="CT10" s="195" t="s">
        <v>472</v>
      </c>
      <c r="DF10" s="195" t="s">
        <v>1642</v>
      </c>
      <c r="DJ10" s="195" t="s">
        <v>2662</v>
      </c>
      <c r="DL10" s="198" t="s">
        <v>1813</v>
      </c>
      <c r="DP10" s="198" t="s">
        <v>1466</v>
      </c>
      <c r="DQ10" s="198" t="s">
        <v>1744</v>
      </c>
      <c r="DR10" s="198" t="s">
        <v>1466</v>
      </c>
      <c r="DS10" s="198">
        <v>1</v>
      </c>
      <c r="DT10" s="198">
        <v>1</v>
      </c>
      <c r="DU10" s="198" t="s">
        <v>1467</v>
      </c>
      <c r="DV10" s="198" t="s">
        <v>1468</v>
      </c>
      <c r="DW10" s="198" t="s">
        <v>1469</v>
      </c>
      <c r="DX10" s="198" t="s">
        <v>1748</v>
      </c>
      <c r="DZ10" s="198" t="s">
        <v>1744</v>
      </c>
      <c r="EA10" s="198" t="s">
        <v>1469</v>
      </c>
      <c r="EB10" s="198" t="s">
        <v>1466</v>
      </c>
      <c r="ED10" s="198" t="s">
        <v>1913</v>
      </c>
      <c r="EG10" s="1564"/>
      <c r="EH10" s="1565"/>
    </row>
    <row r="11" spans="1:138" ht="12.75" customHeight="1" x14ac:dyDescent="0.2">
      <c r="L11" s="195" t="s">
        <v>3155</v>
      </c>
      <c r="N11" s="195" t="s">
        <v>2340</v>
      </c>
      <c r="P11" s="202" t="s">
        <v>4333</v>
      </c>
      <c r="T11" s="195" t="s">
        <v>3124</v>
      </c>
      <c r="V11" s="195" t="s">
        <v>3865</v>
      </c>
      <c r="AB11" s="195">
        <v>6</v>
      </c>
      <c r="AD11" s="195">
        <v>6</v>
      </c>
      <c r="AF11" s="195">
        <v>6</v>
      </c>
      <c r="AH11" s="195">
        <v>6</v>
      </c>
      <c r="AL11" s="195" t="s">
        <v>1477</v>
      </c>
      <c r="AN11" s="195" t="s">
        <v>2353</v>
      </c>
      <c r="AP11" s="195" t="s">
        <v>2910</v>
      </c>
      <c r="AX11" s="195" t="s">
        <v>2666</v>
      </c>
      <c r="BB11" s="195" t="s">
        <v>3718</v>
      </c>
      <c r="BC11" s="201"/>
      <c r="BD11" s="195" t="s">
        <v>3759</v>
      </c>
      <c r="BH11" s="198" t="s">
        <v>3842</v>
      </c>
      <c r="BJ11" s="198" t="s">
        <v>3855</v>
      </c>
      <c r="BL11" s="195" t="s">
        <v>5929</v>
      </c>
      <c r="BN11" s="195" t="s">
        <v>1121</v>
      </c>
      <c r="BZ11" s="195" t="s">
        <v>1584</v>
      </c>
      <c r="CB11" s="195" t="s">
        <v>3112</v>
      </c>
      <c r="CD11" s="205" t="s">
        <v>1530</v>
      </c>
      <c r="CE11" s="205"/>
      <c r="CF11" s="205"/>
      <c r="CH11" s="195" t="s">
        <v>1584</v>
      </c>
      <c r="CJ11" s="195" t="s">
        <v>3117</v>
      </c>
      <c r="CL11" s="205" t="s">
        <v>1529</v>
      </c>
      <c r="CM11" s="205"/>
      <c r="CN11" s="205"/>
      <c r="CP11" s="203" t="s">
        <v>3085</v>
      </c>
      <c r="CT11" s="195" t="s">
        <v>464</v>
      </c>
      <c r="DF11" s="195" t="s">
        <v>1643</v>
      </c>
      <c r="DL11" s="198" t="s">
        <v>2916</v>
      </c>
      <c r="DP11" s="198" t="s">
        <v>1819</v>
      </c>
      <c r="DQ11" s="198" t="s">
        <v>1744</v>
      </c>
      <c r="DR11" s="198" t="s">
        <v>1819</v>
      </c>
      <c r="DS11" s="198">
        <v>1</v>
      </c>
      <c r="DT11" s="198">
        <v>2</v>
      </c>
      <c r="DU11" s="198" t="s">
        <v>1820</v>
      </c>
      <c r="DV11" s="198" t="s">
        <v>1821</v>
      </c>
      <c r="DW11" s="198" t="s">
        <v>2175</v>
      </c>
      <c r="DX11" s="198" t="s">
        <v>1748</v>
      </c>
      <c r="DZ11" s="198" t="s">
        <v>1744</v>
      </c>
      <c r="EA11" s="198" t="s">
        <v>2175</v>
      </c>
      <c r="EB11" s="198" t="s">
        <v>1819</v>
      </c>
      <c r="ED11" s="198" t="s">
        <v>290</v>
      </c>
      <c r="EG11" s="1564">
        <v>3</v>
      </c>
      <c r="EH11" s="1565" t="s">
        <v>2636</v>
      </c>
    </row>
    <row r="12" spans="1:138" ht="12.75" customHeight="1" x14ac:dyDescent="0.2">
      <c r="L12" s="195" t="s">
        <v>3156</v>
      </c>
      <c r="N12" s="195" t="s">
        <v>2335</v>
      </c>
      <c r="P12" s="202" t="s">
        <v>4334</v>
      </c>
      <c r="T12" s="195" t="s">
        <v>3126</v>
      </c>
      <c r="V12" s="195" t="s">
        <v>3866</v>
      </c>
      <c r="AB12" s="195">
        <v>7</v>
      </c>
      <c r="AD12" s="195">
        <v>7</v>
      </c>
      <c r="AF12" s="195">
        <v>7</v>
      </c>
      <c r="AH12" s="195">
        <v>7</v>
      </c>
      <c r="AL12" s="195" t="s">
        <v>2233</v>
      </c>
      <c r="AN12" s="195" t="s">
        <v>2354</v>
      </c>
      <c r="AP12" s="195" t="s">
        <v>2915</v>
      </c>
      <c r="AX12" s="195" t="s">
        <v>55</v>
      </c>
      <c r="BB12" s="195" t="s">
        <v>3719</v>
      </c>
      <c r="BD12" s="195" t="s">
        <v>3834</v>
      </c>
      <c r="BH12" s="198" t="s">
        <v>3843</v>
      </c>
      <c r="BJ12" s="198" t="s">
        <v>3856</v>
      </c>
      <c r="BL12" s="195" t="s">
        <v>5931</v>
      </c>
      <c r="BN12" s="206" t="s">
        <v>5969</v>
      </c>
      <c r="BZ12" s="195" t="s">
        <v>1589</v>
      </c>
      <c r="CB12" s="195" t="s">
        <v>3109</v>
      </c>
      <c r="CD12" s="205" t="s">
        <v>1532</v>
      </c>
      <c r="CE12" s="205"/>
      <c r="CF12" s="205"/>
      <c r="CH12" s="195" t="s">
        <v>1589</v>
      </c>
      <c r="CJ12" s="195" t="s">
        <v>3116</v>
      </c>
      <c r="CL12" s="205" t="s">
        <v>1531</v>
      </c>
      <c r="CM12" s="205"/>
      <c r="CN12" s="205"/>
      <c r="CP12" s="203" t="s">
        <v>3086</v>
      </c>
      <c r="CR12" s="201" t="s">
        <v>2660</v>
      </c>
      <c r="CT12" s="195" t="s">
        <v>465</v>
      </c>
      <c r="DL12" s="198" t="s">
        <v>1808</v>
      </c>
      <c r="DP12" s="198" t="s">
        <v>2536</v>
      </c>
      <c r="DQ12" s="198" t="s">
        <v>1744</v>
      </c>
      <c r="DR12" s="198" t="s">
        <v>2536</v>
      </c>
      <c r="DS12" s="198">
        <v>1</v>
      </c>
      <c r="DT12" s="198">
        <v>2</v>
      </c>
      <c r="DU12" s="198" t="s">
        <v>2537</v>
      </c>
      <c r="DV12" s="198" t="s">
        <v>2538</v>
      </c>
      <c r="DW12" s="198" t="s">
        <v>2539</v>
      </c>
      <c r="DX12" s="198" t="s">
        <v>1748</v>
      </c>
      <c r="DZ12" s="198" t="s">
        <v>1744</v>
      </c>
      <c r="EA12" s="198" t="s">
        <v>2539</v>
      </c>
      <c r="EB12" s="198" t="s">
        <v>2536</v>
      </c>
      <c r="ED12" s="198" t="s">
        <v>1944</v>
      </c>
      <c r="EG12" s="1564"/>
      <c r="EH12" s="1565"/>
    </row>
    <row r="13" spans="1:138" ht="12.75" customHeight="1" x14ac:dyDescent="0.2">
      <c r="L13" s="195" t="s">
        <v>3157</v>
      </c>
      <c r="N13" s="195" t="s">
        <v>2338</v>
      </c>
      <c r="P13" s="202" t="s">
        <v>4335</v>
      </c>
      <c r="T13" s="195" t="s">
        <v>3132</v>
      </c>
      <c r="V13" s="195" t="s">
        <v>3867</v>
      </c>
      <c r="AB13" s="195">
        <v>8</v>
      </c>
      <c r="AD13" s="195">
        <v>8</v>
      </c>
      <c r="AF13" s="195">
        <v>8</v>
      </c>
      <c r="AH13" s="195">
        <v>8</v>
      </c>
      <c r="AL13" s="195" t="s">
        <v>352</v>
      </c>
      <c r="AN13" s="195" t="s">
        <v>2355</v>
      </c>
      <c r="AP13" s="195" t="s">
        <v>1807</v>
      </c>
      <c r="AX13" s="195" t="s">
        <v>2667</v>
      </c>
      <c r="BD13" s="195" t="s">
        <v>3760</v>
      </c>
      <c r="BH13" s="198" t="s">
        <v>3844</v>
      </c>
      <c r="BJ13" s="198" t="s">
        <v>3857</v>
      </c>
      <c r="BL13" s="195" t="s">
        <v>5932</v>
      </c>
      <c r="BN13" s="195" t="s">
        <v>3624</v>
      </c>
      <c r="BZ13" s="195" t="s">
        <v>1590</v>
      </c>
      <c r="CB13" s="201"/>
      <c r="CD13" s="205" t="s">
        <v>1534</v>
      </c>
      <c r="CE13" s="205"/>
      <c r="CF13" s="205"/>
      <c r="CH13" s="195" t="s">
        <v>1590</v>
      </c>
      <c r="CL13" s="205" t="s">
        <v>1533</v>
      </c>
      <c r="CM13" s="205"/>
      <c r="CN13" s="205"/>
      <c r="CP13" s="207" t="s">
        <v>2688</v>
      </c>
      <c r="CR13" s="195" t="s">
        <v>5966</v>
      </c>
      <c r="CT13" s="195" t="s">
        <v>466</v>
      </c>
      <c r="DP13" s="198" t="s">
        <v>1470</v>
      </c>
      <c r="DQ13" s="198" t="s">
        <v>1744</v>
      </c>
      <c r="DR13" s="198" t="s">
        <v>1470</v>
      </c>
      <c r="DS13" s="198">
        <v>1</v>
      </c>
      <c r="DT13" s="198">
        <v>2</v>
      </c>
      <c r="DU13" s="198" t="s">
        <v>1471</v>
      </c>
      <c r="DV13" s="198" t="s">
        <v>1472</v>
      </c>
      <c r="DW13" s="198" t="s">
        <v>3049</v>
      </c>
      <c r="DX13" s="198" t="s">
        <v>1748</v>
      </c>
      <c r="DZ13" s="198" t="s">
        <v>1744</v>
      </c>
      <c r="EA13" s="198" t="s">
        <v>3049</v>
      </c>
      <c r="EB13" s="198" t="s">
        <v>1470</v>
      </c>
      <c r="ED13" s="198" t="s">
        <v>128</v>
      </c>
      <c r="EG13" s="1564">
        <v>4</v>
      </c>
      <c r="EH13" s="1565" t="s">
        <v>2637</v>
      </c>
    </row>
    <row r="14" spans="1:138" ht="12.75" customHeight="1" x14ac:dyDescent="0.2">
      <c r="L14" s="195" t="s">
        <v>31</v>
      </c>
      <c r="N14" s="195" t="s">
        <v>2334</v>
      </c>
      <c r="P14" s="202" t="s">
        <v>4336</v>
      </c>
      <c r="T14" s="195" t="s">
        <v>3131</v>
      </c>
      <c r="AB14" s="195">
        <v>9</v>
      </c>
      <c r="AD14" s="195">
        <v>9</v>
      </c>
      <c r="AF14" s="195">
        <v>9</v>
      </c>
      <c r="AH14" s="195">
        <v>9</v>
      </c>
      <c r="AL14" s="195" t="s">
        <v>351</v>
      </c>
      <c r="AN14" s="195" t="s">
        <v>2356</v>
      </c>
      <c r="BB14" s="201" t="s">
        <v>5936</v>
      </c>
      <c r="BH14" s="198" t="s">
        <v>3845</v>
      </c>
      <c r="BJ14" s="198" t="s">
        <v>3858</v>
      </c>
      <c r="BL14" s="195" t="s">
        <v>5933</v>
      </c>
      <c r="BZ14" s="195" t="s">
        <v>1592</v>
      </c>
      <c r="CB14" s="201" t="s">
        <v>2177</v>
      </c>
      <c r="CD14" s="205" t="s">
        <v>1536</v>
      </c>
      <c r="CE14" s="205"/>
      <c r="CF14" s="205"/>
      <c r="CH14" s="195" t="s">
        <v>1592</v>
      </c>
      <c r="CJ14" s="201" t="s">
        <v>2177</v>
      </c>
      <c r="CL14" s="205" t="s">
        <v>1535</v>
      </c>
      <c r="CM14" s="205"/>
      <c r="CN14" s="205"/>
      <c r="CP14" s="203" t="s">
        <v>3081</v>
      </c>
      <c r="CR14" s="195" t="s">
        <v>2659</v>
      </c>
      <c r="CT14" s="195" t="s">
        <v>467</v>
      </c>
      <c r="DP14" s="198" t="s">
        <v>678</v>
      </c>
      <c r="DQ14" s="198" t="s">
        <v>1744</v>
      </c>
      <c r="DR14" s="198" t="s">
        <v>678</v>
      </c>
      <c r="DS14" s="198">
        <v>1</v>
      </c>
      <c r="DT14" s="198">
        <v>2</v>
      </c>
      <c r="DU14" s="198" t="s">
        <v>915</v>
      </c>
      <c r="DV14" s="198" t="s">
        <v>916</v>
      </c>
      <c r="DW14" s="198" t="s">
        <v>917</v>
      </c>
      <c r="DX14" s="198" t="s">
        <v>1748</v>
      </c>
      <c r="DZ14" s="198" t="s">
        <v>1744</v>
      </c>
      <c r="EA14" s="198" t="s">
        <v>917</v>
      </c>
      <c r="EB14" s="198" t="s">
        <v>678</v>
      </c>
      <c r="ED14" s="198" t="s">
        <v>116</v>
      </c>
      <c r="EG14" s="1564"/>
      <c r="EH14" s="1565"/>
    </row>
    <row r="15" spans="1:138" ht="12.75" customHeight="1" x14ac:dyDescent="0.2">
      <c r="N15" s="195" t="s">
        <v>2333</v>
      </c>
      <c r="P15" s="202" t="s">
        <v>4337</v>
      </c>
      <c r="T15" s="195" t="s">
        <v>3130</v>
      </c>
      <c r="V15" s="201" t="s">
        <v>4307</v>
      </c>
      <c r="AB15" s="195">
        <v>10</v>
      </c>
      <c r="AD15" s="195">
        <v>10</v>
      </c>
      <c r="AF15" s="195">
        <v>10</v>
      </c>
      <c r="AH15" s="195">
        <v>10</v>
      </c>
      <c r="AL15" s="195" t="s">
        <v>351</v>
      </c>
      <c r="AN15" s="195" t="s">
        <v>2357</v>
      </c>
      <c r="AP15" s="195" t="s">
        <v>44</v>
      </c>
      <c r="BB15" s="195" t="s">
        <v>3759</v>
      </c>
      <c r="BC15" s="201"/>
      <c r="BD15" s="201" t="s">
        <v>5938</v>
      </c>
      <c r="BH15" s="198"/>
      <c r="BJ15" s="198" t="s">
        <v>3859</v>
      </c>
      <c r="BL15" s="195" t="s">
        <v>5934</v>
      </c>
      <c r="BN15" s="201"/>
      <c r="BZ15" s="195" t="s">
        <v>1593</v>
      </c>
      <c r="CB15" s="195" t="s">
        <v>3107</v>
      </c>
      <c r="CD15" s="205"/>
      <c r="CE15" s="205"/>
      <c r="CF15" s="205"/>
      <c r="CH15" s="195" t="s">
        <v>1593</v>
      </c>
      <c r="CJ15" s="195" t="s">
        <v>3101</v>
      </c>
      <c r="CL15" s="205"/>
      <c r="CM15" s="205"/>
      <c r="CN15" s="205"/>
      <c r="CP15" s="203" t="s">
        <v>3082</v>
      </c>
      <c r="CT15" s="195" t="s">
        <v>468</v>
      </c>
      <c r="DP15" s="198" t="s">
        <v>2556</v>
      </c>
      <c r="DQ15" s="198" t="s">
        <v>1744</v>
      </c>
      <c r="DR15" s="198" t="s">
        <v>2556</v>
      </c>
      <c r="DS15" s="198">
        <v>1</v>
      </c>
      <c r="DT15" s="198">
        <v>2</v>
      </c>
      <c r="DU15" s="198" t="s">
        <v>2557</v>
      </c>
      <c r="DV15" s="198" t="s">
        <v>2558</v>
      </c>
      <c r="DW15" s="198" t="s">
        <v>2559</v>
      </c>
      <c r="DX15" s="198" t="s">
        <v>1748</v>
      </c>
      <c r="DZ15" s="198" t="s">
        <v>1744</v>
      </c>
      <c r="EA15" s="198" t="s">
        <v>2559</v>
      </c>
      <c r="EB15" s="198" t="s">
        <v>2556</v>
      </c>
      <c r="ED15" s="198" t="s">
        <v>136</v>
      </c>
      <c r="EG15" s="1564"/>
      <c r="EH15" s="1565"/>
    </row>
    <row r="16" spans="1:138" ht="12.75" customHeight="1" x14ac:dyDescent="0.2">
      <c r="N16" s="195" t="s">
        <v>2332</v>
      </c>
      <c r="P16" s="202" t="s">
        <v>4338</v>
      </c>
      <c r="T16" s="195" t="s">
        <v>3135</v>
      </c>
      <c r="V16" s="195" t="s">
        <v>3868</v>
      </c>
      <c r="AB16" s="195">
        <v>11</v>
      </c>
      <c r="AD16" s="195">
        <v>11</v>
      </c>
      <c r="AF16" s="195">
        <v>11</v>
      </c>
      <c r="AH16" s="195">
        <v>11</v>
      </c>
      <c r="AL16" s="195" t="s">
        <v>2234</v>
      </c>
      <c r="AN16" s="195" t="s">
        <v>2358</v>
      </c>
      <c r="AP16" s="201" t="s">
        <v>35</v>
      </c>
      <c r="BB16" s="195" t="s">
        <v>5821</v>
      </c>
      <c r="BD16" s="195" t="s">
        <v>3768</v>
      </c>
      <c r="BN16" s="195" t="s">
        <v>44</v>
      </c>
      <c r="BZ16" s="195" t="s">
        <v>1594</v>
      </c>
      <c r="CB16" s="195" t="s">
        <v>3104</v>
      </c>
      <c r="CD16" s="208" t="s">
        <v>2186</v>
      </c>
      <c r="CE16" s="208"/>
      <c r="CF16" s="208"/>
      <c r="CH16" s="195" t="s">
        <v>1594</v>
      </c>
      <c r="CJ16" s="195" t="s">
        <v>3096</v>
      </c>
      <c r="CL16" s="208" t="s">
        <v>2186</v>
      </c>
      <c r="CM16" s="208"/>
      <c r="CN16" s="208"/>
      <c r="CP16" s="203" t="s">
        <v>1712</v>
      </c>
      <c r="CT16" s="195" t="s">
        <v>469</v>
      </c>
      <c r="DP16" s="198" t="s">
        <v>140</v>
      </c>
      <c r="DQ16" s="198" t="s">
        <v>1744</v>
      </c>
      <c r="DR16" s="198" t="s">
        <v>140</v>
      </c>
      <c r="DS16" s="198">
        <v>1</v>
      </c>
      <c r="DT16" s="198">
        <v>2</v>
      </c>
      <c r="DU16" s="198" t="s">
        <v>141</v>
      </c>
      <c r="DV16" s="198" t="s">
        <v>142</v>
      </c>
      <c r="DW16" s="198" t="s">
        <v>143</v>
      </c>
      <c r="DX16" s="198" t="s">
        <v>1748</v>
      </c>
      <c r="DZ16" s="198" t="s">
        <v>1744</v>
      </c>
      <c r="EA16" s="198" t="s">
        <v>143</v>
      </c>
      <c r="EB16" s="198" t="s">
        <v>140</v>
      </c>
      <c r="ED16" s="198" t="s">
        <v>1809</v>
      </c>
      <c r="EG16" s="1564"/>
      <c r="EH16" s="1565"/>
    </row>
    <row r="17" spans="14:138" ht="12.75" customHeight="1" x14ac:dyDescent="0.2">
      <c r="N17" s="195" t="s">
        <v>2339</v>
      </c>
      <c r="P17" s="202" t="s">
        <v>4339</v>
      </c>
      <c r="T17" s="195" t="s">
        <v>3136</v>
      </c>
      <c r="V17" s="195" t="s">
        <v>3869</v>
      </c>
      <c r="AB17" s="195">
        <v>12</v>
      </c>
      <c r="AD17" s="195">
        <v>12</v>
      </c>
      <c r="AF17" s="195">
        <v>12</v>
      </c>
      <c r="AH17" s="195">
        <v>12</v>
      </c>
      <c r="AL17" s="195" t="s">
        <v>2759</v>
      </c>
      <c r="AN17" s="195" t="s">
        <v>2359</v>
      </c>
      <c r="AP17" s="195" t="s">
        <v>45</v>
      </c>
      <c r="BD17" s="195" t="s">
        <v>3761</v>
      </c>
      <c r="BL17" s="195" t="s">
        <v>3741</v>
      </c>
      <c r="BN17" s="201" t="s">
        <v>3161</v>
      </c>
      <c r="BZ17" s="195" t="s">
        <v>1596</v>
      </c>
      <c r="CB17" s="195" t="s">
        <v>3105</v>
      </c>
      <c r="CD17" s="205" t="s">
        <v>1539</v>
      </c>
      <c r="CE17" s="205"/>
      <c r="CF17" s="205"/>
      <c r="CH17" s="195" t="s">
        <v>1596</v>
      </c>
      <c r="CJ17" s="195" t="s">
        <v>3097</v>
      </c>
      <c r="CL17" s="205" t="s">
        <v>1537</v>
      </c>
      <c r="CM17" s="205"/>
      <c r="CN17" s="205"/>
      <c r="CP17" s="203" t="s">
        <v>5970</v>
      </c>
      <c r="DP17" s="198" t="s">
        <v>674</v>
      </c>
      <c r="DQ17" s="198" t="s">
        <v>1744</v>
      </c>
      <c r="DR17" s="198" t="s">
        <v>674</v>
      </c>
      <c r="DS17" s="198">
        <v>1</v>
      </c>
      <c r="DT17" s="198">
        <v>2</v>
      </c>
      <c r="DU17" s="198" t="s">
        <v>675</v>
      </c>
      <c r="DV17" s="198" t="s">
        <v>676</v>
      </c>
      <c r="DW17" s="198" t="s">
        <v>677</v>
      </c>
      <c r="DX17" s="198" t="s">
        <v>1748</v>
      </c>
      <c r="DZ17" s="198" t="s">
        <v>1744</v>
      </c>
      <c r="EA17" s="198" t="s">
        <v>677</v>
      </c>
      <c r="EB17" s="198" t="s">
        <v>674</v>
      </c>
      <c r="ED17" s="198" t="s">
        <v>2893</v>
      </c>
      <c r="EG17" s="199">
        <v>0</v>
      </c>
      <c r="EH17" s="200" t="s">
        <v>2638</v>
      </c>
    </row>
    <row r="18" spans="14:138" ht="12.75" customHeight="1" x14ac:dyDescent="0.2">
      <c r="N18" s="195" t="s">
        <v>2342</v>
      </c>
      <c r="P18" s="202" t="s">
        <v>4340</v>
      </c>
      <c r="T18" s="195" t="s">
        <v>3138</v>
      </c>
      <c r="V18" s="195" t="s">
        <v>3870</v>
      </c>
      <c r="AB18" s="195">
        <v>13</v>
      </c>
      <c r="AD18" s="195">
        <v>13</v>
      </c>
      <c r="AF18" s="195">
        <v>13</v>
      </c>
      <c r="AH18" s="195">
        <v>13</v>
      </c>
      <c r="AL18" s="195" t="s">
        <v>2176</v>
      </c>
      <c r="AP18" s="195" t="s">
        <v>46</v>
      </c>
      <c r="BB18" s="201" t="s">
        <v>3765</v>
      </c>
      <c r="BL18" s="195" t="s">
        <v>3828</v>
      </c>
      <c r="BN18" s="195" t="s">
        <v>3626</v>
      </c>
      <c r="BZ18" s="195" t="s">
        <v>1597</v>
      </c>
      <c r="CB18" s="195" t="s">
        <v>3103</v>
      </c>
      <c r="CD18" s="205" t="s">
        <v>1541</v>
      </c>
      <c r="CE18" s="205"/>
      <c r="CF18" s="205"/>
      <c r="CH18" s="195" t="s">
        <v>1597</v>
      </c>
      <c r="CJ18" s="195" t="s">
        <v>3098</v>
      </c>
      <c r="CL18" s="205" t="s">
        <v>1538</v>
      </c>
      <c r="CM18" s="205"/>
      <c r="CN18" s="205"/>
      <c r="CP18" s="195" t="s">
        <v>2963</v>
      </c>
      <c r="CT18" s="195" t="s">
        <v>470</v>
      </c>
      <c r="DP18" s="198" t="s">
        <v>1275</v>
      </c>
      <c r="DQ18" s="198" t="s">
        <v>1744</v>
      </c>
      <c r="DR18" s="198" t="s">
        <v>1275</v>
      </c>
      <c r="DS18" s="198">
        <v>1</v>
      </c>
      <c r="DT18" s="198">
        <v>2</v>
      </c>
      <c r="DU18" s="198" t="s">
        <v>1276</v>
      </c>
      <c r="DV18" s="198" t="s">
        <v>1277</v>
      </c>
      <c r="DW18" s="198" t="s">
        <v>1278</v>
      </c>
      <c r="DX18" s="198" t="s">
        <v>1748</v>
      </c>
      <c r="DZ18" s="198" t="s">
        <v>1744</v>
      </c>
      <c r="EA18" s="198" t="s">
        <v>1278</v>
      </c>
      <c r="EB18" s="198" t="s">
        <v>1275</v>
      </c>
      <c r="ED18" s="198" t="s">
        <v>421</v>
      </c>
    </row>
    <row r="19" spans="14:138" ht="12.75" customHeight="1" x14ac:dyDescent="0.2">
      <c r="N19" s="195" t="s">
        <v>2347</v>
      </c>
      <c r="P19" s="202" t="s">
        <v>4341</v>
      </c>
      <c r="T19" s="195" t="s">
        <v>3137</v>
      </c>
      <c r="V19" s="195" t="s">
        <v>3871</v>
      </c>
      <c r="AB19" s="195">
        <v>14</v>
      </c>
      <c r="AD19" s="195">
        <v>14</v>
      </c>
      <c r="AF19" s="195">
        <v>14</v>
      </c>
      <c r="AH19" s="195">
        <v>14</v>
      </c>
      <c r="AL19" s="195" t="s">
        <v>203</v>
      </c>
      <c r="AN19" s="195" t="s">
        <v>2360</v>
      </c>
      <c r="AP19" s="195" t="s">
        <v>47</v>
      </c>
      <c r="BB19" s="195" t="s">
        <v>3720</v>
      </c>
      <c r="BD19" s="201" t="s">
        <v>3767</v>
      </c>
      <c r="BL19" s="195" t="s">
        <v>3827</v>
      </c>
      <c r="BN19" s="201" t="s">
        <v>3161</v>
      </c>
      <c r="CB19" s="195" t="s">
        <v>3106</v>
      </c>
      <c r="CD19" s="205" t="s">
        <v>1543</v>
      </c>
      <c r="CE19" s="205"/>
      <c r="CF19" s="205"/>
      <c r="CJ19" s="195" t="s">
        <v>3099</v>
      </c>
      <c r="CL19" s="205" t="s">
        <v>1540</v>
      </c>
      <c r="CM19" s="205"/>
      <c r="CN19" s="205"/>
      <c r="CT19" s="195" t="s">
        <v>473</v>
      </c>
      <c r="DP19" s="198" t="s">
        <v>685</v>
      </c>
      <c r="DQ19" s="198" t="s">
        <v>1744</v>
      </c>
      <c r="DR19" s="198" t="s">
        <v>685</v>
      </c>
      <c r="DS19" s="198">
        <v>1</v>
      </c>
      <c r="DT19" s="198">
        <v>2</v>
      </c>
      <c r="DU19" s="198" t="s">
        <v>686</v>
      </c>
      <c r="DV19" s="198" t="s">
        <v>687</v>
      </c>
      <c r="DW19" s="198" t="s">
        <v>1292</v>
      </c>
      <c r="DX19" s="198" t="s">
        <v>1748</v>
      </c>
      <c r="DZ19" s="198" t="s">
        <v>1744</v>
      </c>
      <c r="EA19" s="198" t="s">
        <v>1292</v>
      </c>
      <c r="EB19" s="198" t="s">
        <v>685</v>
      </c>
      <c r="ED19" s="198" t="s">
        <v>942</v>
      </c>
      <c r="EG19" s="1565" t="s">
        <v>2639</v>
      </c>
      <c r="EH19" s="1565"/>
    </row>
    <row r="20" spans="14:138" ht="12.75" customHeight="1" x14ac:dyDescent="0.2">
      <c r="N20" s="195" t="s">
        <v>2337</v>
      </c>
      <c r="P20" s="202" t="s">
        <v>4342</v>
      </c>
      <c r="T20" s="195" t="s">
        <v>3134</v>
      </c>
      <c r="V20" s="195" t="s">
        <v>3872</v>
      </c>
      <c r="AB20" s="195">
        <v>15</v>
      </c>
      <c r="AD20" s="195">
        <v>15</v>
      </c>
      <c r="AF20" s="195">
        <v>15</v>
      </c>
      <c r="AH20" s="195">
        <v>15</v>
      </c>
      <c r="AL20" s="195" t="s">
        <v>2235</v>
      </c>
      <c r="AN20" s="195" t="s">
        <v>2361</v>
      </c>
      <c r="AP20" s="195" t="s">
        <v>48</v>
      </c>
      <c r="BB20" s="195" t="s">
        <v>3723</v>
      </c>
      <c r="BD20" s="195" t="s">
        <v>3720</v>
      </c>
      <c r="BL20" s="195" t="s">
        <v>3742</v>
      </c>
      <c r="BN20" s="206" t="s">
        <v>5971</v>
      </c>
      <c r="BZ20" s="201" t="s">
        <v>2656</v>
      </c>
      <c r="CA20" s="201"/>
      <c r="CB20" s="195" t="s">
        <v>3102</v>
      </c>
      <c r="CD20" s="205" t="s">
        <v>1544</v>
      </c>
      <c r="CE20" s="205"/>
      <c r="CF20" s="205"/>
      <c r="CH20" s="201" t="s">
        <v>2656</v>
      </c>
      <c r="CJ20" s="195" t="s">
        <v>3100</v>
      </c>
      <c r="CL20" s="205" t="s">
        <v>1542</v>
      </c>
      <c r="CM20" s="205"/>
      <c r="CN20" s="205"/>
      <c r="CT20" s="195" t="s">
        <v>474</v>
      </c>
      <c r="DP20" s="198" t="s">
        <v>1945</v>
      </c>
      <c r="DQ20" s="198" t="s">
        <v>1744</v>
      </c>
      <c r="DR20" s="198" t="s">
        <v>1945</v>
      </c>
      <c r="DS20" s="198">
        <v>1</v>
      </c>
      <c r="DT20" s="198">
        <v>2</v>
      </c>
      <c r="DU20" s="198" t="s">
        <v>1946</v>
      </c>
      <c r="DV20" s="198" t="s">
        <v>1946</v>
      </c>
      <c r="DW20" s="198" t="s">
        <v>1947</v>
      </c>
      <c r="DX20" s="198" t="s">
        <v>1748</v>
      </c>
      <c r="DZ20" s="198" t="s">
        <v>1744</v>
      </c>
      <c r="EA20" s="198" t="s">
        <v>1947</v>
      </c>
      <c r="EB20" s="198" t="s">
        <v>1945</v>
      </c>
      <c r="ED20" s="198" t="s">
        <v>2273</v>
      </c>
      <c r="EG20" s="209" t="s">
        <v>5826</v>
      </c>
      <c r="EH20" s="209" t="s">
        <v>5827</v>
      </c>
    </row>
    <row r="21" spans="14:138" ht="12.75" customHeight="1" x14ac:dyDescent="0.2">
      <c r="N21" s="195" t="s">
        <v>2341</v>
      </c>
      <c r="P21" s="202" t="s">
        <v>4343</v>
      </c>
      <c r="T21" s="195" t="s">
        <v>3133</v>
      </c>
      <c r="V21" s="195" t="s">
        <v>3873</v>
      </c>
      <c r="AB21" s="195">
        <v>16</v>
      </c>
      <c r="AD21" s="195">
        <v>16</v>
      </c>
      <c r="AF21" s="195">
        <v>16</v>
      </c>
      <c r="AH21" s="195">
        <v>16</v>
      </c>
      <c r="AL21" s="195" t="s">
        <v>348</v>
      </c>
      <c r="AN21" s="195" t="s">
        <v>2362</v>
      </c>
      <c r="BB21" s="195" t="s">
        <v>3721</v>
      </c>
      <c r="BC21" s="201"/>
      <c r="BD21" s="195" t="s">
        <v>3723</v>
      </c>
      <c r="BL21" s="195" t="s">
        <v>5928</v>
      </c>
      <c r="BN21" s="206" t="s">
        <v>5972</v>
      </c>
      <c r="BZ21" s="195" t="s">
        <v>1591</v>
      </c>
      <c r="CD21" s="205" t="s">
        <v>1546</v>
      </c>
      <c r="CE21" s="205"/>
      <c r="CF21" s="205"/>
      <c r="CH21" s="195" t="s">
        <v>1591</v>
      </c>
      <c r="CL21" s="205" t="s">
        <v>1545</v>
      </c>
      <c r="CM21" s="205"/>
      <c r="CN21" s="205"/>
      <c r="CT21" s="195" t="s">
        <v>475</v>
      </c>
      <c r="DP21" s="198" t="s">
        <v>3050</v>
      </c>
      <c r="DQ21" s="198" t="s">
        <v>1744</v>
      </c>
      <c r="DR21" s="198" t="s">
        <v>3050</v>
      </c>
      <c r="DS21" s="198">
        <v>1</v>
      </c>
      <c r="DT21" s="198">
        <v>2</v>
      </c>
      <c r="DU21" s="198" t="s">
        <v>3051</v>
      </c>
      <c r="DV21" s="198" t="s">
        <v>3052</v>
      </c>
      <c r="DW21" s="198" t="s">
        <v>3053</v>
      </c>
      <c r="DX21" s="198" t="s">
        <v>1748</v>
      </c>
      <c r="DZ21" s="198" t="s">
        <v>1744</v>
      </c>
      <c r="EA21" s="198" t="s">
        <v>3053</v>
      </c>
      <c r="EB21" s="198" t="s">
        <v>3050</v>
      </c>
      <c r="ED21" s="198" t="s">
        <v>89</v>
      </c>
      <c r="EG21" s="209" t="s">
        <v>5828</v>
      </c>
      <c r="EH21" s="209" t="s">
        <v>5829</v>
      </c>
    </row>
    <row r="22" spans="14:138" ht="12.75" customHeight="1" x14ac:dyDescent="0.2">
      <c r="N22" s="195" t="s">
        <v>2331</v>
      </c>
      <c r="P22" s="202" t="s">
        <v>4344</v>
      </c>
      <c r="T22" s="195" t="s">
        <v>3127</v>
      </c>
      <c r="V22" s="195" t="s">
        <v>3874</v>
      </c>
      <c r="AD22" s="195">
        <v>17</v>
      </c>
      <c r="AF22" s="195">
        <v>17</v>
      </c>
      <c r="AH22" s="195">
        <v>17</v>
      </c>
      <c r="AL22" s="195" t="s">
        <v>355</v>
      </c>
      <c r="AN22" s="195" t="s">
        <v>2363</v>
      </c>
      <c r="AP22" s="195" t="s">
        <v>49</v>
      </c>
      <c r="BB22" s="195" t="s">
        <v>3722</v>
      </c>
      <c r="BD22" s="195" t="s">
        <v>3721</v>
      </c>
      <c r="BN22" s="206" t="s">
        <v>5973</v>
      </c>
      <c r="BZ22" s="195" t="s">
        <v>1595</v>
      </c>
      <c r="CD22" s="205" t="s">
        <v>1548</v>
      </c>
      <c r="CE22" s="205"/>
      <c r="CF22" s="205"/>
      <c r="CH22" s="195" t="s">
        <v>1595</v>
      </c>
      <c r="CL22" s="205" t="s">
        <v>1547</v>
      </c>
      <c r="CM22" s="205"/>
      <c r="CN22" s="205"/>
      <c r="CQ22" s="207"/>
      <c r="CS22" s="207"/>
      <c r="CT22" s="195" t="s">
        <v>476</v>
      </c>
      <c r="CU22" s="207"/>
      <c r="CV22" s="207"/>
      <c r="CW22" s="207"/>
      <c r="CX22" s="207"/>
      <c r="DP22" s="198" t="s">
        <v>2548</v>
      </c>
      <c r="DQ22" s="198" t="s">
        <v>1744</v>
      </c>
      <c r="DR22" s="198" t="s">
        <v>2548</v>
      </c>
      <c r="DS22" s="198">
        <v>1</v>
      </c>
      <c r="DT22" s="198">
        <v>2</v>
      </c>
      <c r="DU22" s="198" t="s">
        <v>2549</v>
      </c>
      <c r="DV22" s="198" t="s">
        <v>2550</v>
      </c>
      <c r="DW22" s="198" t="s">
        <v>2551</v>
      </c>
      <c r="DX22" s="198" t="s">
        <v>1748</v>
      </c>
      <c r="DZ22" s="198" t="s">
        <v>1744</v>
      </c>
      <c r="EA22" s="198" t="s">
        <v>2551</v>
      </c>
      <c r="EB22" s="198" t="s">
        <v>2548</v>
      </c>
      <c r="ED22" s="198" t="s">
        <v>958</v>
      </c>
      <c r="EG22" s="209" t="s">
        <v>5830</v>
      </c>
      <c r="EH22" s="209" t="s">
        <v>5831</v>
      </c>
    </row>
    <row r="23" spans="14:138" ht="12.75" customHeight="1" x14ac:dyDescent="0.2">
      <c r="N23" s="195" t="s">
        <v>2321</v>
      </c>
      <c r="P23" s="202" t="s">
        <v>4345</v>
      </c>
      <c r="T23" s="195" t="s">
        <v>3129</v>
      </c>
      <c r="V23" s="195" t="s">
        <v>3875</v>
      </c>
      <c r="AD23" s="195">
        <v>18</v>
      </c>
      <c r="AF23" s="195">
        <v>18</v>
      </c>
      <c r="AH23" s="195">
        <v>18</v>
      </c>
      <c r="AL23" s="195" t="s">
        <v>347</v>
      </c>
      <c r="AN23" s="195" t="s">
        <v>2364</v>
      </c>
      <c r="AP23" s="201" t="s">
        <v>35</v>
      </c>
      <c r="AZ23" s="207"/>
      <c r="BA23" s="207"/>
      <c r="BB23" s="210"/>
      <c r="BD23" s="195" t="s">
        <v>3722</v>
      </c>
      <c r="BN23" s="195" t="s">
        <v>3625</v>
      </c>
      <c r="BZ23" s="195" t="s">
        <v>1598</v>
      </c>
      <c r="CD23" s="205" t="s">
        <v>1550</v>
      </c>
      <c r="CE23" s="205"/>
      <c r="CF23" s="205"/>
      <c r="CH23" s="195" t="s">
        <v>1598</v>
      </c>
      <c r="CL23" s="205" t="s">
        <v>1549</v>
      </c>
      <c r="CM23" s="205"/>
      <c r="CN23" s="205"/>
      <c r="CQ23" s="210"/>
      <c r="CS23" s="210"/>
      <c r="CU23" s="210"/>
      <c r="CV23" s="210"/>
      <c r="CW23" s="207"/>
      <c r="CX23" s="207"/>
      <c r="DP23" s="198" t="s">
        <v>1380</v>
      </c>
      <c r="DQ23" s="198" t="s">
        <v>1744</v>
      </c>
      <c r="DR23" s="198" t="s">
        <v>1380</v>
      </c>
      <c r="DS23" s="198">
        <v>1</v>
      </c>
      <c r="DT23" s="198">
        <v>2</v>
      </c>
      <c r="DU23" s="198" t="s">
        <v>2765</v>
      </c>
      <c r="DV23" s="198" t="s">
        <v>2530</v>
      </c>
      <c r="DW23" s="198" t="s">
        <v>2531</v>
      </c>
      <c r="DX23" s="198" t="s">
        <v>1748</v>
      </c>
      <c r="DZ23" s="198" t="s">
        <v>1744</v>
      </c>
      <c r="EA23" s="198" t="s">
        <v>2531</v>
      </c>
      <c r="EB23" s="198" t="s">
        <v>1380</v>
      </c>
      <c r="ED23" s="198" t="s">
        <v>2277</v>
      </c>
      <c r="EG23" s="209" t="s">
        <v>5832</v>
      </c>
      <c r="EH23" s="209" t="s">
        <v>5833</v>
      </c>
    </row>
    <row r="24" spans="14:138" ht="12.75" customHeight="1" x14ac:dyDescent="0.2">
      <c r="N24" s="195" t="s">
        <v>2336</v>
      </c>
      <c r="P24" s="202" t="s">
        <v>4346</v>
      </c>
      <c r="T24" s="195" t="s">
        <v>3128</v>
      </c>
      <c r="V24" s="195" t="s">
        <v>3876</v>
      </c>
      <c r="AD24" s="195">
        <v>19</v>
      </c>
      <c r="AF24" s="195">
        <v>19</v>
      </c>
      <c r="AH24" s="195">
        <v>19</v>
      </c>
      <c r="AL24" s="195" t="s">
        <v>354</v>
      </c>
      <c r="AN24" s="195" t="s">
        <v>2365</v>
      </c>
      <c r="AP24" s="195" t="s">
        <v>50</v>
      </c>
      <c r="AZ24" s="210"/>
      <c r="BA24" s="210"/>
      <c r="BB24" s="210"/>
      <c r="BD24" s="207"/>
      <c r="BZ24" s="195" t="s">
        <v>1599</v>
      </c>
      <c r="CD24" s="205" t="s">
        <v>1552</v>
      </c>
      <c r="CE24" s="205"/>
      <c r="CF24" s="205"/>
      <c r="CH24" s="195" t="s">
        <v>1599</v>
      </c>
      <c r="CL24" s="205" t="s">
        <v>1551</v>
      </c>
      <c r="CM24" s="205"/>
      <c r="CN24" s="205"/>
      <c r="CQ24" s="211"/>
      <c r="CS24" s="211"/>
      <c r="CT24" s="195" t="s">
        <v>481</v>
      </c>
      <c r="CU24" s="211"/>
      <c r="CV24" s="211"/>
      <c r="CW24" s="207"/>
      <c r="CX24" s="207"/>
      <c r="DP24" s="198" t="s">
        <v>320</v>
      </c>
      <c r="DQ24" s="198" t="s">
        <v>1744</v>
      </c>
      <c r="DR24" s="198" t="s">
        <v>320</v>
      </c>
      <c r="DS24" s="198">
        <v>1</v>
      </c>
      <c r="DT24" s="198">
        <v>2</v>
      </c>
      <c r="DU24" s="198" t="s">
        <v>321</v>
      </c>
      <c r="DV24" s="198" t="s">
        <v>322</v>
      </c>
      <c r="DW24" s="198" t="s">
        <v>323</v>
      </c>
      <c r="DX24" s="198" t="s">
        <v>1748</v>
      </c>
      <c r="DZ24" s="198" t="s">
        <v>1744</v>
      </c>
      <c r="EA24" s="198" t="s">
        <v>323</v>
      </c>
      <c r="EB24" s="198" t="s">
        <v>320</v>
      </c>
      <c r="ED24" s="198" t="s">
        <v>2282</v>
      </c>
      <c r="EG24" s="209" t="s">
        <v>5834</v>
      </c>
      <c r="EH24" s="209" t="s">
        <v>5835</v>
      </c>
    </row>
    <row r="25" spans="14:138" ht="12.75" customHeight="1" x14ac:dyDescent="0.2">
      <c r="N25" s="195" t="s">
        <v>2330</v>
      </c>
      <c r="P25" s="202" t="s">
        <v>4347</v>
      </c>
      <c r="V25" s="195" t="s">
        <v>3877</v>
      </c>
      <c r="AD25" s="195">
        <v>20</v>
      </c>
      <c r="AF25" s="195">
        <v>20</v>
      </c>
      <c r="AH25" s="195">
        <v>20</v>
      </c>
      <c r="AL25" s="195" t="s">
        <v>1476</v>
      </c>
      <c r="AN25" s="195" t="s">
        <v>416</v>
      </c>
      <c r="AP25" s="195" t="s">
        <v>51</v>
      </c>
      <c r="AZ25" s="211"/>
      <c r="BA25" s="211"/>
      <c r="BB25" s="210"/>
      <c r="BD25" s="210"/>
      <c r="BN25" s="201"/>
      <c r="BZ25" s="195" t="s">
        <v>1588</v>
      </c>
      <c r="CD25" s="205"/>
      <c r="CE25" s="205"/>
      <c r="CF25" s="205"/>
      <c r="CH25" s="195" t="s">
        <v>1588</v>
      </c>
      <c r="CL25" s="205"/>
      <c r="CM25" s="205"/>
      <c r="CN25" s="205"/>
      <c r="CQ25" s="210"/>
      <c r="CS25" s="210"/>
      <c r="CT25" s="195" t="s">
        <v>477</v>
      </c>
      <c r="CU25" s="210"/>
      <c r="CV25" s="210"/>
      <c r="CW25" s="207"/>
      <c r="CX25" s="207"/>
      <c r="DP25" s="198" t="s">
        <v>1414</v>
      </c>
      <c r="DQ25" s="198" t="s">
        <v>1744</v>
      </c>
      <c r="DR25" s="198" t="s">
        <v>1414</v>
      </c>
      <c r="DS25" s="198">
        <v>1</v>
      </c>
      <c r="DT25" s="198">
        <v>2</v>
      </c>
      <c r="DU25" s="198" t="s">
        <v>1415</v>
      </c>
      <c r="DV25" s="198" t="s">
        <v>1416</v>
      </c>
      <c r="DW25" s="198" t="s">
        <v>1417</v>
      </c>
      <c r="DX25" s="198" t="s">
        <v>1748</v>
      </c>
      <c r="DZ25" s="198" t="s">
        <v>1744</v>
      </c>
      <c r="EA25" s="198" t="s">
        <v>1417</v>
      </c>
      <c r="EB25" s="198" t="s">
        <v>1414</v>
      </c>
      <c r="ED25" s="198" t="s">
        <v>954</v>
      </c>
      <c r="EG25" s="209" t="s">
        <v>5836</v>
      </c>
      <c r="EH25" s="209" t="s">
        <v>5837</v>
      </c>
    </row>
    <row r="26" spans="14:138" ht="12.75" customHeight="1" x14ac:dyDescent="0.2">
      <c r="N26" s="195" t="s">
        <v>2345</v>
      </c>
      <c r="P26" s="202" t="s">
        <v>4348</v>
      </c>
      <c r="V26" s="195" t="s">
        <v>3878</v>
      </c>
      <c r="AD26" s="195">
        <v>21</v>
      </c>
      <c r="AF26" s="195">
        <v>21</v>
      </c>
      <c r="AH26" s="195">
        <v>21</v>
      </c>
      <c r="AL26" s="195" t="s">
        <v>1514</v>
      </c>
      <c r="AN26" s="195" t="s">
        <v>417</v>
      </c>
      <c r="AP26" s="195" t="s">
        <v>52</v>
      </c>
      <c r="AZ26" s="210"/>
      <c r="BA26" s="210"/>
      <c r="BB26" s="207"/>
      <c r="BD26" s="211"/>
      <c r="BN26" s="195" t="s">
        <v>2528</v>
      </c>
      <c r="CD26" s="208" t="s">
        <v>2281</v>
      </c>
      <c r="CE26" s="208"/>
      <c r="CF26" s="208"/>
      <c r="CL26" s="208" t="s">
        <v>2281</v>
      </c>
      <c r="CM26" s="208"/>
      <c r="CN26" s="208"/>
      <c r="CQ26" s="210"/>
      <c r="CS26" s="210"/>
      <c r="CT26" s="195" t="s">
        <v>478</v>
      </c>
      <c r="CU26" s="210"/>
      <c r="CV26" s="210"/>
      <c r="CW26" s="207"/>
      <c r="CX26" s="207"/>
      <c r="DP26" s="198" t="s">
        <v>1434</v>
      </c>
      <c r="DQ26" s="198" t="s">
        <v>1744</v>
      </c>
      <c r="DR26" s="198" t="s">
        <v>1434</v>
      </c>
      <c r="DS26" s="198">
        <v>1</v>
      </c>
      <c r="DT26" s="198">
        <v>3</v>
      </c>
      <c r="DU26" s="198" t="s">
        <v>1435</v>
      </c>
      <c r="DV26" s="198" t="s">
        <v>1436</v>
      </c>
      <c r="DW26" s="198" t="s">
        <v>1437</v>
      </c>
      <c r="DX26" s="198" t="s">
        <v>1748</v>
      </c>
      <c r="DZ26" s="198" t="s">
        <v>1744</v>
      </c>
      <c r="EA26" s="198" t="s">
        <v>1437</v>
      </c>
      <c r="EB26" s="198" t="s">
        <v>1434</v>
      </c>
      <c r="ED26" s="198" t="s">
        <v>6174</v>
      </c>
      <c r="EG26" s="209" t="s">
        <v>1744</v>
      </c>
      <c r="EH26" s="209" t="s">
        <v>5838</v>
      </c>
    </row>
    <row r="27" spans="14:138" ht="12.75" customHeight="1" x14ac:dyDescent="0.2">
      <c r="N27" s="195" t="s">
        <v>2344</v>
      </c>
      <c r="P27" s="202" t="s">
        <v>4349</v>
      </c>
      <c r="V27" s="195" t="s">
        <v>3879</v>
      </c>
      <c r="AD27" s="195">
        <v>22</v>
      </c>
      <c r="AF27" s="195">
        <v>22</v>
      </c>
      <c r="AH27" s="195">
        <v>22</v>
      </c>
      <c r="AL27" s="195" t="s">
        <v>1513</v>
      </c>
      <c r="AN27" s="195" t="s">
        <v>418</v>
      </c>
      <c r="AP27" s="195" t="s">
        <v>53</v>
      </c>
      <c r="AZ27" s="210"/>
      <c r="BA27" s="210"/>
      <c r="BB27" s="207"/>
      <c r="BC27" s="201"/>
      <c r="BD27" s="210"/>
      <c r="BN27" s="201" t="s">
        <v>3161</v>
      </c>
      <c r="CD27" s="205" t="s">
        <v>1554</v>
      </c>
      <c r="CE27" s="205"/>
      <c r="CF27" s="205"/>
      <c r="CL27" s="205" t="s">
        <v>1553</v>
      </c>
      <c r="CM27" s="205"/>
      <c r="CN27" s="205"/>
      <c r="CQ27" s="210"/>
      <c r="CS27" s="210"/>
      <c r="CT27" s="195" t="s">
        <v>479</v>
      </c>
      <c r="CU27" s="210"/>
      <c r="CV27" s="210"/>
      <c r="CW27" s="207"/>
      <c r="CX27" s="207"/>
      <c r="DP27" s="198" t="s">
        <v>310</v>
      </c>
      <c r="DQ27" s="198" t="s">
        <v>1744</v>
      </c>
      <c r="DR27" s="198" t="s">
        <v>310</v>
      </c>
      <c r="DS27" s="198">
        <v>1</v>
      </c>
      <c r="DT27" s="198">
        <v>3</v>
      </c>
      <c r="DU27" s="198" t="s">
        <v>311</v>
      </c>
      <c r="DV27" s="198" t="s">
        <v>312</v>
      </c>
      <c r="DW27" s="198" t="s">
        <v>313</v>
      </c>
      <c r="DX27" s="198" t="s">
        <v>1748</v>
      </c>
      <c r="DZ27" s="198" t="s">
        <v>1744</v>
      </c>
      <c r="EA27" s="198" t="s">
        <v>313</v>
      </c>
      <c r="EB27" s="198" t="s">
        <v>310</v>
      </c>
      <c r="ED27" s="198" t="s">
        <v>6175</v>
      </c>
      <c r="EG27" s="209" t="s">
        <v>5839</v>
      </c>
      <c r="EH27" s="209" t="s">
        <v>5840</v>
      </c>
    </row>
    <row r="28" spans="14:138" ht="12.75" customHeight="1" x14ac:dyDescent="0.2">
      <c r="N28" s="195" t="s">
        <v>2343</v>
      </c>
      <c r="P28" s="202" t="s">
        <v>4350</v>
      </c>
      <c r="V28" s="195" t="s">
        <v>3880</v>
      </c>
      <c r="AD28" s="195">
        <v>23</v>
      </c>
      <c r="AF28" s="195">
        <v>23</v>
      </c>
      <c r="AH28" s="195">
        <v>23</v>
      </c>
      <c r="AN28" s="195" t="s">
        <v>419</v>
      </c>
      <c r="AP28" s="201"/>
      <c r="AZ28" s="210"/>
      <c r="BA28" s="210"/>
      <c r="BB28" s="207"/>
      <c r="BD28" s="210"/>
      <c r="BN28" s="342" t="s">
        <v>6198</v>
      </c>
      <c r="CD28" s="205" t="s">
        <v>1556</v>
      </c>
      <c r="CE28" s="205"/>
      <c r="CF28" s="205"/>
      <c r="CL28" s="205" t="s">
        <v>1555</v>
      </c>
      <c r="CM28" s="205"/>
      <c r="CN28" s="205"/>
      <c r="CQ28" s="207"/>
      <c r="CS28" s="207"/>
      <c r="CT28" s="195" t="s">
        <v>480</v>
      </c>
      <c r="CU28" s="207"/>
      <c r="CV28" s="207"/>
      <c r="CW28" s="207"/>
      <c r="CX28" s="207"/>
      <c r="DP28" s="198" t="s">
        <v>2885</v>
      </c>
      <c r="DQ28" s="198" t="s">
        <v>1744</v>
      </c>
      <c r="DR28" s="198" t="s">
        <v>2885</v>
      </c>
      <c r="DS28" s="198">
        <v>1</v>
      </c>
      <c r="DT28" s="198">
        <v>3</v>
      </c>
      <c r="DU28" s="198" t="s">
        <v>2886</v>
      </c>
      <c r="DV28" s="198" t="s">
        <v>2887</v>
      </c>
      <c r="DW28" s="198" t="s">
        <v>2888</v>
      </c>
      <c r="DX28" s="198" t="s">
        <v>1748</v>
      </c>
      <c r="DZ28" s="198" t="s">
        <v>1744</v>
      </c>
      <c r="EA28" s="198" t="s">
        <v>2888</v>
      </c>
      <c r="EB28" s="198" t="s">
        <v>2885</v>
      </c>
      <c r="ED28" s="198" t="s">
        <v>6176</v>
      </c>
      <c r="EG28" s="209" t="s">
        <v>5841</v>
      </c>
      <c r="EH28" s="209" t="s">
        <v>5842</v>
      </c>
    </row>
    <row r="29" spans="14:138" ht="12.75" x14ac:dyDescent="0.2">
      <c r="N29" s="195" t="s">
        <v>2323</v>
      </c>
      <c r="P29" s="202" t="s">
        <v>4351</v>
      </c>
      <c r="V29" s="195" t="s">
        <v>3881</v>
      </c>
      <c r="AD29" s="195">
        <v>24</v>
      </c>
      <c r="AF29" s="195">
        <v>24</v>
      </c>
      <c r="AH29" s="195">
        <v>24</v>
      </c>
      <c r="AZ29" s="207"/>
      <c r="BA29" s="207"/>
      <c r="BB29" s="207"/>
      <c r="BD29" s="210"/>
      <c r="BN29" s="206" t="s">
        <v>5974</v>
      </c>
      <c r="CD29" s="205" t="s">
        <v>1558</v>
      </c>
      <c r="CE29" s="205"/>
      <c r="CF29" s="205"/>
      <c r="CL29" s="205" t="s">
        <v>1557</v>
      </c>
      <c r="CM29" s="205"/>
      <c r="CN29" s="205"/>
      <c r="CQ29" s="207"/>
      <c r="CS29" s="207"/>
      <c r="CU29" s="207"/>
      <c r="CV29" s="207"/>
      <c r="CW29" s="207"/>
      <c r="CX29" s="207"/>
      <c r="DP29" s="198" t="s">
        <v>258</v>
      </c>
      <c r="DQ29" s="198" t="s">
        <v>1744</v>
      </c>
      <c r="DR29" s="198" t="s">
        <v>258</v>
      </c>
      <c r="DS29" s="198">
        <v>1</v>
      </c>
      <c r="DT29" s="198">
        <v>3</v>
      </c>
      <c r="DU29" s="198" t="s">
        <v>259</v>
      </c>
      <c r="DV29" s="198" t="s">
        <v>260</v>
      </c>
      <c r="DW29" s="198" t="s">
        <v>261</v>
      </c>
      <c r="DX29" s="198" t="s">
        <v>1748</v>
      </c>
      <c r="DZ29" s="198" t="s">
        <v>1744</v>
      </c>
      <c r="EA29" s="198" t="s">
        <v>261</v>
      </c>
      <c r="EB29" s="198" t="s">
        <v>258</v>
      </c>
      <c r="ED29" s="198" t="s">
        <v>6177</v>
      </c>
      <c r="EG29" s="209" t="s">
        <v>2172</v>
      </c>
      <c r="EH29" s="209" t="s">
        <v>5843</v>
      </c>
    </row>
    <row r="30" spans="14:138" ht="12.75" x14ac:dyDescent="0.2">
      <c r="N30" s="195" t="s">
        <v>2329</v>
      </c>
      <c r="P30" s="202" t="s">
        <v>4352</v>
      </c>
      <c r="V30" s="195" t="s">
        <v>3882</v>
      </c>
      <c r="AD30" s="195">
        <v>25</v>
      </c>
      <c r="AF30" s="195">
        <v>25</v>
      </c>
      <c r="AH30" s="195">
        <v>25</v>
      </c>
      <c r="AN30" s="201" t="s">
        <v>3729</v>
      </c>
      <c r="AO30" s="201"/>
      <c r="AP30" s="201"/>
      <c r="AZ30" s="207"/>
      <c r="BA30" s="207"/>
      <c r="BB30" s="207"/>
      <c r="BD30" s="207"/>
      <c r="BN30" s="195" t="s">
        <v>1583</v>
      </c>
      <c r="CD30" s="205" t="s">
        <v>1560</v>
      </c>
      <c r="CE30" s="205"/>
      <c r="CF30" s="205"/>
      <c r="CL30" s="205" t="s">
        <v>1559</v>
      </c>
      <c r="CM30" s="205"/>
      <c r="CN30" s="205"/>
      <c r="CQ30" s="207"/>
      <c r="CS30" s="207"/>
      <c r="CT30" s="195" t="s">
        <v>482</v>
      </c>
      <c r="CU30" s="207"/>
      <c r="CV30" s="207"/>
      <c r="CW30" s="207"/>
      <c r="CX30" s="207"/>
      <c r="DP30" s="198" t="s">
        <v>1430</v>
      </c>
      <c r="DQ30" s="198" t="s">
        <v>1744</v>
      </c>
      <c r="DR30" s="198" t="s">
        <v>1430</v>
      </c>
      <c r="DS30" s="198">
        <v>1</v>
      </c>
      <c r="DT30" s="198">
        <v>3</v>
      </c>
      <c r="DU30" s="198" t="s">
        <v>1431</v>
      </c>
      <c r="DV30" s="198" t="s">
        <v>1432</v>
      </c>
      <c r="DW30" s="198" t="s">
        <v>1433</v>
      </c>
      <c r="DX30" s="198" t="s">
        <v>1748</v>
      </c>
      <c r="DZ30" s="198" t="s">
        <v>1744</v>
      </c>
      <c r="EA30" s="198" t="s">
        <v>1433</v>
      </c>
      <c r="EB30" s="198" t="s">
        <v>1430</v>
      </c>
      <c r="ED30" s="198" t="s">
        <v>6178</v>
      </c>
      <c r="EG30" s="209" t="s">
        <v>572</v>
      </c>
      <c r="EH30" s="209" t="s">
        <v>5844</v>
      </c>
    </row>
    <row r="31" spans="14:138" ht="12.75" x14ac:dyDescent="0.2">
      <c r="N31" s="195" t="s">
        <v>2328</v>
      </c>
      <c r="P31" s="202" t="s">
        <v>4353</v>
      </c>
      <c r="V31" s="195" t="s">
        <v>3883</v>
      </c>
      <c r="AD31" s="195">
        <v>26</v>
      </c>
      <c r="AF31" s="195">
        <v>26</v>
      </c>
      <c r="AH31" s="195">
        <v>26</v>
      </c>
      <c r="AN31" s="195" t="s">
        <v>3594</v>
      </c>
      <c r="AZ31" s="207"/>
      <c r="BA31" s="207"/>
      <c r="BD31" s="207"/>
      <c r="BN31" s="206" t="s">
        <v>5975</v>
      </c>
      <c r="CD31" s="205" t="s">
        <v>1562</v>
      </c>
      <c r="CE31" s="205"/>
      <c r="CF31" s="205"/>
      <c r="CL31" s="205" t="s">
        <v>1561</v>
      </c>
      <c r="CM31" s="205"/>
      <c r="CN31" s="205"/>
      <c r="CQ31" s="207"/>
      <c r="CS31" s="207"/>
      <c r="CT31" s="195" t="s">
        <v>494</v>
      </c>
      <c r="CU31" s="207"/>
      <c r="CV31" s="207"/>
      <c r="CW31" s="207"/>
      <c r="CX31" s="207"/>
      <c r="DP31" s="198" t="s">
        <v>1956</v>
      </c>
      <c r="DQ31" s="198" t="s">
        <v>1744</v>
      </c>
      <c r="DR31" s="198" t="s">
        <v>1956</v>
      </c>
      <c r="DS31" s="198">
        <v>1</v>
      </c>
      <c r="DT31" s="198">
        <v>3</v>
      </c>
      <c r="DU31" s="198" t="s">
        <v>1957</v>
      </c>
      <c r="DV31" s="198" t="s">
        <v>1958</v>
      </c>
      <c r="DW31" s="198" t="s">
        <v>1959</v>
      </c>
      <c r="DX31" s="198" t="s">
        <v>1748</v>
      </c>
      <c r="DZ31" s="198" t="s">
        <v>1744</v>
      </c>
      <c r="EA31" s="198" t="s">
        <v>1959</v>
      </c>
      <c r="EB31" s="198" t="s">
        <v>1956</v>
      </c>
      <c r="ED31" s="198" t="s">
        <v>6179</v>
      </c>
      <c r="EG31" s="209" t="s">
        <v>1207</v>
      </c>
      <c r="EH31" s="209" t="s">
        <v>5845</v>
      </c>
    </row>
    <row r="32" spans="14:138" ht="12.75" x14ac:dyDescent="0.2">
      <c r="N32" s="195" t="s">
        <v>2346</v>
      </c>
      <c r="P32" s="202" t="s">
        <v>4354</v>
      </c>
      <c r="V32" s="195" t="s">
        <v>3884</v>
      </c>
      <c r="AD32" s="195">
        <v>27</v>
      </c>
      <c r="AF32" s="195">
        <v>27</v>
      </c>
      <c r="AH32" s="195">
        <v>27</v>
      </c>
      <c r="AN32" s="195" t="s">
        <v>3595</v>
      </c>
      <c r="AZ32" s="207"/>
      <c r="BA32" s="207"/>
      <c r="BC32" s="207"/>
      <c r="BD32" s="207"/>
      <c r="BN32" s="195" t="s">
        <v>1582</v>
      </c>
      <c r="CD32" s="205" t="s">
        <v>1564</v>
      </c>
      <c r="CE32" s="205"/>
      <c r="CF32" s="205"/>
      <c r="CL32" s="205" t="s">
        <v>1563</v>
      </c>
      <c r="CM32" s="205"/>
      <c r="CN32" s="205"/>
      <c r="CQ32" s="207"/>
      <c r="CS32" s="207"/>
      <c r="CT32" s="195" t="s">
        <v>495</v>
      </c>
      <c r="CU32" s="207"/>
      <c r="CV32" s="207"/>
      <c r="CW32" s="207"/>
      <c r="CX32" s="207"/>
      <c r="DP32" s="198" t="s">
        <v>2560</v>
      </c>
      <c r="DQ32" s="198" t="s">
        <v>1744</v>
      </c>
      <c r="DR32" s="198" t="s">
        <v>2560</v>
      </c>
      <c r="DS32" s="198">
        <v>2</v>
      </c>
      <c r="DT32" s="198">
        <v>1</v>
      </c>
      <c r="DU32" s="198" t="s">
        <v>2561</v>
      </c>
      <c r="DV32" s="198" t="s">
        <v>2562</v>
      </c>
      <c r="DW32" s="198" t="s">
        <v>2563</v>
      </c>
      <c r="DX32" s="198" t="s">
        <v>1748</v>
      </c>
      <c r="DZ32" s="198" t="s">
        <v>1744</v>
      </c>
      <c r="EA32" s="198" t="s">
        <v>2563</v>
      </c>
      <c r="EB32" s="198" t="s">
        <v>2560</v>
      </c>
      <c r="ED32" s="198" t="s">
        <v>6180</v>
      </c>
      <c r="EG32" s="209" t="s">
        <v>5846</v>
      </c>
      <c r="EH32" s="209" t="s">
        <v>5847</v>
      </c>
    </row>
    <row r="33" spans="14:138" ht="12.75" x14ac:dyDescent="0.2">
      <c r="N33" s="196"/>
      <c r="P33" s="202" t="s">
        <v>4355</v>
      </c>
      <c r="V33" s="195" t="s">
        <v>3885</v>
      </c>
      <c r="AD33" s="195">
        <v>28</v>
      </c>
      <c r="AF33" s="195">
        <v>28</v>
      </c>
      <c r="AH33" s="195">
        <v>28</v>
      </c>
      <c r="AN33" s="195" t="s">
        <v>3596</v>
      </c>
      <c r="AZ33" s="207"/>
      <c r="BA33" s="207"/>
      <c r="BC33" s="210"/>
      <c r="BD33" s="207"/>
      <c r="CD33" s="205" t="s">
        <v>1566</v>
      </c>
      <c r="CE33" s="205"/>
      <c r="CF33" s="205"/>
      <c r="CL33" s="205" t="s">
        <v>1565</v>
      </c>
      <c r="CM33" s="205"/>
      <c r="CN33" s="205"/>
      <c r="CT33" s="195" t="s">
        <v>496</v>
      </c>
      <c r="DP33" s="198" t="s">
        <v>1329</v>
      </c>
      <c r="DQ33" s="198" t="s">
        <v>1744</v>
      </c>
      <c r="DR33" s="198" t="s">
        <v>1329</v>
      </c>
      <c r="DS33" s="198">
        <v>2</v>
      </c>
      <c r="DT33" s="198">
        <v>1</v>
      </c>
      <c r="DU33" s="198" t="s">
        <v>1330</v>
      </c>
      <c r="DV33" s="198" t="s">
        <v>1331</v>
      </c>
      <c r="DW33" s="198" t="s">
        <v>1332</v>
      </c>
      <c r="DX33" s="198" t="s">
        <v>1748</v>
      </c>
      <c r="DZ33" s="198" t="s">
        <v>1744</v>
      </c>
      <c r="EA33" s="198" t="s">
        <v>1332</v>
      </c>
      <c r="EB33" s="198" t="s">
        <v>1329</v>
      </c>
      <c r="ED33" s="198" t="s">
        <v>6181</v>
      </c>
      <c r="EG33" s="209" t="s">
        <v>5848</v>
      </c>
      <c r="EH33" s="209" t="s">
        <v>5849</v>
      </c>
    </row>
    <row r="34" spans="14:138" ht="12.75" x14ac:dyDescent="0.2">
      <c r="N34" s="196"/>
      <c r="P34" s="202" t="s">
        <v>4356</v>
      </c>
      <c r="V34" s="195" t="s">
        <v>3886</v>
      </c>
      <c r="AD34" s="195">
        <v>29</v>
      </c>
      <c r="AF34" s="195">
        <v>29</v>
      </c>
      <c r="AH34" s="195">
        <v>29</v>
      </c>
      <c r="BC34" s="211"/>
      <c r="BD34" s="207"/>
      <c r="BN34" s="195" t="s">
        <v>1120</v>
      </c>
      <c r="CD34" s="205" t="s">
        <v>1568</v>
      </c>
      <c r="CE34" s="205"/>
      <c r="CF34" s="205"/>
      <c r="CL34" s="205" t="s">
        <v>1567</v>
      </c>
      <c r="CM34" s="205"/>
      <c r="CN34" s="205"/>
      <c r="CT34" s="195" t="s">
        <v>497</v>
      </c>
      <c r="DP34" s="198" t="s">
        <v>1317</v>
      </c>
      <c r="DQ34" s="198" t="s">
        <v>1744</v>
      </c>
      <c r="DR34" s="198" t="s">
        <v>1317</v>
      </c>
      <c r="DS34" s="198">
        <v>2</v>
      </c>
      <c r="DT34" s="198">
        <v>1</v>
      </c>
      <c r="DU34" s="198" t="s">
        <v>1318</v>
      </c>
      <c r="DV34" s="198" t="s">
        <v>1319</v>
      </c>
      <c r="DW34" s="198" t="s">
        <v>1320</v>
      </c>
      <c r="DX34" s="198" t="s">
        <v>1748</v>
      </c>
      <c r="DZ34" s="198" t="s">
        <v>1744</v>
      </c>
      <c r="EA34" s="198" t="s">
        <v>1320</v>
      </c>
      <c r="EB34" s="198" t="s">
        <v>1317</v>
      </c>
      <c r="ED34" s="198" t="s">
        <v>6182</v>
      </c>
      <c r="EG34" s="209" t="s">
        <v>5850</v>
      </c>
      <c r="EH34" s="209" t="s">
        <v>5851</v>
      </c>
    </row>
    <row r="35" spans="14:138" ht="12.75" x14ac:dyDescent="0.2">
      <c r="P35" s="202" t="s">
        <v>4357</v>
      </c>
      <c r="V35" s="195" t="s">
        <v>3887</v>
      </c>
      <c r="AD35" s="195">
        <v>30</v>
      </c>
      <c r="AF35" s="195">
        <v>30</v>
      </c>
      <c r="AH35" s="195">
        <v>30</v>
      </c>
      <c r="AN35" s="195" t="s">
        <v>5823</v>
      </c>
      <c r="BC35" s="210"/>
      <c r="BN35" s="206" t="s">
        <v>5976</v>
      </c>
      <c r="CD35" s="205"/>
      <c r="CE35" s="205"/>
      <c r="CF35" s="205"/>
      <c r="CL35" s="205"/>
      <c r="CM35" s="205"/>
      <c r="CN35" s="205"/>
      <c r="CT35" s="195" t="s">
        <v>498</v>
      </c>
      <c r="DP35" s="198" t="s">
        <v>278</v>
      </c>
      <c r="DQ35" s="198" t="s">
        <v>1744</v>
      </c>
      <c r="DR35" s="198" t="s">
        <v>278</v>
      </c>
      <c r="DS35" s="198">
        <v>2</v>
      </c>
      <c r="DT35" s="198">
        <v>1</v>
      </c>
      <c r="DU35" s="198" t="s">
        <v>279</v>
      </c>
      <c r="DV35" s="198" t="s">
        <v>280</v>
      </c>
      <c r="DW35" s="198" t="s">
        <v>281</v>
      </c>
      <c r="DX35" s="198" t="s">
        <v>1748</v>
      </c>
      <c r="DZ35" s="198" t="s">
        <v>1744</v>
      </c>
      <c r="EA35" s="198" t="s">
        <v>281</v>
      </c>
      <c r="EB35" s="198" t="s">
        <v>278</v>
      </c>
      <c r="ED35" s="198" t="s">
        <v>6183</v>
      </c>
      <c r="EG35" s="209" t="s">
        <v>2618</v>
      </c>
      <c r="EH35" s="209" t="s">
        <v>5852</v>
      </c>
    </row>
    <row r="36" spans="14:138" ht="12.75" x14ac:dyDescent="0.2">
      <c r="P36" s="202" t="s">
        <v>4358</v>
      </c>
      <c r="V36" s="195" t="s">
        <v>3888</v>
      </c>
      <c r="AD36" s="195">
        <v>31</v>
      </c>
      <c r="AF36" s="195">
        <v>31</v>
      </c>
      <c r="BC36" s="210"/>
      <c r="BN36" s="195" t="s">
        <v>1583</v>
      </c>
      <c r="CD36" s="208" t="s">
        <v>144</v>
      </c>
      <c r="CE36" s="208"/>
      <c r="CF36" s="208"/>
      <c r="CL36" s="208" t="s">
        <v>144</v>
      </c>
      <c r="CM36" s="208"/>
      <c r="CN36" s="208"/>
      <c r="CT36" s="195" t="s">
        <v>499</v>
      </c>
      <c r="DP36" s="198" t="s">
        <v>1309</v>
      </c>
      <c r="DQ36" s="198" t="s">
        <v>1744</v>
      </c>
      <c r="DR36" s="198" t="s">
        <v>1309</v>
      </c>
      <c r="DS36" s="198">
        <v>2</v>
      </c>
      <c r="DT36" s="198">
        <v>1</v>
      </c>
      <c r="DU36" s="198" t="s">
        <v>1310</v>
      </c>
      <c r="DV36" s="198" t="s">
        <v>1311</v>
      </c>
      <c r="DW36" s="198" t="s">
        <v>1312</v>
      </c>
      <c r="DX36" s="198" t="s">
        <v>1748</v>
      </c>
      <c r="DZ36" s="198" t="s">
        <v>1744</v>
      </c>
      <c r="EA36" s="198" t="s">
        <v>1312</v>
      </c>
      <c r="EB36" s="198" t="s">
        <v>1309</v>
      </c>
      <c r="ED36" s="198" t="s">
        <v>6184</v>
      </c>
      <c r="EG36" s="209" t="s">
        <v>5853</v>
      </c>
      <c r="EH36" s="209" t="s">
        <v>5854</v>
      </c>
    </row>
    <row r="37" spans="14:138" ht="12.75" x14ac:dyDescent="0.2">
      <c r="P37" s="202" t="s">
        <v>4359</v>
      </c>
      <c r="V37" s="195" t="s">
        <v>3889</v>
      </c>
      <c r="AD37" s="195">
        <v>32</v>
      </c>
      <c r="AF37" s="195">
        <v>32</v>
      </c>
      <c r="AN37" s="195" t="s">
        <v>5822</v>
      </c>
      <c r="AP37" s="201"/>
      <c r="BC37" s="210"/>
      <c r="BN37" s="206" t="s">
        <v>5975</v>
      </c>
      <c r="CD37" s="205" t="s">
        <v>1570</v>
      </c>
      <c r="CE37" s="205"/>
      <c r="CF37" s="205"/>
      <c r="CL37" s="205" t="s">
        <v>1569</v>
      </c>
      <c r="CM37" s="205"/>
      <c r="CN37" s="205"/>
      <c r="DP37" s="198" t="s">
        <v>1305</v>
      </c>
      <c r="DQ37" s="198" t="s">
        <v>1744</v>
      </c>
      <c r="DR37" s="198" t="s">
        <v>1305</v>
      </c>
      <c r="DS37" s="198">
        <v>2</v>
      </c>
      <c r="DT37" s="198">
        <v>1</v>
      </c>
      <c r="DU37" s="198" t="s">
        <v>1306</v>
      </c>
      <c r="DV37" s="198" t="s">
        <v>1307</v>
      </c>
      <c r="DW37" s="198" t="s">
        <v>1308</v>
      </c>
      <c r="DX37" s="198" t="s">
        <v>1748</v>
      </c>
      <c r="DZ37" s="198" t="s">
        <v>1744</v>
      </c>
      <c r="EA37" s="198" t="s">
        <v>1308</v>
      </c>
      <c r="EB37" s="198" t="s">
        <v>1305</v>
      </c>
      <c r="ED37" s="198" t="s">
        <v>6185</v>
      </c>
      <c r="EG37" s="209" t="s">
        <v>1010</v>
      </c>
      <c r="EH37" s="209" t="s">
        <v>5855</v>
      </c>
    </row>
    <row r="38" spans="14:138" ht="12.75" x14ac:dyDescent="0.2">
      <c r="P38" s="202" t="s">
        <v>4360</v>
      </c>
      <c r="V38" s="195" t="s">
        <v>3890</v>
      </c>
      <c r="AD38" s="195">
        <v>33</v>
      </c>
      <c r="AF38" s="195">
        <v>33</v>
      </c>
      <c r="BC38" s="207"/>
      <c r="BN38" s="195" t="s">
        <v>3322</v>
      </c>
      <c r="CD38" s="205"/>
      <c r="CE38" s="205"/>
      <c r="CF38" s="205"/>
      <c r="CL38" s="205"/>
      <c r="CM38" s="205"/>
      <c r="CN38" s="205"/>
      <c r="CT38" s="211" t="s">
        <v>483</v>
      </c>
      <c r="DP38" s="198" t="s">
        <v>994</v>
      </c>
      <c r="DQ38" s="198" t="s">
        <v>1744</v>
      </c>
      <c r="DR38" s="198" t="s">
        <v>994</v>
      </c>
      <c r="DS38" s="198">
        <v>2</v>
      </c>
      <c r="DT38" s="198">
        <v>1</v>
      </c>
      <c r="DU38" s="198" t="s">
        <v>995</v>
      </c>
      <c r="DV38" s="198" t="s">
        <v>1396</v>
      </c>
      <c r="DW38" s="198" t="s">
        <v>1397</v>
      </c>
      <c r="DX38" s="198" t="s">
        <v>1748</v>
      </c>
      <c r="DZ38" s="198" t="s">
        <v>1744</v>
      </c>
      <c r="EA38" s="198" t="s">
        <v>1397</v>
      </c>
      <c r="EB38" s="198" t="s">
        <v>994</v>
      </c>
      <c r="ED38" s="198" t="s">
        <v>6186</v>
      </c>
      <c r="EG38" s="209" t="s">
        <v>5856</v>
      </c>
      <c r="EH38" s="209" t="s">
        <v>5857</v>
      </c>
    </row>
    <row r="39" spans="14:138" ht="12.75" x14ac:dyDescent="0.2">
      <c r="P39" s="202" t="s">
        <v>4361</v>
      </c>
      <c r="V39" s="195" t="s">
        <v>3891</v>
      </c>
      <c r="AD39" s="195">
        <v>34</v>
      </c>
      <c r="AF39" s="195">
        <v>34</v>
      </c>
      <c r="BC39" s="207"/>
      <c r="CD39" s="208" t="s">
        <v>324</v>
      </c>
      <c r="CE39" s="208"/>
      <c r="CF39" s="208"/>
      <c r="CL39" s="208" t="s">
        <v>324</v>
      </c>
      <c r="CM39" s="208"/>
      <c r="CN39" s="208"/>
      <c r="CT39" s="195" t="s">
        <v>484</v>
      </c>
      <c r="DP39" s="198" t="s">
        <v>2378</v>
      </c>
      <c r="DQ39" s="198" t="s">
        <v>1744</v>
      </c>
      <c r="DR39" s="198" t="s">
        <v>2378</v>
      </c>
      <c r="DS39" s="198">
        <v>2</v>
      </c>
      <c r="DT39" s="198">
        <v>1</v>
      </c>
      <c r="DU39" s="198" t="s">
        <v>2379</v>
      </c>
      <c r="DV39" s="198" t="s">
        <v>2380</v>
      </c>
      <c r="DW39" s="198" t="s">
        <v>2381</v>
      </c>
      <c r="DX39" s="198" t="s">
        <v>1748</v>
      </c>
      <c r="DZ39" s="198" t="s">
        <v>1744</v>
      </c>
      <c r="EA39" s="198" t="s">
        <v>2381</v>
      </c>
      <c r="EB39" s="198" t="s">
        <v>2378</v>
      </c>
      <c r="ED39" s="198" t="s">
        <v>6187</v>
      </c>
      <c r="EG39" s="209" t="s">
        <v>5858</v>
      </c>
      <c r="EH39" s="209" t="s">
        <v>5859</v>
      </c>
    </row>
    <row r="40" spans="14:138" ht="12.75" x14ac:dyDescent="0.2">
      <c r="P40" s="202" t="s">
        <v>4362</v>
      </c>
      <c r="V40" s="195" t="s">
        <v>3892</v>
      </c>
      <c r="AD40" s="195">
        <v>35</v>
      </c>
      <c r="AF40" s="195">
        <v>35</v>
      </c>
      <c r="BC40" s="207"/>
      <c r="BN40" s="342" t="s">
        <v>1119</v>
      </c>
      <c r="CD40" s="205" t="s">
        <v>1572</v>
      </c>
      <c r="CE40" s="205"/>
      <c r="CF40" s="205"/>
      <c r="CL40" s="205" t="s">
        <v>1571</v>
      </c>
      <c r="CM40" s="205"/>
      <c r="CN40" s="205"/>
      <c r="CT40" s="195" t="s">
        <v>485</v>
      </c>
      <c r="DP40" s="198" t="s">
        <v>120</v>
      </c>
      <c r="DQ40" s="198" t="s">
        <v>1744</v>
      </c>
      <c r="DR40" s="198" t="s">
        <v>120</v>
      </c>
      <c r="DS40" s="198">
        <v>2</v>
      </c>
      <c r="DT40" s="198">
        <v>1</v>
      </c>
      <c r="DU40" s="198" t="s">
        <v>121</v>
      </c>
      <c r="DV40" s="198" t="s">
        <v>122</v>
      </c>
      <c r="DW40" s="198" t="s">
        <v>123</v>
      </c>
      <c r="DX40" s="198" t="s">
        <v>1748</v>
      </c>
      <c r="DZ40" s="198" t="s">
        <v>1744</v>
      </c>
      <c r="EA40" s="198" t="s">
        <v>123</v>
      </c>
      <c r="EB40" s="198" t="s">
        <v>120</v>
      </c>
      <c r="ED40" s="198" t="s">
        <v>6188</v>
      </c>
      <c r="EG40" s="209" t="s">
        <v>1981</v>
      </c>
      <c r="EH40" s="209" t="s">
        <v>5860</v>
      </c>
    </row>
    <row r="41" spans="14:138" ht="12.75" x14ac:dyDescent="0.2">
      <c r="P41" s="202" t="s">
        <v>4363</v>
      </c>
      <c r="V41" s="195" t="s">
        <v>3893</v>
      </c>
      <c r="AD41" s="195">
        <v>36</v>
      </c>
      <c r="AF41" s="195">
        <v>36</v>
      </c>
      <c r="BC41" s="207"/>
      <c r="BN41" s="206" t="s">
        <v>5977</v>
      </c>
      <c r="CD41" s="205" t="s">
        <v>1574</v>
      </c>
      <c r="CE41" s="205"/>
      <c r="CF41" s="205"/>
      <c r="CL41" s="205" t="s">
        <v>1573</v>
      </c>
      <c r="CM41" s="205"/>
      <c r="CN41" s="205"/>
      <c r="CT41" s="195" t="s">
        <v>486</v>
      </c>
      <c r="DP41" s="198" t="s">
        <v>1426</v>
      </c>
      <c r="DQ41" s="198" t="s">
        <v>1744</v>
      </c>
      <c r="DR41" s="198" t="s">
        <v>1426</v>
      </c>
      <c r="DS41" s="198">
        <v>2</v>
      </c>
      <c r="DT41" s="198">
        <v>1</v>
      </c>
      <c r="DU41" s="198" t="s">
        <v>1427</v>
      </c>
      <c r="DV41" s="198" t="s">
        <v>1428</v>
      </c>
      <c r="DW41" s="198" t="s">
        <v>1429</v>
      </c>
      <c r="DX41" s="198" t="s">
        <v>1748</v>
      </c>
      <c r="DZ41" s="198" t="s">
        <v>1744</v>
      </c>
      <c r="EA41" s="198" t="s">
        <v>1429</v>
      </c>
      <c r="EB41" s="198" t="s">
        <v>1426</v>
      </c>
      <c r="ED41" s="198" t="s">
        <v>6189</v>
      </c>
      <c r="EG41" s="209" t="s">
        <v>5861</v>
      </c>
      <c r="EH41" s="209" t="s">
        <v>5862</v>
      </c>
    </row>
    <row r="42" spans="14:138" ht="12.75" x14ac:dyDescent="0.2">
      <c r="P42" s="202" t="s">
        <v>4364</v>
      </c>
      <c r="V42" s="195" t="s">
        <v>3894</v>
      </c>
      <c r="AF42" s="195">
        <v>37</v>
      </c>
      <c r="BC42" s="207"/>
      <c r="BN42" s="195" t="s">
        <v>1583</v>
      </c>
      <c r="CD42" s="205" t="s">
        <v>1576</v>
      </c>
      <c r="CE42" s="205"/>
      <c r="CF42" s="205"/>
      <c r="CL42" s="205" t="s">
        <v>1575</v>
      </c>
      <c r="CM42" s="205"/>
      <c r="CN42" s="205"/>
      <c r="CT42" s="195" t="s">
        <v>487</v>
      </c>
      <c r="DP42" s="198" t="s">
        <v>1325</v>
      </c>
      <c r="DQ42" s="198" t="s">
        <v>1744</v>
      </c>
      <c r="DR42" s="198" t="s">
        <v>1325</v>
      </c>
      <c r="DS42" s="198">
        <v>2</v>
      </c>
      <c r="DT42" s="198">
        <v>1</v>
      </c>
      <c r="DU42" s="198" t="s">
        <v>1326</v>
      </c>
      <c r="DV42" s="198" t="s">
        <v>1327</v>
      </c>
      <c r="DW42" s="198" t="s">
        <v>1328</v>
      </c>
      <c r="DX42" s="198" t="s">
        <v>1748</v>
      </c>
      <c r="DZ42" s="198" t="s">
        <v>1744</v>
      </c>
      <c r="EA42" s="198" t="s">
        <v>1328</v>
      </c>
      <c r="EB42" s="198" t="s">
        <v>1325</v>
      </c>
      <c r="ED42" s="198" t="s">
        <v>6190</v>
      </c>
      <c r="EG42" s="209" t="s">
        <v>5863</v>
      </c>
      <c r="EH42" s="209" t="s">
        <v>5864</v>
      </c>
    </row>
    <row r="43" spans="14:138" ht="12.75" x14ac:dyDescent="0.2">
      <c r="P43" s="202" t="s">
        <v>4365</v>
      </c>
      <c r="V43" s="195" t="s">
        <v>3895</v>
      </c>
      <c r="AF43" s="195">
        <v>38</v>
      </c>
      <c r="BN43" s="206" t="s">
        <v>5975</v>
      </c>
      <c r="CD43" s="205" t="s">
        <v>1577</v>
      </c>
      <c r="CE43" s="205"/>
      <c r="CF43" s="205"/>
      <c r="CL43" s="205" t="s">
        <v>1578</v>
      </c>
      <c r="CM43" s="205"/>
      <c r="CN43" s="205"/>
      <c r="CP43" s="207"/>
      <c r="CT43" s="195" t="s">
        <v>488</v>
      </c>
      <c r="DP43" s="198" t="s">
        <v>1301</v>
      </c>
      <c r="DQ43" s="198" t="s">
        <v>1744</v>
      </c>
      <c r="DR43" s="198" t="s">
        <v>1301</v>
      </c>
      <c r="DS43" s="198">
        <v>2</v>
      </c>
      <c r="DT43" s="198">
        <v>1</v>
      </c>
      <c r="DU43" s="198" t="s">
        <v>1302</v>
      </c>
      <c r="DV43" s="198" t="s">
        <v>1303</v>
      </c>
      <c r="DW43" s="198" t="s">
        <v>1304</v>
      </c>
      <c r="DX43" s="198" t="s">
        <v>1748</v>
      </c>
      <c r="DZ43" s="198" t="s">
        <v>1744</v>
      </c>
      <c r="EA43" s="198" t="s">
        <v>1304</v>
      </c>
      <c r="EB43" s="198" t="s">
        <v>1301</v>
      </c>
      <c r="ED43" s="198" t="s">
        <v>6191</v>
      </c>
      <c r="EG43" s="209" t="s">
        <v>5865</v>
      </c>
      <c r="EH43" s="209" t="s">
        <v>5866</v>
      </c>
    </row>
    <row r="44" spans="14:138" ht="12.75" x14ac:dyDescent="0.2">
      <c r="P44" s="202" t="s">
        <v>4366</v>
      </c>
      <c r="V44" s="195" t="s">
        <v>3896</v>
      </c>
      <c r="AF44" s="195">
        <v>39</v>
      </c>
      <c r="BN44" s="195" t="s">
        <v>3322</v>
      </c>
      <c r="CD44" s="205" t="s">
        <v>1577</v>
      </c>
      <c r="CE44" s="205"/>
      <c r="CF44" s="205"/>
      <c r="CL44" s="205" t="s">
        <v>1580</v>
      </c>
      <c r="CM44" s="205"/>
      <c r="CN44" s="205"/>
      <c r="CT44" s="195" t="s">
        <v>489</v>
      </c>
      <c r="DP44" s="198" t="s">
        <v>1313</v>
      </c>
      <c r="DQ44" s="198" t="s">
        <v>1744</v>
      </c>
      <c r="DR44" s="198" t="s">
        <v>1313</v>
      </c>
      <c r="DS44" s="198">
        <v>2</v>
      </c>
      <c r="DT44" s="198">
        <v>1</v>
      </c>
      <c r="DU44" s="198" t="s">
        <v>1314</v>
      </c>
      <c r="DV44" s="198" t="s">
        <v>1315</v>
      </c>
      <c r="DW44" s="198" t="s">
        <v>1316</v>
      </c>
      <c r="DX44" s="198" t="s">
        <v>1748</v>
      </c>
      <c r="DZ44" s="198" t="s">
        <v>1744</v>
      </c>
      <c r="EA44" s="198" t="s">
        <v>1316</v>
      </c>
      <c r="EB44" s="198" t="s">
        <v>1313</v>
      </c>
      <c r="ED44" s="198" t="s">
        <v>6192</v>
      </c>
      <c r="EG44" s="209" t="s">
        <v>5867</v>
      </c>
      <c r="EH44" s="209" t="s">
        <v>5868</v>
      </c>
    </row>
    <row r="45" spans="14:138" x14ac:dyDescent="0.2">
      <c r="P45" s="202" t="s">
        <v>4367</v>
      </c>
      <c r="V45" s="195" t="s">
        <v>3897</v>
      </c>
      <c r="AF45" s="195">
        <v>40</v>
      </c>
      <c r="CD45" s="205" t="s">
        <v>1579</v>
      </c>
      <c r="CE45" s="205"/>
      <c r="CF45" s="205"/>
      <c r="CT45" s="195" t="s">
        <v>490</v>
      </c>
      <c r="DP45" s="198" t="s">
        <v>1321</v>
      </c>
      <c r="DQ45" s="198" t="s">
        <v>1744</v>
      </c>
      <c r="DR45" s="198" t="s">
        <v>1321</v>
      </c>
      <c r="DS45" s="198">
        <v>2</v>
      </c>
      <c r="DT45" s="198">
        <v>1</v>
      </c>
      <c r="DU45" s="198" t="s">
        <v>1322</v>
      </c>
      <c r="DV45" s="198" t="s">
        <v>1323</v>
      </c>
      <c r="DW45" s="198" t="s">
        <v>1324</v>
      </c>
      <c r="DX45" s="198" t="s">
        <v>1748</v>
      </c>
      <c r="DZ45" s="198" t="s">
        <v>1744</v>
      </c>
      <c r="EA45" s="198" t="s">
        <v>1324</v>
      </c>
      <c r="EB45" s="198" t="s">
        <v>1321</v>
      </c>
      <c r="ED45" s="198" t="s">
        <v>6193</v>
      </c>
    </row>
    <row r="46" spans="14:138" x14ac:dyDescent="0.2">
      <c r="P46" s="202" t="s">
        <v>4368</v>
      </c>
      <c r="V46" s="195" t="s">
        <v>3898</v>
      </c>
      <c r="AF46" s="195">
        <v>41</v>
      </c>
      <c r="BN46" s="201" t="s">
        <v>3323</v>
      </c>
      <c r="CD46" s="205" t="s">
        <v>1581</v>
      </c>
      <c r="CE46" s="205"/>
      <c r="CF46" s="205"/>
      <c r="CT46" s="195" t="s">
        <v>491</v>
      </c>
      <c r="DP46" s="198" t="s">
        <v>1345</v>
      </c>
      <c r="DQ46" s="198" t="s">
        <v>1744</v>
      </c>
      <c r="DR46" s="198" t="s">
        <v>1345</v>
      </c>
      <c r="DS46" s="198">
        <v>2</v>
      </c>
      <c r="DT46" s="198">
        <v>2</v>
      </c>
      <c r="DU46" s="198" t="s">
        <v>1346</v>
      </c>
      <c r="DV46" s="198" t="s">
        <v>1347</v>
      </c>
      <c r="DW46" s="198" t="s">
        <v>1348</v>
      </c>
      <c r="DX46" s="198" t="s">
        <v>1748</v>
      </c>
      <c r="DZ46" s="198" t="s">
        <v>1744</v>
      </c>
      <c r="EA46" s="198" t="s">
        <v>1348</v>
      </c>
      <c r="EB46" s="198" t="s">
        <v>1345</v>
      </c>
      <c r="ED46" s="198" t="s">
        <v>6194</v>
      </c>
    </row>
    <row r="47" spans="14:138" x14ac:dyDescent="0.2">
      <c r="P47" s="202" t="s">
        <v>4369</v>
      </c>
      <c r="V47" s="195" t="s">
        <v>3899</v>
      </c>
      <c r="AF47" s="195">
        <v>42</v>
      </c>
      <c r="BN47" s="206" t="s">
        <v>5974</v>
      </c>
      <c r="CT47" s="195" t="s">
        <v>492</v>
      </c>
      <c r="DP47" s="198" t="s">
        <v>238</v>
      </c>
      <c r="DQ47" s="198" t="s">
        <v>1744</v>
      </c>
      <c r="DR47" s="198" t="s">
        <v>238</v>
      </c>
      <c r="DS47" s="198">
        <v>2</v>
      </c>
      <c r="DT47" s="198">
        <v>2</v>
      </c>
      <c r="DU47" s="198" t="s">
        <v>239</v>
      </c>
      <c r="DV47" s="198" t="s">
        <v>240</v>
      </c>
      <c r="DW47" s="198" t="s">
        <v>241</v>
      </c>
      <c r="DX47" s="198" t="s">
        <v>1748</v>
      </c>
      <c r="DZ47" s="198" t="s">
        <v>1744</v>
      </c>
      <c r="EA47" s="198" t="s">
        <v>241</v>
      </c>
      <c r="EB47" s="198" t="s">
        <v>238</v>
      </c>
      <c r="ED47" s="198" t="s">
        <v>6195</v>
      </c>
      <c r="EG47" s="1563" t="s">
        <v>5869</v>
      </c>
      <c r="EH47" s="1563"/>
    </row>
    <row r="48" spans="14:138" x14ac:dyDescent="0.2">
      <c r="P48" s="202" t="s">
        <v>4370</v>
      </c>
      <c r="V48" s="195" t="s">
        <v>3900</v>
      </c>
      <c r="AF48" s="195">
        <v>43</v>
      </c>
      <c r="BN48" s="195" t="s">
        <v>3324</v>
      </c>
      <c r="CD48" s="212"/>
      <c r="CE48" s="212"/>
      <c r="CF48" s="212"/>
      <c r="CL48" s="207"/>
      <c r="CM48" s="207"/>
      <c r="CN48" s="207"/>
      <c r="CT48" s="195" t="s">
        <v>493</v>
      </c>
      <c r="DP48" s="198" t="s">
        <v>1952</v>
      </c>
      <c r="DQ48" s="198" t="s">
        <v>1744</v>
      </c>
      <c r="DR48" s="198" t="s">
        <v>1952</v>
      </c>
      <c r="DS48" s="198">
        <v>2</v>
      </c>
      <c r="DT48" s="198">
        <v>2</v>
      </c>
      <c r="DU48" s="198" t="s">
        <v>1953</v>
      </c>
      <c r="DV48" s="198" t="s">
        <v>1954</v>
      </c>
      <c r="DW48" s="198" t="s">
        <v>1955</v>
      </c>
      <c r="DX48" s="198" t="s">
        <v>1748</v>
      </c>
      <c r="DZ48" s="198" t="s">
        <v>1744</v>
      </c>
      <c r="EA48" s="198" t="s">
        <v>1955</v>
      </c>
      <c r="EB48" s="198" t="s">
        <v>1952</v>
      </c>
      <c r="ED48" s="198" t="s">
        <v>571</v>
      </c>
      <c r="EG48" s="1563"/>
      <c r="EH48" s="1563"/>
    </row>
    <row r="49" spans="16:138" ht="12.75" x14ac:dyDescent="0.2">
      <c r="P49" s="202" t="s">
        <v>4371</v>
      </c>
      <c r="V49" s="195" t="s">
        <v>3901</v>
      </c>
      <c r="AF49" s="195">
        <v>44</v>
      </c>
      <c r="BN49" s="206" t="s">
        <v>5976</v>
      </c>
      <c r="CD49" s="205"/>
      <c r="CE49" s="205"/>
      <c r="CF49" s="205"/>
      <c r="CL49" s="207"/>
      <c r="CM49" s="207"/>
      <c r="CN49" s="207"/>
      <c r="CT49" s="195" t="s">
        <v>500</v>
      </c>
      <c r="DP49" s="198" t="s">
        <v>246</v>
      </c>
      <c r="DQ49" s="198" t="s">
        <v>1744</v>
      </c>
      <c r="DR49" s="198" t="s">
        <v>246</v>
      </c>
      <c r="DS49" s="198">
        <v>2</v>
      </c>
      <c r="DT49" s="198">
        <v>2</v>
      </c>
      <c r="DU49" s="198" t="s">
        <v>247</v>
      </c>
      <c r="DV49" s="198" t="s">
        <v>248</v>
      </c>
      <c r="DW49" s="198" t="s">
        <v>249</v>
      </c>
      <c r="DX49" s="198" t="s">
        <v>1748</v>
      </c>
      <c r="DZ49" s="198" t="s">
        <v>1744</v>
      </c>
      <c r="EA49" s="198" t="s">
        <v>249</v>
      </c>
      <c r="EB49" s="198" t="s">
        <v>246</v>
      </c>
      <c r="ED49" s="198" t="s">
        <v>2950</v>
      </c>
      <c r="EG49" s="213"/>
    </row>
    <row r="50" spans="16:138" ht="12.75" x14ac:dyDescent="0.2">
      <c r="P50" s="202" t="s">
        <v>4372</v>
      </c>
      <c r="V50" s="195" t="s">
        <v>3902</v>
      </c>
      <c r="AF50" s="195">
        <v>45</v>
      </c>
      <c r="BN50" s="195" t="s">
        <v>3325</v>
      </c>
      <c r="CD50" s="205"/>
      <c r="CE50" s="205"/>
      <c r="CF50" s="205"/>
      <c r="CL50" s="207"/>
      <c r="CM50" s="207"/>
      <c r="CN50" s="207"/>
      <c r="CT50" s="195" t="s">
        <v>501</v>
      </c>
      <c r="DP50" s="198" t="s">
        <v>124</v>
      </c>
      <c r="DQ50" s="198" t="s">
        <v>1744</v>
      </c>
      <c r="DR50" s="198" t="s">
        <v>124</v>
      </c>
      <c r="DS50" s="198">
        <v>2</v>
      </c>
      <c r="DT50" s="198">
        <v>2</v>
      </c>
      <c r="DU50" s="198" t="s">
        <v>125</v>
      </c>
      <c r="DV50" s="198" t="s">
        <v>126</v>
      </c>
      <c r="DW50" s="198" t="s">
        <v>127</v>
      </c>
      <c r="DX50" s="198" t="s">
        <v>1748</v>
      </c>
      <c r="DZ50" s="198" t="s">
        <v>1744</v>
      </c>
      <c r="EA50" s="198" t="s">
        <v>127</v>
      </c>
      <c r="EB50" s="198" t="s">
        <v>124</v>
      </c>
      <c r="ED50" s="198" t="s">
        <v>3170</v>
      </c>
      <c r="EG50" s="209" t="s">
        <v>5870</v>
      </c>
    </row>
    <row r="51" spans="16:138" ht="12.75" x14ac:dyDescent="0.2">
      <c r="P51" s="202" t="s">
        <v>4373</v>
      </c>
      <c r="V51" s="195" t="s">
        <v>3903</v>
      </c>
      <c r="AF51" s="195">
        <v>46</v>
      </c>
      <c r="BN51" s="206" t="s">
        <v>5977</v>
      </c>
      <c r="CD51" s="205"/>
      <c r="CE51" s="205"/>
      <c r="CF51" s="205"/>
      <c r="CL51" s="207"/>
      <c r="CM51" s="207"/>
      <c r="CN51" s="207"/>
      <c r="DP51" s="198" t="s">
        <v>978</v>
      </c>
      <c r="DQ51" s="198" t="s">
        <v>1744</v>
      </c>
      <c r="DR51" s="198" t="s">
        <v>978</v>
      </c>
      <c r="DS51" s="198">
        <v>2</v>
      </c>
      <c r="DT51" s="198">
        <v>2</v>
      </c>
      <c r="DU51" s="198" t="s">
        <v>979</v>
      </c>
      <c r="DV51" s="198" t="s">
        <v>980</v>
      </c>
      <c r="DW51" s="198" t="s">
        <v>981</v>
      </c>
      <c r="DX51" s="198" t="s">
        <v>1748</v>
      </c>
      <c r="DZ51" s="198" t="s">
        <v>1744</v>
      </c>
      <c r="EA51" s="198" t="s">
        <v>981</v>
      </c>
      <c r="EB51" s="198" t="s">
        <v>978</v>
      </c>
      <c r="ED51" s="198" t="s">
        <v>3179</v>
      </c>
      <c r="EG51" s="209" t="s">
        <v>5875</v>
      </c>
    </row>
    <row r="52" spans="16:138" ht="12.75" x14ac:dyDescent="0.2">
      <c r="P52" s="202" t="s">
        <v>4374</v>
      </c>
      <c r="V52" s="195" t="s">
        <v>3904</v>
      </c>
      <c r="AF52" s="195">
        <v>47</v>
      </c>
      <c r="BN52" s="195" t="s">
        <v>3326</v>
      </c>
      <c r="CD52" s="205"/>
      <c r="CE52" s="205"/>
      <c r="CF52" s="205"/>
      <c r="CL52" s="207"/>
      <c r="CM52" s="207"/>
      <c r="CN52" s="207"/>
      <c r="CT52" s="195" t="s">
        <v>502</v>
      </c>
      <c r="DP52" s="198" t="s">
        <v>2493</v>
      </c>
      <c r="DQ52" s="198" t="s">
        <v>1744</v>
      </c>
      <c r="DR52" s="198" t="s">
        <v>2493</v>
      </c>
      <c r="DS52" s="198">
        <v>2</v>
      </c>
      <c r="DT52" s="198">
        <v>2</v>
      </c>
      <c r="DU52" s="198" t="s">
        <v>2494</v>
      </c>
      <c r="DV52" s="198" t="s">
        <v>2495</v>
      </c>
      <c r="DW52" s="198" t="s">
        <v>2496</v>
      </c>
      <c r="DX52" s="198" t="s">
        <v>1748</v>
      </c>
      <c r="DZ52" s="198" t="s">
        <v>1744</v>
      </c>
      <c r="EA52" s="198" t="s">
        <v>2496</v>
      </c>
      <c r="EB52" s="198" t="s">
        <v>2493</v>
      </c>
      <c r="ED52" s="198" t="s">
        <v>601</v>
      </c>
      <c r="EG52" s="209" t="s">
        <v>5871</v>
      </c>
    </row>
    <row r="53" spans="16:138" ht="12.75" x14ac:dyDescent="0.2">
      <c r="P53" s="202" t="s">
        <v>4375</v>
      </c>
      <c r="V53" s="195" t="s">
        <v>3905</v>
      </c>
      <c r="AF53" s="195">
        <v>48</v>
      </c>
      <c r="CD53" s="205"/>
      <c r="CE53" s="205"/>
      <c r="CF53" s="205"/>
      <c r="CL53" s="207"/>
      <c r="CM53" s="207"/>
      <c r="CN53" s="207"/>
      <c r="CT53" s="195" t="s">
        <v>503</v>
      </c>
      <c r="DP53" s="198" t="s">
        <v>2382</v>
      </c>
      <c r="DQ53" s="198" t="s">
        <v>1744</v>
      </c>
      <c r="DR53" s="198" t="s">
        <v>2382</v>
      </c>
      <c r="DS53" s="198">
        <v>2</v>
      </c>
      <c r="DT53" s="198">
        <v>2</v>
      </c>
      <c r="DU53" s="198" t="s">
        <v>2383</v>
      </c>
      <c r="DV53" s="198" t="s">
        <v>2384</v>
      </c>
      <c r="DW53" s="198" t="s">
        <v>2385</v>
      </c>
      <c r="DX53" s="198" t="s">
        <v>1748</v>
      </c>
      <c r="DZ53" s="198" t="s">
        <v>1744</v>
      </c>
      <c r="EA53" s="198" t="s">
        <v>2385</v>
      </c>
      <c r="EB53" s="198" t="s">
        <v>2382</v>
      </c>
      <c r="ED53" s="198" t="s">
        <v>602</v>
      </c>
      <c r="EG53" s="209" t="s">
        <v>5897</v>
      </c>
    </row>
    <row r="54" spans="16:138" ht="12.75" x14ac:dyDescent="0.2">
      <c r="P54" s="202" t="s">
        <v>4376</v>
      </c>
      <c r="V54" s="195" t="s">
        <v>3906</v>
      </c>
      <c r="AF54" s="195">
        <v>49</v>
      </c>
      <c r="CD54" s="205"/>
      <c r="CE54" s="205"/>
      <c r="CF54" s="205"/>
      <c r="CL54" s="207"/>
      <c r="CM54" s="207"/>
      <c r="CN54" s="207"/>
      <c r="CT54" s="195" t="s">
        <v>504</v>
      </c>
      <c r="DP54" s="198" t="s">
        <v>1235</v>
      </c>
      <c r="DQ54" s="198" t="s">
        <v>1744</v>
      </c>
      <c r="DR54" s="198" t="s">
        <v>1235</v>
      </c>
      <c r="DS54" s="198">
        <v>2</v>
      </c>
      <c r="DT54" s="198">
        <v>2</v>
      </c>
      <c r="DU54" s="198" t="s">
        <v>1236</v>
      </c>
      <c r="DV54" s="198" t="s">
        <v>1237</v>
      </c>
      <c r="DW54" s="198" t="s">
        <v>1238</v>
      </c>
      <c r="DX54" s="198" t="s">
        <v>1748</v>
      </c>
      <c r="DZ54" s="198" t="s">
        <v>1744</v>
      </c>
      <c r="EA54" s="198" t="s">
        <v>1238</v>
      </c>
      <c r="EB54" s="198" t="s">
        <v>1235</v>
      </c>
      <c r="ED54" s="198" t="s">
        <v>2692</v>
      </c>
      <c r="EG54" s="209" t="s">
        <v>5884</v>
      </c>
      <c r="EH54" s="200" t="s">
        <v>5906</v>
      </c>
    </row>
    <row r="55" spans="16:138" ht="12.75" x14ac:dyDescent="0.2">
      <c r="P55" s="202" t="s">
        <v>4377</v>
      </c>
      <c r="AF55" s="195">
        <v>50</v>
      </c>
      <c r="CD55" s="205"/>
      <c r="CE55" s="205"/>
      <c r="CF55" s="205"/>
      <c r="CL55" s="207"/>
      <c r="CM55" s="207"/>
      <c r="CN55" s="207"/>
      <c r="CT55" s="195" t="s">
        <v>505</v>
      </c>
      <c r="DP55" s="198" t="s">
        <v>1297</v>
      </c>
      <c r="DQ55" s="198" t="s">
        <v>1744</v>
      </c>
      <c r="DR55" s="198" t="s">
        <v>1297</v>
      </c>
      <c r="DS55" s="198">
        <v>2</v>
      </c>
      <c r="DT55" s="198">
        <v>2</v>
      </c>
      <c r="DU55" s="198" t="s">
        <v>1298</v>
      </c>
      <c r="DV55" s="198" t="s">
        <v>1299</v>
      </c>
      <c r="DW55" s="198" t="s">
        <v>1300</v>
      </c>
      <c r="DX55" s="198" t="s">
        <v>1748</v>
      </c>
      <c r="DZ55" s="198" t="s">
        <v>1744</v>
      </c>
      <c r="EA55" s="198" t="s">
        <v>1300</v>
      </c>
      <c r="EB55" s="198" t="s">
        <v>1297</v>
      </c>
      <c r="ED55" s="198" t="s">
        <v>623</v>
      </c>
      <c r="EG55" s="209" t="s">
        <v>5885</v>
      </c>
      <c r="EH55" s="200" t="s">
        <v>5907</v>
      </c>
    </row>
    <row r="56" spans="16:138" ht="12.75" x14ac:dyDescent="0.2">
      <c r="P56" s="202" t="s">
        <v>4378</v>
      </c>
      <c r="V56" s="201" t="s">
        <v>4308</v>
      </c>
      <c r="AF56" s="195">
        <v>51</v>
      </c>
      <c r="CD56" s="205"/>
      <c r="CE56" s="205"/>
      <c r="CF56" s="205"/>
      <c r="CL56" s="207"/>
      <c r="CM56" s="207"/>
      <c r="CN56" s="207"/>
      <c r="CT56" s="195" t="s">
        <v>506</v>
      </c>
      <c r="DP56" s="198" t="s">
        <v>1341</v>
      </c>
      <c r="DQ56" s="198" t="s">
        <v>1744</v>
      </c>
      <c r="DR56" s="198" t="s">
        <v>1341</v>
      </c>
      <c r="DS56" s="198">
        <v>2</v>
      </c>
      <c r="DT56" s="198">
        <v>2</v>
      </c>
      <c r="DU56" s="198" t="s">
        <v>1342</v>
      </c>
      <c r="DV56" s="198" t="s">
        <v>1343</v>
      </c>
      <c r="DW56" s="198" t="s">
        <v>1344</v>
      </c>
      <c r="DX56" s="198" t="s">
        <v>1748</v>
      </c>
      <c r="DZ56" s="198" t="s">
        <v>1744</v>
      </c>
      <c r="EA56" s="198" t="s">
        <v>1344</v>
      </c>
      <c r="EB56" s="198" t="s">
        <v>1341</v>
      </c>
      <c r="ED56" s="198" t="s">
        <v>636</v>
      </c>
      <c r="EG56" s="209" t="s">
        <v>5872</v>
      </c>
    </row>
    <row r="57" spans="16:138" ht="12.75" x14ac:dyDescent="0.2">
      <c r="P57" s="202" t="s">
        <v>4379</v>
      </c>
      <c r="V57" s="195" t="s">
        <v>3907</v>
      </c>
      <c r="AF57" s="195">
        <v>52</v>
      </c>
      <c r="CD57" s="205"/>
      <c r="CE57" s="205"/>
      <c r="CF57" s="205"/>
      <c r="CL57" s="207"/>
      <c r="CM57" s="207"/>
      <c r="CN57" s="207"/>
      <c r="DP57" s="198" t="s">
        <v>982</v>
      </c>
      <c r="DQ57" s="198" t="s">
        <v>1744</v>
      </c>
      <c r="DR57" s="198" t="s">
        <v>982</v>
      </c>
      <c r="DS57" s="198">
        <v>2</v>
      </c>
      <c r="DT57" s="198">
        <v>2</v>
      </c>
      <c r="DU57" s="198" t="s">
        <v>983</v>
      </c>
      <c r="DV57" s="198" t="s">
        <v>984</v>
      </c>
      <c r="DW57" s="198" t="s">
        <v>985</v>
      </c>
      <c r="DX57" s="198" t="s">
        <v>1748</v>
      </c>
      <c r="DZ57" s="198" t="s">
        <v>1744</v>
      </c>
      <c r="EA57" s="198" t="s">
        <v>985</v>
      </c>
      <c r="EB57" s="198" t="s">
        <v>982</v>
      </c>
      <c r="ED57" s="198" t="s">
        <v>640</v>
      </c>
      <c r="EG57" s="209" t="s">
        <v>5901</v>
      </c>
    </row>
    <row r="58" spans="16:138" ht="12.75" x14ac:dyDescent="0.2">
      <c r="P58" s="202" t="s">
        <v>4380</v>
      </c>
      <c r="V58" s="195" t="s">
        <v>3908</v>
      </c>
      <c r="AF58" s="195">
        <v>53</v>
      </c>
      <c r="CD58" s="205"/>
      <c r="CE58" s="205"/>
      <c r="CF58" s="205"/>
      <c r="CL58" s="207"/>
      <c r="CM58" s="207"/>
      <c r="CN58" s="207"/>
      <c r="CT58" s="195" t="s">
        <v>507</v>
      </c>
      <c r="DP58" s="198" t="s">
        <v>226</v>
      </c>
      <c r="DQ58" s="198" t="s">
        <v>1744</v>
      </c>
      <c r="DR58" s="198" t="s">
        <v>226</v>
      </c>
      <c r="DS58" s="198">
        <v>2</v>
      </c>
      <c r="DT58" s="198">
        <v>2</v>
      </c>
      <c r="DU58" s="198" t="s">
        <v>227</v>
      </c>
      <c r="DV58" s="198" t="s">
        <v>228</v>
      </c>
      <c r="DW58" s="198" t="s">
        <v>229</v>
      </c>
      <c r="DX58" s="198" t="s">
        <v>1748</v>
      </c>
      <c r="DZ58" s="198" t="s">
        <v>1744</v>
      </c>
      <c r="EA58" s="198" t="s">
        <v>229</v>
      </c>
      <c r="EB58" s="198" t="s">
        <v>226</v>
      </c>
      <c r="ED58" s="198" t="s">
        <v>3000</v>
      </c>
      <c r="EG58" s="209" t="s">
        <v>5886</v>
      </c>
      <c r="EH58" s="200" t="s">
        <v>5908</v>
      </c>
    </row>
    <row r="59" spans="16:138" ht="12.75" x14ac:dyDescent="0.2">
      <c r="P59" s="202" t="s">
        <v>4381</v>
      </c>
      <c r="V59" s="195" t="s">
        <v>3909</v>
      </c>
      <c r="AF59" s="195">
        <v>54</v>
      </c>
      <c r="CD59" s="205"/>
      <c r="CE59" s="205"/>
      <c r="CF59" s="205"/>
      <c r="CT59" s="195" t="s">
        <v>508</v>
      </c>
      <c r="DP59" s="198" t="s">
        <v>1259</v>
      </c>
      <c r="DQ59" s="198" t="s">
        <v>1744</v>
      </c>
      <c r="DR59" s="198" t="s">
        <v>1259</v>
      </c>
      <c r="DS59" s="198">
        <v>2</v>
      </c>
      <c r="DT59" s="198">
        <v>2</v>
      </c>
      <c r="DU59" s="198" t="s">
        <v>1260</v>
      </c>
      <c r="DV59" s="198" t="s">
        <v>1261</v>
      </c>
      <c r="DW59" s="198" t="s">
        <v>1262</v>
      </c>
      <c r="DX59" s="198" t="s">
        <v>1748</v>
      </c>
      <c r="DZ59" s="198" t="s">
        <v>1744</v>
      </c>
      <c r="EA59" s="198" t="s">
        <v>1262</v>
      </c>
      <c r="EB59" s="198" t="s">
        <v>1259</v>
      </c>
      <c r="ED59" s="198" t="s">
        <v>589</v>
      </c>
      <c r="EG59" s="209" t="s">
        <v>5887</v>
      </c>
      <c r="EH59" s="200" t="s">
        <v>5909</v>
      </c>
    </row>
    <row r="60" spans="16:138" ht="12.75" x14ac:dyDescent="0.2">
      <c r="P60" s="202" t="s">
        <v>4382</v>
      </c>
      <c r="V60" s="195" t="s">
        <v>3910</v>
      </c>
      <c r="AF60" s="195">
        <v>55</v>
      </c>
      <c r="CD60" s="205"/>
      <c r="CE60" s="205"/>
      <c r="CF60" s="205"/>
      <c r="CT60" s="195" t="s">
        <v>509</v>
      </c>
      <c r="DP60" s="198" t="s">
        <v>659</v>
      </c>
      <c r="DQ60" s="198" t="s">
        <v>1744</v>
      </c>
      <c r="DR60" s="198" t="s">
        <v>659</v>
      </c>
      <c r="DS60" s="198">
        <v>2</v>
      </c>
      <c r="DT60" s="198">
        <v>3</v>
      </c>
      <c r="DU60" s="198" t="s">
        <v>660</v>
      </c>
      <c r="DV60" s="198" t="s">
        <v>661</v>
      </c>
      <c r="DW60" s="198" t="s">
        <v>662</v>
      </c>
      <c r="DX60" s="198" t="s">
        <v>1748</v>
      </c>
      <c r="DZ60" s="198" t="s">
        <v>1744</v>
      </c>
      <c r="EA60" s="198" t="s">
        <v>662</v>
      </c>
      <c r="EB60" s="198" t="s">
        <v>659</v>
      </c>
      <c r="ED60" s="198" t="s">
        <v>639</v>
      </c>
      <c r="EG60" s="209" t="s">
        <v>5873</v>
      </c>
      <c r="EH60" s="209"/>
    </row>
    <row r="61" spans="16:138" ht="12.75" x14ac:dyDescent="0.2">
      <c r="P61" s="202" t="s">
        <v>4383</v>
      </c>
      <c r="V61" s="195" t="s">
        <v>3911</v>
      </c>
      <c r="AF61" s="195">
        <v>56</v>
      </c>
      <c r="CD61" s="205"/>
      <c r="CE61" s="205"/>
      <c r="CF61" s="205"/>
      <c r="CT61" s="195" t="s">
        <v>510</v>
      </c>
      <c r="DP61" s="198" t="s">
        <v>990</v>
      </c>
      <c r="DQ61" s="198" t="s">
        <v>1744</v>
      </c>
      <c r="DR61" s="198" t="s">
        <v>990</v>
      </c>
      <c r="DS61" s="198">
        <v>2</v>
      </c>
      <c r="DT61" s="198">
        <v>3</v>
      </c>
      <c r="DU61" s="198" t="s">
        <v>991</v>
      </c>
      <c r="DV61" s="198" t="s">
        <v>992</v>
      </c>
      <c r="DW61" s="198" t="s">
        <v>993</v>
      </c>
      <c r="DX61" s="198" t="s">
        <v>1748</v>
      </c>
      <c r="DZ61" s="198" t="s">
        <v>1744</v>
      </c>
      <c r="EA61" s="198" t="s">
        <v>993</v>
      </c>
      <c r="EB61" s="198" t="s">
        <v>990</v>
      </c>
      <c r="ED61" s="198" t="s">
        <v>590</v>
      </c>
      <c r="EG61" s="209" t="s">
        <v>5898</v>
      </c>
    </row>
    <row r="62" spans="16:138" ht="12.75" x14ac:dyDescent="0.2">
      <c r="P62" s="202" t="s">
        <v>4384</v>
      </c>
      <c r="V62" s="195" t="s">
        <v>3912</v>
      </c>
      <c r="AF62" s="195">
        <v>57</v>
      </c>
      <c r="CD62" s="205"/>
      <c r="CE62" s="205"/>
      <c r="CF62" s="205"/>
      <c r="CT62" s="195" t="s">
        <v>511</v>
      </c>
      <c r="DP62" s="198" t="s">
        <v>1287</v>
      </c>
      <c r="DQ62" s="198" t="s">
        <v>1744</v>
      </c>
      <c r="DR62" s="198" t="s">
        <v>1287</v>
      </c>
      <c r="DS62" s="198">
        <v>2</v>
      </c>
      <c r="DT62" s="198">
        <v>3</v>
      </c>
      <c r="DU62" s="198" t="s">
        <v>1288</v>
      </c>
      <c r="DV62" s="198" t="s">
        <v>1289</v>
      </c>
      <c r="DW62" s="198" t="s">
        <v>1290</v>
      </c>
      <c r="DX62" s="198" t="s">
        <v>1748</v>
      </c>
      <c r="DZ62" s="198" t="s">
        <v>1744</v>
      </c>
      <c r="EA62" s="198" t="s">
        <v>1290</v>
      </c>
      <c r="EB62" s="198" t="s">
        <v>1287</v>
      </c>
      <c r="ED62" s="198" t="s">
        <v>1206</v>
      </c>
      <c r="EG62" s="209" t="s">
        <v>5876</v>
      </c>
    </row>
    <row r="63" spans="16:138" ht="12.75" x14ac:dyDescent="0.2">
      <c r="P63" s="202" t="s">
        <v>4385</v>
      </c>
      <c r="V63" s="195" t="s">
        <v>3913</v>
      </c>
      <c r="AF63" s="195">
        <v>58</v>
      </c>
      <c r="CD63" s="205"/>
      <c r="CE63" s="205"/>
      <c r="CF63" s="205"/>
      <c r="CT63" s="195" t="s">
        <v>512</v>
      </c>
      <c r="DP63" s="198" t="s">
        <v>3054</v>
      </c>
      <c r="DQ63" s="198" t="s">
        <v>1744</v>
      </c>
      <c r="DR63" s="198" t="s">
        <v>3054</v>
      </c>
      <c r="DS63" s="198">
        <v>2</v>
      </c>
      <c r="DT63" s="198">
        <v>3</v>
      </c>
      <c r="DU63" s="198" t="s">
        <v>3055</v>
      </c>
      <c r="DV63" s="198" t="s">
        <v>3056</v>
      </c>
      <c r="DW63" s="198" t="s">
        <v>3057</v>
      </c>
      <c r="DX63" s="198" t="s">
        <v>1748</v>
      </c>
      <c r="DZ63" s="198" t="s">
        <v>1744</v>
      </c>
      <c r="EA63" s="198" t="s">
        <v>3057</v>
      </c>
      <c r="EB63" s="198" t="s">
        <v>3054</v>
      </c>
      <c r="ED63" s="198" t="s">
        <v>724</v>
      </c>
      <c r="EG63" s="209" t="s">
        <v>5904</v>
      </c>
    </row>
    <row r="64" spans="16:138" ht="12.75" x14ac:dyDescent="0.2">
      <c r="P64" s="202" t="s">
        <v>4386</v>
      </c>
      <c r="V64" s="195" t="s">
        <v>3914</v>
      </c>
      <c r="AF64" s="195">
        <v>59</v>
      </c>
      <c r="CD64" s="205"/>
      <c r="CE64" s="205"/>
      <c r="CF64" s="205"/>
      <c r="CT64" s="195" t="s">
        <v>513</v>
      </c>
      <c r="DP64" s="198" t="s">
        <v>234</v>
      </c>
      <c r="DQ64" s="198" t="s">
        <v>1744</v>
      </c>
      <c r="DR64" s="198" t="s">
        <v>234</v>
      </c>
      <c r="DS64" s="198">
        <v>2</v>
      </c>
      <c r="DT64" s="198">
        <v>3</v>
      </c>
      <c r="DU64" s="198" t="s">
        <v>235</v>
      </c>
      <c r="DV64" s="198" t="s">
        <v>236</v>
      </c>
      <c r="DW64" s="198" t="s">
        <v>237</v>
      </c>
      <c r="DX64" s="198" t="s">
        <v>1748</v>
      </c>
      <c r="DZ64" s="198" t="s">
        <v>1744</v>
      </c>
      <c r="EA64" s="198" t="s">
        <v>237</v>
      </c>
      <c r="EB64" s="198" t="s">
        <v>234</v>
      </c>
      <c r="ED64" s="198" t="s">
        <v>709</v>
      </c>
      <c r="EG64" s="209" t="s">
        <v>5874</v>
      </c>
    </row>
    <row r="65" spans="16:138" ht="12.75" x14ac:dyDescent="0.2">
      <c r="P65" s="202" t="s">
        <v>4387</v>
      </c>
      <c r="V65" s="195" t="s">
        <v>3915</v>
      </c>
      <c r="AF65" s="195">
        <v>60</v>
      </c>
      <c r="CD65" s="205"/>
      <c r="CE65" s="205"/>
      <c r="CF65" s="205"/>
      <c r="CT65" s="195" t="s">
        <v>514</v>
      </c>
      <c r="DP65" s="198" t="s">
        <v>77</v>
      </c>
      <c r="DQ65" s="198" t="s">
        <v>1744</v>
      </c>
      <c r="DR65" s="198" t="s">
        <v>77</v>
      </c>
      <c r="DS65" s="198">
        <v>2</v>
      </c>
      <c r="DT65" s="198">
        <v>3</v>
      </c>
      <c r="DU65" s="198" t="s">
        <v>78</v>
      </c>
      <c r="DV65" s="198" t="s">
        <v>79</v>
      </c>
      <c r="DW65" s="198" t="s">
        <v>80</v>
      </c>
      <c r="DX65" s="198" t="s">
        <v>1748</v>
      </c>
      <c r="DZ65" s="198" t="s">
        <v>1744</v>
      </c>
      <c r="EA65" s="198" t="s">
        <v>80</v>
      </c>
      <c r="EB65" s="198" t="s">
        <v>77</v>
      </c>
      <c r="ED65" s="198" t="s">
        <v>2607</v>
      </c>
      <c r="EG65" s="209" t="s">
        <v>5905</v>
      </c>
    </row>
    <row r="66" spans="16:138" ht="12.75" x14ac:dyDescent="0.2">
      <c r="P66" s="202" t="s">
        <v>4388</v>
      </c>
      <c r="V66" s="195" t="s">
        <v>3916</v>
      </c>
      <c r="AF66" s="195">
        <v>61</v>
      </c>
      <c r="CD66" s="205"/>
      <c r="CE66" s="205"/>
      <c r="CF66" s="205"/>
      <c r="CT66" s="195" t="s">
        <v>515</v>
      </c>
      <c r="DP66" s="198" t="s">
        <v>2881</v>
      </c>
      <c r="DQ66" s="198" t="s">
        <v>1744</v>
      </c>
      <c r="DR66" s="198" t="s">
        <v>2881</v>
      </c>
      <c r="DS66" s="198">
        <v>2</v>
      </c>
      <c r="DT66" s="198">
        <v>3</v>
      </c>
      <c r="DU66" s="198" t="s">
        <v>2882</v>
      </c>
      <c r="DV66" s="198" t="s">
        <v>2883</v>
      </c>
      <c r="DW66" s="198" t="s">
        <v>2884</v>
      </c>
      <c r="DX66" s="198" t="s">
        <v>1748</v>
      </c>
      <c r="DZ66" s="198" t="s">
        <v>1744</v>
      </c>
      <c r="EA66" s="198" t="s">
        <v>2884</v>
      </c>
      <c r="EB66" s="198" t="s">
        <v>2881</v>
      </c>
      <c r="ED66" s="198" t="s">
        <v>2701</v>
      </c>
      <c r="EG66" s="209" t="s">
        <v>3734</v>
      </c>
    </row>
    <row r="67" spans="16:138" ht="12.75" x14ac:dyDescent="0.2">
      <c r="P67" s="202" t="s">
        <v>4389</v>
      </c>
      <c r="V67" s="195" t="s">
        <v>3917</v>
      </c>
      <c r="AF67" s="195">
        <v>62</v>
      </c>
      <c r="CD67" s="205"/>
      <c r="CE67" s="205"/>
      <c r="CF67" s="205"/>
      <c r="CT67" s="195" t="s">
        <v>516</v>
      </c>
      <c r="DP67" s="198" t="s">
        <v>966</v>
      </c>
      <c r="DQ67" s="198" t="s">
        <v>1744</v>
      </c>
      <c r="DR67" s="198" t="s">
        <v>966</v>
      </c>
      <c r="DS67" s="198">
        <v>2</v>
      </c>
      <c r="DT67" s="198">
        <v>3</v>
      </c>
      <c r="DU67" s="198" t="s">
        <v>967</v>
      </c>
      <c r="DV67" s="198" t="s">
        <v>968</v>
      </c>
      <c r="DW67" s="198" t="s">
        <v>969</v>
      </c>
      <c r="DX67" s="198" t="s">
        <v>1748</v>
      </c>
      <c r="DZ67" s="198" t="s">
        <v>1744</v>
      </c>
      <c r="EA67" s="198" t="s">
        <v>969</v>
      </c>
      <c r="EB67" s="198" t="s">
        <v>966</v>
      </c>
      <c r="ED67" s="198" t="s">
        <v>2702</v>
      </c>
      <c r="EG67" s="209" t="s">
        <v>5877</v>
      </c>
    </row>
    <row r="68" spans="16:138" ht="12.75" x14ac:dyDescent="0.2">
      <c r="P68" s="202" t="s">
        <v>4390</v>
      </c>
      <c r="V68" s="195" t="s">
        <v>3918</v>
      </c>
      <c r="AF68" s="195">
        <v>63</v>
      </c>
      <c r="CD68" s="205"/>
      <c r="CE68" s="205"/>
      <c r="CF68" s="205"/>
      <c r="CT68" s="195" t="s">
        <v>517</v>
      </c>
      <c r="DP68" s="198" t="s">
        <v>266</v>
      </c>
      <c r="DQ68" s="198" t="s">
        <v>1744</v>
      </c>
      <c r="DR68" s="198" t="s">
        <v>266</v>
      </c>
      <c r="DS68" s="198">
        <v>2</v>
      </c>
      <c r="DT68" s="198">
        <v>3</v>
      </c>
      <c r="DU68" s="198" t="s">
        <v>267</v>
      </c>
      <c r="DV68" s="198" t="s">
        <v>268</v>
      </c>
      <c r="DW68" s="198" t="s">
        <v>269</v>
      </c>
      <c r="DX68" s="198" t="s">
        <v>1748</v>
      </c>
      <c r="DZ68" s="198" t="s">
        <v>1744</v>
      </c>
      <c r="EA68" s="198" t="s">
        <v>269</v>
      </c>
      <c r="EB68" s="198" t="s">
        <v>266</v>
      </c>
      <c r="ED68" s="198" t="s">
        <v>707</v>
      </c>
      <c r="EG68" s="209" t="s">
        <v>5888</v>
      </c>
      <c r="EH68" s="200" t="s">
        <v>5910</v>
      </c>
    </row>
    <row r="69" spans="16:138" ht="12.75" x14ac:dyDescent="0.2">
      <c r="P69" s="202" t="s">
        <v>4391</v>
      </c>
      <c r="V69" s="195" t="s">
        <v>3919</v>
      </c>
      <c r="AF69" s="195">
        <v>64</v>
      </c>
      <c r="CD69" s="205"/>
      <c r="CE69" s="205"/>
      <c r="CF69" s="205"/>
      <c r="CT69" s="195" t="s">
        <v>518</v>
      </c>
      <c r="DP69" s="198" t="s">
        <v>294</v>
      </c>
      <c r="DQ69" s="198" t="s">
        <v>1744</v>
      </c>
      <c r="DR69" s="198" t="s">
        <v>294</v>
      </c>
      <c r="DS69" s="198">
        <v>2</v>
      </c>
      <c r="DT69" s="198">
        <v>3</v>
      </c>
      <c r="DU69" s="198" t="s">
        <v>295</v>
      </c>
      <c r="DV69" s="198" t="s">
        <v>296</v>
      </c>
      <c r="DW69" s="198" t="s">
        <v>297</v>
      </c>
      <c r="DX69" s="198" t="s">
        <v>1748</v>
      </c>
      <c r="DZ69" s="198" t="s">
        <v>1744</v>
      </c>
      <c r="EA69" s="198" t="s">
        <v>297</v>
      </c>
      <c r="EB69" s="198" t="s">
        <v>294</v>
      </c>
      <c r="ED69" s="198" t="s">
        <v>2722</v>
      </c>
      <c r="EG69" s="209" t="s">
        <v>5878</v>
      </c>
    </row>
    <row r="70" spans="16:138" ht="12.75" x14ac:dyDescent="0.2">
      <c r="P70" s="202" t="s">
        <v>4392</v>
      </c>
      <c r="V70" s="195" t="s">
        <v>3920</v>
      </c>
      <c r="AF70" s="195">
        <v>65</v>
      </c>
      <c r="CD70" s="205"/>
      <c r="CE70" s="205"/>
      <c r="CF70" s="205"/>
      <c r="DP70" s="198" t="s">
        <v>1337</v>
      </c>
      <c r="DQ70" s="198" t="s">
        <v>1744</v>
      </c>
      <c r="DR70" s="198" t="s">
        <v>1337</v>
      </c>
      <c r="DS70" s="198">
        <v>2</v>
      </c>
      <c r="DT70" s="198">
        <v>3</v>
      </c>
      <c r="DU70" s="198" t="s">
        <v>1338</v>
      </c>
      <c r="DV70" s="198" t="s">
        <v>1339</v>
      </c>
      <c r="DW70" s="198" t="s">
        <v>1340</v>
      </c>
      <c r="DX70" s="198" t="s">
        <v>1748</v>
      </c>
      <c r="DZ70" s="198" t="s">
        <v>1744</v>
      </c>
      <c r="EA70" s="198" t="s">
        <v>1340</v>
      </c>
      <c r="EB70" s="198" t="s">
        <v>1337</v>
      </c>
      <c r="ED70" s="198" t="s">
        <v>1221</v>
      </c>
      <c r="EG70" s="209" t="s">
        <v>5903</v>
      </c>
    </row>
    <row r="71" spans="16:138" ht="12.75" x14ac:dyDescent="0.2">
      <c r="P71" s="202" t="s">
        <v>4393</v>
      </c>
      <c r="V71" s="195" t="s">
        <v>3921</v>
      </c>
      <c r="AF71" s="195">
        <v>66</v>
      </c>
      <c r="CD71" s="205"/>
      <c r="CE71" s="205"/>
      <c r="CF71" s="205"/>
      <c r="DP71" s="198" t="s">
        <v>1438</v>
      </c>
      <c r="DQ71" s="198" t="s">
        <v>1744</v>
      </c>
      <c r="DR71" s="198" t="s">
        <v>1438</v>
      </c>
      <c r="DS71" s="198">
        <v>2</v>
      </c>
      <c r="DT71" s="198">
        <v>3</v>
      </c>
      <c r="DU71" s="198" t="s">
        <v>1439</v>
      </c>
      <c r="DV71" s="198" t="s">
        <v>1440</v>
      </c>
      <c r="DW71" s="198" t="s">
        <v>1441</v>
      </c>
      <c r="DX71" s="198" t="s">
        <v>1748</v>
      </c>
      <c r="DZ71" s="198" t="s">
        <v>1744</v>
      </c>
      <c r="EA71" s="198" t="s">
        <v>1441</v>
      </c>
      <c r="EB71" s="198" t="s">
        <v>1438</v>
      </c>
      <c r="ED71" s="198" t="s">
        <v>2731</v>
      </c>
      <c r="EG71" s="209" t="s">
        <v>5879</v>
      </c>
    </row>
    <row r="72" spans="16:138" ht="12.75" x14ac:dyDescent="0.2">
      <c r="P72" s="202" t="s">
        <v>4394</v>
      </c>
      <c r="V72" s="195" t="s">
        <v>3922</v>
      </c>
      <c r="AF72" s="195">
        <v>67</v>
      </c>
      <c r="CD72" s="205"/>
      <c r="CE72" s="205"/>
      <c r="CF72" s="205"/>
      <c r="DP72" s="198" t="s">
        <v>149</v>
      </c>
      <c r="DQ72" s="198" t="s">
        <v>1744</v>
      </c>
      <c r="DR72" s="198" t="s">
        <v>149</v>
      </c>
      <c r="DS72" s="198">
        <v>2</v>
      </c>
      <c r="DT72" s="198">
        <v>3</v>
      </c>
      <c r="DU72" s="198" t="s">
        <v>317</v>
      </c>
      <c r="DV72" s="198" t="s">
        <v>318</v>
      </c>
      <c r="DW72" s="198" t="s">
        <v>319</v>
      </c>
      <c r="DX72" s="198" t="s">
        <v>1748</v>
      </c>
      <c r="DZ72" s="198" t="s">
        <v>1744</v>
      </c>
      <c r="EA72" s="198" t="s">
        <v>319</v>
      </c>
      <c r="EB72" s="198" t="s">
        <v>149</v>
      </c>
      <c r="ED72" s="198" t="s">
        <v>2726</v>
      </c>
      <c r="EG72" s="209" t="s">
        <v>5902</v>
      </c>
    </row>
    <row r="73" spans="16:138" ht="12.75" x14ac:dyDescent="0.2">
      <c r="P73" s="202" t="s">
        <v>4395</v>
      </c>
      <c r="V73" s="195" t="s">
        <v>3923</v>
      </c>
      <c r="AF73" s="195">
        <v>68</v>
      </c>
      <c r="CD73" s="205"/>
      <c r="CE73" s="205"/>
      <c r="CF73" s="205"/>
      <c r="DP73" s="198" t="s">
        <v>81</v>
      </c>
      <c r="DQ73" s="198" t="s">
        <v>1744</v>
      </c>
      <c r="DR73" s="198" t="s">
        <v>81</v>
      </c>
      <c r="DS73" s="198">
        <v>2</v>
      </c>
      <c r="DT73" s="198">
        <v>3</v>
      </c>
      <c r="DU73" s="198" t="s">
        <v>82</v>
      </c>
      <c r="DV73" s="198" t="s">
        <v>83</v>
      </c>
      <c r="DW73" s="198" t="s">
        <v>84</v>
      </c>
      <c r="DX73" s="198" t="s">
        <v>1748</v>
      </c>
      <c r="DZ73" s="198" t="s">
        <v>1744</v>
      </c>
      <c r="EA73" s="198" t="s">
        <v>84</v>
      </c>
      <c r="EB73" s="198" t="s">
        <v>81</v>
      </c>
      <c r="ED73" s="198" t="s">
        <v>1222</v>
      </c>
      <c r="EG73" s="209" t="s">
        <v>5880</v>
      </c>
    </row>
    <row r="74" spans="16:138" ht="12.75" x14ac:dyDescent="0.2">
      <c r="P74" s="202" t="s">
        <v>4396</v>
      </c>
      <c r="V74" s="195" t="s">
        <v>3924</v>
      </c>
      <c r="AF74" s="195">
        <v>69</v>
      </c>
      <c r="CD74" s="205"/>
      <c r="CE74" s="205"/>
      <c r="CF74" s="205"/>
      <c r="DP74" s="198" t="s">
        <v>1960</v>
      </c>
      <c r="DQ74" s="198" t="s">
        <v>1744</v>
      </c>
      <c r="DR74" s="198" t="s">
        <v>1960</v>
      </c>
      <c r="DS74" s="198">
        <v>2</v>
      </c>
      <c r="DT74" s="198">
        <v>3</v>
      </c>
      <c r="DU74" s="198" t="s">
        <v>329</v>
      </c>
      <c r="DV74" s="198" t="s">
        <v>2166</v>
      </c>
      <c r="DW74" s="198" t="s">
        <v>2167</v>
      </c>
      <c r="DX74" s="198" t="s">
        <v>1748</v>
      </c>
      <c r="DZ74" s="198" t="s">
        <v>1744</v>
      </c>
      <c r="EA74" s="198" t="s">
        <v>2167</v>
      </c>
      <c r="EB74" s="198" t="s">
        <v>1960</v>
      </c>
      <c r="ED74" s="198" t="s">
        <v>2725</v>
      </c>
      <c r="EG74" s="209" t="s">
        <v>5881</v>
      </c>
    </row>
    <row r="75" spans="16:138" ht="12.75" x14ac:dyDescent="0.2">
      <c r="P75" s="202" t="s">
        <v>4397</v>
      </c>
      <c r="V75" s="195" t="s">
        <v>3925</v>
      </c>
      <c r="AF75" s="195">
        <v>70</v>
      </c>
      <c r="CD75" s="205"/>
      <c r="CE75" s="205"/>
      <c r="CF75" s="205"/>
      <c r="DP75" s="198" t="s">
        <v>1283</v>
      </c>
      <c r="DQ75" s="198" t="s">
        <v>1744</v>
      </c>
      <c r="DR75" s="198" t="s">
        <v>1283</v>
      </c>
      <c r="DS75" s="198">
        <v>2</v>
      </c>
      <c r="DT75" s="198">
        <v>3</v>
      </c>
      <c r="DU75" s="198" t="s">
        <v>1284</v>
      </c>
      <c r="DV75" s="198" t="s">
        <v>1285</v>
      </c>
      <c r="DW75" s="198" t="s">
        <v>1286</v>
      </c>
      <c r="DX75" s="198" t="s">
        <v>1748</v>
      </c>
      <c r="DZ75" s="198" t="s">
        <v>1744</v>
      </c>
      <c r="EA75" s="198" t="s">
        <v>1286</v>
      </c>
      <c r="EB75" s="198" t="s">
        <v>1283</v>
      </c>
      <c r="ED75" s="198" t="s">
        <v>3046</v>
      </c>
      <c r="EG75" s="209" t="s">
        <v>5882</v>
      </c>
    </row>
    <row r="76" spans="16:138" ht="12.75" x14ac:dyDescent="0.2">
      <c r="P76" s="202" t="s">
        <v>4398</v>
      </c>
      <c r="V76" s="195" t="s">
        <v>3926</v>
      </c>
      <c r="AF76" s="195">
        <v>71</v>
      </c>
      <c r="CD76" s="205"/>
      <c r="CE76" s="205"/>
      <c r="CF76" s="205"/>
      <c r="DP76" s="198" t="s">
        <v>962</v>
      </c>
      <c r="DQ76" s="198" t="s">
        <v>1744</v>
      </c>
      <c r="DR76" s="198" t="s">
        <v>962</v>
      </c>
      <c r="DS76" s="198">
        <v>2</v>
      </c>
      <c r="DT76" s="198">
        <v>3</v>
      </c>
      <c r="DU76" s="198" t="s">
        <v>963</v>
      </c>
      <c r="DV76" s="198" t="s">
        <v>964</v>
      </c>
      <c r="DW76" s="198" t="s">
        <v>965</v>
      </c>
      <c r="DX76" s="198" t="s">
        <v>1748</v>
      </c>
      <c r="DZ76" s="198" t="s">
        <v>1744</v>
      </c>
      <c r="EA76" s="198" t="s">
        <v>965</v>
      </c>
      <c r="EB76" s="198" t="s">
        <v>962</v>
      </c>
      <c r="ED76" s="198" t="s">
        <v>101</v>
      </c>
      <c r="EG76" s="209" t="s">
        <v>5883</v>
      </c>
    </row>
    <row r="77" spans="16:138" ht="12.75" x14ac:dyDescent="0.2">
      <c r="P77" s="202" t="s">
        <v>4399</v>
      </c>
      <c r="V77" s="195" t="s">
        <v>3927</v>
      </c>
      <c r="AF77" s="195">
        <v>72</v>
      </c>
      <c r="CD77" s="205"/>
      <c r="CE77" s="205"/>
      <c r="CF77" s="205"/>
      <c r="DP77" s="198" t="s">
        <v>250</v>
      </c>
      <c r="DQ77" s="198" t="s">
        <v>1744</v>
      </c>
      <c r="DR77" s="198" t="s">
        <v>250</v>
      </c>
      <c r="DS77" s="198">
        <v>2</v>
      </c>
      <c r="DT77" s="198">
        <v>3</v>
      </c>
      <c r="DU77" s="198" t="s">
        <v>251</v>
      </c>
      <c r="DV77" s="198" t="s">
        <v>252</v>
      </c>
      <c r="DW77" s="198" t="s">
        <v>253</v>
      </c>
      <c r="DX77" s="198" t="s">
        <v>1748</v>
      </c>
      <c r="DZ77" s="198" t="s">
        <v>1744</v>
      </c>
      <c r="EA77" s="198" t="s">
        <v>253</v>
      </c>
      <c r="EB77" s="198" t="s">
        <v>250</v>
      </c>
      <c r="ED77" s="198" t="s">
        <v>1068</v>
      </c>
      <c r="EG77" s="209" t="s">
        <v>5889</v>
      </c>
      <c r="EH77" s="200" t="s">
        <v>5911</v>
      </c>
    </row>
    <row r="78" spans="16:138" ht="12.75" x14ac:dyDescent="0.2">
      <c r="P78" s="202" t="s">
        <v>4400</v>
      </c>
      <c r="V78" s="195" t="s">
        <v>3928</v>
      </c>
      <c r="AF78" s="195">
        <v>73</v>
      </c>
      <c r="CD78" s="205"/>
      <c r="CE78" s="205"/>
      <c r="CF78" s="205"/>
      <c r="DP78" s="198" t="s">
        <v>230</v>
      </c>
      <c r="DQ78" s="198" t="s">
        <v>1744</v>
      </c>
      <c r="DR78" s="198" t="s">
        <v>230</v>
      </c>
      <c r="DS78" s="198">
        <v>2</v>
      </c>
      <c r="DT78" s="198">
        <v>3</v>
      </c>
      <c r="DU78" s="198" t="s">
        <v>231</v>
      </c>
      <c r="DV78" s="198" t="s">
        <v>232</v>
      </c>
      <c r="DW78" s="198" t="s">
        <v>233</v>
      </c>
      <c r="DX78" s="198" t="s">
        <v>1748</v>
      </c>
      <c r="DZ78" s="198" t="s">
        <v>1744</v>
      </c>
      <c r="EA78" s="198" t="s">
        <v>233</v>
      </c>
      <c r="EB78" s="198" t="s">
        <v>230</v>
      </c>
      <c r="ED78" s="198" t="s">
        <v>2751</v>
      </c>
      <c r="EG78" s="209" t="s">
        <v>5890</v>
      </c>
      <c r="EH78" s="200" t="s">
        <v>5912</v>
      </c>
    </row>
    <row r="79" spans="16:138" ht="12.75" x14ac:dyDescent="0.2">
      <c r="P79" s="202" t="s">
        <v>4401</v>
      </c>
      <c r="V79" s="195" t="s">
        <v>3929</v>
      </c>
      <c r="AF79" s="195">
        <v>74</v>
      </c>
      <c r="DP79" s="198" t="s">
        <v>926</v>
      </c>
      <c r="DQ79" s="198" t="s">
        <v>1744</v>
      </c>
      <c r="DR79" s="198" t="s">
        <v>926</v>
      </c>
      <c r="DS79" s="198">
        <v>2</v>
      </c>
      <c r="DT79" s="198">
        <v>3</v>
      </c>
      <c r="DU79" s="198" t="s">
        <v>927</v>
      </c>
      <c r="DV79" s="198" t="s">
        <v>928</v>
      </c>
      <c r="DW79" s="198" t="s">
        <v>929</v>
      </c>
      <c r="DX79" s="198" t="s">
        <v>1748</v>
      </c>
      <c r="DZ79" s="198" t="s">
        <v>1744</v>
      </c>
      <c r="EA79" s="198" t="s">
        <v>929</v>
      </c>
      <c r="EB79" s="198" t="s">
        <v>926</v>
      </c>
      <c r="ED79" s="198" t="s">
        <v>796</v>
      </c>
      <c r="EG79" s="209" t="s">
        <v>1487</v>
      </c>
      <c r="EH79" s="209"/>
    </row>
    <row r="80" spans="16:138" ht="12.75" x14ac:dyDescent="0.2">
      <c r="P80" s="202" t="s">
        <v>4402</v>
      </c>
      <c r="V80" s="195" t="s">
        <v>3930</v>
      </c>
      <c r="AF80" s="195">
        <v>75</v>
      </c>
      <c r="DP80" s="198" t="s">
        <v>950</v>
      </c>
      <c r="DQ80" s="198" t="s">
        <v>1744</v>
      </c>
      <c r="DR80" s="198" t="s">
        <v>950</v>
      </c>
      <c r="DS80" s="198">
        <v>2</v>
      </c>
      <c r="DT80" s="198">
        <v>3</v>
      </c>
      <c r="DU80" s="198" t="s">
        <v>951</v>
      </c>
      <c r="DV80" s="198" t="s">
        <v>952</v>
      </c>
      <c r="DW80" s="198" t="s">
        <v>953</v>
      </c>
      <c r="DX80" s="198" t="s">
        <v>1748</v>
      </c>
      <c r="DZ80" s="198" t="s">
        <v>1744</v>
      </c>
      <c r="EA80" s="198" t="s">
        <v>953</v>
      </c>
      <c r="EB80" s="198" t="s">
        <v>950</v>
      </c>
      <c r="ED80" s="198" t="s">
        <v>763</v>
      </c>
      <c r="EG80" s="209" t="s">
        <v>3822</v>
      </c>
    </row>
    <row r="81" spans="16:138" ht="12.75" x14ac:dyDescent="0.2">
      <c r="P81" s="202" t="s">
        <v>4403</v>
      </c>
      <c r="V81" s="195" t="s">
        <v>3931</v>
      </c>
      <c r="AF81" s="195">
        <v>76</v>
      </c>
      <c r="DP81" s="198" t="s">
        <v>242</v>
      </c>
      <c r="DQ81" s="198" t="s">
        <v>1744</v>
      </c>
      <c r="DR81" s="198" t="s">
        <v>242</v>
      </c>
      <c r="DS81" s="198">
        <v>2</v>
      </c>
      <c r="DT81" s="198">
        <v>3</v>
      </c>
      <c r="DU81" s="198" t="s">
        <v>243</v>
      </c>
      <c r="DV81" s="198" t="s">
        <v>244</v>
      </c>
      <c r="DW81" s="198" t="s">
        <v>245</v>
      </c>
      <c r="DX81" s="198" t="s">
        <v>1748</v>
      </c>
      <c r="DZ81" s="198" t="s">
        <v>1744</v>
      </c>
      <c r="EA81" s="198" t="s">
        <v>245</v>
      </c>
      <c r="EB81" s="198" t="s">
        <v>242</v>
      </c>
      <c r="ED81" s="198" t="s">
        <v>96</v>
      </c>
      <c r="EG81" s="209" t="s">
        <v>5891</v>
      </c>
      <c r="EH81" s="200" t="s">
        <v>5913</v>
      </c>
    </row>
    <row r="82" spans="16:138" ht="12.75" x14ac:dyDescent="0.2">
      <c r="P82" s="202" t="s">
        <v>4404</v>
      </c>
      <c r="V82" s="195" t="s">
        <v>3932</v>
      </c>
      <c r="AF82" s="195">
        <v>77</v>
      </c>
      <c r="CD82" s="207"/>
      <c r="CE82" s="207"/>
      <c r="CF82" s="207"/>
      <c r="DP82" s="198" t="s">
        <v>2402</v>
      </c>
      <c r="DQ82" s="198" t="s">
        <v>1744</v>
      </c>
      <c r="DR82" s="198" t="s">
        <v>2402</v>
      </c>
      <c r="DS82" s="198">
        <v>2</v>
      </c>
      <c r="DT82" s="198">
        <v>3</v>
      </c>
      <c r="DU82" s="198" t="s">
        <v>2403</v>
      </c>
      <c r="DV82" s="198" t="s">
        <v>679</v>
      </c>
      <c r="DW82" s="198" t="s">
        <v>680</v>
      </c>
      <c r="DX82" s="198" t="s">
        <v>1748</v>
      </c>
      <c r="DZ82" s="198" t="s">
        <v>1744</v>
      </c>
      <c r="EA82" s="198" t="s">
        <v>680</v>
      </c>
      <c r="EB82" s="198" t="s">
        <v>2402</v>
      </c>
      <c r="ED82" s="198" t="s">
        <v>798</v>
      </c>
      <c r="EG82" s="209" t="s">
        <v>5914</v>
      </c>
      <c r="EH82" s="200" t="s">
        <v>5915</v>
      </c>
    </row>
    <row r="83" spans="16:138" ht="12.75" x14ac:dyDescent="0.2">
      <c r="P83" s="202" t="s">
        <v>4405</v>
      </c>
      <c r="V83" s="195" t="s">
        <v>3933</v>
      </c>
      <c r="AF83" s="195">
        <v>78</v>
      </c>
      <c r="CD83" s="207"/>
      <c r="CE83" s="207"/>
      <c r="CF83" s="207"/>
      <c r="DP83" s="198" t="s">
        <v>1279</v>
      </c>
      <c r="DQ83" s="198" t="s">
        <v>1744</v>
      </c>
      <c r="DR83" s="198" t="s">
        <v>1279</v>
      </c>
      <c r="DS83" s="198">
        <v>2</v>
      </c>
      <c r="DT83" s="198">
        <v>3</v>
      </c>
      <c r="DU83" s="198" t="s">
        <v>1280</v>
      </c>
      <c r="DV83" s="198" t="s">
        <v>1281</v>
      </c>
      <c r="DW83" s="198" t="s">
        <v>1282</v>
      </c>
      <c r="DX83" s="198" t="s">
        <v>1748</v>
      </c>
      <c r="DZ83" s="198" t="s">
        <v>1744</v>
      </c>
      <c r="EA83" s="198" t="s">
        <v>1282</v>
      </c>
      <c r="EB83" s="198" t="s">
        <v>1279</v>
      </c>
      <c r="ED83" s="198" t="s">
        <v>2769</v>
      </c>
      <c r="EG83" s="209" t="s">
        <v>5892</v>
      </c>
      <c r="EH83" s="200" t="s">
        <v>5916</v>
      </c>
    </row>
    <row r="84" spans="16:138" ht="12.75" x14ac:dyDescent="0.2">
      <c r="P84" s="202" t="s">
        <v>4406</v>
      </c>
      <c r="V84" s="195" t="s">
        <v>3934</v>
      </c>
      <c r="AF84" s="195">
        <v>79</v>
      </c>
      <c r="CD84" s="207"/>
      <c r="CE84" s="207"/>
      <c r="CF84" s="207"/>
      <c r="DP84" s="198" t="s">
        <v>2532</v>
      </c>
      <c r="DQ84" s="198" t="s">
        <v>1744</v>
      </c>
      <c r="DR84" s="198" t="s">
        <v>2532</v>
      </c>
      <c r="DS84" s="198">
        <v>2</v>
      </c>
      <c r="DT84" s="198">
        <v>3</v>
      </c>
      <c r="DU84" s="198" t="s">
        <v>2533</v>
      </c>
      <c r="DV84" s="198" t="s">
        <v>2534</v>
      </c>
      <c r="DW84" s="198" t="s">
        <v>2535</v>
      </c>
      <c r="DX84" s="198" t="s">
        <v>1748</v>
      </c>
      <c r="DZ84" s="198" t="s">
        <v>1744</v>
      </c>
      <c r="EA84" s="198" t="s">
        <v>2535</v>
      </c>
      <c r="EB84" s="198" t="s">
        <v>2532</v>
      </c>
      <c r="ED84" s="198" t="s">
        <v>2753</v>
      </c>
      <c r="EG84" s="209" t="s">
        <v>5899</v>
      </c>
      <c r="EH84" s="200" t="s">
        <v>5917</v>
      </c>
    </row>
    <row r="85" spans="16:138" ht="12.75" x14ac:dyDescent="0.2">
      <c r="P85" s="202" t="s">
        <v>4407</v>
      </c>
      <c r="V85" s="195" t="s">
        <v>3935</v>
      </c>
      <c r="AF85" s="195">
        <v>80</v>
      </c>
      <c r="CD85" s="207"/>
      <c r="CE85" s="207"/>
      <c r="CF85" s="207"/>
      <c r="DP85" s="198" t="s">
        <v>132</v>
      </c>
      <c r="DQ85" s="198" t="s">
        <v>1744</v>
      </c>
      <c r="DR85" s="198" t="s">
        <v>132</v>
      </c>
      <c r="DS85" s="198">
        <v>2</v>
      </c>
      <c r="DT85" s="198">
        <v>3</v>
      </c>
      <c r="DU85" s="198" t="s">
        <v>133</v>
      </c>
      <c r="DV85" s="198" t="s">
        <v>134</v>
      </c>
      <c r="DW85" s="198" t="s">
        <v>135</v>
      </c>
      <c r="DX85" s="198" t="s">
        <v>1748</v>
      </c>
      <c r="DZ85" s="198" t="s">
        <v>1744</v>
      </c>
      <c r="EA85" s="198" t="s">
        <v>135</v>
      </c>
      <c r="EB85" s="198" t="s">
        <v>132</v>
      </c>
      <c r="ED85" s="198" t="s">
        <v>2772</v>
      </c>
      <c r="EG85" s="209" t="s">
        <v>5893</v>
      </c>
      <c r="EH85" s="200" t="s">
        <v>5918</v>
      </c>
    </row>
    <row r="86" spans="16:138" ht="12.75" x14ac:dyDescent="0.2">
      <c r="P86" s="202" t="s">
        <v>4408</v>
      </c>
      <c r="V86" s="195" t="s">
        <v>3936</v>
      </c>
      <c r="AF86" s="195">
        <v>81</v>
      </c>
      <c r="CD86" s="207"/>
      <c r="CE86" s="207"/>
      <c r="CF86" s="207"/>
      <c r="DP86" s="198" t="s">
        <v>1349</v>
      </c>
      <c r="DQ86" s="198" t="s">
        <v>1744</v>
      </c>
      <c r="DR86" s="198" t="s">
        <v>1349</v>
      </c>
      <c r="DS86" s="198">
        <v>2</v>
      </c>
      <c r="DT86" s="198">
        <v>3</v>
      </c>
      <c r="DU86" s="198" t="s">
        <v>1350</v>
      </c>
      <c r="DV86" s="198" t="s">
        <v>1351</v>
      </c>
      <c r="DW86" s="198" t="s">
        <v>1352</v>
      </c>
      <c r="DX86" s="198" t="s">
        <v>1748</v>
      </c>
      <c r="DZ86" s="198" t="s">
        <v>1744</v>
      </c>
      <c r="EA86" s="198" t="s">
        <v>1352</v>
      </c>
      <c r="EB86" s="198" t="s">
        <v>1349</v>
      </c>
      <c r="ED86" s="198" t="s">
        <v>3331</v>
      </c>
      <c r="EG86" s="209" t="s">
        <v>5894</v>
      </c>
      <c r="EH86" s="200" t="s">
        <v>5919</v>
      </c>
    </row>
    <row r="87" spans="16:138" ht="12.75" x14ac:dyDescent="0.2">
      <c r="P87" s="202" t="s">
        <v>4409</v>
      </c>
      <c r="V87" s="195" t="s">
        <v>3937</v>
      </c>
      <c r="AF87" s="195">
        <v>82</v>
      </c>
      <c r="CD87" s="207"/>
      <c r="CE87" s="207"/>
      <c r="CF87" s="207"/>
      <c r="DP87" s="198" t="s">
        <v>1255</v>
      </c>
      <c r="DQ87" s="198" t="s">
        <v>1744</v>
      </c>
      <c r="DR87" s="198" t="s">
        <v>1255</v>
      </c>
      <c r="DS87" s="198">
        <v>2</v>
      </c>
      <c r="DT87" s="198">
        <v>3</v>
      </c>
      <c r="DU87" s="198" t="s">
        <v>1256</v>
      </c>
      <c r="DV87" s="198" t="s">
        <v>1257</v>
      </c>
      <c r="DW87" s="198" t="s">
        <v>1258</v>
      </c>
      <c r="DX87" s="198" t="s">
        <v>1748</v>
      </c>
      <c r="DZ87" s="198" t="s">
        <v>1744</v>
      </c>
      <c r="EA87" s="198" t="s">
        <v>1258</v>
      </c>
      <c r="EB87" s="198" t="s">
        <v>1255</v>
      </c>
      <c r="ED87" s="198" t="s">
        <v>102</v>
      </c>
      <c r="EG87" s="209" t="s">
        <v>5900</v>
      </c>
      <c r="EH87" s="200" t="s">
        <v>5919</v>
      </c>
    </row>
    <row r="88" spans="16:138" ht="12.75" x14ac:dyDescent="0.2">
      <c r="P88" s="202" t="s">
        <v>4410</v>
      </c>
      <c r="V88" s="195" t="s">
        <v>3938</v>
      </c>
      <c r="AF88" s="195">
        <v>83</v>
      </c>
      <c r="CD88" s="207"/>
      <c r="CE88" s="207"/>
      <c r="CF88" s="207"/>
      <c r="DP88" s="198" t="s">
        <v>1357</v>
      </c>
      <c r="DQ88" s="198" t="s">
        <v>1744</v>
      </c>
      <c r="DR88" s="198" t="s">
        <v>1357</v>
      </c>
      <c r="DS88" s="198">
        <v>2</v>
      </c>
      <c r="DT88" s="198">
        <v>3</v>
      </c>
      <c r="DU88" s="198" t="s">
        <v>1358</v>
      </c>
      <c r="DV88" s="198" t="s">
        <v>1359</v>
      </c>
      <c r="DW88" s="198" t="s">
        <v>1360</v>
      </c>
      <c r="DX88" s="198" t="s">
        <v>1748</v>
      </c>
      <c r="DZ88" s="198" t="s">
        <v>1744</v>
      </c>
      <c r="EA88" s="198" t="s">
        <v>1360</v>
      </c>
      <c r="EB88" s="198" t="s">
        <v>1357</v>
      </c>
      <c r="ED88" s="198" t="s">
        <v>1181</v>
      </c>
      <c r="EG88" s="209" t="s">
        <v>5895</v>
      </c>
      <c r="EH88" s="200" t="s">
        <v>5920</v>
      </c>
    </row>
    <row r="89" spans="16:138" ht="12.75" x14ac:dyDescent="0.2">
      <c r="P89" s="202" t="s">
        <v>4411</v>
      </c>
      <c r="V89" s="195" t="s">
        <v>3939</v>
      </c>
      <c r="AF89" s="195">
        <v>84</v>
      </c>
      <c r="CD89" s="207"/>
      <c r="CE89" s="207"/>
      <c r="CF89" s="207"/>
      <c r="DP89" s="198" t="s">
        <v>2540</v>
      </c>
      <c r="DQ89" s="198" t="s">
        <v>1744</v>
      </c>
      <c r="DR89" s="198" t="s">
        <v>2540</v>
      </c>
      <c r="DS89" s="198">
        <v>2</v>
      </c>
      <c r="DT89" s="198">
        <v>3</v>
      </c>
      <c r="DU89" s="198" t="s">
        <v>2541</v>
      </c>
      <c r="DV89" s="198" t="s">
        <v>2542</v>
      </c>
      <c r="DW89" s="198" t="s">
        <v>2543</v>
      </c>
      <c r="DX89" s="198" t="s">
        <v>1748</v>
      </c>
      <c r="DZ89" s="198" t="s">
        <v>1744</v>
      </c>
      <c r="EA89" s="198" t="s">
        <v>2543</v>
      </c>
      <c r="EB89" s="198" t="s">
        <v>2540</v>
      </c>
      <c r="ED89" s="198" t="s">
        <v>97</v>
      </c>
      <c r="EG89" s="209" t="s">
        <v>5896</v>
      </c>
      <c r="EH89" s="200" t="s">
        <v>5921</v>
      </c>
    </row>
    <row r="90" spans="16:138" ht="12.75" x14ac:dyDescent="0.2">
      <c r="P90" s="202" t="s">
        <v>4412</v>
      </c>
      <c r="V90" s="195" t="s">
        <v>3940</v>
      </c>
      <c r="AF90" s="195">
        <v>85</v>
      </c>
      <c r="CD90" s="207"/>
      <c r="CE90" s="207"/>
      <c r="CF90" s="207"/>
      <c r="DP90" s="198" t="s">
        <v>2182</v>
      </c>
      <c r="DQ90" s="198" t="s">
        <v>1744</v>
      </c>
      <c r="DR90" s="198" t="s">
        <v>2182</v>
      </c>
      <c r="DS90" s="198">
        <v>2</v>
      </c>
      <c r="DT90" s="198">
        <v>3</v>
      </c>
      <c r="DU90" s="198" t="s">
        <v>2183</v>
      </c>
      <c r="DV90" s="198" t="s">
        <v>2184</v>
      </c>
      <c r="DW90" s="198" t="s">
        <v>2185</v>
      </c>
      <c r="DX90" s="198" t="s">
        <v>1748</v>
      </c>
      <c r="DZ90" s="198" t="s">
        <v>1744</v>
      </c>
      <c r="EA90" s="198" t="s">
        <v>2185</v>
      </c>
      <c r="EB90" s="198" t="s">
        <v>2182</v>
      </c>
      <c r="ED90" s="198" t="s">
        <v>2785</v>
      </c>
      <c r="EG90" s="209" t="s">
        <v>5922</v>
      </c>
      <c r="EH90" s="200" t="s">
        <v>5923</v>
      </c>
    </row>
    <row r="91" spans="16:138" ht="12.75" x14ac:dyDescent="0.2">
      <c r="P91" s="202" t="s">
        <v>4413</v>
      </c>
      <c r="V91" s="195" t="s">
        <v>3941</v>
      </c>
      <c r="AF91" s="195">
        <v>86</v>
      </c>
      <c r="CD91" s="207"/>
      <c r="CE91" s="207"/>
      <c r="CF91" s="207"/>
      <c r="DP91" s="198" t="s">
        <v>218</v>
      </c>
      <c r="DQ91" s="198" t="s">
        <v>1744</v>
      </c>
      <c r="DR91" s="198" t="s">
        <v>218</v>
      </c>
      <c r="DS91" s="198">
        <v>2</v>
      </c>
      <c r="DT91" s="198">
        <v>3</v>
      </c>
      <c r="DU91" s="198" t="s">
        <v>219</v>
      </c>
      <c r="DV91" s="198" t="s">
        <v>220</v>
      </c>
      <c r="DW91" s="198" t="s">
        <v>221</v>
      </c>
      <c r="DX91" s="198" t="s">
        <v>1748</v>
      </c>
      <c r="DZ91" s="198" t="s">
        <v>1744</v>
      </c>
      <c r="EA91" s="198" t="s">
        <v>221</v>
      </c>
      <c r="EB91" s="198" t="s">
        <v>218</v>
      </c>
      <c r="ED91" s="198" t="s">
        <v>2795</v>
      </c>
      <c r="EG91" s="209" t="s">
        <v>5924</v>
      </c>
      <c r="EH91" s="200" t="s">
        <v>5925</v>
      </c>
    </row>
    <row r="92" spans="16:138" ht="12.75" x14ac:dyDescent="0.2">
      <c r="P92" s="202" t="s">
        <v>4414</v>
      </c>
      <c r="V92" s="195" t="s">
        <v>3942</v>
      </c>
      <c r="AF92" s="195">
        <v>87</v>
      </c>
      <c r="CD92" s="207"/>
      <c r="CE92" s="207"/>
      <c r="CF92" s="207"/>
      <c r="DP92" s="198" t="s">
        <v>2906</v>
      </c>
      <c r="DQ92" s="198" t="s">
        <v>1744</v>
      </c>
      <c r="DR92" s="198" t="s">
        <v>2906</v>
      </c>
      <c r="DS92" s="198">
        <v>2</v>
      </c>
      <c r="DT92" s="198">
        <v>3</v>
      </c>
      <c r="DU92" s="198" t="s">
        <v>2907</v>
      </c>
      <c r="DV92" s="198" t="s">
        <v>2908</v>
      </c>
      <c r="DW92" s="198" t="s">
        <v>2909</v>
      </c>
      <c r="DX92" s="198" t="s">
        <v>1748</v>
      </c>
      <c r="DZ92" s="198" t="s">
        <v>1744</v>
      </c>
      <c r="EA92" s="198" t="s">
        <v>2909</v>
      </c>
      <c r="EB92" s="198" t="s">
        <v>2906</v>
      </c>
      <c r="ED92" s="198" t="s">
        <v>2799</v>
      </c>
      <c r="EG92" s="209" t="s">
        <v>5926</v>
      </c>
      <c r="EH92" s="200" t="s">
        <v>5927</v>
      </c>
    </row>
    <row r="93" spans="16:138" x14ac:dyDescent="0.2">
      <c r="P93" s="202" t="s">
        <v>4415</v>
      </c>
      <c r="V93" s="195" t="s">
        <v>3943</v>
      </c>
      <c r="AF93" s="195">
        <v>88</v>
      </c>
      <c r="DP93" s="198" t="s">
        <v>1941</v>
      </c>
      <c r="DQ93" s="198" t="s">
        <v>1744</v>
      </c>
      <c r="DR93" s="198" t="s">
        <v>1941</v>
      </c>
      <c r="DS93" s="198">
        <v>2</v>
      </c>
      <c r="DT93" s="198">
        <v>3</v>
      </c>
      <c r="DU93" s="198" t="s">
        <v>1942</v>
      </c>
      <c r="DV93" s="198" t="s">
        <v>1942</v>
      </c>
      <c r="DW93" s="198" t="s">
        <v>1943</v>
      </c>
      <c r="DX93" s="198" t="s">
        <v>1748</v>
      </c>
      <c r="DZ93" s="198" t="s">
        <v>1744</v>
      </c>
      <c r="EA93" s="198" t="s">
        <v>1943</v>
      </c>
      <c r="EB93" s="198" t="s">
        <v>1941</v>
      </c>
      <c r="ED93" s="198" t="s">
        <v>2771</v>
      </c>
    </row>
    <row r="94" spans="16:138" x14ac:dyDescent="0.2">
      <c r="P94" s="202" t="s">
        <v>4416</v>
      </c>
      <c r="V94" s="195" t="s">
        <v>3944</v>
      </c>
      <c r="AF94" s="195">
        <v>89</v>
      </c>
      <c r="DP94" s="198" t="s">
        <v>1948</v>
      </c>
      <c r="DQ94" s="198" t="s">
        <v>1744</v>
      </c>
      <c r="DR94" s="198" t="s">
        <v>1948</v>
      </c>
      <c r="DS94" s="198">
        <v>2</v>
      </c>
      <c r="DT94" s="198">
        <v>3</v>
      </c>
      <c r="DU94" s="198" t="s">
        <v>1946</v>
      </c>
      <c r="DV94" s="198" t="s">
        <v>1946</v>
      </c>
      <c r="DW94" s="198" t="s">
        <v>1947</v>
      </c>
      <c r="DX94" s="198" t="s">
        <v>1748</v>
      </c>
      <c r="DZ94" s="198" t="s">
        <v>1744</v>
      </c>
      <c r="EA94" s="198" t="s">
        <v>1947</v>
      </c>
      <c r="EB94" s="198" t="s">
        <v>1948</v>
      </c>
      <c r="ED94" s="198" t="s">
        <v>2302</v>
      </c>
    </row>
    <row r="95" spans="16:138" x14ac:dyDescent="0.2">
      <c r="P95" s="202" t="s">
        <v>4417</v>
      </c>
      <c r="V95" s="195" t="s">
        <v>3945</v>
      </c>
      <c r="AF95" s="195">
        <v>90</v>
      </c>
      <c r="DP95" s="198" t="s">
        <v>1271</v>
      </c>
      <c r="DQ95" s="198" t="s">
        <v>1744</v>
      </c>
      <c r="DR95" s="198" t="s">
        <v>1271</v>
      </c>
      <c r="DS95" s="198">
        <v>2</v>
      </c>
      <c r="DT95" s="198">
        <v>3</v>
      </c>
      <c r="DU95" s="198" t="s">
        <v>1272</v>
      </c>
      <c r="DV95" s="198" t="s">
        <v>1273</v>
      </c>
      <c r="DW95" s="198" t="s">
        <v>1274</v>
      </c>
      <c r="DX95" s="198" t="s">
        <v>1748</v>
      </c>
      <c r="DZ95" s="198" t="s">
        <v>1744</v>
      </c>
      <c r="EA95" s="198" t="s">
        <v>1274</v>
      </c>
      <c r="EB95" s="198" t="s">
        <v>1271</v>
      </c>
      <c r="ED95" s="198" t="s">
        <v>2798</v>
      </c>
    </row>
    <row r="96" spans="16:138" x14ac:dyDescent="0.2">
      <c r="P96" s="202" t="s">
        <v>4418</v>
      </c>
      <c r="V96" s="195" t="s">
        <v>3946</v>
      </c>
      <c r="AF96" s="195">
        <v>91</v>
      </c>
      <c r="DP96" s="198" t="s">
        <v>1251</v>
      </c>
      <c r="DQ96" s="198" t="s">
        <v>1744</v>
      </c>
      <c r="DR96" s="198" t="s">
        <v>1251</v>
      </c>
      <c r="DS96" s="198">
        <v>2</v>
      </c>
      <c r="DT96" s="198">
        <v>3</v>
      </c>
      <c r="DU96" s="198" t="s">
        <v>1252</v>
      </c>
      <c r="DV96" s="198" t="s">
        <v>1253</v>
      </c>
      <c r="DW96" s="198" t="s">
        <v>1254</v>
      </c>
      <c r="DX96" s="198" t="s">
        <v>1748</v>
      </c>
      <c r="DZ96" s="198" t="s">
        <v>1744</v>
      </c>
      <c r="EA96" s="198" t="s">
        <v>1254</v>
      </c>
      <c r="EB96" s="198" t="s">
        <v>1251</v>
      </c>
      <c r="ED96" s="198" t="s">
        <v>107</v>
      </c>
    </row>
    <row r="97" spans="16:134" x14ac:dyDescent="0.2">
      <c r="P97" s="202" t="s">
        <v>4419</v>
      </c>
      <c r="V97" s="195" t="s">
        <v>3947</v>
      </c>
      <c r="AF97" s="195">
        <v>92</v>
      </c>
      <c r="DP97" s="198" t="s">
        <v>2552</v>
      </c>
      <c r="DQ97" s="198" t="s">
        <v>1744</v>
      </c>
      <c r="DR97" s="198" t="s">
        <v>2552</v>
      </c>
      <c r="DS97" s="198">
        <v>2</v>
      </c>
      <c r="DT97" s="198">
        <v>3</v>
      </c>
      <c r="DU97" s="198" t="s">
        <v>2553</v>
      </c>
      <c r="DV97" s="198" t="s">
        <v>2554</v>
      </c>
      <c r="DW97" s="198" t="s">
        <v>2555</v>
      </c>
      <c r="DX97" s="198" t="s">
        <v>1748</v>
      </c>
      <c r="DZ97" s="198" t="s">
        <v>1744</v>
      </c>
      <c r="EA97" s="198" t="s">
        <v>2555</v>
      </c>
      <c r="EB97" s="198" t="s">
        <v>2552</v>
      </c>
      <c r="ED97" s="198" t="s">
        <v>1003</v>
      </c>
    </row>
    <row r="98" spans="16:134" x14ac:dyDescent="0.2">
      <c r="P98" s="202" t="s">
        <v>4420</v>
      </c>
      <c r="V98" s="195" t="s">
        <v>3948</v>
      </c>
      <c r="AF98" s="195">
        <v>93</v>
      </c>
      <c r="DP98" s="198" t="s">
        <v>2386</v>
      </c>
      <c r="DQ98" s="198" t="s">
        <v>1744</v>
      </c>
      <c r="DR98" s="198" t="s">
        <v>2386</v>
      </c>
      <c r="DS98" s="198">
        <v>2</v>
      </c>
      <c r="DT98" s="198">
        <v>3</v>
      </c>
      <c r="DU98" s="198" t="s">
        <v>2387</v>
      </c>
      <c r="DV98" s="198" t="s">
        <v>2388</v>
      </c>
      <c r="DW98" s="198" t="s">
        <v>2389</v>
      </c>
      <c r="DX98" s="198" t="s">
        <v>1748</v>
      </c>
      <c r="DZ98" s="198" t="s">
        <v>1744</v>
      </c>
      <c r="EA98" s="198" t="s">
        <v>2389</v>
      </c>
      <c r="EB98" s="198" t="s">
        <v>2386</v>
      </c>
      <c r="ED98" s="198" t="s">
        <v>804</v>
      </c>
    </row>
    <row r="99" spans="16:134" x14ac:dyDescent="0.2">
      <c r="P99" s="202" t="s">
        <v>4421</v>
      </c>
      <c r="V99" s="195" t="s">
        <v>3949</v>
      </c>
      <c r="AF99" s="195">
        <v>94</v>
      </c>
      <c r="DP99" s="198" t="s">
        <v>85</v>
      </c>
      <c r="DQ99" s="198" t="s">
        <v>1744</v>
      </c>
      <c r="DR99" s="198" t="s">
        <v>85</v>
      </c>
      <c r="DS99" s="198">
        <v>2</v>
      </c>
      <c r="DT99" s="198">
        <v>3</v>
      </c>
      <c r="DU99" s="198" t="s">
        <v>86</v>
      </c>
      <c r="DV99" s="198" t="s">
        <v>87</v>
      </c>
      <c r="DW99" s="198" t="s">
        <v>88</v>
      </c>
      <c r="DX99" s="198" t="s">
        <v>1748</v>
      </c>
      <c r="DZ99" s="198" t="s">
        <v>1744</v>
      </c>
      <c r="EA99" s="198" t="s">
        <v>88</v>
      </c>
      <c r="EB99" s="198" t="s">
        <v>85</v>
      </c>
      <c r="ED99" s="198" t="s">
        <v>2828</v>
      </c>
    </row>
    <row r="100" spans="16:134" x14ac:dyDescent="0.2">
      <c r="P100" s="202" t="s">
        <v>4422</v>
      </c>
      <c r="AF100" s="195">
        <v>95</v>
      </c>
      <c r="DP100" s="198" t="s">
        <v>2187</v>
      </c>
      <c r="DQ100" s="198" t="s">
        <v>1744</v>
      </c>
      <c r="DR100" s="198" t="s">
        <v>2187</v>
      </c>
      <c r="DS100" s="198">
        <v>2</v>
      </c>
      <c r="DT100" s="198">
        <v>3</v>
      </c>
      <c r="DU100" s="198" t="s">
        <v>2188</v>
      </c>
      <c r="DV100" s="198" t="s">
        <v>2189</v>
      </c>
      <c r="DW100" s="198" t="s">
        <v>2190</v>
      </c>
      <c r="DX100" s="198" t="s">
        <v>1748</v>
      </c>
      <c r="DZ100" s="198" t="s">
        <v>1744</v>
      </c>
      <c r="EA100" s="198" t="s">
        <v>2190</v>
      </c>
      <c r="EB100" s="198" t="s">
        <v>2187</v>
      </c>
      <c r="ED100" s="198" t="s">
        <v>1767</v>
      </c>
    </row>
    <row r="101" spans="16:134" x14ac:dyDescent="0.2">
      <c r="P101" s="202" t="s">
        <v>4423</v>
      </c>
      <c r="V101" s="201" t="s">
        <v>4309</v>
      </c>
      <c r="AF101" s="195">
        <v>96</v>
      </c>
      <c r="DP101" s="198" t="s">
        <v>1458</v>
      </c>
      <c r="DQ101" s="198" t="s">
        <v>1744</v>
      </c>
      <c r="DR101" s="198" t="s">
        <v>1458</v>
      </c>
      <c r="DS101" s="198">
        <v>2</v>
      </c>
      <c r="DT101" s="198">
        <v>3</v>
      </c>
      <c r="DU101" s="198" t="s">
        <v>1459</v>
      </c>
      <c r="DV101" s="198" t="s">
        <v>1460</v>
      </c>
      <c r="DW101" s="198" t="s">
        <v>1461</v>
      </c>
      <c r="DX101" s="198" t="s">
        <v>1748</v>
      </c>
      <c r="DZ101" s="198" t="s">
        <v>1744</v>
      </c>
      <c r="EA101" s="198" t="s">
        <v>1461</v>
      </c>
      <c r="EB101" s="198" t="s">
        <v>1458</v>
      </c>
      <c r="ED101" s="198" t="s">
        <v>1768</v>
      </c>
    </row>
    <row r="102" spans="16:134" x14ac:dyDescent="0.2">
      <c r="P102" s="202" t="s">
        <v>4424</v>
      </c>
      <c r="V102" s="195" t="s">
        <v>3950</v>
      </c>
      <c r="AF102" s="195">
        <v>97</v>
      </c>
      <c r="DP102" s="198" t="s">
        <v>1267</v>
      </c>
      <c r="DQ102" s="198" t="s">
        <v>1744</v>
      </c>
      <c r="DR102" s="198" t="s">
        <v>1267</v>
      </c>
      <c r="DS102" s="198">
        <v>2</v>
      </c>
      <c r="DT102" s="198">
        <v>3</v>
      </c>
      <c r="DU102" s="198" t="s">
        <v>1268</v>
      </c>
      <c r="DV102" s="198" t="s">
        <v>1269</v>
      </c>
      <c r="DW102" s="198" t="s">
        <v>1270</v>
      </c>
      <c r="DX102" s="198" t="s">
        <v>1748</v>
      </c>
      <c r="DZ102" s="198" t="s">
        <v>1744</v>
      </c>
      <c r="EA102" s="198" t="s">
        <v>1270</v>
      </c>
      <c r="EB102" s="198" t="s">
        <v>1267</v>
      </c>
      <c r="ED102" s="198" t="s">
        <v>74</v>
      </c>
    </row>
    <row r="103" spans="16:134" x14ac:dyDescent="0.2">
      <c r="P103" s="202" t="s">
        <v>4425</v>
      </c>
      <c r="V103" s="195" t="s">
        <v>3951</v>
      </c>
      <c r="AF103" s="195">
        <v>98</v>
      </c>
      <c r="DP103" s="198" t="s">
        <v>325</v>
      </c>
      <c r="DQ103" s="198" t="s">
        <v>1744</v>
      </c>
      <c r="DR103" s="198" t="s">
        <v>325</v>
      </c>
      <c r="DS103" s="198">
        <v>2</v>
      </c>
      <c r="DT103" s="198">
        <v>3</v>
      </c>
      <c r="DU103" s="198" t="s">
        <v>326</v>
      </c>
      <c r="DV103" s="198" t="s">
        <v>327</v>
      </c>
      <c r="DW103" s="198" t="s">
        <v>328</v>
      </c>
      <c r="DX103" s="198" t="s">
        <v>1748</v>
      </c>
      <c r="DZ103" s="198" t="s">
        <v>1744</v>
      </c>
      <c r="EA103" s="198" t="s">
        <v>328</v>
      </c>
      <c r="EB103" s="198" t="s">
        <v>325</v>
      </c>
      <c r="ED103" s="198" t="s">
        <v>3240</v>
      </c>
    </row>
    <row r="104" spans="16:134" x14ac:dyDescent="0.2">
      <c r="P104" s="202" t="s">
        <v>4426</v>
      </c>
      <c r="V104" s="195" t="s">
        <v>3952</v>
      </c>
      <c r="AF104" s="195">
        <v>99</v>
      </c>
      <c r="DP104" s="198" t="s">
        <v>2869</v>
      </c>
      <c r="DQ104" s="198" t="s">
        <v>1744</v>
      </c>
      <c r="DR104" s="198" t="s">
        <v>2869</v>
      </c>
      <c r="DS104" s="198">
        <v>2</v>
      </c>
      <c r="DT104" s="198">
        <v>3</v>
      </c>
      <c r="DU104" s="198" t="s">
        <v>2870</v>
      </c>
      <c r="DV104" s="198" t="s">
        <v>2871</v>
      </c>
      <c r="DW104" s="198" t="s">
        <v>2872</v>
      </c>
      <c r="DX104" s="198" t="s">
        <v>1748</v>
      </c>
      <c r="DZ104" s="198" t="s">
        <v>1744</v>
      </c>
      <c r="EA104" s="198" t="s">
        <v>2872</v>
      </c>
      <c r="EB104" s="198" t="s">
        <v>2869</v>
      </c>
      <c r="ED104" s="198" t="s">
        <v>1785</v>
      </c>
    </row>
    <row r="105" spans="16:134" x14ac:dyDescent="0.2">
      <c r="P105" s="202" t="s">
        <v>4427</v>
      </c>
      <c r="V105" s="195" t="s">
        <v>3953</v>
      </c>
      <c r="AF105" s="195">
        <v>100</v>
      </c>
      <c r="DP105" s="198" t="s">
        <v>254</v>
      </c>
      <c r="DQ105" s="198" t="s">
        <v>1744</v>
      </c>
      <c r="DR105" s="198" t="s">
        <v>254</v>
      </c>
      <c r="DS105" s="198">
        <v>2</v>
      </c>
      <c r="DT105" s="198">
        <v>3</v>
      </c>
      <c r="DU105" s="198" t="s">
        <v>255</v>
      </c>
      <c r="DV105" s="198" t="s">
        <v>256</v>
      </c>
      <c r="DW105" s="198" t="s">
        <v>257</v>
      </c>
      <c r="DX105" s="198" t="s">
        <v>1748</v>
      </c>
      <c r="DZ105" s="198" t="s">
        <v>1744</v>
      </c>
      <c r="EA105" s="198" t="s">
        <v>257</v>
      </c>
      <c r="EB105" s="198" t="s">
        <v>254</v>
      </c>
      <c r="ED105" s="198" t="s">
        <v>1799</v>
      </c>
    </row>
    <row r="106" spans="16:134" x14ac:dyDescent="0.2">
      <c r="P106" s="202" t="s">
        <v>4428</v>
      </c>
      <c r="V106" s="195" t="s">
        <v>3954</v>
      </c>
      <c r="AF106" s="195">
        <v>101</v>
      </c>
      <c r="DP106" s="198" t="s">
        <v>3066</v>
      </c>
      <c r="DQ106" s="198" t="s">
        <v>1744</v>
      </c>
      <c r="DR106" s="198" t="s">
        <v>3066</v>
      </c>
      <c r="DS106" s="198">
        <v>2</v>
      </c>
      <c r="DT106" s="198">
        <v>3</v>
      </c>
      <c r="DU106" s="198" t="s">
        <v>3067</v>
      </c>
      <c r="DV106" s="198" t="s">
        <v>3068</v>
      </c>
      <c r="DW106" s="198" t="s">
        <v>420</v>
      </c>
      <c r="DX106" s="198" t="s">
        <v>1748</v>
      </c>
      <c r="DZ106" s="198" t="s">
        <v>1744</v>
      </c>
      <c r="EA106" s="198" t="s">
        <v>420</v>
      </c>
      <c r="EB106" s="198" t="s">
        <v>3066</v>
      </c>
      <c r="ED106" s="198" t="s">
        <v>2212</v>
      </c>
    </row>
    <row r="107" spans="16:134" x14ac:dyDescent="0.2">
      <c r="P107" s="202" t="s">
        <v>4429</v>
      </c>
      <c r="V107" s="195" t="s">
        <v>3955</v>
      </c>
      <c r="AF107" s="195">
        <v>102</v>
      </c>
      <c r="DP107" s="198" t="s">
        <v>1422</v>
      </c>
      <c r="DQ107" s="198" t="s">
        <v>1744</v>
      </c>
      <c r="DR107" s="198" t="s">
        <v>1422</v>
      </c>
      <c r="DS107" s="198">
        <v>2</v>
      </c>
      <c r="DT107" s="198">
        <v>3</v>
      </c>
      <c r="DU107" s="198" t="s">
        <v>1423</v>
      </c>
      <c r="DV107" s="198" t="s">
        <v>1424</v>
      </c>
      <c r="DW107" s="198" t="s">
        <v>1425</v>
      </c>
      <c r="DX107" s="198" t="s">
        <v>1748</v>
      </c>
      <c r="DZ107" s="198" t="s">
        <v>1744</v>
      </c>
      <c r="EA107" s="198" t="s">
        <v>1425</v>
      </c>
      <c r="EB107" s="198" t="s">
        <v>1422</v>
      </c>
      <c r="ED107" s="198" t="s">
        <v>2438</v>
      </c>
    </row>
    <row r="108" spans="16:134" x14ac:dyDescent="0.2">
      <c r="P108" s="202" t="s">
        <v>4430</v>
      </c>
      <c r="V108" s="195" t="s">
        <v>3956</v>
      </c>
      <c r="AF108" s="195">
        <v>103</v>
      </c>
      <c r="DP108" s="198" t="s">
        <v>922</v>
      </c>
      <c r="DQ108" s="198" t="s">
        <v>1744</v>
      </c>
      <c r="DR108" s="198" t="s">
        <v>922</v>
      </c>
      <c r="DS108" s="198">
        <v>2</v>
      </c>
      <c r="DT108" s="198">
        <v>3</v>
      </c>
      <c r="DU108" s="198" t="s">
        <v>923</v>
      </c>
      <c r="DV108" s="198" t="s">
        <v>924</v>
      </c>
      <c r="DW108" s="198" t="s">
        <v>925</v>
      </c>
      <c r="DX108" s="198" t="s">
        <v>1748</v>
      </c>
      <c r="DZ108" s="198" t="s">
        <v>1744</v>
      </c>
      <c r="EA108" s="198" t="s">
        <v>925</v>
      </c>
      <c r="EB108" s="198" t="s">
        <v>922</v>
      </c>
      <c r="ED108" s="198" t="s">
        <v>1649</v>
      </c>
    </row>
    <row r="109" spans="16:134" x14ac:dyDescent="0.2">
      <c r="P109" s="202" t="s">
        <v>4431</v>
      </c>
      <c r="V109" s="195" t="s">
        <v>3957</v>
      </c>
      <c r="AF109" s="195">
        <v>104</v>
      </c>
      <c r="DP109" s="198" t="s">
        <v>1376</v>
      </c>
      <c r="DQ109" s="198" t="s">
        <v>1744</v>
      </c>
      <c r="DR109" s="198" t="s">
        <v>1376</v>
      </c>
      <c r="DS109" s="198">
        <v>2</v>
      </c>
      <c r="DT109" s="198">
        <v>3</v>
      </c>
      <c r="DU109" s="198" t="s">
        <v>1377</v>
      </c>
      <c r="DV109" s="198" t="s">
        <v>1378</v>
      </c>
      <c r="DW109" s="198" t="s">
        <v>1379</v>
      </c>
      <c r="DX109" s="198" t="s">
        <v>1748</v>
      </c>
      <c r="DZ109" s="198" t="s">
        <v>1744</v>
      </c>
      <c r="EA109" s="198" t="s">
        <v>1379</v>
      </c>
      <c r="EB109" s="198" t="s">
        <v>1376</v>
      </c>
      <c r="ED109" s="198" t="s">
        <v>2203</v>
      </c>
    </row>
    <row r="110" spans="16:134" x14ac:dyDescent="0.2">
      <c r="P110" s="202" t="s">
        <v>4432</v>
      </c>
      <c r="V110" s="195" t="s">
        <v>3958</v>
      </c>
      <c r="AF110" s="195">
        <v>105</v>
      </c>
      <c r="DP110" s="198" t="s">
        <v>681</v>
      </c>
      <c r="DQ110" s="198" t="s">
        <v>1744</v>
      </c>
      <c r="DR110" s="198" t="s">
        <v>681</v>
      </c>
      <c r="DS110" s="198">
        <v>2</v>
      </c>
      <c r="DT110" s="198">
        <v>3</v>
      </c>
      <c r="DU110" s="198" t="s">
        <v>682</v>
      </c>
      <c r="DV110" s="198" t="s">
        <v>683</v>
      </c>
      <c r="DW110" s="198" t="s">
        <v>684</v>
      </c>
      <c r="DX110" s="198" t="s">
        <v>1748</v>
      </c>
      <c r="DZ110" s="198" t="s">
        <v>1744</v>
      </c>
      <c r="EA110" s="198" t="s">
        <v>684</v>
      </c>
      <c r="EB110" s="198" t="s">
        <v>681</v>
      </c>
      <c r="ED110" s="198" t="s">
        <v>3271</v>
      </c>
    </row>
    <row r="111" spans="16:134" x14ac:dyDescent="0.2">
      <c r="P111" s="202" t="s">
        <v>4433</v>
      </c>
      <c r="V111" s="195" t="s">
        <v>3959</v>
      </c>
      <c r="AF111" s="195">
        <v>106</v>
      </c>
      <c r="DP111" s="198" t="s">
        <v>2398</v>
      </c>
      <c r="DQ111" s="198" t="s">
        <v>1744</v>
      </c>
      <c r="DR111" s="198" t="s">
        <v>2398</v>
      </c>
      <c r="DS111" s="198">
        <v>2</v>
      </c>
      <c r="DT111" s="198">
        <v>3</v>
      </c>
      <c r="DU111" s="198" t="s">
        <v>2399</v>
      </c>
      <c r="DV111" s="198" t="s">
        <v>2400</v>
      </c>
      <c r="DW111" s="198" t="s">
        <v>2401</v>
      </c>
      <c r="DX111" s="198" t="s">
        <v>1748</v>
      </c>
      <c r="DZ111" s="198" t="s">
        <v>1744</v>
      </c>
      <c r="EA111" s="198" t="s">
        <v>2401</v>
      </c>
      <c r="EB111" s="198" t="s">
        <v>2398</v>
      </c>
      <c r="ED111" s="198" t="s">
        <v>1653</v>
      </c>
    </row>
    <row r="112" spans="16:134" x14ac:dyDescent="0.2">
      <c r="P112" s="202" t="s">
        <v>4434</v>
      </c>
      <c r="V112" s="195" t="s">
        <v>3960</v>
      </c>
      <c r="AF112" s="195">
        <v>107</v>
      </c>
      <c r="DP112" s="198" t="s">
        <v>2374</v>
      </c>
      <c r="DQ112" s="198" t="s">
        <v>1744</v>
      </c>
      <c r="DR112" s="198" t="s">
        <v>2374</v>
      </c>
      <c r="DS112" s="198">
        <v>2</v>
      </c>
      <c r="DT112" s="198">
        <v>3</v>
      </c>
      <c r="DU112" s="198" t="s">
        <v>2375</v>
      </c>
      <c r="DV112" s="198" t="s">
        <v>2376</v>
      </c>
      <c r="DW112" s="198" t="s">
        <v>2377</v>
      </c>
      <c r="DX112" s="198" t="s">
        <v>1748</v>
      </c>
      <c r="DZ112" s="198" t="s">
        <v>1744</v>
      </c>
      <c r="EA112" s="198" t="s">
        <v>2377</v>
      </c>
      <c r="EB112" s="198" t="s">
        <v>2374</v>
      </c>
      <c r="ED112" s="198" t="s">
        <v>156</v>
      </c>
    </row>
    <row r="113" spans="16:134" x14ac:dyDescent="0.2">
      <c r="P113" s="202" t="s">
        <v>4435</v>
      </c>
      <c r="V113" s="195" t="s">
        <v>3961</v>
      </c>
      <c r="AF113" s="195">
        <v>108</v>
      </c>
      <c r="DP113" s="198" t="s">
        <v>1239</v>
      </c>
      <c r="DQ113" s="198" t="s">
        <v>1744</v>
      </c>
      <c r="DR113" s="198" t="s">
        <v>1239</v>
      </c>
      <c r="DS113" s="198">
        <v>2</v>
      </c>
      <c r="DT113" s="198">
        <v>3</v>
      </c>
      <c r="DU113" s="198" t="s">
        <v>1240</v>
      </c>
      <c r="DV113" s="198" t="s">
        <v>1241</v>
      </c>
      <c r="DW113" s="198" t="s">
        <v>1242</v>
      </c>
      <c r="DX113" s="198" t="s">
        <v>1748</v>
      </c>
      <c r="DZ113" s="198" t="s">
        <v>1744</v>
      </c>
      <c r="EA113" s="198" t="s">
        <v>1242</v>
      </c>
      <c r="EB113" s="198" t="s">
        <v>1239</v>
      </c>
      <c r="ED113" s="198" t="s">
        <v>1651</v>
      </c>
    </row>
    <row r="114" spans="16:134" x14ac:dyDescent="0.2">
      <c r="P114" s="202" t="s">
        <v>4436</v>
      </c>
      <c r="V114" s="195" t="s">
        <v>3962</v>
      </c>
      <c r="AF114" s="195">
        <v>109</v>
      </c>
      <c r="DP114" s="198" t="s">
        <v>2865</v>
      </c>
      <c r="DQ114" s="198" t="s">
        <v>1744</v>
      </c>
      <c r="DR114" s="198" t="s">
        <v>2865</v>
      </c>
      <c r="DS114" s="198">
        <v>2</v>
      </c>
      <c r="DT114" s="198">
        <v>3</v>
      </c>
      <c r="DU114" s="198" t="s">
        <v>2866</v>
      </c>
      <c r="DV114" s="198" t="s">
        <v>2867</v>
      </c>
      <c r="DW114" s="198" t="s">
        <v>2868</v>
      </c>
      <c r="DX114" s="198" t="s">
        <v>1748</v>
      </c>
      <c r="DZ114" s="198" t="s">
        <v>1744</v>
      </c>
      <c r="EA114" s="198" t="s">
        <v>2868</v>
      </c>
      <c r="EB114" s="198" t="s">
        <v>2865</v>
      </c>
      <c r="ED114" s="198" t="s">
        <v>1759</v>
      </c>
    </row>
    <row r="115" spans="16:134" x14ac:dyDescent="0.2">
      <c r="P115" s="202" t="s">
        <v>4437</v>
      </c>
      <c r="V115" s="195" t="s">
        <v>3963</v>
      </c>
      <c r="AF115" s="195">
        <v>110</v>
      </c>
      <c r="DP115" s="198" t="s">
        <v>2178</v>
      </c>
      <c r="DQ115" s="198" t="s">
        <v>1744</v>
      </c>
      <c r="DR115" s="198" t="s">
        <v>2178</v>
      </c>
      <c r="DS115" s="198">
        <v>2</v>
      </c>
      <c r="DT115" s="198">
        <v>3</v>
      </c>
      <c r="DU115" s="198" t="s">
        <v>2179</v>
      </c>
      <c r="DV115" s="198" t="s">
        <v>2180</v>
      </c>
      <c r="DW115" s="198" t="s">
        <v>2181</v>
      </c>
      <c r="DX115" s="198" t="s">
        <v>1748</v>
      </c>
      <c r="DZ115" s="198" t="s">
        <v>1744</v>
      </c>
      <c r="EA115" s="198" t="s">
        <v>2181</v>
      </c>
      <c r="EB115" s="198" t="s">
        <v>2178</v>
      </c>
      <c r="ED115" s="198" t="s">
        <v>2202</v>
      </c>
    </row>
    <row r="116" spans="16:134" x14ac:dyDescent="0.2">
      <c r="P116" s="202" t="s">
        <v>4438</v>
      </c>
      <c r="V116" s="195" t="s">
        <v>3964</v>
      </c>
      <c r="AF116" s="195">
        <v>111</v>
      </c>
      <c r="DP116" s="198" t="s">
        <v>1291</v>
      </c>
      <c r="DQ116" s="198" t="s">
        <v>1744</v>
      </c>
      <c r="DR116" s="198" t="s">
        <v>1291</v>
      </c>
      <c r="DS116" s="198">
        <v>2</v>
      </c>
      <c r="DT116" s="198">
        <v>3</v>
      </c>
      <c r="DU116" s="198" t="s">
        <v>2862</v>
      </c>
      <c r="DV116" s="198" t="s">
        <v>2863</v>
      </c>
      <c r="DW116" s="198" t="s">
        <v>2864</v>
      </c>
      <c r="DX116" s="198" t="s">
        <v>1748</v>
      </c>
      <c r="DZ116" s="198" t="s">
        <v>1744</v>
      </c>
      <c r="EA116" s="198" t="s">
        <v>2864</v>
      </c>
      <c r="EB116" s="198" t="s">
        <v>1291</v>
      </c>
      <c r="ED116" s="198" t="s">
        <v>1650</v>
      </c>
    </row>
    <row r="117" spans="16:134" x14ac:dyDescent="0.2">
      <c r="P117" s="202" t="s">
        <v>4439</v>
      </c>
      <c r="V117" s="195" t="s">
        <v>3965</v>
      </c>
      <c r="AF117" s="195">
        <v>112</v>
      </c>
      <c r="DP117" s="198" t="s">
        <v>1353</v>
      </c>
      <c r="DQ117" s="198" t="s">
        <v>1744</v>
      </c>
      <c r="DR117" s="198" t="s">
        <v>1353</v>
      </c>
      <c r="DS117" s="198">
        <v>2</v>
      </c>
      <c r="DT117" s="198">
        <v>3</v>
      </c>
      <c r="DU117" s="198" t="s">
        <v>1354</v>
      </c>
      <c r="DV117" s="198" t="s">
        <v>1355</v>
      </c>
      <c r="DW117" s="198" t="s">
        <v>1356</v>
      </c>
      <c r="DX117" s="198" t="s">
        <v>1748</v>
      </c>
      <c r="DZ117" s="198" t="s">
        <v>1744</v>
      </c>
      <c r="EA117" s="198" t="s">
        <v>1356</v>
      </c>
      <c r="EB117" s="198" t="s">
        <v>1353</v>
      </c>
      <c r="ED117" s="198" t="s">
        <v>1039</v>
      </c>
    </row>
    <row r="118" spans="16:134" x14ac:dyDescent="0.2">
      <c r="P118" s="202" t="s">
        <v>4440</v>
      </c>
      <c r="V118" s="195" t="s">
        <v>3966</v>
      </c>
      <c r="AF118" s="195">
        <v>113</v>
      </c>
      <c r="DP118" s="198" t="s">
        <v>946</v>
      </c>
      <c r="DQ118" s="198" t="s">
        <v>1744</v>
      </c>
      <c r="DR118" s="198" t="s">
        <v>946</v>
      </c>
      <c r="DS118" s="198">
        <v>2</v>
      </c>
      <c r="DT118" s="198">
        <v>3</v>
      </c>
      <c r="DU118" s="198" t="s">
        <v>947</v>
      </c>
      <c r="DV118" s="198" t="s">
        <v>948</v>
      </c>
      <c r="DW118" s="198" t="s">
        <v>949</v>
      </c>
      <c r="DX118" s="198" t="s">
        <v>1748</v>
      </c>
      <c r="DZ118" s="198" t="s">
        <v>1744</v>
      </c>
      <c r="EA118" s="198" t="s">
        <v>949</v>
      </c>
      <c r="EB118" s="198" t="s">
        <v>946</v>
      </c>
      <c r="ED118" s="198" t="s">
        <v>1009</v>
      </c>
    </row>
    <row r="119" spans="16:134" x14ac:dyDescent="0.2">
      <c r="P119" s="202" t="s">
        <v>4441</v>
      </c>
      <c r="V119" s="195" t="s">
        <v>3967</v>
      </c>
      <c r="AF119" s="195">
        <v>114</v>
      </c>
      <c r="DP119" s="198" t="s">
        <v>938</v>
      </c>
      <c r="DQ119" s="198" t="s">
        <v>1744</v>
      </c>
      <c r="DR119" s="198" t="s">
        <v>938</v>
      </c>
      <c r="DS119" s="198">
        <v>2</v>
      </c>
      <c r="DT119" s="198">
        <v>3</v>
      </c>
      <c r="DU119" s="198" t="s">
        <v>939</v>
      </c>
      <c r="DV119" s="198" t="s">
        <v>940</v>
      </c>
      <c r="DW119" s="198" t="s">
        <v>941</v>
      </c>
      <c r="DX119" s="198" t="s">
        <v>1748</v>
      </c>
      <c r="DZ119" s="198" t="s">
        <v>1744</v>
      </c>
      <c r="EA119" s="198" t="s">
        <v>941</v>
      </c>
      <c r="EB119" s="198" t="s">
        <v>938</v>
      </c>
      <c r="ED119" s="198" t="s">
        <v>1384</v>
      </c>
    </row>
    <row r="120" spans="16:134" x14ac:dyDescent="0.2">
      <c r="P120" s="202" t="s">
        <v>4442</v>
      </c>
      <c r="V120" s="195" t="s">
        <v>3968</v>
      </c>
      <c r="AF120" s="195">
        <v>115</v>
      </c>
      <c r="DP120" s="198" t="s">
        <v>222</v>
      </c>
      <c r="DQ120" s="198" t="s">
        <v>1744</v>
      </c>
      <c r="DR120" s="198" t="s">
        <v>222</v>
      </c>
      <c r="DS120" s="198">
        <v>2</v>
      </c>
      <c r="DT120" s="198">
        <v>3</v>
      </c>
      <c r="DU120" s="198" t="s">
        <v>223</v>
      </c>
      <c r="DV120" s="198" t="s">
        <v>224</v>
      </c>
      <c r="DW120" s="198" t="s">
        <v>225</v>
      </c>
      <c r="DX120" s="198" t="s">
        <v>1748</v>
      </c>
      <c r="DZ120" s="198" t="s">
        <v>1744</v>
      </c>
      <c r="EA120" s="198" t="s">
        <v>225</v>
      </c>
      <c r="EB120" s="198" t="s">
        <v>222</v>
      </c>
      <c r="ED120" s="198" t="s">
        <v>1964</v>
      </c>
    </row>
    <row r="121" spans="16:134" x14ac:dyDescent="0.2">
      <c r="P121" s="202" t="s">
        <v>4443</v>
      </c>
      <c r="V121" s="195" t="s">
        <v>3969</v>
      </c>
      <c r="AF121" s="195">
        <v>116</v>
      </c>
      <c r="DP121" s="198" t="s">
        <v>1410</v>
      </c>
      <c r="DQ121" s="198" t="s">
        <v>1744</v>
      </c>
      <c r="DR121" s="198" t="s">
        <v>1410</v>
      </c>
      <c r="DS121" s="198">
        <v>2</v>
      </c>
      <c r="DT121" s="198">
        <v>3</v>
      </c>
      <c r="DU121" s="198" t="s">
        <v>1411</v>
      </c>
      <c r="DV121" s="198" t="s">
        <v>1412</v>
      </c>
      <c r="DW121" s="198" t="s">
        <v>1413</v>
      </c>
      <c r="DX121" s="198" t="s">
        <v>1748</v>
      </c>
      <c r="DZ121" s="198" t="s">
        <v>1744</v>
      </c>
      <c r="EA121" s="198" t="s">
        <v>1413</v>
      </c>
      <c r="EB121" s="198" t="s">
        <v>1410</v>
      </c>
      <c r="ED121" s="198" t="s">
        <v>1389</v>
      </c>
    </row>
    <row r="122" spans="16:134" x14ac:dyDescent="0.2">
      <c r="P122" s="202" t="s">
        <v>4444</v>
      </c>
      <c r="V122" s="195" t="s">
        <v>3970</v>
      </c>
      <c r="AF122" s="195">
        <v>117</v>
      </c>
      <c r="DP122" s="198" t="s">
        <v>1446</v>
      </c>
      <c r="DQ122" s="198" t="s">
        <v>1744</v>
      </c>
      <c r="DR122" s="198" t="s">
        <v>1446</v>
      </c>
      <c r="DS122" s="198">
        <v>2</v>
      </c>
      <c r="DT122" s="198">
        <v>3</v>
      </c>
      <c r="DU122" s="198" t="s">
        <v>1447</v>
      </c>
      <c r="DV122" s="198" t="s">
        <v>1448</v>
      </c>
      <c r="DW122" s="198" t="s">
        <v>1449</v>
      </c>
      <c r="DX122" s="198" t="s">
        <v>1748</v>
      </c>
      <c r="DZ122" s="198" t="s">
        <v>1744</v>
      </c>
      <c r="EA122" s="198" t="s">
        <v>1449</v>
      </c>
      <c r="EB122" s="198" t="s">
        <v>1446</v>
      </c>
      <c r="ED122" s="198" t="s">
        <v>1972</v>
      </c>
    </row>
    <row r="123" spans="16:134" x14ac:dyDescent="0.2">
      <c r="P123" s="202" t="s">
        <v>4445</v>
      </c>
      <c r="V123" s="195" t="s">
        <v>3971</v>
      </c>
      <c r="AF123" s="195">
        <v>118</v>
      </c>
      <c r="DP123" s="198" t="s">
        <v>145</v>
      </c>
      <c r="DQ123" s="198" t="s">
        <v>1744</v>
      </c>
      <c r="DR123" s="198" t="s">
        <v>145</v>
      </c>
      <c r="DS123" s="198">
        <v>2</v>
      </c>
      <c r="DT123" s="198">
        <v>3</v>
      </c>
      <c r="DU123" s="198" t="s">
        <v>146</v>
      </c>
      <c r="DV123" s="198" t="s">
        <v>147</v>
      </c>
      <c r="DW123" s="198" t="s">
        <v>148</v>
      </c>
      <c r="DX123" s="198" t="s">
        <v>1748</v>
      </c>
      <c r="DZ123" s="198" t="s">
        <v>1744</v>
      </c>
      <c r="EA123" s="198" t="s">
        <v>148</v>
      </c>
      <c r="EB123" s="198" t="s">
        <v>145</v>
      </c>
      <c r="ED123" s="198" t="s">
        <v>1028</v>
      </c>
    </row>
    <row r="124" spans="16:134" x14ac:dyDescent="0.2">
      <c r="P124" s="202" t="s">
        <v>4446</v>
      </c>
      <c r="V124" s="195" t="s">
        <v>3972</v>
      </c>
      <c r="AF124" s="195">
        <v>119</v>
      </c>
      <c r="DP124" s="198" t="s">
        <v>1450</v>
      </c>
      <c r="DQ124" s="198" t="s">
        <v>1744</v>
      </c>
      <c r="DR124" s="198" t="s">
        <v>1450</v>
      </c>
      <c r="DS124" s="198">
        <v>2</v>
      </c>
      <c r="DT124" s="198">
        <v>3</v>
      </c>
      <c r="DU124" s="198" t="s">
        <v>1451</v>
      </c>
      <c r="DV124" s="198" t="s">
        <v>1452</v>
      </c>
      <c r="DW124" s="198" t="s">
        <v>1453</v>
      </c>
      <c r="DX124" s="198" t="s">
        <v>1748</v>
      </c>
      <c r="DZ124" s="198" t="s">
        <v>1744</v>
      </c>
      <c r="EA124" s="198" t="s">
        <v>1453</v>
      </c>
      <c r="EB124" s="198" t="s">
        <v>1450</v>
      </c>
      <c r="ED124" s="198" t="s">
        <v>1029</v>
      </c>
    </row>
    <row r="125" spans="16:134" x14ac:dyDescent="0.2">
      <c r="P125" s="202" t="s">
        <v>4447</v>
      </c>
      <c r="V125" s="195" t="s">
        <v>3973</v>
      </c>
      <c r="AF125" s="195">
        <v>120</v>
      </c>
      <c r="DP125" s="198" t="s">
        <v>1442</v>
      </c>
      <c r="DQ125" s="198" t="s">
        <v>1744</v>
      </c>
      <c r="DR125" s="198" t="s">
        <v>1442</v>
      </c>
      <c r="DS125" s="198">
        <v>2</v>
      </c>
      <c r="DT125" s="198">
        <v>3</v>
      </c>
      <c r="DU125" s="198" t="s">
        <v>1443</v>
      </c>
      <c r="DV125" s="198" t="s">
        <v>1444</v>
      </c>
      <c r="DW125" s="198" t="s">
        <v>1445</v>
      </c>
      <c r="DX125" s="198" t="s">
        <v>1748</v>
      </c>
      <c r="DZ125" s="198" t="s">
        <v>1744</v>
      </c>
      <c r="EA125" s="198" t="s">
        <v>1445</v>
      </c>
      <c r="EB125" s="198" t="s">
        <v>1442</v>
      </c>
      <c r="ED125" s="198" t="s">
        <v>1678</v>
      </c>
    </row>
    <row r="126" spans="16:134" x14ac:dyDescent="0.2">
      <c r="P126" s="202" t="s">
        <v>4448</v>
      </c>
      <c r="V126" s="195" t="s">
        <v>3974</v>
      </c>
      <c r="AF126" s="195">
        <v>121</v>
      </c>
      <c r="DP126" s="198" t="s">
        <v>1661</v>
      </c>
      <c r="DQ126" s="198" t="s">
        <v>1744</v>
      </c>
      <c r="DR126" s="198" t="s">
        <v>1661</v>
      </c>
      <c r="DS126" s="198">
        <v>2</v>
      </c>
      <c r="DT126" s="198">
        <v>3</v>
      </c>
      <c r="DU126" s="198" t="s">
        <v>1662</v>
      </c>
      <c r="DV126" s="198" t="s">
        <v>657</v>
      </c>
      <c r="DW126" s="198" t="s">
        <v>658</v>
      </c>
      <c r="DX126" s="198" t="s">
        <v>1748</v>
      </c>
      <c r="DZ126" s="198" t="s">
        <v>1744</v>
      </c>
      <c r="EA126" s="198" t="s">
        <v>658</v>
      </c>
      <c r="EB126" s="198" t="s">
        <v>1661</v>
      </c>
      <c r="ED126" s="198" t="s">
        <v>1504</v>
      </c>
    </row>
    <row r="127" spans="16:134" x14ac:dyDescent="0.2">
      <c r="P127" s="202" t="s">
        <v>4449</v>
      </c>
      <c r="V127" s="195" t="s">
        <v>3975</v>
      </c>
      <c r="AF127" s="195">
        <v>122</v>
      </c>
      <c r="DP127" s="198" t="s">
        <v>274</v>
      </c>
      <c r="DQ127" s="198" t="s">
        <v>1744</v>
      </c>
      <c r="DR127" s="198" t="s">
        <v>274</v>
      </c>
      <c r="DS127" s="198">
        <v>2</v>
      </c>
      <c r="DT127" s="198">
        <v>3</v>
      </c>
      <c r="DU127" s="198" t="s">
        <v>275</v>
      </c>
      <c r="DV127" s="198" t="s">
        <v>276</v>
      </c>
      <c r="DW127" s="198" t="s">
        <v>277</v>
      </c>
      <c r="DX127" s="198" t="s">
        <v>1748</v>
      </c>
      <c r="DZ127" s="198" t="s">
        <v>1744</v>
      </c>
      <c r="EA127" s="198" t="s">
        <v>277</v>
      </c>
      <c r="EB127" s="198" t="s">
        <v>274</v>
      </c>
      <c r="ED127" s="198" t="s">
        <v>1045</v>
      </c>
    </row>
    <row r="128" spans="16:134" x14ac:dyDescent="0.2">
      <c r="P128" s="202" t="s">
        <v>4450</v>
      </c>
      <c r="V128" s="195" t="s">
        <v>3976</v>
      </c>
      <c r="AF128" s="195">
        <v>123</v>
      </c>
      <c r="DP128" s="198" t="s">
        <v>1909</v>
      </c>
      <c r="DQ128" s="198" t="s">
        <v>1744</v>
      </c>
      <c r="DR128" s="198" t="s">
        <v>1909</v>
      </c>
      <c r="DS128" s="198">
        <v>2</v>
      </c>
      <c r="DT128" s="198">
        <v>3</v>
      </c>
      <c r="DU128" s="198" t="s">
        <v>1910</v>
      </c>
      <c r="DV128" s="198" t="s">
        <v>1911</v>
      </c>
      <c r="DW128" s="198" t="s">
        <v>1912</v>
      </c>
      <c r="DX128" s="198" t="s">
        <v>1748</v>
      </c>
      <c r="DZ128" s="198" t="s">
        <v>1744</v>
      </c>
      <c r="EA128" s="198" t="s">
        <v>1912</v>
      </c>
      <c r="EB128" s="198" t="s">
        <v>1909</v>
      </c>
      <c r="ED128" s="198" t="s">
        <v>1024</v>
      </c>
    </row>
    <row r="129" spans="16:134" x14ac:dyDescent="0.2">
      <c r="P129" s="202" t="s">
        <v>4451</v>
      </c>
      <c r="V129" s="195" t="s">
        <v>3977</v>
      </c>
      <c r="AF129" s="195">
        <v>124</v>
      </c>
      <c r="DP129" s="198" t="s">
        <v>2168</v>
      </c>
      <c r="DQ129" s="198" t="s">
        <v>1744</v>
      </c>
      <c r="DR129" s="198" t="s">
        <v>2168</v>
      </c>
      <c r="DS129" s="198">
        <v>2</v>
      </c>
      <c r="DT129" s="198">
        <v>3</v>
      </c>
      <c r="DU129" s="198" t="s">
        <v>2169</v>
      </c>
      <c r="DV129" s="198" t="s">
        <v>2170</v>
      </c>
      <c r="DW129" s="198" t="s">
        <v>2171</v>
      </c>
      <c r="DX129" s="198" t="s">
        <v>1748</v>
      </c>
      <c r="DZ129" s="198" t="s">
        <v>1744</v>
      </c>
      <c r="EA129" s="198" t="s">
        <v>2171</v>
      </c>
      <c r="EB129" s="198" t="s">
        <v>2168</v>
      </c>
      <c r="ED129" s="198" t="s">
        <v>1048</v>
      </c>
    </row>
    <row r="130" spans="16:134" x14ac:dyDescent="0.2">
      <c r="P130" s="202" t="s">
        <v>4452</v>
      </c>
      <c r="V130" s="195" t="s">
        <v>3978</v>
      </c>
      <c r="AF130" s="195">
        <v>125</v>
      </c>
      <c r="DP130" s="198" t="s">
        <v>2544</v>
      </c>
      <c r="DQ130" s="198" t="s">
        <v>1744</v>
      </c>
      <c r="DR130" s="198" t="s">
        <v>2544</v>
      </c>
      <c r="DS130" s="198">
        <v>2</v>
      </c>
      <c r="DT130" s="198">
        <v>3</v>
      </c>
      <c r="DU130" s="198" t="s">
        <v>2545</v>
      </c>
      <c r="DV130" s="198" t="s">
        <v>2546</v>
      </c>
      <c r="DW130" s="198" t="s">
        <v>2547</v>
      </c>
      <c r="DX130" s="198" t="s">
        <v>1748</v>
      </c>
      <c r="DZ130" s="198" t="s">
        <v>1744</v>
      </c>
      <c r="EA130" s="198" t="s">
        <v>2547</v>
      </c>
      <c r="EB130" s="198" t="s">
        <v>2544</v>
      </c>
      <c r="ED130" s="198" t="s">
        <v>1694</v>
      </c>
    </row>
    <row r="131" spans="16:134" x14ac:dyDescent="0.2">
      <c r="P131" s="202" t="s">
        <v>4453</v>
      </c>
      <c r="V131" s="195" t="s">
        <v>3979</v>
      </c>
      <c r="AF131" s="195">
        <v>126</v>
      </c>
      <c r="DP131" s="198" t="s">
        <v>1814</v>
      </c>
      <c r="DQ131" s="198" t="s">
        <v>1744</v>
      </c>
      <c r="DR131" s="198" t="s">
        <v>1814</v>
      </c>
      <c r="DS131" s="198">
        <v>2</v>
      </c>
      <c r="DT131" s="198">
        <v>3</v>
      </c>
      <c r="DU131" s="198" t="s">
        <v>1815</v>
      </c>
      <c r="DV131" s="198" t="s">
        <v>1816</v>
      </c>
      <c r="DW131" s="198" t="s">
        <v>1817</v>
      </c>
      <c r="DX131" s="198" t="s">
        <v>1748</v>
      </c>
      <c r="DZ131" s="198" t="s">
        <v>1744</v>
      </c>
      <c r="EA131" s="198" t="s">
        <v>1817</v>
      </c>
      <c r="EB131" s="198" t="s">
        <v>1814</v>
      </c>
      <c r="ED131" s="198" t="s">
        <v>1025</v>
      </c>
    </row>
    <row r="132" spans="16:134" x14ac:dyDescent="0.2">
      <c r="P132" s="202" t="s">
        <v>4454</v>
      </c>
      <c r="V132" s="195" t="s">
        <v>3980</v>
      </c>
      <c r="DP132" s="198" t="s">
        <v>1247</v>
      </c>
      <c r="DQ132" s="198" t="s">
        <v>1744</v>
      </c>
      <c r="DR132" s="198" t="s">
        <v>1247</v>
      </c>
      <c r="DS132" s="198">
        <v>2</v>
      </c>
      <c r="DT132" s="198">
        <v>3</v>
      </c>
      <c r="DU132" s="198" t="s">
        <v>1248</v>
      </c>
      <c r="DV132" s="198" t="s">
        <v>1249</v>
      </c>
      <c r="DW132" s="198" t="s">
        <v>1250</v>
      </c>
      <c r="DX132" s="198" t="s">
        <v>1748</v>
      </c>
      <c r="DZ132" s="198" t="s">
        <v>1744</v>
      </c>
      <c r="EA132" s="198" t="s">
        <v>1250</v>
      </c>
      <c r="EB132" s="198" t="s">
        <v>1247</v>
      </c>
      <c r="ED132" s="198" t="s">
        <v>1026</v>
      </c>
    </row>
    <row r="133" spans="16:134" x14ac:dyDescent="0.2">
      <c r="P133" s="202" t="s">
        <v>4455</v>
      </c>
      <c r="V133" s="195" t="s">
        <v>3981</v>
      </c>
      <c r="DP133" s="198" t="s">
        <v>1243</v>
      </c>
      <c r="DQ133" s="198" t="s">
        <v>1744</v>
      </c>
      <c r="DR133" s="198" t="s">
        <v>1243</v>
      </c>
      <c r="DS133" s="198">
        <v>2</v>
      </c>
      <c r="DT133" s="198">
        <v>3</v>
      </c>
      <c r="DU133" s="198" t="s">
        <v>1244</v>
      </c>
      <c r="DV133" s="198" t="s">
        <v>1245</v>
      </c>
      <c r="DW133" s="198" t="s">
        <v>1246</v>
      </c>
      <c r="DX133" s="198" t="s">
        <v>1748</v>
      </c>
      <c r="DZ133" s="198" t="s">
        <v>1744</v>
      </c>
      <c r="EA133" s="198" t="s">
        <v>1246</v>
      </c>
      <c r="EB133" s="198" t="s">
        <v>1243</v>
      </c>
      <c r="ED133" s="198" t="s">
        <v>1047</v>
      </c>
    </row>
    <row r="134" spans="16:134" x14ac:dyDescent="0.2">
      <c r="P134" s="202" t="s">
        <v>4456</v>
      </c>
      <c r="DP134" s="198" t="s">
        <v>270</v>
      </c>
      <c r="DQ134" s="198" t="s">
        <v>1744</v>
      </c>
      <c r="DR134" s="198" t="s">
        <v>270</v>
      </c>
      <c r="DS134" s="198">
        <v>2</v>
      </c>
      <c r="DT134" s="198">
        <v>3</v>
      </c>
      <c r="DU134" s="198" t="s">
        <v>271</v>
      </c>
      <c r="DV134" s="198" t="s">
        <v>272</v>
      </c>
      <c r="DW134" s="198" t="s">
        <v>273</v>
      </c>
      <c r="DX134" s="198" t="s">
        <v>1748</v>
      </c>
      <c r="DZ134" s="198" t="s">
        <v>1744</v>
      </c>
      <c r="EA134" s="198" t="s">
        <v>273</v>
      </c>
      <c r="EB134" s="198" t="s">
        <v>270</v>
      </c>
      <c r="ED134" s="198" t="s">
        <v>1980</v>
      </c>
    </row>
    <row r="135" spans="16:134" x14ac:dyDescent="0.2">
      <c r="P135" s="202" t="s">
        <v>4457</v>
      </c>
      <c r="V135" s="201" t="s">
        <v>4310</v>
      </c>
      <c r="DP135" s="198" t="s">
        <v>1751</v>
      </c>
      <c r="DQ135" s="198" t="s">
        <v>1744</v>
      </c>
      <c r="DR135" s="198" t="s">
        <v>1751</v>
      </c>
      <c r="DS135" s="198">
        <v>2</v>
      </c>
      <c r="DT135" s="198">
        <v>3</v>
      </c>
      <c r="DU135" s="198" t="s">
        <v>1752</v>
      </c>
      <c r="DV135" s="198" t="s">
        <v>1753</v>
      </c>
      <c r="DW135" s="198" t="s">
        <v>1754</v>
      </c>
      <c r="DX135" s="198" t="s">
        <v>1748</v>
      </c>
      <c r="DZ135" s="198" t="s">
        <v>1744</v>
      </c>
      <c r="EA135" s="198" t="s">
        <v>1754</v>
      </c>
      <c r="EB135" s="198" t="s">
        <v>1751</v>
      </c>
      <c r="ED135" s="198" t="s">
        <v>179</v>
      </c>
    </row>
    <row r="136" spans="16:134" x14ac:dyDescent="0.2">
      <c r="P136" s="202" t="s">
        <v>4458</v>
      </c>
      <c r="V136" s="195" t="s">
        <v>3982</v>
      </c>
      <c r="DP136" s="198" t="s">
        <v>1231</v>
      </c>
      <c r="DQ136" s="198" t="s">
        <v>1744</v>
      </c>
      <c r="DR136" s="198" t="s">
        <v>1231</v>
      </c>
      <c r="DS136" s="198">
        <v>2</v>
      </c>
      <c r="DT136" s="198">
        <v>3</v>
      </c>
      <c r="DU136" s="198" t="s">
        <v>1232</v>
      </c>
      <c r="DV136" s="198" t="s">
        <v>1233</v>
      </c>
      <c r="DW136" s="198" t="s">
        <v>1234</v>
      </c>
      <c r="DX136" s="198" t="s">
        <v>1748</v>
      </c>
      <c r="DZ136" s="198" t="s">
        <v>1744</v>
      </c>
      <c r="EA136" s="198" t="s">
        <v>1234</v>
      </c>
      <c r="EB136" s="198" t="s">
        <v>1231</v>
      </c>
      <c r="ED136" s="198" t="s">
        <v>177</v>
      </c>
    </row>
    <row r="137" spans="16:134" x14ac:dyDescent="0.2">
      <c r="P137" s="202" t="s">
        <v>4459</v>
      </c>
      <c r="V137" s="195" t="s">
        <v>3983</v>
      </c>
      <c r="DP137" s="198" t="s">
        <v>1454</v>
      </c>
      <c r="DQ137" s="198" t="s">
        <v>1744</v>
      </c>
      <c r="DR137" s="198" t="s">
        <v>1454</v>
      </c>
      <c r="DS137" s="198">
        <v>2</v>
      </c>
      <c r="DT137" s="198">
        <v>3</v>
      </c>
      <c r="DU137" s="198" t="s">
        <v>1455</v>
      </c>
      <c r="DV137" s="198" t="s">
        <v>1456</v>
      </c>
      <c r="DW137" s="198" t="s">
        <v>1457</v>
      </c>
      <c r="DX137" s="198" t="s">
        <v>1748</v>
      </c>
      <c r="DZ137" s="198" t="s">
        <v>1744</v>
      </c>
      <c r="EA137" s="198" t="s">
        <v>1457</v>
      </c>
      <c r="EB137" s="198" t="s">
        <v>1454</v>
      </c>
      <c r="ED137" s="198" t="s">
        <v>2522</v>
      </c>
    </row>
    <row r="138" spans="16:134" x14ac:dyDescent="0.2">
      <c r="P138" s="202" t="s">
        <v>4460</v>
      </c>
      <c r="V138" s="195" t="s">
        <v>3984</v>
      </c>
      <c r="DP138" s="198" t="s">
        <v>1263</v>
      </c>
      <c r="DQ138" s="198" t="s">
        <v>1744</v>
      </c>
      <c r="DR138" s="198" t="s">
        <v>1263</v>
      </c>
      <c r="DS138" s="198">
        <v>2</v>
      </c>
      <c r="DT138" s="198">
        <v>4</v>
      </c>
      <c r="DU138" s="198" t="s">
        <v>1264</v>
      </c>
      <c r="DV138" s="198" t="s">
        <v>1265</v>
      </c>
      <c r="DW138" s="198" t="s">
        <v>1266</v>
      </c>
      <c r="DX138" s="198" t="s">
        <v>1748</v>
      </c>
      <c r="DZ138" s="198" t="s">
        <v>1744</v>
      </c>
      <c r="EA138" s="198" t="s">
        <v>1266</v>
      </c>
      <c r="EB138" s="198" t="s">
        <v>1263</v>
      </c>
      <c r="ED138" s="198" t="s">
        <v>2008</v>
      </c>
    </row>
    <row r="139" spans="16:134" x14ac:dyDescent="0.2">
      <c r="P139" s="202" t="s">
        <v>4461</v>
      </c>
      <c r="V139" s="195" t="s">
        <v>3985</v>
      </c>
      <c r="DP139" s="198" t="s">
        <v>2286</v>
      </c>
      <c r="DQ139" s="198" t="s">
        <v>1744</v>
      </c>
      <c r="DR139" s="198" t="s">
        <v>2286</v>
      </c>
      <c r="DS139" s="198">
        <v>2</v>
      </c>
      <c r="DT139" s="198">
        <v>4</v>
      </c>
      <c r="DU139" s="198" t="s">
        <v>109</v>
      </c>
      <c r="DV139" s="198" t="s">
        <v>110</v>
      </c>
      <c r="DW139" s="198" t="s">
        <v>111</v>
      </c>
      <c r="DX139" s="198" t="s">
        <v>1748</v>
      </c>
      <c r="DZ139" s="198" t="s">
        <v>1744</v>
      </c>
      <c r="EA139" s="198" t="s">
        <v>111</v>
      </c>
      <c r="EB139" s="198" t="s">
        <v>2286</v>
      </c>
      <c r="ED139" s="198" t="s">
        <v>771</v>
      </c>
    </row>
    <row r="140" spans="16:134" x14ac:dyDescent="0.2">
      <c r="P140" s="202" t="s">
        <v>4462</v>
      </c>
      <c r="V140" s="195" t="s">
        <v>3986</v>
      </c>
      <c r="DP140" s="198" t="s">
        <v>282</v>
      </c>
      <c r="DQ140" s="198" t="s">
        <v>1744</v>
      </c>
      <c r="DR140" s="198" t="s">
        <v>282</v>
      </c>
      <c r="DS140" s="198">
        <v>2</v>
      </c>
      <c r="DT140" s="198">
        <v>4</v>
      </c>
      <c r="DU140" s="198" t="s">
        <v>283</v>
      </c>
      <c r="DV140" s="198" t="s">
        <v>284</v>
      </c>
      <c r="DW140" s="198" t="s">
        <v>285</v>
      </c>
      <c r="DX140" s="198" t="s">
        <v>1748</v>
      </c>
      <c r="DZ140" s="198" t="s">
        <v>1744</v>
      </c>
      <c r="EA140" s="198" t="s">
        <v>285</v>
      </c>
      <c r="EB140" s="198" t="s">
        <v>282</v>
      </c>
      <c r="ED140" s="198" t="s">
        <v>2027</v>
      </c>
    </row>
    <row r="141" spans="16:134" x14ac:dyDescent="0.2">
      <c r="P141" s="202" t="s">
        <v>4463</v>
      </c>
      <c r="V141" s="195" t="s">
        <v>3987</v>
      </c>
      <c r="DP141" s="198" t="s">
        <v>2877</v>
      </c>
      <c r="DQ141" s="198" t="s">
        <v>1744</v>
      </c>
      <c r="DR141" s="198" t="s">
        <v>2877</v>
      </c>
      <c r="DS141" s="198">
        <v>2</v>
      </c>
      <c r="DT141" s="198">
        <v>4</v>
      </c>
      <c r="DU141" s="198" t="s">
        <v>2878</v>
      </c>
      <c r="DV141" s="198" t="s">
        <v>2879</v>
      </c>
      <c r="DW141" s="198" t="s">
        <v>2880</v>
      </c>
      <c r="DX141" s="198" t="s">
        <v>1748</v>
      </c>
      <c r="DZ141" s="198" t="s">
        <v>1744</v>
      </c>
      <c r="EA141" s="198" t="s">
        <v>2880</v>
      </c>
      <c r="EB141" s="198" t="s">
        <v>2877</v>
      </c>
      <c r="ED141" s="198" t="s">
        <v>2043</v>
      </c>
    </row>
    <row r="142" spans="16:134" x14ac:dyDescent="0.2">
      <c r="P142" s="202" t="s">
        <v>4464</v>
      </c>
      <c r="V142" s="195" t="s">
        <v>3988</v>
      </c>
      <c r="DP142" s="198" t="s">
        <v>2199</v>
      </c>
      <c r="DQ142" s="198" t="s">
        <v>1744</v>
      </c>
      <c r="DR142" s="198" t="s">
        <v>2199</v>
      </c>
      <c r="DS142" s="198">
        <v>2</v>
      </c>
      <c r="DT142" s="198">
        <v>4</v>
      </c>
      <c r="DU142" s="198" t="s">
        <v>2200</v>
      </c>
      <c r="DV142" s="198" t="s">
        <v>2201</v>
      </c>
      <c r="DW142" s="198" t="s">
        <v>76</v>
      </c>
      <c r="DX142" s="198" t="s">
        <v>1748</v>
      </c>
      <c r="DZ142" s="198" t="s">
        <v>1744</v>
      </c>
      <c r="EA142" s="198" t="s">
        <v>76</v>
      </c>
      <c r="EB142" s="198" t="s">
        <v>2199</v>
      </c>
      <c r="ED142" s="198" t="s">
        <v>2020</v>
      </c>
    </row>
    <row r="143" spans="16:134" x14ac:dyDescent="0.2">
      <c r="P143" s="202" t="s">
        <v>4465</v>
      </c>
      <c r="V143" s="195" t="s">
        <v>3989</v>
      </c>
      <c r="DP143" s="198" t="s">
        <v>2625</v>
      </c>
      <c r="DQ143" s="198" t="s">
        <v>1744</v>
      </c>
      <c r="DR143" s="198" t="s">
        <v>2625</v>
      </c>
      <c r="DS143" s="198">
        <v>3</v>
      </c>
      <c r="DT143" s="198">
        <v>0</v>
      </c>
      <c r="DU143" s="198" t="s">
        <v>3317</v>
      </c>
      <c r="DV143" s="198" t="s">
        <v>3318</v>
      </c>
      <c r="DW143" s="198" t="s">
        <v>3319</v>
      </c>
      <c r="DX143" s="198" t="s">
        <v>1748</v>
      </c>
      <c r="DZ143" s="198" t="s">
        <v>1744</v>
      </c>
      <c r="EA143" s="198" t="s">
        <v>3319</v>
      </c>
      <c r="EB143" s="198" t="s">
        <v>2625</v>
      </c>
      <c r="ED143" s="198" t="s">
        <v>770</v>
      </c>
    </row>
    <row r="144" spans="16:134" x14ac:dyDescent="0.2">
      <c r="P144" s="202" t="s">
        <v>4466</v>
      </c>
      <c r="V144" s="195" t="s">
        <v>3990</v>
      </c>
      <c r="DP144" s="198" t="s">
        <v>1925</v>
      </c>
      <c r="DQ144" s="198" t="s">
        <v>1744</v>
      </c>
      <c r="DR144" s="198" t="s">
        <v>1925</v>
      </c>
      <c r="DS144" s="198">
        <v>3</v>
      </c>
      <c r="DT144" s="198">
        <v>0</v>
      </c>
      <c r="DU144" s="198" t="s">
        <v>1926</v>
      </c>
      <c r="DV144" s="198" t="s">
        <v>1927</v>
      </c>
      <c r="DW144" s="198" t="s">
        <v>1928</v>
      </c>
      <c r="DX144" s="198" t="s">
        <v>1748</v>
      </c>
      <c r="DZ144" s="198" t="s">
        <v>1744</v>
      </c>
      <c r="EA144" s="198" t="s">
        <v>1928</v>
      </c>
      <c r="EB144" s="198" t="s">
        <v>1925</v>
      </c>
      <c r="ED144" s="198" t="s">
        <v>2000</v>
      </c>
    </row>
    <row r="145" spans="16:134" x14ac:dyDescent="0.2">
      <c r="P145" s="202" t="s">
        <v>4467</v>
      </c>
      <c r="V145" s="195" t="s">
        <v>3991</v>
      </c>
      <c r="DP145" s="198" t="s">
        <v>1398</v>
      </c>
      <c r="DQ145" s="198" t="s">
        <v>1744</v>
      </c>
      <c r="DR145" s="198" t="s">
        <v>1398</v>
      </c>
      <c r="DS145" s="198">
        <v>3</v>
      </c>
      <c r="DT145" s="198">
        <v>0</v>
      </c>
      <c r="DU145" s="198" t="s">
        <v>1399</v>
      </c>
      <c r="DV145" s="198" t="s">
        <v>1400</v>
      </c>
      <c r="DW145" s="198" t="s">
        <v>1401</v>
      </c>
      <c r="DX145" s="198" t="s">
        <v>1748</v>
      </c>
      <c r="DZ145" s="198" t="s">
        <v>1744</v>
      </c>
      <c r="EA145" s="198" t="s">
        <v>1401</v>
      </c>
      <c r="EB145" s="198" t="s">
        <v>1398</v>
      </c>
      <c r="ED145" s="198" t="s">
        <v>1999</v>
      </c>
    </row>
    <row r="146" spans="16:134" x14ac:dyDescent="0.2">
      <c r="P146" s="202" t="s">
        <v>4468</v>
      </c>
      <c r="V146" s="195" t="s">
        <v>3992</v>
      </c>
      <c r="DP146" s="198" t="s">
        <v>1369</v>
      </c>
      <c r="DQ146" s="198" t="s">
        <v>1744</v>
      </c>
      <c r="DR146" s="198" t="s">
        <v>1369</v>
      </c>
      <c r="DS146" s="198">
        <v>3</v>
      </c>
      <c r="DT146" s="198">
        <v>0</v>
      </c>
      <c r="DU146" s="198" t="s">
        <v>1370</v>
      </c>
      <c r="DV146" s="198" t="s">
        <v>1371</v>
      </c>
      <c r="DW146" s="198" t="s">
        <v>1372</v>
      </c>
      <c r="DX146" s="198" t="s">
        <v>1748</v>
      </c>
      <c r="DZ146" s="198" t="s">
        <v>1744</v>
      </c>
      <c r="EA146" s="198" t="s">
        <v>1372</v>
      </c>
      <c r="EB146" s="198" t="s">
        <v>1369</v>
      </c>
      <c r="ED146" s="198" t="s">
        <v>2004</v>
      </c>
    </row>
    <row r="147" spans="16:134" x14ac:dyDescent="0.2">
      <c r="P147" s="202" t="s">
        <v>4469</v>
      </c>
      <c r="V147" s="195" t="s">
        <v>3993</v>
      </c>
      <c r="DP147" s="198" t="s">
        <v>918</v>
      </c>
      <c r="DQ147" s="198" t="s">
        <v>1744</v>
      </c>
      <c r="DR147" s="198" t="s">
        <v>918</v>
      </c>
      <c r="DS147" s="198">
        <v>3</v>
      </c>
      <c r="DT147" s="198">
        <v>0</v>
      </c>
      <c r="DU147" s="198" t="s">
        <v>919</v>
      </c>
      <c r="DV147" s="198" t="s">
        <v>920</v>
      </c>
      <c r="DW147" s="198" t="s">
        <v>921</v>
      </c>
      <c r="DX147" s="198" t="s">
        <v>1748</v>
      </c>
      <c r="DZ147" s="198" t="s">
        <v>1744</v>
      </c>
      <c r="EA147" s="198" t="s">
        <v>921</v>
      </c>
      <c r="EB147" s="198" t="s">
        <v>918</v>
      </c>
      <c r="ED147" s="198" t="s">
        <v>2001</v>
      </c>
    </row>
    <row r="148" spans="16:134" x14ac:dyDescent="0.2">
      <c r="P148" s="202" t="s">
        <v>4470</v>
      </c>
      <c r="V148" s="195" t="s">
        <v>3994</v>
      </c>
      <c r="DP148" s="198" t="s">
        <v>306</v>
      </c>
      <c r="DQ148" s="198" t="s">
        <v>1744</v>
      </c>
      <c r="DR148" s="198" t="s">
        <v>306</v>
      </c>
      <c r="DS148" s="198">
        <v>3</v>
      </c>
      <c r="DT148" s="198">
        <v>0</v>
      </c>
      <c r="DU148" s="198" t="s">
        <v>307</v>
      </c>
      <c r="DV148" s="198" t="s">
        <v>308</v>
      </c>
      <c r="DW148" s="198" t="s">
        <v>309</v>
      </c>
      <c r="DX148" s="198" t="s">
        <v>1748</v>
      </c>
      <c r="DZ148" s="198" t="s">
        <v>1744</v>
      </c>
      <c r="EA148" s="198" t="s">
        <v>309</v>
      </c>
      <c r="EB148" s="198" t="s">
        <v>306</v>
      </c>
      <c r="ED148" s="198" t="s">
        <v>2023</v>
      </c>
    </row>
    <row r="149" spans="16:134" x14ac:dyDescent="0.2">
      <c r="P149" s="202" t="s">
        <v>4471</v>
      </c>
      <c r="V149" s="195" t="s">
        <v>3995</v>
      </c>
      <c r="DP149" s="198" t="s">
        <v>214</v>
      </c>
      <c r="DQ149" s="198" t="s">
        <v>1744</v>
      </c>
      <c r="DR149" s="198" t="s">
        <v>214</v>
      </c>
      <c r="DS149" s="198">
        <v>3</v>
      </c>
      <c r="DT149" s="198">
        <v>0</v>
      </c>
      <c r="DU149" s="198" t="s">
        <v>215</v>
      </c>
      <c r="DV149" s="198" t="s">
        <v>216</v>
      </c>
      <c r="DW149" s="198" t="s">
        <v>217</v>
      </c>
      <c r="DX149" s="198" t="s">
        <v>1748</v>
      </c>
      <c r="DZ149" s="198" t="s">
        <v>1744</v>
      </c>
      <c r="EA149" s="198" t="s">
        <v>217</v>
      </c>
      <c r="EB149" s="198" t="s">
        <v>214</v>
      </c>
    </row>
    <row r="150" spans="16:134" x14ac:dyDescent="0.2">
      <c r="P150" s="202" t="s">
        <v>4472</v>
      </c>
      <c r="V150" s="195" t="s">
        <v>3996</v>
      </c>
      <c r="DP150" s="198" t="s">
        <v>1223</v>
      </c>
      <c r="DQ150" s="198" t="s">
        <v>1744</v>
      </c>
      <c r="DR150" s="198" t="s">
        <v>1223</v>
      </c>
      <c r="DS150" s="198">
        <v>3</v>
      </c>
      <c r="DT150" s="198">
        <v>0</v>
      </c>
      <c r="DU150" s="198" t="s">
        <v>1224</v>
      </c>
      <c r="DV150" s="198" t="s">
        <v>1225</v>
      </c>
      <c r="DW150" s="198" t="s">
        <v>1226</v>
      </c>
      <c r="DX150" s="198" t="s">
        <v>1748</v>
      </c>
      <c r="DZ150" s="198" t="s">
        <v>1744</v>
      </c>
      <c r="EA150" s="198" t="s">
        <v>1226</v>
      </c>
      <c r="EB150" s="198" t="s">
        <v>1223</v>
      </c>
    </row>
    <row r="151" spans="16:134" x14ac:dyDescent="0.2">
      <c r="P151" s="202" t="s">
        <v>4473</v>
      </c>
      <c r="V151" s="195" t="s">
        <v>3997</v>
      </c>
      <c r="DP151" s="198" t="s">
        <v>986</v>
      </c>
      <c r="DQ151" s="198" t="s">
        <v>1744</v>
      </c>
      <c r="DR151" s="198" t="s">
        <v>986</v>
      </c>
      <c r="DS151" s="198">
        <v>3</v>
      </c>
      <c r="DT151" s="198">
        <v>0</v>
      </c>
      <c r="DU151" s="198" t="s">
        <v>987</v>
      </c>
      <c r="DV151" s="198" t="s">
        <v>988</v>
      </c>
      <c r="DW151" s="198" t="s">
        <v>989</v>
      </c>
      <c r="DX151" s="198" t="s">
        <v>1748</v>
      </c>
      <c r="DZ151" s="198" t="s">
        <v>1744</v>
      </c>
      <c r="EA151" s="198" t="s">
        <v>989</v>
      </c>
      <c r="EB151" s="198" t="s">
        <v>986</v>
      </c>
    </row>
    <row r="152" spans="16:134" x14ac:dyDescent="0.2">
      <c r="P152" s="202" t="s">
        <v>4474</v>
      </c>
      <c r="V152" s="195" t="s">
        <v>3998</v>
      </c>
      <c r="DP152" s="198" t="s">
        <v>974</v>
      </c>
      <c r="DQ152" s="198" t="s">
        <v>1744</v>
      </c>
      <c r="DR152" s="198" t="s">
        <v>974</v>
      </c>
      <c r="DS152" s="198">
        <v>3</v>
      </c>
      <c r="DT152" s="198">
        <v>0</v>
      </c>
      <c r="DU152" s="198" t="s">
        <v>975</v>
      </c>
      <c r="DV152" s="198" t="s">
        <v>976</v>
      </c>
      <c r="DW152" s="198" t="s">
        <v>977</v>
      </c>
      <c r="DX152" s="198" t="s">
        <v>1748</v>
      </c>
      <c r="DZ152" s="198" t="s">
        <v>1744</v>
      </c>
      <c r="EA152" s="198" t="s">
        <v>977</v>
      </c>
      <c r="EB152" s="198" t="s">
        <v>974</v>
      </c>
    </row>
    <row r="153" spans="16:134" x14ac:dyDescent="0.2">
      <c r="P153" s="202" t="s">
        <v>4475</v>
      </c>
      <c r="V153" s="195" t="s">
        <v>3999</v>
      </c>
      <c r="DP153" s="198" t="s">
        <v>2568</v>
      </c>
      <c r="DQ153" s="198" t="s">
        <v>1744</v>
      </c>
      <c r="DR153" s="198" t="s">
        <v>2568</v>
      </c>
      <c r="DS153" s="198">
        <v>3</v>
      </c>
      <c r="DT153" s="198">
        <v>0</v>
      </c>
      <c r="DU153" s="198" t="s">
        <v>2569</v>
      </c>
      <c r="DV153" s="198" t="s">
        <v>2570</v>
      </c>
      <c r="DW153" s="198" t="s">
        <v>1908</v>
      </c>
      <c r="DX153" s="198" t="s">
        <v>1748</v>
      </c>
      <c r="DZ153" s="198" t="s">
        <v>1744</v>
      </c>
      <c r="EA153" s="198" t="s">
        <v>1908</v>
      </c>
      <c r="EB153" s="198" t="s">
        <v>2568</v>
      </c>
    </row>
    <row r="154" spans="16:134" x14ac:dyDescent="0.2">
      <c r="P154" s="202" t="s">
        <v>4476</v>
      </c>
      <c r="V154" s="195" t="s">
        <v>4000</v>
      </c>
      <c r="DP154" s="198" t="s">
        <v>1921</v>
      </c>
      <c r="DQ154" s="198" t="s">
        <v>1744</v>
      </c>
      <c r="DR154" s="198" t="s">
        <v>1921</v>
      </c>
      <c r="DS154" s="198">
        <v>3</v>
      </c>
      <c r="DT154" s="198">
        <v>0</v>
      </c>
      <c r="DU154" s="198" t="s">
        <v>1922</v>
      </c>
      <c r="DV154" s="198" t="s">
        <v>1923</v>
      </c>
      <c r="DW154" s="198" t="s">
        <v>1924</v>
      </c>
      <c r="DX154" s="198" t="s">
        <v>1748</v>
      </c>
      <c r="DZ154" s="198" t="s">
        <v>1744</v>
      </c>
      <c r="EA154" s="198" t="s">
        <v>1924</v>
      </c>
      <c r="EB154" s="198" t="s">
        <v>1921</v>
      </c>
    </row>
    <row r="155" spans="16:134" x14ac:dyDescent="0.2">
      <c r="P155" s="202" t="s">
        <v>4477</v>
      </c>
      <c r="V155" s="195" t="s">
        <v>4001</v>
      </c>
      <c r="DP155" s="198" t="s">
        <v>2564</v>
      </c>
      <c r="DQ155" s="198" t="s">
        <v>1744</v>
      </c>
      <c r="DR155" s="198" t="s">
        <v>2564</v>
      </c>
      <c r="DS155" s="198">
        <v>3</v>
      </c>
      <c r="DT155" s="198">
        <v>0</v>
      </c>
      <c r="DU155" s="198" t="s">
        <v>2565</v>
      </c>
      <c r="DV155" s="198" t="s">
        <v>2566</v>
      </c>
      <c r="DW155" s="198" t="s">
        <v>2567</v>
      </c>
      <c r="DX155" s="198" t="s">
        <v>1748</v>
      </c>
      <c r="DZ155" s="198" t="s">
        <v>1744</v>
      </c>
      <c r="EA155" s="198" t="s">
        <v>2567</v>
      </c>
      <c r="EB155" s="198" t="s">
        <v>2564</v>
      </c>
    </row>
    <row r="156" spans="16:134" x14ac:dyDescent="0.2">
      <c r="P156" s="202" t="s">
        <v>4478</v>
      </c>
      <c r="V156" s="195" t="s">
        <v>4002</v>
      </c>
      <c r="DP156" s="198" t="s">
        <v>2911</v>
      </c>
      <c r="DQ156" s="198" t="s">
        <v>1744</v>
      </c>
      <c r="DR156" s="198" t="s">
        <v>2911</v>
      </c>
      <c r="DS156" s="198">
        <v>3</v>
      </c>
      <c r="DT156" s="198">
        <v>0</v>
      </c>
      <c r="DU156" s="198" t="s">
        <v>2912</v>
      </c>
      <c r="DV156" s="198" t="s">
        <v>2913</v>
      </c>
      <c r="DW156" s="198" t="s">
        <v>2914</v>
      </c>
      <c r="DX156" s="198" t="s">
        <v>1748</v>
      </c>
      <c r="DZ156" s="198" t="s">
        <v>1744</v>
      </c>
      <c r="EA156" s="198" t="s">
        <v>2914</v>
      </c>
      <c r="EB156" s="198" t="s">
        <v>2911</v>
      </c>
    </row>
    <row r="157" spans="16:134" x14ac:dyDescent="0.2">
      <c r="P157" s="202" t="s">
        <v>4479</v>
      </c>
      <c r="V157" s="195" t="s">
        <v>4003</v>
      </c>
      <c r="DP157" s="198" t="s">
        <v>1418</v>
      </c>
      <c r="DQ157" s="198" t="s">
        <v>1744</v>
      </c>
      <c r="DR157" s="198" t="s">
        <v>1418</v>
      </c>
      <c r="DS157" s="198">
        <v>3</v>
      </c>
      <c r="DT157" s="198">
        <v>0</v>
      </c>
      <c r="DU157" s="198" t="s">
        <v>1419</v>
      </c>
      <c r="DV157" s="198" t="s">
        <v>1420</v>
      </c>
      <c r="DW157" s="198" t="s">
        <v>1421</v>
      </c>
      <c r="DX157" s="198" t="s">
        <v>1748</v>
      </c>
      <c r="DZ157" s="198" t="s">
        <v>1744</v>
      </c>
      <c r="EA157" s="198" t="s">
        <v>1421</v>
      </c>
      <c r="EB157" s="198" t="s">
        <v>1418</v>
      </c>
    </row>
    <row r="158" spans="16:134" x14ac:dyDescent="0.2">
      <c r="P158" s="202" t="s">
        <v>4480</v>
      </c>
      <c r="V158" s="195" t="s">
        <v>4004</v>
      </c>
      <c r="DP158" s="198" t="s">
        <v>934</v>
      </c>
      <c r="DQ158" s="198" t="s">
        <v>1744</v>
      </c>
      <c r="DR158" s="198" t="s">
        <v>934</v>
      </c>
      <c r="DS158" s="198">
        <v>3</v>
      </c>
      <c r="DT158" s="198">
        <v>0</v>
      </c>
      <c r="DU158" s="198" t="s">
        <v>935</v>
      </c>
      <c r="DV158" s="198" t="s">
        <v>936</v>
      </c>
      <c r="DW158" s="198" t="s">
        <v>937</v>
      </c>
      <c r="DX158" s="198" t="s">
        <v>1748</v>
      </c>
      <c r="DZ158" s="198" t="s">
        <v>1744</v>
      </c>
      <c r="EA158" s="198" t="s">
        <v>937</v>
      </c>
      <c r="EB158" s="198" t="s">
        <v>934</v>
      </c>
    </row>
    <row r="159" spans="16:134" x14ac:dyDescent="0.2">
      <c r="P159" s="202" t="s">
        <v>4481</v>
      </c>
      <c r="V159" s="195" t="s">
        <v>4005</v>
      </c>
      <c r="DP159" s="198" t="s">
        <v>1402</v>
      </c>
      <c r="DQ159" s="198" t="s">
        <v>1744</v>
      </c>
      <c r="DR159" s="198" t="s">
        <v>1402</v>
      </c>
      <c r="DS159" s="198">
        <v>3</v>
      </c>
      <c r="DT159" s="198">
        <v>0</v>
      </c>
      <c r="DU159" s="198" t="s">
        <v>1403</v>
      </c>
      <c r="DV159" s="198" t="s">
        <v>1404</v>
      </c>
      <c r="DW159" s="198" t="s">
        <v>1405</v>
      </c>
      <c r="DX159" s="198" t="s">
        <v>1748</v>
      </c>
      <c r="DZ159" s="198" t="s">
        <v>1744</v>
      </c>
      <c r="EA159" s="198" t="s">
        <v>1405</v>
      </c>
      <c r="EB159" s="198" t="s">
        <v>1402</v>
      </c>
    </row>
    <row r="160" spans="16:134" x14ac:dyDescent="0.2">
      <c r="P160" s="202" t="s">
        <v>4482</v>
      </c>
      <c r="V160" s="195" t="s">
        <v>4006</v>
      </c>
      <c r="DP160" s="198" t="s">
        <v>2889</v>
      </c>
      <c r="DQ160" s="198" t="s">
        <v>1744</v>
      </c>
      <c r="DR160" s="198" t="s">
        <v>2889</v>
      </c>
      <c r="DS160" s="198">
        <v>3</v>
      </c>
      <c r="DT160" s="198">
        <v>0</v>
      </c>
      <c r="DU160" s="198" t="s">
        <v>2890</v>
      </c>
      <c r="DV160" s="198" t="s">
        <v>2891</v>
      </c>
      <c r="DW160" s="198" t="s">
        <v>2892</v>
      </c>
      <c r="DX160" s="198" t="s">
        <v>1748</v>
      </c>
      <c r="DZ160" s="198" t="s">
        <v>1744</v>
      </c>
      <c r="EA160" s="198" t="s">
        <v>2892</v>
      </c>
      <c r="EB160" s="198" t="s">
        <v>2889</v>
      </c>
    </row>
    <row r="161" spans="16:132" x14ac:dyDescent="0.2">
      <c r="P161" s="202" t="s">
        <v>4483</v>
      </c>
      <c r="V161" s="195" t="s">
        <v>4007</v>
      </c>
      <c r="DP161" s="198" t="s">
        <v>970</v>
      </c>
      <c r="DQ161" s="198" t="s">
        <v>1744</v>
      </c>
      <c r="DR161" s="198" t="s">
        <v>970</v>
      </c>
      <c r="DS161" s="198">
        <v>3</v>
      </c>
      <c r="DT161" s="198">
        <v>0</v>
      </c>
      <c r="DU161" s="198" t="s">
        <v>971</v>
      </c>
      <c r="DV161" s="198" t="s">
        <v>972</v>
      </c>
      <c r="DW161" s="198" t="s">
        <v>973</v>
      </c>
      <c r="DX161" s="198" t="s">
        <v>1748</v>
      </c>
      <c r="DZ161" s="198" t="s">
        <v>1744</v>
      </c>
      <c r="EA161" s="198" t="s">
        <v>973</v>
      </c>
      <c r="EB161" s="198" t="s">
        <v>970</v>
      </c>
    </row>
    <row r="162" spans="16:132" x14ac:dyDescent="0.2">
      <c r="P162" s="202" t="s">
        <v>4484</v>
      </c>
      <c r="V162" s="195" t="s">
        <v>4008</v>
      </c>
      <c r="DP162" s="198" t="s">
        <v>1462</v>
      </c>
      <c r="DQ162" s="198" t="s">
        <v>1744</v>
      </c>
      <c r="DR162" s="198" t="s">
        <v>1462</v>
      </c>
      <c r="DS162" s="198">
        <v>3</v>
      </c>
      <c r="DT162" s="198">
        <v>0</v>
      </c>
      <c r="DU162" s="198" t="s">
        <v>1463</v>
      </c>
      <c r="DV162" s="198" t="s">
        <v>1464</v>
      </c>
      <c r="DW162" s="198" t="s">
        <v>1465</v>
      </c>
      <c r="DX162" s="198" t="s">
        <v>1748</v>
      </c>
      <c r="DZ162" s="198" t="s">
        <v>1744</v>
      </c>
      <c r="EA162" s="198" t="s">
        <v>1465</v>
      </c>
      <c r="EB162" s="198" t="s">
        <v>1462</v>
      </c>
    </row>
    <row r="163" spans="16:132" x14ac:dyDescent="0.2">
      <c r="P163" s="202" t="s">
        <v>4485</v>
      </c>
      <c r="V163" s="195" t="s">
        <v>4009</v>
      </c>
      <c r="DP163" s="198" t="s">
        <v>2191</v>
      </c>
      <c r="DQ163" s="198" t="s">
        <v>1744</v>
      </c>
      <c r="DR163" s="198" t="s">
        <v>2191</v>
      </c>
      <c r="DS163" s="198">
        <v>3</v>
      </c>
      <c r="DT163" s="198">
        <v>0</v>
      </c>
      <c r="DU163" s="198" t="s">
        <v>2192</v>
      </c>
      <c r="DV163" s="198" t="s">
        <v>2193</v>
      </c>
      <c r="DW163" s="198" t="s">
        <v>2194</v>
      </c>
      <c r="DX163" s="198" t="s">
        <v>1748</v>
      </c>
      <c r="DZ163" s="198" t="s">
        <v>1744</v>
      </c>
      <c r="EA163" s="198" t="s">
        <v>2194</v>
      </c>
      <c r="EB163" s="198" t="s">
        <v>2191</v>
      </c>
    </row>
    <row r="164" spans="16:132" x14ac:dyDescent="0.2">
      <c r="P164" s="202" t="s">
        <v>4486</v>
      </c>
      <c r="V164" s="195" t="s">
        <v>4010</v>
      </c>
      <c r="DP164" s="198" t="s">
        <v>1406</v>
      </c>
      <c r="DQ164" s="198" t="s">
        <v>1744</v>
      </c>
      <c r="DR164" s="198" t="s">
        <v>1406</v>
      </c>
      <c r="DS164" s="198">
        <v>3</v>
      </c>
      <c r="DT164" s="198">
        <v>0</v>
      </c>
      <c r="DU164" s="198" t="s">
        <v>1407</v>
      </c>
      <c r="DV164" s="198" t="s">
        <v>1408</v>
      </c>
      <c r="DW164" s="198" t="s">
        <v>1409</v>
      </c>
      <c r="DX164" s="198" t="s">
        <v>1748</v>
      </c>
      <c r="DZ164" s="198" t="s">
        <v>1744</v>
      </c>
      <c r="EA164" s="198" t="s">
        <v>1409</v>
      </c>
      <c r="EB164" s="198" t="s">
        <v>1406</v>
      </c>
    </row>
    <row r="165" spans="16:132" x14ac:dyDescent="0.2">
      <c r="P165" s="202" t="s">
        <v>4487</v>
      </c>
      <c r="V165" s="195" t="s">
        <v>4011</v>
      </c>
      <c r="DP165" s="198" t="s">
        <v>1949</v>
      </c>
      <c r="DQ165" s="198" t="s">
        <v>1744</v>
      </c>
      <c r="DR165" s="198" t="s">
        <v>1949</v>
      </c>
      <c r="DS165" s="198">
        <v>3</v>
      </c>
      <c r="DT165" s="198">
        <v>0</v>
      </c>
      <c r="DU165" s="198" t="s">
        <v>1950</v>
      </c>
      <c r="DV165" s="198" t="s">
        <v>1950</v>
      </c>
      <c r="DW165" s="198" t="s">
        <v>1951</v>
      </c>
      <c r="DX165" s="198" t="s">
        <v>1748</v>
      </c>
      <c r="DZ165" s="198" t="s">
        <v>1744</v>
      </c>
      <c r="EA165" s="198" t="s">
        <v>1951</v>
      </c>
      <c r="EB165" s="198" t="s">
        <v>1949</v>
      </c>
    </row>
    <row r="166" spans="16:132" x14ac:dyDescent="0.2">
      <c r="P166" s="202" t="s">
        <v>4488</v>
      </c>
      <c r="V166" s="195" t="s">
        <v>4012</v>
      </c>
      <c r="DP166" s="198" t="s">
        <v>1361</v>
      </c>
      <c r="DQ166" s="198" t="s">
        <v>1744</v>
      </c>
      <c r="DR166" s="198" t="s">
        <v>1361</v>
      </c>
      <c r="DS166" s="198">
        <v>3</v>
      </c>
      <c r="DT166" s="198">
        <v>0</v>
      </c>
      <c r="DU166" s="198" t="s">
        <v>1362</v>
      </c>
      <c r="DV166" s="198" t="s">
        <v>1363</v>
      </c>
      <c r="DW166" s="198" t="s">
        <v>1364</v>
      </c>
      <c r="DX166" s="198" t="s">
        <v>1748</v>
      </c>
      <c r="DZ166" s="198" t="s">
        <v>1744</v>
      </c>
      <c r="EA166" s="198" t="s">
        <v>1364</v>
      </c>
      <c r="EB166" s="198" t="s">
        <v>1361</v>
      </c>
    </row>
    <row r="167" spans="16:132" x14ac:dyDescent="0.2">
      <c r="P167" s="202" t="s">
        <v>4489</v>
      </c>
      <c r="V167" s="195" t="s">
        <v>4013</v>
      </c>
      <c r="DP167" s="198" t="s">
        <v>1373</v>
      </c>
      <c r="DQ167" s="198" t="s">
        <v>1744</v>
      </c>
      <c r="DR167" s="198" t="s">
        <v>1373</v>
      </c>
      <c r="DS167" s="198">
        <v>3</v>
      </c>
      <c r="DT167" s="198">
        <v>0</v>
      </c>
      <c r="DU167" s="198" t="s">
        <v>1374</v>
      </c>
      <c r="DV167" s="198" t="s">
        <v>1375</v>
      </c>
      <c r="DW167" s="198" t="s">
        <v>1364</v>
      </c>
      <c r="DX167" s="198" t="s">
        <v>1748</v>
      </c>
      <c r="DZ167" s="198" t="s">
        <v>1744</v>
      </c>
      <c r="EA167" s="198" t="s">
        <v>1364</v>
      </c>
      <c r="EB167" s="198" t="s">
        <v>1373</v>
      </c>
    </row>
    <row r="168" spans="16:132" x14ac:dyDescent="0.2">
      <c r="P168" s="202" t="s">
        <v>4490</v>
      </c>
      <c r="V168" s="195" t="s">
        <v>4014</v>
      </c>
      <c r="DP168" s="198" t="s">
        <v>1365</v>
      </c>
      <c r="DQ168" s="198" t="s">
        <v>1744</v>
      </c>
      <c r="DR168" s="198" t="s">
        <v>1365</v>
      </c>
      <c r="DS168" s="198">
        <v>3</v>
      </c>
      <c r="DT168" s="198">
        <v>0</v>
      </c>
      <c r="DU168" s="198" t="s">
        <v>1366</v>
      </c>
      <c r="DV168" s="198" t="s">
        <v>1367</v>
      </c>
      <c r="DW168" s="198" t="s">
        <v>1368</v>
      </c>
      <c r="DX168" s="198" t="s">
        <v>1748</v>
      </c>
      <c r="DZ168" s="198" t="s">
        <v>1744</v>
      </c>
      <c r="EA168" s="198" t="s">
        <v>1368</v>
      </c>
      <c r="EB168" s="198" t="s">
        <v>1365</v>
      </c>
    </row>
    <row r="169" spans="16:132" x14ac:dyDescent="0.2">
      <c r="P169" s="202" t="s">
        <v>4491</v>
      </c>
      <c r="V169" s="195" t="s">
        <v>4015</v>
      </c>
      <c r="DP169" s="198" t="s">
        <v>298</v>
      </c>
      <c r="DQ169" s="198" t="s">
        <v>1744</v>
      </c>
      <c r="DR169" s="198" t="s">
        <v>298</v>
      </c>
      <c r="DS169" s="198">
        <v>3</v>
      </c>
      <c r="DT169" s="198">
        <v>0</v>
      </c>
      <c r="DU169" s="198" t="s">
        <v>299</v>
      </c>
      <c r="DV169" s="198" t="s">
        <v>300</v>
      </c>
      <c r="DW169" s="198" t="s">
        <v>301</v>
      </c>
      <c r="DX169" s="198" t="s">
        <v>1748</v>
      </c>
      <c r="DZ169" s="198" t="s">
        <v>1744</v>
      </c>
      <c r="EA169" s="198" t="s">
        <v>301</v>
      </c>
      <c r="EB169" s="198" t="s">
        <v>298</v>
      </c>
    </row>
    <row r="170" spans="16:132" x14ac:dyDescent="0.2">
      <c r="P170" s="202" t="s">
        <v>4492</v>
      </c>
      <c r="V170" s="195" t="s">
        <v>4014</v>
      </c>
      <c r="DP170" s="198" t="s">
        <v>1757</v>
      </c>
      <c r="DQ170" s="198" t="s">
        <v>1744</v>
      </c>
      <c r="DR170" s="198" t="s">
        <v>1757</v>
      </c>
      <c r="DS170" s="198">
        <v>3</v>
      </c>
      <c r="DT170" s="198">
        <v>0</v>
      </c>
      <c r="DU170" s="198" t="s">
        <v>1758</v>
      </c>
      <c r="DV170" s="198" t="s">
        <v>1804</v>
      </c>
      <c r="DW170" s="198" t="s">
        <v>1805</v>
      </c>
      <c r="DX170" s="198" t="s">
        <v>1748</v>
      </c>
      <c r="DZ170" s="198" t="s">
        <v>1744</v>
      </c>
      <c r="EA170" s="198" t="s">
        <v>1805</v>
      </c>
      <c r="EB170" s="198" t="s">
        <v>1757</v>
      </c>
    </row>
    <row r="171" spans="16:132" x14ac:dyDescent="0.2">
      <c r="P171" s="202" t="s">
        <v>4493</v>
      </c>
      <c r="DP171" s="198" t="s">
        <v>1929</v>
      </c>
      <c r="DQ171" s="198" t="s">
        <v>1744</v>
      </c>
      <c r="DR171" s="198" t="s">
        <v>1929</v>
      </c>
      <c r="DS171" s="198">
        <v>3</v>
      </c>
      <c r="DT171" s="198">
        <v>0</v>
      </c>
      <c r="DU171" s="198" t="s">
        <v>1930</v>
      </c>
      <c r="DV171" s="198" t="s">
        <v>1931</v>
      </c>
      <c r="DW171" s="198" t="s">
        <v>1932</v>
      </c>
      <c r="DX171" s="198" t="s">
        <v>1748</v>
      </c>
      <c r="DZ171" s="198" t="s">
        <v>1744</v>
      </c>
      <c r="EA171" s="198" t="s">
        <v>1932</v>
      </c>
      <c r="EB171" s="198" t="s">
        <v>1929</v>
      </c>
    </row>
    <row r="172" spans="16:132" x14ac:dyDescent="0.2">
      <c r="P172" s="202" t="s">
        <v>4494</v>
      </c>
      <c r="V172" s="201" t="s">
        <v>4311</v>
      </c>
      <c r="DP172" s="198" t="s">
        <v>3062</v>
      </c>
      <c r="DQ172" s="198" t="s">
        <v>1744</v>
      </c>
      <c r="DR172" s="198" t="s">
        <v>3062</v>
      </c>
      <c r="DS172" s="198">
        <v>3</v>
      </c>
      <c r="DT172" s="198">
        <v>0</v>
      </c>
      <c r="DU172" s="198" t="s">
        <v>3063</v>
      </c>
      <c r="DV172" s="198" t="s">
        <v>3064</v>
      </c>
      <c r="DW172" s="198" t="s">
        <v>3065</v>
      </c>
      <c r="DX172" s="198" t="s">
        <v>1748</v>
      </c>
      <c r="DZ172" s="198" t="s">
        <v>1744</v>
      </c>
      <c r="EA172" s="198" t="s">
        <v>3065</v>
      </c>
      <c r="EB172" s="198" t="s">
        <v>3062</v>
      </c>
    </row>
    <row r="173" spans="16:132" x14ac:dyDescent="0.2">
      <c r="P173" s="202" t="s">
        <v>4495</v>
      </c>
      <c r="V173" s="195" t="s">
        <v>4016</v>
      </c>
      <c r="DP173" s="198" t="s">
        <v>666</v>
      </c>
      <c r="DQ173" s="198" t="s">
        <v>1744</v>
      </c>
      <c r="DR173" s="198" t="s">
        <v>666</v>
      </c>
      <c r="DS173" s="198">
        <v>3</v>
      </c>
      <c r="DT173" s="198">
        <v>0</v>
      </c>
      <c r="DU173" s="198" t="s">
        <v>667</v>
      </c>
      <c r="DV173" s="198" t="s">
        <v>668</v>
      </c>
      <c r="DW173" s="198" t="s">
        <v>669</v>
      </c>
      <c r="DX173" s="198" t="s">
        <v>1748</v>
      </c>
      <c r="DZ173" s="198" t="s">
        <v>1744</v>
      </c>
      <c r="EA173" s="198" t="s">
        <v>669</v>
      </c>
      <c r="EB173" s="198" t="s">
        <v>666</v>
      </c>
    </row>
    <row r="174" spans="16:132" x14ac:dyDescent="0.2">
      <c r="P174" s="202" t="s">
        <v>4496</v>
      </c>
      <c r="V174" s="195" t="s">
        <v>4017</v>
      </c>
      <c r="DP174" s="198" t="s">
        <v>3058</v>
      </c>
      <c r="DQ174" s="198" t="s">
        <v>1744</v>
      </c>
      <c r="DR174" s="198" t="s">
        <v>3058</v>
      </c>
      <c r="DS174" s="198">
        <v>3</v>
      </c>
      <c r="DT174" s="198">
        <v>0</v>
      </c>
      <c r="DU174" s="198" t="s">
        <v>3059</v>
      </c>
      <c r="DV174" s="198" t="s">
        <v>3060</v>
      </c>
      <c r="DW174" s="198" t="s">
        <v>3061</v>
      </c>
      <c r="DX174" s="198" t="s">
        <v>1748</v>
      </c>
      <c r="DZ174" s="198" t="s">
        <v>1744</v>
      </c>
      <c r="EA174" s="198" t="s">
        <v>3061</v>
      </c>
      <c r="EB174" s="198" t="s">
        <v>3058</v>
      </c>
    </row>
    <row r="175" spans="16:132" x14ac:dyDescent="0.2">
      <c r="P175" s="202" t="s">
        <v>4497</v>
      </c>
      <c r="V175" s="195" t="s">
        <v>4018</v>
      </c>
      <c r="DP175" s="198" t="s">
        <v>930</v>
      </c>
      <c r="DQ175" s="198" t="s">
        <v>1744</v>
      </c>
      <c r="DR175" s="198" t="s">
        <v>930</v>
      </c>
      <c r="DS175" s="198">
        <v>3</v>
      </c>
      <c r="DT175" s="198">
        <v>0</v>
      </c>
      <c r="DU175" s="198" t="s">
        <v>931</v>
      </c>
      <c r="DV175" s="198" t="s">
        <v>932</v>
      </c>
      <c r="DW175" s="198" t="s">
        <v>933</v>
      </c>
      <c r="DX175" s="198" t="s">
        <v>1748</v>
      </c>
      <c r="DZ175" s="198" t="s">
        <v>1744</v>
      </c>
      <c r="EA175" s="198" t="s">
        <v>933</v>
      </c>
      <c r="EB175" s="198" t="s">
        <v>930</v>
      </c>
    </row>
    <row r="176" spans="16:132" x14ac:dyDescent="0.2">
      <c r="P176" s="202" t="s">
        <v>4498</v>
      </c>
      <c r="V176" s="195" t="s">
        <v>4019</v>
      </c>
      <c r="DP176" s="198" t="s">
        <v>1917</v>
      </c>
      <c r="DQ176" s="198" t="s">
        <v>1744</v>
      </c>
      <c r="DR176" s="198" t="s">
        <v>1917</v>
      </c>
      <c r="DS176" s="198">
        <v>3</v>
      </c>
      <c r="DT176" s="198">
        <v>0</v>
      </c>
      <c r="DU176" s="198" t="s">
        <v>1918</v>
      </c>
      <c r="DV176" s="198" t="s">
        <v>1919</v>
      </c>
      <c r="DW176" s="198" t="s">
        <v>1920</v>
      </c>
      <c r="DX176" s="198" t="s">
        <v>1748</v>
      </c>
      <c r="DZ176" s="198" t="s">
        <v>1744</v>
      </c>
      <c r="EA176" s="198" t="s">
        <v>1920</v>
      </c>
      <c r="EB176" s="198" t="s">
        <v>1917</v>
      </c>
    </row>
    <row r="177" spans="16:132" x14ac:dyDescent="0.2">
      <c r="P177" s="202" t="s">
        <v>4499</v>
      </c>
      <c r="V177" s="195" t="s">
        <v>4020</v>
      </c>
      <c r="DP177" s="198" t="s">
        <v>286</v>
      </c>
      <c r="DQ177" s="198" t="s">
        <v>1744</v>
      </c>
      <c r="DR177" s="198" t="s">
        <v>286</v>
      </c>
      <c r="DS177" s="198">
        <v>3</v>
      </c>
      <c r="DT177" s="198">
        <v>0</v>
      </c>
      <c r="DU177" s="198" t="s">
        <v>287</v>
      </c>
      <c r="DV177" s="198" t="s">
        <v>288</v>
      </c>
      <c r="DW177" s="198" t="s">
        <v>289</v>
      </c>
      <c r="DX177" s="198" t="s">
        <v>1748</v>
      </c>
      <c r="DZ177" s="198" t="s">
        <v>1744</v>
      </c>
      <c r="EA177" s="198" t="s">
        <v>289</v>
      </c>
      <c r="EB177" s="198" t="s">
        <v>286</v>
      </c>
    </row>
    <row r="178" spans="16:132" x14ac:dyDescent="0.2">
      <c r="P178" s="202" t="s">
        <v>4500</v>
      </c>
      <c r="V178" s="195" t="s">
        <v>4021</v>
      </c>
      <c r="DP178" s="198" t="s">
        <v>1293</v>
      </c>
      <c r="DQ178" s="198" t="s">
        <v>1744</v>
      </c>
      <c r="DR178" s="198" t="s">
        <v>1293</v>
      </c>
      <c r="DS178" s="198">
        <v>3</v>
      </c>
      <c r="DT178" s="198">
        <v>0</v>
      </c>
      <c r="DU178" s="198" t="s">
        <v>1294</v>
      </c>
      <c r="DV178" s="198" t="s">
        <v>1295</v>
      </c>
      <c r="DW178" s="198" t="s">
        <v>1296</v>
      </c>
      <c r="DX178" s="198" t="s">
        <v>1748</v>
      </c>
      <c r="DZ178" s="198" t="s">
        <v>1744</v>
      </c>
      <c r="EA178" s="198" t="s">
        <v>1296</v>
      </c>
      <c r="EB178" s="198" t="s">
        <v>1293</v>
      </c>
    </row>
    <row r="179" spans="16:132" x14ac:dyDescent="0.2">
      <c r="P179" s="202" t="s">
        <v>4501</v>
      </c>
      <c r="V179" s="195" t="s">
        <v>4022</v>
      </c>
      <c r="DP179" s="198" t="s">
        <v>2873</v>
      </c>
      <c r="DQ179" s="198" t="s">
        <v>1744</v>
      </c>
      <c r="DR179" s="198" t="s">
        <v>2873</v>
      </c>
      <c r="DS179" s="198">
        <v>3</v>
      </c>
      <c r="DT179" s="198">
        <v>0</v>
      </c>
      <c r="DU179" s="198" t="s">
        <v>2874</v>
      </c>
      <c r="DV179" s="198" t="s">
        <v>2875</v>
      </c>
      <c r="DW179" s="198" t="s">
        <v>2876</v>
      </c>
      <c r="DX179" s="198" t="s">
        <v>1748</v>
      </c>
      <c r="DZ179" s="198" t="s">
        <v>1744</v>
      </c>
      <c r="EA179" s="198" t="s">
        <v>2876</v>
      </c>
      <c r="EB179" s="198" t="s">
        <v>2873</v>
      </c>
    </row>
    <row r="180" spans="16:132" x14ac:dyDescent="0.2">
      <c r="P180" s="202" t="s">
        <v>4502</v>
      </c>
      <c r="V180" s="195" t="s">
        <v>4023</v>
      </c>
      <c r="DP180" s="198" t="s">
        <v>1227</v>
      </c>
      <c r="DQ180" s="198" t="s">
        <v>1744</v>
      </c>
      <c r="DR180" s="198" t="s">
        <v>1227</v>
      </c>
      <c r="DS180" s="198">
        <v>3</v>
      </c>
      <c r="DT180" s="198">
        <v>0</v>
      </c>
      <c r="DU180" s="198" t="s">
        <v>1228</v>
      </c>
      <c r="DV180" s="198" t="s">
        <v>1229</v>
      </c>
      <c r="DW180" s="198" t="s">
        <v>1230</v>
      </c>
      <c r="DX180" s="198" t="s">
        <v>1748</v>
      </c>
      <c r="DZ180" s="198" t="s">
        <v>1744</v>
      </c>
      <c r="EA180" s="198" t="s">
        <v>1230</v>
      </c>
      <c r="EB180" s="198" t="s">
        <v>1227</v>
      </c>
    </row>
    <row r="181" spans="16:132" x14ac:dyDescent="0.2">
      <c r="P181" s="202" t="s">
        <v>4503</v>
      </c>
      <c r="V181" s="195" t="s">
        <v>4024</v>
      </c>
      <c r="DP181" s="198" t="s">
        <v>1333</v>
      </c>
      <c r="DQ181" s="198" t="s">
        <v>1744</v>
      </c>
      <c r="DR181" s="198" t="s">
        <v>1333</v>
      </c>
      <c r="DS181" s="198">
        <v>3</v>
      </c>
      <c r="DT181" s="198">
        <v>0</v>
      </c>
      <c r="DU181" s="198" t="s">
        <v>1334</v>
      </c>
      <c r="DV181" s="198" t="s">
        <v>1335</v>
      </c>
      <c r="DW181" s="198" t="s">
        <v>1336</v>
      </c>
      <c r="DX181" s="198" t="s">
        <v>1748</v>
      </c>
      <c r="DZ181" s="198" t="s">
        <v>1744</v>
      </c>
      <c r="EA181" s="198" t="s">
        <v>1336</v>
      </c>
      <c r="EB181" s="198" t="s">
        <v>1333</v>
      </c>
    </row>
    <row r="182" spans="16:132" x14ac:dyDescent="0.2">
      <c r="P182" s="202" t="s">
        <v>4504</v>
      </c>
      <c r="V182" s="195" t="s">
        <v>4025</v>
      </c>
      <c r="DP182" s="198" t="s">
        <v>1937</v>
      </c>
      <c r="DQ182" s="198" t="s">
        <v>1744</v>
      </c>
      <c r="DR182" s="198" t="s">
        <v>1937</v>
      </c>
      <c r="DS182" s="198">
        <v>3</v>
      </c>
      <c r="DT182" s="198">
        <v>0</v>
      </c>
      <c r="DU182" s="198" t="s">
        <v>1938</v>
      </c>
      <c r="DV182" s="198" t="s">
        <v>1939</v>
      </c>
      <c r="DW182" s="198" t="s">
        <v>1940</v>
      </c>
      <c r="DX182" s="198" t="s">
        <v>1748</v>
      </c>
      <c r="DZ182" s="198" t="s">
        <v>1744</v>
      </c>
      <c r="EA182" s="198" t="s">
        <v>1940</v>
      </c>
      <c r="EB182" s="198" t="s">
        <v>1937</v>
      </c>
    </row>
    <row r="183" spans="16:132" x14ac:dyDescent="0.2">
      <c r="P183" s="202" t="s">
        <v>4505</v>
      </c>
      <c r="V183" s="195" t="s">
        <v>4026</v>
      </c>
      <c r="DP183" s="198" t="s">
        <v>302</v>
      </c>
      <c r="DQ183" s="198" t="s">
        <v>1744</v>
      </c>
      <c r="DR183" s="198" t="s">
        <v>302</v>
      </c>
      <c r="DS183" s="198">
        <v>3</v>
      </c>
      <c r="DT183" s="198">
        <v>0</v>
      </c>
      <c r="DU183" s="198" t="s">
        <v>303</v>
      </c>
      <c r="DV183" s="198" t="s">
        <v>304</v>
      </c>
      <c r="DW183" s="198" t="s">
        <v>305</v>
      </c>
      <c r="DX183" s="198" t="s">
        <v>1748</v>
      </c>
      <c r="DZ183" s="198" t="s">
        <v>1744</v>
      </c>
      <c r="EA183" s="198" t="s">
        <v>305</v>
      </c>
      <c r="EB183" s="198" t="s">
        <v>302</v>
      </c>
    </row>
    <row r="184" spans="16:132" x14ac:dyDescent="0.2">
      <c r="P184" s="202" t="s">
        <v>4506</v>
      </c>
      <c r="V184" s="195" t="s">
        <v>4027</v>
      </c>
      <c r="DP184" s="198" t="s">
        <v>1933</v>
      </c>
      <c r="DQ184" s="198" t="s">
        <v>1744</v>
      </c>
      <c r="DR184" s="198" t="s">
        <v>1933</v>
      </c>
      <c r="DS184" s="198">
        <v>3</v>
      </c>
      <c r="DT184" s="198">
        <v>0</v>
      </c>
      <c r="DU184" s="198" t="s">
        <v>1934</v>
      </c>
      <c r="DV184" s="198" t="s">
        <v>1935</v>
      </c>
      <c r="DW184" s="198" t="s">
        <v>1936</v>
      </c>
      <c r="DX184" s="198" t="s">
        <v>1748</v>
      </c>
      <c r="DZ184" s="198" t="s">
        <v>1744</v>
      </c>
      <c r="EA184" s="198" t="s">
        <v>1936</v>
      </c>
      <c r="EB184" s="198" t="s">
        <v>1933</v>
      </c>
    </row>
    <row r="185" spans="16:132" x14ac:dyDescent="0.2">
      <c r="P185" s="202" t="s">
        <v>4507</v>
      </c>
      <c r="V185" s="195" t="s">
        <v>4028</v>
      </c>
      <c r="DP185" s="198" t="s">
        <v>112</v>
      </c>
      <c r="DQ185" s="198" t="s">
        <v>1744</v>
      </c>
      <c r="DR185" s="198" t="s">
        <v>112</v>
      </c>
      <c r="DS185" s="198">
        <v>4</v>
      </c>
      <c r="DT185" s="198">
        <v>3</v>
      </c>
      <c r="DU185" s="198" t="s">
        <v>113</v>
      </c>
      <c r="DV185" s="198" t="s">
        <v>114</v>
      </c>
      <c r="DW185" s="198" t="s">
        <v>115</v>
      </c>
      <c r="DX185" s="198" t="s">
        <v>1748</v>
      </c>
      <c r="DZ185" s="198" t="s">
        <v>1744</v>
      </c>
      <c r="EA185" s="198" t="s">
        <v>115</v>
      </c>
      <c r="EB185" s="198" t="s">
        <v>112</v>
      </c>
    </row>
    <row r="186" spans="16:132" x14ac:dyDescent="0.2">
      <c r="P186" s="202" t="s">
        <v>4508</v>
      </c>
      <c r="V186" s="195" t="s">
        <v>4029</v>
      </c>
      <c r="DP186" s="198" t="s">
        <v>670</v>
      </c>
      <c r="DQ186" s="198" t="s">
        <v>1744</v>
      </c>
      <c r="DR186" s="198" t="s">
        <v>670</v>
      </c>
      <c r="DS186" s="198">
        <v>4</v>
      </c>
      <c r="DT186" s="198">
        <v>3</v>
      </c>
      <c r="DU186" s="198" t="s">
        <v>671</v>
      </c>
      <c r="DV186" s="198" t="s">
        <v>672</v>
      </c>
      <c r="DW186" s="198" t="s">
        <v>673</v>
      </c>
      <c r="DX186" s="198" t="s">
        <v>1748</v>
      </c>
      <c r="DZ186" s="198" t="s">
        <v>1744</v>
      </c>
      <c r="EA186" s="198" t="s">
        <v>673</v>
      </c>
      <c r="EB186" s="198" t="s">
        <v>670</v>
      </c>
    </row>
    <row r="187" spans="16:132" x14ac:dyDescent="0.2">
      <c r="P187" s="202" t="s">
        <v>4509</v>
      </c>
      <c r="V187" s="195" t="s">
        <v>4030</v>
      </c>
      <c r="DP187" s="198" t="s">
        <v>314</v>
      </c>
      <c r="DQ187" s="198" t="s">
        <v>1744</v>
      </c>
      <c r="DR187" s="198" t="s">
        <v>314</v>
      </c>
      <c r="DS187" s="198">
        <v>4</v>
      </c>
      <c r="DT187" s="198">
        <v>3</v>
      </c>
      <c r="DU187" s="198" t="s">
        <v>315</v>
      </c>
      <c r="DV187" s="198" t="s">
        <v>316</v>
      </c>
      <c r="DW187" s="198" t="s">
        <v>213</v>
      </c>
      <c r="DX187" s="198" t="s">
        <v>1748</v>
      </c>
      <c r="DZ187" s="198" t="s">
        <v>1744</v>
      </c>
      <c r="EA187" s="198" t="s">
        <v>213</v>
      </c>
      <c r="EB187" s="198" t="s">
        <v>314</v>
      </c>
    </row>
    <row r="188" spans="16:132" x14ac:dyDescent="0.2">
      <c r="P188" s="202" t="s">
        <v>4510</v>
      </c>
      <c r="V188" s="195" t="s">
        <v>4031</v>
      </c>
      <c r="DP188" s="198" t="s">
        <v>1743</v>
      </c>
      <c r="DQ188" s="198" t="s">
        <v>1744</v>
      </c>
      <c r="DR188" s="198" t="s">
        <v>1743</v>
      </c>
      <c r="DS188" s="198">
        <v>4</v>
      </c>
      <c r="DT188" s="198">
        <v>3</v>
      </c>
      <c r="DU188" s="198" t="s">
        <v>1745</v>
      </c>
      <c r="DV188" s="198" t="s">
        <v>1746</v>
      </c>
      <c r="DW188" s="198" t="s">
        <v>1747</v>
      </c>
      <c r="DX188" s="198" t="s">
        <v>1748</v>
      </c>
      <c r="DZ188" s="198" t="s">
        <v>1744</v>
      </c>
      <c r="EA188" s="198" t="s">
        <v>1747</v>
      </c>
      <c r="EB188" s="198" t="s">
        <v>1743</v>
      </c>
    </row>
    <row r="189" spans="16:132" x14ac:dyDescent="0.2">
      <c r="P189" s="202" t="s">
        <v>4511</v>
      </c>
      <c r="V189" s="195" t="s">
        <v>4032</v>
      </c>
      <c r="DP189" s="198" t="s">
        <v>262</v>
      </c>
      <c r="DQ189" s="198" t="s">
        <v>1744</v>
      </c>
      <c r="DR189" s="198" t="s">
        <v>262</v>
      </c>
      <c r="DS189" s="198">
        <v>4</v>
      </c>
      <c r="DT189" s="198">
        <v>3</v>
      </c>
      <c r="DU189" s="198" t="s">
        <v>263</v>
      </c>
      <c r="DV189" s="198" t="s">
        <v>264</v>
      </c>
      <c r="DW189" s="198" t="s">
        <v>265</v>
      </c>
      <c r="DX189" s="198" t="s">
        <v>1748</v>
      </c>
      <c r="DZ189" s="198" t="s">
        <v>1744</v>
      </c>
      <c r="EA189" s="198" t="s">
        <v>265</v>
      </c>
      <c r="EB189" s="198" t="s">
        <v>262</v>
      </c>
    </row>
    <row r="190" spans="16:132" x14ac:dyDescent="0.2">
      <c r="P190" s="202" t="s">
        <v>4512</v>
      </c>
      <c r="V190" s="195" t="s">
        <v>4033</v>
      </c>
      <c r="DP190" s="198" t="s">
        <v>1913</v>
      </c>
      <c r="DQ190" s="198" t="s">
        <v>1744</v>
      </c>
      <c r="DR190" s="198" t="s">
        <v>1913</v>
      </c>
      <c r="DS190" s="198">
        <v>4</v>
      </c>
      <c r="DT190" s="198">
        <v>3</v>
      </c>
      <c r="DU190" s="198" t="s">
        <v>1914</v>
      </c>
      <c r="DV190" s="198" t="s">
        <v>1915</v>
      </c>
      <c r="DW190" s="198" t="s">
        <v>1916</v>
      </c>
      <c r="DX190" s="198" t="s">
        <v>1748</v>
      </c>
      <c r="DZ190" s="198" t="s">
        <v>1744</v>
      </c>
      <c r="EA190" s="198" t="s">
        <v>1916</v>
      </c>
      <c r="EB190" s="198" t="s">
        <v>1913</v>
      </c>
    </row>
    <row r="191" spans="16:132" x14ac:dyDescent="0.2">
      <c r="P191" s="202" t="s">
        <v>4513</v>
      </c>
      <c r="V191" s="195" t="s">
        <v>4034</v>
      </c>
      <c r="DP191" s="198" t="s">
        <v>290</v>
      </c>
      <c r="DQ191" s="198" t="s">
        <v>1744</v>
      </c>
      <c r="DR191" s="198" t="s">
        <v>290</v>
      </c>
      <c r="DS191" s="198">
        <v>4</v>
      </c>
      <c r="DT191" s="198">
        <v>3</v>
      </c>
      <c r="DU191" s="198" t="s">
        <v>291</v>
      </c>
      <c r="DV191" s="198" t="s">
        <v>292</v>
      </c>
      <c r="DW191" s="198" t="s">
        <v>293</v>
      </c>
      <c r="DX191" s="198" t="s">
        <v>1748</v>
      </c>
      <c r="DZ191" s="198" t="s">
        <v>1744</v>
      </c>
      <c r="EA191" s="198" t="s">
        <v>293</v>
      </c>
      <c r="EB191" s="198" t="s">
        <v>290</v>
      </c>
    </row>
    <row r="192" spans="16:132" x14ac:dyDescent="0.2">
      <c r="P192" s="202" t="s">
        <v>4514</v>
      </c>
      <c r="V192" s="195" t="s">
        <v>4035</v>
      </c>
      <c r="DP192" s="198" t="s">
        <v>1944</v>
      </c>
      <c r="DQ192" s="198" t="s">
        <v>1744</v>
      </c>
      <c r="DR192" s="198" t="s">
        <v>1944</v>
      </c>
      <c r="DS192" s="198">
        <v>4</v>
      </c>
      <c r="DT192" s="198">
        <v>3</v>
      </c>
      <c r="DU192" s="198" t="s">
        <v>1942</v>
      </c>
      <c r="DV192" s="198" t="s">
        <v>1942</v>
      </c>
      <c r="DW192" s="198" t="s">
        <v>1943</v>
      </c>
      <c r="DX192" s="198" t="s">
        <v>1748</v>
      </c>
      <c r="DZ192" s="198" t="s">
        <v>1744</v>
      </c>
      <c r="EA192" s="198" t="s">
        <v>1943</v>
      </c>
      <c r="EB192" s="198" t="s">
        <v>1944</v>
      </c>
    </row>
    <row r="193" spans="16:132" x14ac:dyDescent="0.2">
      <c r="P193" s="202" t="s">
        <v>4515</v>
      </c>
      <c r="V193" s="195" t="s">
        <v>4036</v>
      </c>
      <c r="DP193" s="198" t="s">
        <v>128</v>
      </c>
      <c r="DQ193" s="198" t="s">
        <v>1744</v>
      </c>
      <c r="DR193" s="198" t="s">
        <v>128</v>
      </c>
      <c r="DS193" s="198">
        <v>4</v>
      </c>
      <c r="DT193" s="198">
        <v>3</v>
      </c>
      <c r="DU193" s="198" t="s">
        <v>129</v>
      </c>
      <c r="DV193" s="198" t="s">
        <v>130</v>
      </c>
      <c r="DW193" s="198" t="s">
        <v>131</v>
      </c>
      <c r="DX193" s="198" t="s">
        <v>1748</v>
      </c>
      <c r="DZ193" s="198" t="s">
        <v>1744</v>
      </c>
      <c r="EA193" s="198" t="s">
        <v>131</v>
      </c>
      <c r="EB193" s="198" t="s">
        <v>128</v>
      </c>
    </row>
    <row r="194" spans="16:132" x14ac:dyDescent="0.2">
      <c r="P194" s="202" t="s">
        <v>4516</v>
      </c>
      <c r="V194" s="195" t="s">
        <v>4037</v>
      </c>
      <c r="DP194" s="198" t="s">
        <v>116</v>
      </c>
      <c r="DQ194" s="198" t="s">
        <v>1744</v>
      </c>
      <c r="DR194" s="198" t="s">
        <v>116</v>
      </c>
      <c r="DS194" s="198">
        <v>4</v>
      </c>
      <c r="DT194" s="198">
        <v>3</v>
      </c>
      <c r="DU194" s="198" t="s">
        <v>117</v>
      </c>
      <c r="DV194" s="198" t="s">
        <v>118</v>
      </c>
      <c r="DW194" s="198" t="s">
        <v>119</v>
      </c>
      <c r="DX194" s="198" t="s">
        <v>1748</v>
      </c>
      <c r="DZ194" s="198" t="s">
        <v>1744</v>
      </c>
      <c r="EA194" s="198" t="s">
        <v>119</v>
      </c>
      <c r="EB194" s="198" t="s">
        <v>116</v>
      </c>
    </row>
    <row r="195" spans="16:132" x14ac:dyDescent="0.2">
      <c r="P195" s="202" t="s">
        <v>4517</v>
      </c>
      <c r="V195" s="195" t="s">
        <v>4038</v>
      </c>
      <c r="DP195" s="198" t="s">
        <v>136</v>
      </c>
      <c r="DQ195" s="198" t="s">
        <v>1744</v>
      </c>
      <c r="DR195" s="198" t="s">
        <v>136</v>
      </c>
      <c r="DS195" s="198">
        <v>4</v>
      </c>
      <c r="DT195" s="198">
        <v>3</v>
      </c>
      <c r="DU195" s="198" t="s">
        <v>137</v>
      </c>
      <c r="DV195" s="198" t="s">
        <v>138</v>
      </c>
      <c r="DW195" s="198" t="s">
        <v>139</v>
      </c>
      <c r="DX195" s="198" t="s">
        <v>1748</v>
      </c>
      <c r="DZ195" s="198" t="s">
        <v>1744</v>
      </c>
      <c r="EA195" s="198" t="s">
        <v>139</v>
      </c>
      <c r="EB195" s="198" t="s">
        <v>136</v>
      </c>
    </row>
    <row r="196" spans="16:132" x14ac:dyDescent="0.2">
      <c r="P196" s="202" t="s">
        <v>4518</v>
      </c>
      <c r="V196" s="195" t="s">
        <v>4039</v>
      </c>
      <c r="DP196" s="198" t="s">
        <v>1809</v>
      </c>
      <c r="DQ196" s="198" t="s">
        <v>1744</v>
      </c>
      <c r="DR196" s="198" t="s">
        <v>1809</v>
      </c>
      <c r="DS196" s="198">
        <v>4</v>
      </c>
      <c r="DT196" s="198">
        <v>3</v>
      </c>
      <c r="DU196" s="198" t="s">
        <v>1810</v>
      </c>
      <c r="DV196" s="198" t="s">
        <v>1811</v>
      </c>
      <c r="DW196" s="198" t="s">
        <v>1812</v>
      </c>
      <c r="DX196" s="198" t="s">
        <v>1748</v>
      </c>
      <c r="DZ196" s="198" t="s">
        <v>1744</v>
      </c>
      <c r="EA196" s="198" t="s">
        <v>1812</v>
      </c>
      <c r="EB196" s="198" t="s">
        <v>1809</v>
      </c>
    </row>
    <row r="197" spans="16:132" x14ac:dyDescent="0.2">
      <c r="P197" s="202" t="s">
        <v>4519</v>
      </c>
      <c r="V197" s="195" t="s">
        <v>4040</v>
      </c>
      <c r="DP197" s="198" t="s">
        <v>2893</v>
      </c>
      <c r="DQ197" s="198" t="s">
        <v>1744</v>
      </c>
      <c r="DR197" s="198" t="s">
        <v>2893</v>
      </c>
      <c r="DS197" s="198">
        <v>4</v>
      </c>
      <c r="DT197" s="198">
        <v>3</v>
      </c>
      <c r="DU197" s="198" t="s">
        <v>2894</v>
      </c>
      <c r="DV197" s="198" t="s">
        <v>2372</v>
      </c>
      <c r="DW197" s="198" t="s">
        <v>2373</v>
      </c>
      <c r="DX197" s="198" t="s">
        <v>1748</v>
      </c>
      <c r="DZ197" s="198" t="s">
        <v>1744</v>
      </c>
      <c r="EA197" s="198" t="s">
        <v>2373</v>
      </c>
      <c r="EB197" s="198" t="s">
        <v>2893</v>
      </c>
    </row>
    <row r="198" spans="16:132" x14ac:dyDescent="0.2">
      <c r="P198" s="202" t="s">
        <v>4520</v>
      </c>
      <c r="V198" s="195" t="s">
        <v>4041</v>
      </c>
      <c r="DP198" s="198" t="s">
        <v>421</v>
      </c>
      <c r="DQ198" s="198" t="s">
        <v>1744</v>
      </c>
      <c r="DR198" s="198" t="s">
        <v>421</v>
      </c>
      <c r="DS198" s="198">
        <v>4</v>
      </c>
      <c r="DT198" s="198">
        <v>3</v>
      </c>
      <c r="DU198" s="198" t="s">
        <v>996</v>
      </c>
      <c r="DV198" s="198" t="s">
        <v>997</v>
      </c>
      <c r="DW198" s="198" t="s">
        <v>998</v>
      </c>
      <c r="DX198" s="198" t="s">
        <v>1748</v>
      </c>
      <c r="DZ198" s="198" t="s">
        <v>1744</v>
      </c>
      <c r="EA198" s="198" t="s">
        <v>998</v>
      </c>
      <c r="EB198" s="198" t="s">
        <v>421</v>
      </c>
    </row>
    <row r="199" spans="16:132" x14ac:dyDescent="0.2">
      <c r="P199" s="202" t="s">
        <v>4521</v>
      </c>
      <c r="V199" s="195" t="s">
        <v>4042</v>
      </c>
      <c r="DP199" s="198" t="s">
        <v>942</v>
      </c>
      <c r="DQ199" s="198" t="s">
        <v>1744</v>
      </c>
      <c r="DR199" s="198" t="s">
        <v>942</v>
      </c>
      <c r="DS199" s="198">
        <v>4</v>
      </c>
      <c r="DT199" s="198">
        <v>4</v>
      </c>
      <c r="DU199" s="198" t="s">
        <v>943</v>
      </c>
      <c r="DV199" s="198" t="s">
        <v>944</v>
      </c>
      <c r="DW199" s="198" t="s">
        <v>945</v>
      </c>
      <c r="DX199" s="198" t="s">
        <v>1748</v>
      </c>
      <c r="DZ199" s="198" t="s">
        <v>1744</v>
      </c>
      <c r="EA199" s="198" t="s">
        <v>945</v>
      </c>
      <c r="EB199" s="198" t="s">
        <v>942</v>
      </c>
    </row>
    <row r="200" spans="16:132" x14ac:dyDescent="0.2">
      <c r="P200" s="202" t="s">
        <v>4522</v>
      </c>
      <c r="V200" s="195" t="s">
        <v>4043</v>
      </c>
      <c r="DP200" s="198" t="s">
        <v>2273</v>
      </c>
      <c r="DQ200" s="198" t="s">
        <v>1744</v>
      </c>
      <c r="DR200" s="198" t="s">
        <v>2273</v>
      </c>
      <c r="DS200" s="198">
        <v>4</v>
      </c>
      <c r="DT200" s="198">
        <v>4</v>
      </c>
      <c r="DU200" s="198" t="s">
        <v>2274</v>
      </c>
      <c r="DV200" s="198" t="s">
        <v>2275</v>
      </c>
      <c r="DW200" s="198" t="s">
        <v>2276</v>
      </c>
      <c r="DX200" s="198" t="s">
        <v>1748</v>
      </c>
      <c r="DZ200" s="198" t="s">
        <v>1744</v>
      </c>
      <c r="EA200" s="198" t="s">
        <v>2276</v>
      </c>
      <c r="EB200" s="198" t="s">
        <v>2273</v>
      </c>
    </row>
    <row r="201" spans="16:132" x14ac:dyDescent="0.2">
      <c r="P201" s="202" t="s">
        <v>4523</v>
      </c>
      <c r="V201" s="195" t="s">
        <v>4044</v>
      </c>
      <c r="DP201" s="198" t="s">
        <v>89</v>
      </c>
      <c r="DQ201" s="198" t="s">
        <v>1744</v>
      </c>
      <c r="DR201" s="198" t="s">
        <v>89</v>
      </c>
      <c r="DS201" s="198">
        <v>4</v>
      </c>
      <c r="DT201" s="198">
        <v>4</v>
      </c>
      <c r="DU201" s="198" t="s">
        <v>90</v>
      </c>
      <c r="DV201" s="198" t="s">
        <v>91</v>
      </c>
      <c r="DW201" s="198" t="s">
        <v>2272</v>
      </c>
      <c r="DX201" s="198" t="s">
        <v>1748</v>
      </c>
      <c r="DZ201" s="198" t="s">
        <v>1744</v>
      </c>
      <c r="EA201" s="198" t="s">
        <v>2272</v>
      </c>
      <c r="EB201" s="198" t="s">
        <v>89</v>
      </c>
    </row>
    <row r="202" spans="16:132" x14ac:dyDescent="0.2">
      <c r="P202" s="202" t="s">
        <v>4524</v>
      </c>
      <c r="V202" s="195" t="s">
        <v>4045</v>
      </c>
      <c r="DP202" s="198" t="s">
        <v>958</v>
      </c>
      <c r="DQ202" s="198" t="s">
        <v>1744</v>
      </c>
      <c r="DR202" s="198" t="s">
        <v>958</v>
      </c>
      <c r="DS202" s="198">
        <v>4</v>
      </c>
      <c r="DT202" s="198">
        <v>4</v>
      </c>
      <c r="DU202" s="198" t="s">
        <v>959</v>
      </c>
      <c r="DV202" s="198" t="s">
        <v>960</v>
      </c>
      <c r="DW202" s="198" t="s">
        <v>961</v>
      </c>
      <c r="DX202" s="198" t="s">
        <v>1748</v>
      </c>
      <c r="DZ202" s="198" t="s">
        <v>1744</v>
      </c>
      <c r="EA202" s="198" t="s">
        <v>961</v>
      </c>
      <c r="EB202" s="198" t="s">
        <v>958</v>
      </c>
    </row>
    <row r="203" spans="16:132" x14ac:dyDescent="0.2">
      <c r="P203" s="202" t="s">
        <v>4525</v>
      </c>
      <c r="V203" s="195" t="s">
        <v>4046</v>
      </c>
      <c r="DP203" s="198" t="s">
        <v>2277</v>
      </c>
      <c r="DQ203" s="198" t="s">
        <v>1744</v>
      </c>
      <c r="DR203" s="198" t="s">
        <v>2277</v>
      </c>
      <c r="DS203" s="198">
        <v>4</v>
      </c>
      <c r="DT203" s="198">
        <v>4</v>
      </c>
      <c r="DU203" s="198" t="s">
        <v>2278</v>
      </c>
      <c r="DV203" s="198" t="s">
        <v>2279</v>
      </c>
      <c r="DW203" s="198" t="s">
        <v>2280</v>
      </c>
      <c r="DX203" s="198" t="s">
        <v>1748</v>
      </c>
      <c r="DZ203" s="198" t="s">
        <v>1744</v>
      </c>
      <c r="EA203" s="198" t="s">
        <v>2280</v>
      </c>
      <c r="EB203" s="198" t="s">
        <v>2277</v>
      </c>
    </row>
    <row r="204" spans="16:132" x14ac:dyDescent="0.2">
      <c r="P204" s="202" t="s">
        <v>4526</v>
      </c>
      <c r="V204" s="195" t="s">
        <v>4047</v>
      </c>
      <c r="DP204" s="198" t="s">
        <v>2282</v>
      </c>
      <c r="DQ204" s="198" t="s">
        <v>1744</v>
      </c>
      <c r="DR204" s="198" t="s">
        <v>2282</v>
      </c>
      <c r="DS204" s="198">
        <v>4</v>
      </c>
      <c r="DT204" s="198">
        <v>4</v>
      </c>
      <c r="DU204" s="198" t="s">
        <v>2283</v>
      </c>
      <c r="DV204" s="198" t="s">
        <v>2284</v>
      </c>
      <c r="DW204" s="198" t="s">
        <v>2285</v>
      </c>
      <c r="DX204" s="198" t="s">
        <v>1748</v>
      </c>
      <c r="DZ204" s="198" t="s">
        <v>1744</v>
      </c>
      <c r="EA204" s="198" t="s">
        <v>2285</v>
      </c>
      <c r="EB204" s="198" t="s">
        <v>2282</v>
      </c>
    </row>
    <row r="205" spans="16:132" x14ac:dyDescent="0.2">
      <c r="P205" s="202" t="s">
        <v>4527</v>
      </c>
      <c r="V205" s="195" t="s">
        <v>4048</v>
      </c>
      <c r="DP205" s="198" t="s">
        <v>954</v>
      </c>
      <c r="DQ205" s="198" t="s">
        <v>1744</v>
      </c>
      <c r="DR205" s="198" t="s">
        <v>954</v>
      </c>
      <c r="DS205" s="198">
        <v>4</v>
      </c>
      <c r="DT205" s="198">
        <v>4</v>
      </c>
      <c r="DU205" s="198" t="s">
        <v>955</v>
      </c>
      <c r="DV205" s="198" t="s">
        <v>956</v>
      </c>
      <c r="DW205" s="198" t="s">
        <v>957</v>
      </c>
      <c r="DX205" s="198" t="s">
        <v>1748</v>
      </c>
      <c r="DZ205" s="198" t="s">
        <v>1744</v>
      </c>
      <c r="EA205" s="198" t="s">
        <v>957</v>
      </c>
      <c r="EB205" s="198" t="s">
        <v>954</v>
      </c>
    </row>
    <row r="206" spans="16:132" x14ac:dyDescent="0.2">
      <c r="P206" s="202" t="s">
        <v>4528</v>
      </c>
      <c r="V206" s="195" t="s">
        <v>4049</v>
      </c>
      <c r="DP206" s="198" t="s">
        <v>5978</v>
      </c>
      <c r="DQ206" s="198" t="s">
        <v>5841</v>
      </c>
      <c r="DR206" s="198" t="s">
        <v>5978</v>
      </c>
      <c r="DS206" s="198">
        <v>0</v>
      </c>
      <c r="DT206" s="198">
        <v>0</v>
      </c>
      <c r="DU206" s="198" t="s">
        <v>3070</v>
      </c>
      <c r="DV206" s="198" t="s">
        <v>3071</v>
      </c>
      <c r="DW206" s="198" t="s">
        <v>3071</v>
      </c>
      <c r="DX206" s="198" t="s">
        <v>2173</v>
      </c>
      <c r="DZ206" s="198" t="s">
        <v>5841</v>
      </c>
      <c r="EA206" s="198" t="s">
        <v>3071</v>
      </c>
      <c r="EB206" s="198" t="s">
        <v>5978</v>
      </c>
    </row>
    <row r="207" spans="16:132" x14ac:dyDescent="0.2">
      <c r="P207" s="202" t="s">
        <v>4529</v>
      </c>
      <c r="V207" s="195" t="s">
        <v>4050</v>
      </c>
      <c r="DP207" s="198" t="s">
        <v>5979</v>
      </c>
      <c r="DQ207" s="198" t="s">
        <v>5841</v>
      </c>
      <c r="DR207" s="198" t="s">
        <v>5979</v>
      </c>
      <c r="DS207" s="198">
        <v>1</v>
      </c>
      <c r="DT207" s="198">
        <v>1</v>
      </c>
      <c r="DU207" s="198" t="s">
        <v>2395</v>
      </c>
      <c r="DV207" s="198" t="s">
        <v>2396</v>
      </c>
      <c r="DW207" s="198" t="s">
        <v>2397</v>
      </c>
      <c r="DX207" s="198" t="s">
        <v>2173</v>
      </c>
      <c r="DZ207" s="198" t="s">
        <v>5841</v>
      </c>
      <c r="EA207" s="198" t="s">
        <v>2397</v>
      </c>
      <c r="EB207" s="198" t="s">
        <v>5979</v>
      </c>
    </row>
    <row r="208" spans="16:132" x14ac:dyDescent="0.2">
      <c r="P208" s="202" t="s">
        <v>4530</v>
      </c>
      <c r="V208" s="195" t="s">
        <v>4051</v>
      </c>
      <c r="DP208" s="198" t="s">
        <v>6201</v>
      </c>
      <c r="DQ208" s="198" t="s">
        <v>5841</v>
      </c>
      <c r="DR208" s="198" t="s">
        <v>6201</v>
      </c>
      <c r="DS208" s="198">
        <v>1</v>
      </c>
      <c r="DT208" s="198">
        <v>1</v>
      </c>
      <c r="DU208" s="198" t="s">
        <v>663</v>
      </c>
      <c r="DV208" s="198" t="s">
        <v>664</v>
      </c>
      <c r="DW208" s="198" t="s">
        <v>665</v>
      </c>
      <c r="DX208" s="198" t="s">
        <v>2173</v>
      </c>
      <c r="DZ208" s="198" t="s">
        <v>5841</v>
      </c>
      <c r="EA208" s="198" t="s">
        <v>665</v>
      </c>
      <c r="EB208" s="198" t="s">
        <v>6201</v>
      </c>
    </row>
    <row r="209" spans="16:132" x14ac:dyDescent="0.2">
      <c r="P209" s="202" t="s">
        <v>4531</v>
      </c>
      <c r="V209" s="195" t="s">
        <v>4052</v>
      </c>
      <c r="DP209" s="198" t="s">
        <v>5980</v>
      </c>
      <c r="DQ209" s="198" t="s">
        <v>5841</v>
      </c>
      <c r="DR209" s="198" t="s">
        <v>5980</v>
      </c>
      <c r="DS209" s="198">
        <v>1</v>
      </c>
      <c r="DT209" s="198">
        <v>1</v>
      </c>
      <c r="DU209" s="198" t="s">
        <v>1900</v>
      </c>
      <c r="DV209" s="198" t="s">
        <v>830</v>
      </c>
      <c r="DW209" s="198" t="s">
        <v>831</v>
      </c>
      <c r="DX209" s="198" t="s">
        <v>2173</v>
      </c>
      <c r="DZ209" s="198" t="s">
        <v>5841</v>
      </c>
      <c r="EA209" s="198" t="s">
        <v>831</v>
      </c>
      <c r="EB209" s="198" t="s">
        <v>5980</v>
      </c>
    </row>
    <row r="210" spans="16:132" x14ac:dyDescent="0.2">
      <c r="P210" s="202" t="s">
        <v>4532</v>
      </c>
      <c r="V210" s="195" t="s">
        <v>4053</v>
      </c>
      <c r="DP210" s="198" t="s">
        <v>5981</v>
      </c>
      <c r="DQ210" s="198" t="s">
        <v>5841</v>
      </c>
      <c r="DR210" s="198" t="s">
        <v>5981</v>
      </c>
      <c r="DS210" s="198">
        <v>1</v>
      </c>
      <c r="DT210" s="198">
        <v>1</v>
      </c>
      <c r="DU210" s="198" t="s">
        <v>2196</v>
      </c>
      <c r="DV210" s="198" t="s">
        <v>2197</v>
      </c>
      <c r="DW210" s="198" t="s">
        <v>2198</v>
      </c>
      <c r="DX210" s="198" t="s">
        <v>2173</v>
      </c>
      <c r="DZ210" s="198" t="s">
        <v>5841</v>
      </c>
      <c r="EA210" s="198" t="s">
        <v>2198</v>
      </c>
      <c r="EB210" s="198" t="s">
        <v>5981</v>
      </c>
    </row>
    <row r="211" spans="16:132" x14ac:dyDescent="0.2">
      <c r="P211" s="202" t="s">
        <v>4533</v>
      </c>
      <c r="V211" s="195" t="s">
        <v>4054</v>
      </c>
      <c r="DP211" s="198" t="s">
        <v>5982</v>
      </c>
      <c r="DQ211" s="198" t="s">
        <v>5841</v>
      </c>
      <c r="DR211" s="198" t="s">
        <v>5982</v>
      </c>
      <c r="DS211" s="198">
        <v>1</v>
      </c>
      <c r="DT211" s="198">
        <v>1</v>
      </c>
      <c r="DU211" s="198" t="s">
        <v>121</v>
      </c>
      <c r="DV211" s="198" t="s">
        <v>122</v>
      </c>
      <c r="DW211" s="198" t="s">
        <v>123</v>
      </c>
      <c r="DX211" s="198" t="s">
        <v>2173</v>
      </c>
      <c r="DZ211" s="198" t="s">
        <v>5841</v>
      </c>
      <c r="EA211" s="198" t="s">
        <v>123</v>
      </c>
      <c r="EB211" s="198" t="s">
        <v>5982</v>
      </c>
    </row>
    <row r="212" spans="16:132" x14ac:dyDescent="0.2">
      <c r="P212" s="202" t="s">
        <v>4534</v>
      </c>
      <c r="V212" s="195" t="s">
        <v>4055</v>
      </c>
      <c r="DP212" s="198" t="s">
        <v>5983</v>
      </c>
      <c r="DQ212" s="198" t="s">
        <v>5841</v>
      </c>
      <c r="DR212" s="198" t="s">
        <v>5983</v>
      </c>
      <c r="DS212" s="198">
        <v>1</v>
      </c>
      <c r="DT212" s="198">
        <v>1</v>
      </c>
      <c r="DU212" s="198" t="s">
        <v>1897</v>
      </c>
      <c r="DV212" s="198" t="s">
        <v>1898</v>
      </c>
      <c r="DW212" s="198" t="s">
        <v>1899</v>
      </c>
      <c r="DX212" s="198" t="s">
        <v>2173</v>
      </c>
      <c r="DZ212" s="198" t="s">
        <v>5841</v>
      </c>
      <c r="EA212" s="198" t="s">
        <v>1899</v>
      </c>
      <c r="EB212" s="198" t="s">
        <v>5983</v>
      </c>
    </row>
    <row r="213" spans="16:132" x14ac:dyDescent="0.2">
      <c r="P213" s="202" t="s">
        <v>4535</v>
      </c>
      <c r="V213" s="195" t="s">
        <v>4056</v>
      </c>
      <c r="DP213" s="198" t="s">
        <v>5984</v>
      </c>
      <c r="DQ213" s="198" t="s">
        <v>5841</v>
      </c>
      <c r="DR213" s="198" t="s">
        <v>5984</v>
      </c>
      <c r="DS213" s="198">
        <v>1</v>
      </c>
      <c r="DT213" s="198">
        <v>1</v>
      </c>
      <c r="DU213" s="198" t="s">
        <v>1467</v>
      </c>
      <c r="DV213" s="198" t="s">
        <v>1468</v>
      </c>
      <c r="DW213" s="198" t="s">
        <v>1469</v>
      </c>
      <c r="DX213" s="198" t="s">
        <v>2173</v>
      </c>
      <c r="DZ213" s="198" t="s">
        <v>5841</v>
      </c>
      <c r="EA213" s="198" t="s">
        <v>1469</v>
      </c>
      <c r="EB213" s="198" t="s">
        <v>5984</v>
      </c>
    </row>
    <row r="214" spans="16:132" x14ac:dyDescent="0.2">
      <c r="P214" s="202" t="s">
        <v>4536</v>
      </c>
      <c r="V214" s="195" t="s">
        <v>4057</v>
      </c>
      <c r="DP214" s="198" t="s">
        <v>5985</v>
      </c>
      <c r="DQ214" s="198" t="s">
        <v>5841</v>
      </c>
      <c r="DR214" s="198" t="s">
        <v>5985</v>
      </c>
      <c r="DS214" s="198">
        <v>1</v>
      </c>
      <c r="DT214" s="198">
        <v>2</v>
      </c>
      <c r="DU214" s="198" t="s">
        <v>1820</v>
      </c>
      <c r="DV214" s="198" t="s">
        <v>1821</v>
      </c>
      <c r="DW214" s="198" t="s">
        <v>2175</v>
      </c>
      <c r="DX214" s="198" t="s">
        <v>2173</v>
      </c>
      <c r="DZ214" s="198" t="s">
        <v>5841</v>
      </c>
      <c r="EA214" s="198" t="s">
        <v>2175</v>
      </c>
      <c r="EB214" s="198" t="s">
        <v>5985</v>
      </c>
    </row>
    <row r="215" spans="16:132" x14ac:dyDescent="0.2">
      <c r="P215" s="202" t="s">
        <v>4537</v>
      </c>
      <c r="V215" s="195" t="s">
        <v>4058</v>
      </c>
      <c r="DP215" s="198" t="s">
        <v>5986</v>
      </c>
      <c r="DQ215" s="198" t="s">
        <v>5841</v>
      </c>
      <c r="DR215" s="198" t="s">
        <v>5986</v>
      </c>
      <c r="DS215" s="198">
        <v>1</v>
      </c>
      <c r="DT215" s="198">
        <v>2</v>
      </c>
      <c r="DU215" s="198" t="s">
        <v>1435</v>
      </c>
      <c r="DV215" s="198" t="s">
        <v>1436</v>
      </c>
      <c r="DW215" s="198" t="s">
        <v>1437</v>
      </c>
      <c r="DX215" s="198" t="s">
        <v>2173</v>
      </c>
      <c r="DZ215" s="198" t="s">
        <v>5841</v>
      </c>
      <c r="EA215" s="198" t="s">
        <v>1437</v>
      </c>
      <c r="EB215" s="198" t="s">
        <v>5986</v>
      </c>
    </row>
    <row r="216" spans="16:132" x14ac:dyDescent="0.2">
      <c r="P216" s="202" t="s">
        <v>4538</v>
      </c>
      <c r="V216" s="195" t="s">
        <v>4059</v>
      </c>
      <c r="DP216" s="198" t="s">
        <v>5987</v>
      </c>
      <c r="DQ216" s="198" t="s">
        <v>5841</v>
      </c>
      <c r="DR216" s="198" t="s">
        <v>5987</v>
      </c>
      <c r="DS216" s="198">
        <v>1</v>
      </c>
      <c r="DT216" s="198">
        <v>2</v>
      </c>
      <c r="DU216" s="198" t="s">
        <v>336</v>
      </c>
      <c r="DV216" s="198" t="s">
        <v>337</v>
      </c>
      <c r="DW216" s="198" t="s">
        <v>338</v>
      </c>
      <c r="DX216" s="198" t="s">
        <v>2173</v>
      </c>
      <c r="DZ216" s="198" t="s">
        <v>5841</v>
      </c>
      <c r="EA216" s="198" t="s">
        <v>338</v>
      </c>
      <c r="EB216" s="198" t="s">
        <v>5987</v>
      </c>
    </row>
    <row r="217" spans="16:132" x14ac:dyDescent="0.2">
      <c r="P217" s="202" t="s">
        <v>4539</v>
      </c>
      <c r="V217" s="195" t="s">
        <v>4060</v>
      </c>
      <c r="DP217" s="198" t="s">
        <v>5988</v>
      </c>
      <c r="DQ217" s="198" t="s">
        <v>5841</v>
      </c>
      <c r="DR217" s="198" t="s">
        <v>5988</v>
      </c>
      <c r="DS217" s="198">
        <v>1</v>
      </c>
      <c r="DT217" s="198">
        <v>2</v>
      </c>
      <c r="DU217" s="198" t="s">
        <v>2557</v>
      </c>
      <c r="DV217" s="198" t="s">
        <v>2558</v>
      </c>
      <c r="DW217" s="198" t="s">
        <v>2559</v>
      </c>
      <c r="DX217" s="198" t="s">
        <v>2173</v>
      </c>
      <c r="DZ217" s="198" t="s">
        <v>5841</v>
      </c>
      <c r="EA217" s="198" t="s">
        <v>2559</v>
      </c>
      <c r="EB217" s="198" t="s">
        <v>5988</v>
      </c>
    </row>
    <row r="218" spans="16:132" x14ac:dyDescent="0.2">
      <c r="P218" s="202" t="s">
        <v>4540</v>
      </c>
      <c r="V218" s="195" t="s">
        <v>4061</v>
      </c>
      <c r="DP218" s="198" t="s">
        <v>5989</v>
      </c>
      <c r="DQ218" s="198" t="s">
        <v>5841</v>
      </c>
      <c r="DR218" s="198" t="s">
        <v>5989</v>
      </c>
      <c r="DS218" s="198">
        <v>1</v>
      </c>
      <c r="DT218" s="198">
        <v>2</v>
      </c>
      <c r="DU218" s="198" t="s">
        <v>3342</v>
      </c>
      <c r="DV218" s="198" t="s">
        <v>3343</v>
      </c>
      <c r="DW218" s="198" t="s">
        <v>3344</v>
      </c>
      <c r="DX218" s="198" t="s">
        <v>2173</v>
      </c>
      <c r="DZ218" s="198" t="s">
        <v>5841</v>
      </c>
      <c r="EA218" s="198" t="s">
        <v>3344</v>
      </c>
      <c r="EB218" s="198" t="s">
        <v>5989</v>
      </c>
    </row>
    <row r="219" spans="16:132" x14ac:dyDescent="0.2">
      <c r="P219" s="202" t="s">
        <v>4541</v>
      </c>
      <c r="DP219" s="198" t="s">
        <v>5990</v>
      </c>
      <c r="DQ219" s="198" t="s">
        <v>5841</v>
      </c>
      <c r="DR219" s="198" t="s">
        <v>5990</v>
      </c>
      <c r="DS219" s="198">
        <v>1</v>
      </c>
      <c r="DT219" s="198">
        <v>2</v>
      </c>
      <c r="DU219" s="198" t="s">
        <v>2907</v>
      </c>
      <c r="DV219" s="198" t="s">
        <v>2908</v>
      </c>
      <c r="DW219" s="198" t="s">
        <v>2909</v>
      </c>
      <c r="DX219" s="198" t="s">
        <v>2173</v>
      </c>
      <c r="DZ219" s="198" t="s">
        <v>5841</v>
      </c>
      <c r="EA219" s="198" t="s">
        <v>2909</v>
      </c>
      <c r="EB219" s="198" t="s">
        <v>5990</v>
      </c>
    </row>
    <row r="220" spans="16:132" x14ac:dyDescent="0.2">
      <c r="P220" s="202" t="s">
        <v>4542</v>
      </c>
      <c r="V220" s="201" t="s">
        <v>4312</v>
      </c>
      <c r="DP220" s="198" t="s">
        <v>5991</v>
      </c>
      <c r="DQ220" s="198" t="s">
        <v>5841</v>
      </c>
      <c r="DR220" s="198" t="s">
        <v>5991</v>
      </c>
      <c r="DS220" s="198">
        <v>1</v>
      </c>
      <c r="DT220" s="198">
        <v>2</v>
      </c>
      <c r="DU220" s="198" t="s">
        <v>686</v>
      </c>
      <c r="DV220" s="198" t="s">
        <v>687</v>
      </c>
      <c r="DW220" s="198" t="s">
        <v>1292</v>
      </c>
      <c r="DX220" s="198" t="s">
        <v>2173</v>
      </c>
      <c r="DZ220" s="198" t="s">
        <v>5841</v>
      </c>
      <c r="EA220" s="198" t="s">
        <v>1292</v>
      </c>
      <c r="EB220" s="198" t="s">
        <v>5991</v>
      </c>
    </row>
    <row r="221" spans="16:132" x14ac:dyDescent="0.2">
      <c r="P221" s="202" t="s">
        <v>4543</v>
      </c>
      <c r="V221" s="195" t="s">
        <v>4062</v>
      </c>
      <c r="DP221" s="198" t="s">
        <v>5992</v>
      </c>
      <c r="DQ221" s="198" t="s">
        <v>5841</v>
      </c>
      <c r="DR221" s="198" t="s">
        <v>5992</v>
      </c>
      <c r="DS221" s="198">
        <v>1</v>
      </c>
      <c r="DT221" s="198">
        <v>2</v>
      </c>
      <c r="DU221" s="198" t="s">
        <v>1946</v>
      </c>
      <c r="DV221" s="198" t="s">
        <v>1946</v>
      </c>
      <c r="DW221" s="198" t="s">
        <v>1947</v>
      </c>
      <c r="DX221" s="198" t="s">
        <v>2173</v>
      </c>
      <c r="DZ221" s="198" t="s">
        <v>5841</v>
      </c>
      <c r="EA221" s="198" t="s">
        <v>1947</v>
      </c>
      <c r="EB221" s="198" t="s">
        <v>5992</v>
      </c>
    </row>
    <row r="222" spans="16:132" x14ac:dyDescent="0.2">
      <c r="P222" s="202" t="s">
        <v>4544</v>
      </c>
      <c r="V222" s="195" t="s">
        <v>4063</v>
      </c>
      <c r="DP222" s="198" t="s">
        <v>5993</v>
      </c>
      <c r="DQ222" s="198" t="s">
        <v>5841</v>
      </c>
      <c r="DR222" s="198" t="s">
        <v>5993</v>
      </c>
      <c r="DS222" s="198">
        <v>1</v>
      </c>
      <c r="DT222" s="198">
        <v>2</v>
      </c>
      <c r="DU222" s="198" t="s">
        <v>3051</v>
      </c>
      <c r="DV222" s="198" t="s">
        <v>3052</v>
      </c>
      <c r="DW222" s="198" t="s">
        <v>3053</v>
      </c>
      <c r="DX222" s="198" t="s">
        <v>2173</v>
      </c>
      <c r="DZ222" s="198" t="s">
        <v>5841</v>
      </c>
      <c r="EA222" s="198" t="s">
        <v>3053</v>
      </c>
      <c r="EB222" s="198" t="s">
        <v>5993</v>
      </c>
    </row>
    <row r="223" spans="16:132" x14ac:dyDescent="0.2">
      <c r="P223" s="202" t="s">
        <v>4545</v>
      </c>
      <c r="V223" s="195" t="s">
        <v>4064</v>
      </c>
      <c r="DP223" s="198" t="s">
        <v>5994</v>
      </c>
      <c r="DQ223" s="198" t="s">
        <v>5841</v>
      </c>
      <c r="DR223" s="198" t="s">
        <v>5994</v>
      </c>
      <c r="DS223" s="198">
        <v>1</v>
      </c>
      <c r="DT223" s="198">
        <v>2</v>
      </c>
      <c r="DU223" s="198" t="s">
        <v>2553</v>
      </c>
      <c r="DV223" s="198" t="s">
        <v>2554</v>
      </c>
      <c r="DW223" s="198" t="s">
        <v>2555</v>
      </c>
      <c r="DX223" s="198" t="s">
        <v>2173</v>
      </c>
      <c r="DZ223" s="198" t="s">
        <v>5841</v>
      </c>
      <c r="EA223" s="198" t="s">
        <v>2555</v>
      </c>
      <c r="EB223" s="198" t="s">
        <v>5994</v>
      </c>
    </row>
    <row r="224" spans="16:132" x14ac:dyDescent="0.2">
      <c r="P224" s="202" t="s">
        <v>4546</v>
      </c>
      <c r="V224" s="195" t="s">
        <v>4065</v>
      </c>
      <c r="DP224" s="198" t="s">
        <v>5995</v>
      </c>
      <c r="DQ224" s="198" t="s">
        <v>5841</v>
      </c>
      <c r="DR224" s="198" t="s">
        <v>5995</v>
      </c>
      <c r="DS224" s="198">
        <v>1</v>
      </c>
      <c r="DT224" s="198">
        <v>2</v>
      </c>
      <c r="DU224" s="198" t="s">
        <v>2765</v>
      </c>
      <c r="DV224" s="198" t="s">
        <v>2530</v>
      </c>
      <c r="DW224" s="198" t="s">
        <v>2531</v>
      </c>
      <c r="DX224" s="198" t="s">
        <v>2173</v>
      </c>
      <c r="DZ224" s="198" t="s">
        <v>5841</v>
      </c>
      <c r="EA224" s="198" t="s">
        <v>2531</v>
      </c>
      <c r="EB224" s="198" t="s">
        <v>5995</v>
      </c>
    </row>
    <row r="225" spans="16:132" x14ac:dyDescent="0.2">
      <c r="P225" s="202" t="s">
        <v>4547</v>
      </c>
      <c r="V225" s="195" t="s">
        <v>4066</v>
      </c>
      <c r="DP225" s="198" t="s">
        <v>5996</v>
      </c>
      <c r="DQ225" s="198" t="s">
        <v>5841</v>
      </c>
      <c r="DR225" s="198" t="s">
        <v>5996</v>
      </c>
      <c r="DS225" s="198">
        <v>1</v>
      </c>
      <c r="DT225" s="198">
        <v>2</v>
      </c>
      <c r="DU225" s="198" t="s">
        <v>3091</v>
      </c>
      <c r="DV225" s="198" t="s">
        <v>1856</v>
      </c>
      <c r="DW225" s="198" t="s">
        <v>1857</v>
      </c>
      <c r="DX225" s="198" t="s">
        <v>2173</v>
      </c>
      <c r="DZ225" s="198" t="s">
        <v>5841</v>
      </c>
      <c r="EA225" s="198" t="s">
        <v>1857</v>
      </c>
      <c r="EB225" s="198" t="s">
        <v>5996</v>
      </c>
    </row>
    <row r="226" spans="16:132" x14ac:dyDescent="0.2">
      <c r="P226" s="202" t="s">
        <v>4548</v>
      </c>
      <c r="V226" s="195" t="s">
        <v>4067</v>
      </c>
      <c r="DP226" s="198" t="s">
        <v>5997</v>
      </c>
      <c r="DQ226" s="198" t="s">
        <v>5841</v>
      </c>
      <c r="DR226" s="198" t="s">
        <v>5997</v>
      </c>
      <c r="DS226" s="198">
        <v>1</v>
      </c>
      <c r="DT226" s="198">
        <v>2</v>
      </c>
      <c r="DU226" s="198" t="s">
        <v>2179</v>
      </c>
      <c r="DV226" s="198" t="s">
        <v>2180</v>
      </c>
      <c r="DW226" s="198" t="s">
        <v>2181</v>
      </c>
      <c r="DX226" s="198" t="s">
        <v>2173</v>
      </c>
      <c r="DZ226" s="198" t="s">
        <v>5841</v>
      </c>
      <c r="EA226" s="198" t="s">
        <v>2181</v>
      </c>
      <c r="EB226" s="198" t="s">
        <v>5997</v>
      </c>
    </row>
    <row r="227" spans="16:132" x14ac:dyDescent="0.2">
      <c r="P227" s="202" t="s">
        <v>4549</v>
      </c>
      <c r="V227" s="195" t="s">
        <v>4068</v>
      </c>
      <c r="DP227" s="198" t="s">
        <v>5998</v>
      </c>
      <c r="DQ227" s="198" t="s">
        <v>5841</v>
      </c>
      <c r="DR227" s="198" t="s">
        <v>5998</v>
      </c>
      <c r="DS227" s="198">
        <v>1</v>
      </c>
      <c r="DT227" s="198">
        <v>2</v>
      </c>
      <c r="DU227" s="198" t="s">
        <v>1415</v>
      </c>
      <c r="DV227" s="198" t="s">
        <v>1416</v>
      </c>
      <c r="DW227" s="198" t="s">
        <v>1417</v>
      </c>
      <c r="DX227" s="198" t="s">
        <v>2173</v>
      </c>
      <c r="DZ227" s="198" t="s">
        <v>5841</v>
      </c>
      <c r="EA227" s="198" t="s">
        <v>1417</v>
      </c>
      <c r="EB227" s="198" t="s">
        <v>5998</v>
      </c>
    </row>
    <row r="228" spans="16:132" x14ac:dyDescent="0.2">
      <c r="P228" s="202" t="s">
        <v>4550</v>
      </c>
      <c r="V228" s="195" t="s">
        <v>4069</v>
      </c>
      <c r="DP228" s="198" t="s">
        <v>5999</v>
      </c>
      <c r="DQ228" s="198" t="s">
        <v>5841</v>
      </c>
      <c r="DR228" s="198" t="s">
        <v>5999</v>
      </c>
      <c r="DS228" s="198">
        <v>1</v>
      </c>
      <c r="DT228" s="198">
        <v>2</v>
      </c>
      <c r="DU228" s="198" t="s">
        <v>2545</v>
      </c>
      <c r="DV228" s="198" t="s">
        <v>2546</v>
      </c>
      <c r="DW228" s="198" t="s">
        <v>2547</v>
      </c>
      <c r="DX228" s="198" t="s">
        <v>2173</v>
      </c>
      <c r="DZ228" s="198" t="s">
        <v>5841</v>
      </c>
      <c r="EA228" s="198" t="s">
        <v>2547</v>
      </c>
      <c r="EB228" s="198" t="s">
        <v>5999</v>
      </c>
    </row>
    <row r="229" spans="16:132" x14ac:dyDescent="0.2">
      <c r="P229" s="202" t="s">
        <v>4551</v>
      </c>
      <c r="V229" s="195" t="s">
        <v>4070</v>
      </c>
      <c r="DP229" s="198" t="s">
        <v>6000</v>
      </c>
      <c r="DQ229" s="198" t="s">
        <v>5841</v>
      </c>
      <c r="DR229" s="198" t="s">
        <v>6000</v>
      </c>
      <c r="DS229" s="198">
        <v>1</v>
      </c>
      <c r="DT229" s="198">
        <v>2</v>
      </c>
      <c r="DU229" s="198" t="s">
        <v>1815</v>
      </c>
      <c r="DV229" s="198" t="s">
        <v>1816</v>
      </c>
      <c r="DW229" s="198" t="s">
        <v>1817</v>
      </c>
      <c r="DX229" s="198" t="s">
        <v>2173</v>
      </c>
      <c r="DZ229" s="198" t="s">
        <v>5841</v>
      </c>
      <c r="EA229" s="198" t="s">
        <v>1817</v>
      </c>
      <c r="EB229" s="198" t="s">
        <v>6000</v>
      </c>
    </row>
    <row r="230" spans="16:132" x14ac:dyDescent="0.2">
      <c r="P230" s="202" t="s">
        <v>4552</v>
      </c>
      <c r="V230" s="195" t="s">
        <v>4071</v>
      </c>
      <c r="DP230" s="198" t="s">
        <v>6001</v>
      </c>
      <c r="DQ230" s="198" t="s">
        <v>5841</v>
      </c>
      <c r="DR230" s="198" t="s">
        <v>6001</v>
      </c>
      <c r="DS230" s="198">
        <v>1</v>
      </c>
      <c r="DT230" s="198">
        <v>3</v>
      </c>
      <c r="DU230" s="198" t="s">
        <v>2882</v>
      </c>
      <c r="DV230" s="198" t="s">
        <v>2883</v>
      </c>
      <c r="DW230" s="198" t="s">
        <v>2884</v>
      </c>
      <c r="DX230" s="198" t="s">
        <v>2173</v>
      </c>
      <c r="DZ230" s="198" t="s">
        <v>5841</v>
      </c>
      <c r="EA230" s="198" t="s">
        <v>2884</v>
      </c>
      <c r="EB230" s="198" t="s">
        <v>6001</v>
      </c>
    </row>
    <row r="231" spans="16:132" x14ac:dyDescent="0.2">
      <c r="P231" s="202" t="s">
        <v>4553</v>
      </c>
      <c r="V231" s="195" t="s">
        <v>4072</v>
      </c>
      <c r="DP231" s="198" t="s">
        <v>6002</v>
      </c>
      <c r="DQ231" s="198" t="s">
        <v>5841</v>
      </c>
      <c r="DR231" s="198" t="s">
        <v>6002</v>
      </c>
      <c r="DS231" s="198">
        <v>1</v>
      </c>
      <c r="DT231" s="198">
        <v>3</v>
      </c>
      <c r="DU231" s="198" t="s">
        <v>878</v>
      </c>
      <c r="DV231" s="198" t="s">
        <v>879</v>
      </c>
      <c r="DW231" s="198" t="s">
        <v>880</v>
      </c>
      <c r="DX231" s="198" t="s">
        <v>2173</v>
      </c>
      <c r="DZ231" s="198" t="s">
        <v>5841</v>
      </c>
      <c r="EA231" s="198" t="s">
        <v>880</v>
      </c>
      <c r="EB231" s="198" t="s">
        <v>6002</v>
      </c>
    </row>
    <row r="232" spans="16:132" x14ac:dyDescent="0.2">
      <c r="P232" s="202" t="s">
        <v>4554</v>
      </c>
      <c r="V232" s="195" t="s">
        <v>4073</v>
      </c>
      <c r="DP232" s="198" t="s">
        <v>6003</v>
      </c>
      <c r="DQ232" s="198" t="s">
        <v>5841</v>
      </c>
      <c r="DR232" s="198" t="s">
        <v>6003</v>
      </c>
      <c r="DS232" s="198">
        <v>1</v>
      </c>
      <c r="DT232" s="198">
        <v>3</v>
      </c>
      <c r="DU232" s="198" t="s">
        <v>1880</v>
      </c>
      <c r="DV232" s="198" t="s">
        <v>1881</v>
      </c>
      <c r="DW232" s="198" t="s">
        <v>1882</v>
      </c>
      <c r="DX232" s="198" t="s">
        <v>2173</v>
      </c>
      <c r="DZ232" s="198" t="s">
        <v>5841</v>
      </c>
      <c r="EA232" s="198" t="s">
        <v>1882</v>
      </c>
      <c r="EB232" s="198" t="s">
        <v>6003</v>
      </c>
    </row>
    <row r="233" spans="16:132" x14ac:dyDescent="0.2">
      <c r="P233" s="202" t="s">
        <v>4555</v>
      </c>
      <c r="DP233" s="198" t="s">
        <v>6004</v>
      </c>
      <c r="DQ233" s="198" t="s">
        <v>5841</v>
      </c>
      <c r="DR233" s="198" t="s">
        <v>6004</v>
      </c>
      <c r="DS233" s="198">
        <v>1</v>
      </c>
      <c r="DT233" s="198">
        <v>3</v>
      </c>
      <c r="DU233" s="198" t="s">
        <v>243</v>
      </c>
      <c r="DV233" s="198" t="s">
        <v>244</v>
      </c>
      <c r="DW233" s="198" t="s">
        <v>245</v>
      </c>
      <c r="DX233" s="198" t="s">
        <v>2173</v>
      </c>
      <c r="DZ233" s="198" t="s">
        <v>5841</v>
      </c>
      <c r="EA233" s="198" t="s">
        <v>245</v>
      </c>
      <c r="EB233" s="198" t="s">
        <v>6004</v>
      </c>
    </row>
    <row r="234" spans="16:132" x14ac:dyDescent="0.2">
      <c r="P234" s="202" t="s">
        <v>4556</v>
      </c>
      <c r="V234" s="201" t="s">
        <v>4313</v>
      </c>
      <c r="DP234" s="198" t="s">
        <v>6005</v>
      </c>
      <c r="DQ234" s="198" t="s">
        <v>5841</v>
      </c>
      <c r="DR234" s="198" t="s">
        <v>6005</v>
      </c>
      <c r="DS234" s="198">
        <v>1</v>
      </c>
      <c r="DT234" s="198">
        <v>3</v>
      </c>
      <c r="DU234" s="198" t="s">
        <v>2541</v>
      </c>
      <c r="DV234" s="198" t="s">
        <v>2542</v>
      </c>
      <c r="DW234" s="198" t="s">
        <v>2543</v>
      </c>
      <c r="DX234" s="198" t="s">
        <v>2173</v>
      </c>
      <c r="DZ234" s="198" t="s">
        <v>5841</v>
      </c>
      <c r="EA234" s="198" t="s">
        <v>2543</v>
      </c>
      <c r="EB234" s="198" t="s">
        <v>6005</v>
      </c>
    </row>
    <row r="235" spans="16:132" x14ac:dyDescent="0.2">
      <c r="P235" s="202" t="s">
        <v>4557</v>
      </c>
      <c r="V235" s="195" t="s">
        <v>4074</v>
      </c>
      <c r="DP235" s="198" t="s">
        <v>6006</v>
      </c>
      <c r="DQ235" s="198" t="s">
        <v>5841</v>
      </c>
      <c r="DR235" s="198" t="s">
        <v>6006</v>
      </c>
      <c r="DS235" s="198">
        <v>1</v>
      </c>
      <c r="DT235" s="198">
        <v>3</v>
      </c>
      <c r="DU235" s="198" t="s">
        <v>939</v>
      </c>
      <c r="DV235" s="198" t="s">
        <v>940</v>
      </c>
      <c r="DW235" s="198" t="s">
        <v>941</v>
      </c>
      <c r="DX235" s="198" t="s">
        <v>2173</v>
      </c>
      <c r="DZ235" s="198" t="s">
        <v>5841</v>
      </c>
      <c r="EA235" s="198" t="s">
        <v>941</v>
      </c>
      <c r="EB235" s="198" t="s">
        <v>6006</v>
      </c>
    </row>
    <row r="236" spans="16:132" x14ac:dyDescent="0.2">
      <c r="P236" s="202" t="s">
        <v>4558</v>
      </c>
      <c r="V236" s="195" t="s">
        <v>4075</v>
      </c>
      <c r="DP236" s="198" t="s">
        <v>6007</v>
      </c>
      <c r="DQ236" s="198" t="s">
        <v>5841</v>
      </c>
      <c r="DR236" s="198" t="s">
        <v>6007</v>
      </c>
      <c r="DS236" s="198">
        <v>1</v>
      </c>
      <c r="DT236" s="198">
        <v>3</v>
      </c>
      <c r="DU236" s="198" t="s">
        <v>1431</v>
      </c>
      <c r="DV236" s="198" t="s">
        <v>1432</v>
      </c>
      <c r="DW236" s="198" t="s">
        <v>881</v>
      </c>
      <c r="DX236" s="198" t="s">
        <v>2173</v>
      </c>
      <c r="DZ236" s="198" t="s">
        <v>5841</v>
      </c>
      <c r="EA236" s="198" t="s">
        <v>881</v>
      </c>
      <c r="EB236" s="198" t="s">
        <v>6007</v>
      </c>
    </row>
    <row r="237" spans="16:132" x14ac:dyDescent="0.2">
      <c r="P237" s="202" t="s">
        <v>4559</v>
      </c>
      <c r="V237" s="195" t="s">
        <v>4076</v>
      </c>
      <c r="DP237" s="198" t="s">
        <v>6008</v>
      </c>
      <c r="DQ237" s="198" t="s">
        <v>5841</v>
      </c>
      <c r="DR237" s="198" t="s">
        <v>6008</v>
      </c>
      <c r="DS237" s="198">
        <v>1</v>
      </c>
      <c r="DT237" s="198">
        <v>3</v>
      </c>
      <c r="DU237" s="198" t="s">
        <v>1957</v>
      </c>
      <c r="DV237" s="198" t="s">
        <v>1958</v>
      </c>
      <c r="DW237" s="198" t="s">
        <v>1959</v>
      </c>
      <c r="DX237" s="198" t="s">
        <v>2173</v>
      </c>
      <c r="DZ237" s="198" t="s">
        <v>5841</v>
      </c>
      <c r="EA237" s="198" t="s">
        <v>1959</v>
      </c>
      <c r="EB237" s="198" t="s">
        <v>6008</v>
      </c>
    </row>
    <row r="238" spans="16:132" x14ac:dyDescent="0.2">
      <c r="P238" s="202" t="s">
        <v>4560</v>
      </c>
      <c r="V238" s="195" t="s">
        <v>4077</v>
      </c>
      <c r="DP238" s="198" t="s">
        <v>6009</v>
      </c>
      <c r="DQ238" s="198" t="s">
        <v>5841</v>
      </c>
      <c r="DR238" s="198" t="s">
        <v>6009</v>
      </c>
      <c r="DS238" s="198">
        <v>2</v>
      </c>
      <c r="DT238" s="198">
        <v>1</v>
      </c>
      <c r="DU238" s="198" t="s">
        <v>2561</v>
      </c>
      <c r="DV238" s="198" t="s">
        <v>2562</v>
      </c>
      <c r="DW238" s="198" t="s">
        <v>2563</v>
      </c>
      <c r="DX238" s="198" t="s">
        <v>2173</v>
      </c>
      <c r="DZ238" s="198" t="s">
        <v>5841</v>
      </c>
      <c r="EA238" s="198" t="s">
        <v>2563</v>
      </c>
      <c r="EB238" s="198" t="s">
        <v>6009</v>
      </c>
    </row>
    <row r="239" spans="16:132" x14ac:dyDescent="0.2">
      <c r="P239" s="202" t="s">
        <v>4561</v>
      </c>
      <c r="V239" s="195" t="s">
        <v>4078</v>
      </c>
      <c r="DP239" s="198" t="s">
        <v>6010</v>
      </c>
      <c r="DQ239" s="198" t="s">
        <v>5841</v>
      </c>
      <c r="DR239" s="198" t="s">
        <v>6010</v>
      </c>
      <c r="DS239" s="198">
        <v>2</v>
      </c>
      <c r="DT239" s="198">
        <v>1</v>
      </c>
      <c r="DU239" s="198" t="s">
        <v>1318</v>
      </c>
      <c r="DV239" s="198" t="s">
        <v>1319</v>
      </c>
      <c r="DW239" s="198" t="s">
        <v>1320</v>
      </c>
      <c r="DX239" s="198" t="s">
        <v>2173</v>
      </c>
      <c r="DZ239" s="198" t="s">
        <v>5841</v>
      </c>
      <c r="EA239" s="198" t="s">
        <v>1320</v>
      </c>
      <c r="EB239" s="198" t="s">
        <v>6010</v>
      </c>
    </row>
    <row r="240" spans="16:132" x14ac:dyDescent="0.2">
      <c r="P240" s="202" t="s">
        <v>4562</v>
      </c>
      <c r="V240" s="195" t="s">
        <v>4079</v>
      </c>
      <c r="DP240" s="198" t="s">
        <v>6011</v>
      </c>
      <c r="DQ240" s="198" t="s">
        <v>5841</v>
      </c>
      <c r="DR240" s="198" t="s">
        <v>6011</v>
      </c>
      <c r="DS240" s="198">
        <v>2</v>
      </c>
      <c r="DT240" s="198">
        <v>1</v>
      </c>
      <c r="DU240" s="198" t="s">
        <v>2834</v>
      </c>
      <c r="DV240" s="198" t="s">
        <v>2835</v>
      </c>
      <c r="DW240" s="198" t="s">
        <v>2836</v>
      </c>
      <c r="DX240" s="198" t="s">
        <v>2173</v>
      </c>
      <c r="DZ240" s="198" t="s">
        <v>5841</v>
      </c>
      <c r="EA240" s="198" t="s">
        <v>2836</v>
      </c>
      <c r="EB240" s="198" t="s">
        <v>6011</v>
      </c>
    </row>
    <row r="241" spans="16:132" x14ac:dyDescent="0.2">
      <c r="P241" s="202" t="s">
        <v>4563</v>
      </c>
      <c r="V241" s="195" t="s">
        <v>4080</v>
      </c>
      <c r="DP241" s="198" t="s">
        <v>6012</v>
      </c>
      <c r="DQ241" s="198" t="s">
        <v>5841</v>
      </c>
      <c r="DR241" s="198" t="s">
        <v>6012</v>
      </c>
      <c r="DS241" s="198">
        <v>2</v>
      </c>
      <c r="DT241" s="198">
        <v>1</v>
      </c>
      <c r="DU241" s="198" t="s">
        <v>1310</v>
      </c>
      <c r="DV241" s="198" t="s">
        <v>1311</v>
      </c>
      <c r="DW241" s="198" t="s">
        <v>1312</v>
      </c>
      <c r="DX241" s="198" t="s">
        <v>2173</v>
      </c>
      <c r="DZ241" s="198" t="s">
        <v>5841</v>
      </c>
      <c r="EA241" s="198" t="s">
        <v>1312</v>
      </c>
      <c r="EB241" s="198" t="s">
        <v>6012</v>
      </c>
    </row>
    <row r="242" spans="16:132" x14ac:dyDescent="0.2">
      <c r="P242" s="202" t="s">
        <v>4564</v>
      </c>
      <c r="V242" s="195" t="s">
        <v>4081</v>
      </c>
      <c r="DP242" s="198" t="s">
        <v>6013</v>
      </c>
      <c r="DQ242" s="198" t="s">
        <v>5841</v>
      </c>
      <c r="DR242" s="198" t="s">
        <v>6013</v>
      </c>
      <c r="DS242" s="198">
        <v>2</v>
      </c>
      <c r="DT242" s="198">
        <v>1</v>
      </c>
      <c r="DU242" s="198" t="s">
        <v>1306</v>
      </c>
      <c r="DV242" s="198" t="s">
        <v>1307</v>
      </c>
      <c r="DW242" s="198" t="s">
        <v>1308</v>
      </c>
      <c r="DX242" s="198" t="s">
        <v>2173</v>
      </c>
      <c r="DZ242" s="198" t="s">
        <v>5841</v>
      </c>
      <c r="EA242" s="198" t="s">
        <v>1308</v>
      </c>
      <c r="EB242" s="198" t="s">
        <v>6013</v>
      </c>
    </row>
    <row r="243" spans="16:132" x14ac:dyDescent="0.2">
      <c r="P243" s="202" t="s">
        <v>4565</v>
      </c>
      <c r="V243" s="195" t="s">
        <v>4082</v>
      </c>
      <c r="DP243" s="198" t="s">
        <v>6014</v>
      </c>
      <c r="DQ243" s="198" t="s">
        <v>5841</v>
      </c>
      <c r="DR243" s="198" t="s">
        <v>6014</v>
      </c>
      <c r="DS243" s="198">
        <v>2</v>
      </c>
      <c r="DT243" s="198">
        <v>1</v>
      </c>
      <c r="DU243" s="198" t="s">
        <v>863</v>
      </c>
      <c r="DV243" s="198" t="s">
        <v>864</v>
      </c>
      <c r="DW243" s="198" t="s">
        <v>865</v>
      </c>
      <c r="DX243" s="198" t="s">
        <v>2173</v>
      </c>
      <c r="DZ243" s="198" t="s">
        <v>5841</v>
      </c>
      <c r="EA243" s="198" t="s">
        <v>865</v>
      </c>
      <c r="EB243" s="198" t="s">
        <v>6014</v>
      </c>
    </row>
    <row r="244" spans="16:132" x14ac:dyDescent="0.2">
      <c r="P244" s="202" t="s">
        <v>4566</v>
      </c>
      <c r="V244" s="195" t="s">
        <v>4083</v>
      </c>
      <c r="DP244" s="198" t="s">
        <v>6015</v>
      </c>
      <c r="DQ244" s="198" t="s">
        <v>5841</v>
      </c>
      <c r="DR244" s="198" t="s">
        <v>6015</v>
      </c>
      <c r="DS244" s="198">
        <v>2</v>
      </c>
      <c r="DT244" s="198">
        <v>1</v>
      </c>
      <c r="DU244" s="198" t="s">
        <v>2379</v>
      </c>
      <c r="DV244" s="198" t="s">
        <v>2380</v>
      </c>
      <c r="DW244" s="198" t="s">
        <v>2381</v>
      </c>
      <c r="DX244" s="198" t="s">
        <v>2173</v>
      </c>
      <c r="DZ244" s="198" t="s">
        <v>5841</v>
      </c>
      <c r="EA244" s="198" t="s">
        <v>2381</v>
      </c>
      <c r="EB244" s="198" t="s">
        <v>6015</v>
      </c>
    </row>
    <row r="245" spans="16:132" x14ac:dyDescent="0.2">
      <c r="P245" s="202" t="s">
        <v>4567</v>
      </c>
      <c r="V245" s="195" t="s">
        <v>4084</v>
      </c>
      <c r="DP245" s="198" t="s">
        <v>6016</v>
      </c>
      <c r="DQ245" s="198" t="s">
        <v>5841</v>
      </c>
      <c r="DR245" s="198" t="s">
        <v>6016</v>
      </c>
      <c r="DS245" s="198">
        <v>2</v>
      </c>
      <c r="DT245" s="198">
        <v>1</v>
      </c>
      <c r="DU245" s="198" t="s">
        <v>1427</v>
      </c>
      <c r="DV245" s="198" t="s">
        <v>1428</v>
      </c>
      <c r="DW245" s="198" t="s">
        <v>1429</v>
      </c>
      <c r="DX245" s="198" t="s">
        <v>2173</v>
      </c>
      <c r="DZ245" s="198" t="s">
        <v>5841</v>
      </c>
      <c r="EA245" s="198" t="s">
        <v>1429</v>
      </c>
      <c r="EB245" s="198" t="s">
        <v>6016</v>
      </c>
    </row>
    <row r="246" spans="16:132" x14ac:dyDescent="0.2">
      <c r="P246" s="202" t="s">
        <v>4568</v>
      </c>
      <c r="V246" s="195" t="s">
        <v>4085</v>
      </c>
      <c r="DP246" s="198" t="s">
        <v>6017</v>
      </c>
      <c r="DQ246" s="198" t="s">
        <v>5841</v>
      </c>
      <c r="DR246" s="198" t="s">
        <v>6017</v>
      </c>
      <c r="DS246" s="198">
        <v>2</v>
      </c>
      <c r="DT246" s="198">
        <v>1</v>
      </c>
      <c r="DU246" s="198" t="s">
        <v>422</v>
      </c>
      <c r="DV246" s="198" t="s">
        <v>423</v>
      </c>
      <c r="DW246" s="198" t="s">
        <v>424</v>
      </c>
      <c r="DX246" s="198" t="s">
        <v>2173</v>
      </c>
      <c r="DZ246" s="198" t="s">
        <v>5841</v>
      </c>
      <c r="EA246" s="198" t="s">
        <v>424</v>
      </c>
      <c r="EB246" s="198" t="s">
        <v>6017</v>
      </c>
    </row>
    <row r="247" spans="16:132" x14ac:dyDescent="0.2">
      <c r="P247" s="202" t="s">
        <v>4569</v>
      </c>
      <c r="V247" s="195" t="s">
        <v>4086</v>
      </c>
      <c r="DP247" s="198" t="s">
        <v>6018</v>
      </c>
      <c r="DQ247" s="198" t="s">
        <v>5841</v>
      </c>
      <c r="DR247" s="198" t="s">
        <v>6018</v>
      </c>
      <c r="DS247" s="198">
        <v>2</v>
      </c>
      <c r="DT247" s="198">
        <v>1</v>
      </c>
      <c r="DU247" s="198" t="s">
        <v>1326</v>
      </c>
      <c r="DV247" s="198" t="s">
        <v>1327</v>
      </c>
      <c r="DW247" s="198" t="s">
        <v>1328</v>
      </c>
      <c r="DX247" s="198" t="s">
        <v>2173</v>
      </c>
      <c r="DZ247" s="198" t="s">
        <v>5841</v>
      </c>
      <c r="EA247" s="198" t="s">
        <v>1328</v>
      </c>
      <c r="EB247" s="198" t="s">
        <v>6018</v>
      </c>
    </row>
    <row r="248" spans="16:132" x14ac:dyDescent="0.2">
      <c r="P248" s="202" t="s">
        <v>4570</v>
      </c>
      <c r="V248" s="195" t="s">
        <v>4087</v>
      </c>
      <c r="DP248" s="198" t="s">
        <v>6019</v>
      </c>
      <c r="DQ248" s="198" t="s">
        <v>5841</v>
      </c>
      <c r="DR248" s="198" t="s">
        <v>6019</v>
      </c>
      <c r="DS248" s="198">
        <v>2</v>
      </c>
      <c r="DT248" s="198">
        <v>1</v>
      </c>
      <c r="DU248" s="198" t="s">
        <v>1314</v>
      </c>
      <c r="DV248" s="198" t="s">
        <v>425</v>
      </c>
      <c r="DW248" s="198" t="s">
        <v>1316</v>
      </c>
      <c r="DX248" s="198" t="s">
        <v>2173</v>
      </c>
      <c r="DZ248" s="198" t="s">
        <v>5841</v>
      </c>
      <c r="EA248" s="198" t="s">
        <v>1316</v>
      </c>
      <c r="EB248" s="198" t="s">
        <v>6019</v>
      </c>
    </row>
    <row r="249" spans="16:132" x14ac:dyDescent="0.2">
      <c r="P249" s="202" t="s">
        <v>4571</v>
      </c>
      <c r="V249" s="195" t="s">
        <v>4088</v>
      </c>
      <c r="DP249" s="198" t="s">
        <v>6020</v>
      </c>
      <c r="DQ249" s="198" t="s">
        <v>5841</v>
      </c>
      <c r="DR249" s="198" t="s">
        <v>6020</v>
      </c>
      <c r="DS249" s="198">
        <v>2</v>
      </c>
      <c r="DT249" s="198">
        <v>2</v>
      </c>
      <c r="DU249" s="198" t="s">
        <v>1346</v>
      </c>
      <c r="DV249" s="198" t="s">
        <v>1347</v>
      </c>
      <c r="DW249" s="198" t="s">
        <v>1348</v>
      </c>
      <c r="DX249" s="198" t="s">
        <v>2173</v>
      </c>
      <c r="DZ249" s="198" t="s">
        <v>5841</v>
      </c>
      <c r="EA249" s="198" t="s">
        <v>1348</v>
      </c>
      <c r="EB249" s="198" t="s">
        <v>6020</v>
      </c>
    </row>
    <row r="250" spans="16:132" x14ac:dyDescent="0.2">
      <c r="P250" s="202" t="s">
        <v>4572</v>
      </c>
      <c r="V250" s="195" t="s">
        <v>4089</v>
      </c>
      <c r="DP250" s="198" t="s">
        <v>6021</v>
      </c>
      <c r="DQ250" s="198" t="s">
        <v>5841</v>
      </c>
      <c r="DR250" s="198" t="s">
        <v>6021</v>
      </c>
      <c r="DS250" s="198">
        <v>2</v>
      </c>
      <c r="DT250" s="198">
        <v>2</v>
      </c>
      <c r="DU250" s="198" t="s">
        <v>239</v>
      </c>
      <c r="DV250" s="198" t="s">
        <v>240</v>
      </c>
      <c r="DW250" s="198" t="s">
        <v>241</v>
      </c>
      <c r="DX250" s="198" t="s">
        <v>2173</v>
      </c>
      <c r="DZ250" s="198" t="s">
        <v>5841</v>
      </c>
      <c r="EA250" s="198" t="s">
        <v>241</v>
      </c>
      <c r="EB250" s="198" t="s">
        <v>6021</v>
      </c>
    </row>
    <row r="251" spans="16:132" x14ac:dyDescent="0.2">
      <c r="P251" s="202" t="s">
        <v>4573</v>
      </c>
      <c r="V251" s="195" t="s">
        <v>4090</v>
      </c>
      <c r="DP251" s="198" t="s">
        <v>6022</v>
      </c>
      <c r="DQ251" s="198" t="s">
        <v>5841</v>
      </c>
      <c r="DR251" s="198" t="s">
        <v>6022</v>
      </c>
      <c r="DS251" s="198">
        <v>2</v>
      </c>
      <c r="DT251" s="198">
        <v>2</v>
      </c>
      <c r="DU251" s="198" t="s">
        <v>247</v>
      </c>
      <c r="DV251" s="198" t="s">
        <v>248</v>
      </c>
      <c r="DW251" s="198" t="s">
        <v>249</v>
      </c>
      <c r="DX251" s="198" t="s">
        <v>2173</v>
      </c>
      <c r="DZ251" s="198" t="s">
        <v>5841</v>
      </c>
      <c r="EA251" s="198" t="s">
        <v>249</v>
      </c>
      <c r="EB251" s="198" t="s">
        <v>6022</v>
      </c>
    </row>
    <row r="252" spans="16:132" x14ac:dyDescent="0.2">
      <c r="P252" s="202" t="s">
        <v>4574</v>
      </c>
      <c r="V252" s="195" t="s">
        <v>4091</v>
      </c>
      <c r="DP252" s="198" t="s">
        <v>6023</v>
      </c>
      <c r="DQ252" s="198" t="s">
        <v>5841</v>
      </c>
      <c r="DR252" s="198" t="s">
        <v>6023</v>
      </c>
      <c r="DS252" s="198">
        <v>2</v>
      </c>
      <c r="DT252" s="198">
        <v>2</v>
      </c>
      <c r="DU252" s="198" t="s">
        <v>3043</v>
      </c>
      <c r="DV252" s="198" t="s">
        <v>3044</v>
      </c>
      <c r="DW252" s="198" t="s">
        <v>3045</v>
      </c>
      <c r="DX252" s="198" t="s">
        <v>2173</v>
      </c>
      <c r="DZ252" s="198" t="s">
        <v>5841</v>
      </c>
      <c r="EA252" s="198" t="s">
        <v>3045</v>
      </c>
      <c r="EB252" s="198" t="s">
        <v>6023</v>
      </c>
    </row>
    <row r="253" spans="16:132" x14ac:dyDescent="0.2">
      <c r="P253" s="202" t="s">
        <v>4575</v>
      </c>
      <c r="V253" s="195" t="s">
        <v>4092</v>
      </c>
      <c r="DP253" s="198" t="s">
        <v>6024</v>
      </c>
      <c r="DQ253" s="198" t="s">
        <v>5841</v>
      </c>
      <c r="DR253" s="198" t="s">
        <v>6024</v>
      </c>
      <c r="DS253" s="198">
        <v>2</v>
      </c>
      <c r="DT253" s="198">
        <v>2</v>
      </c>
      <c r="DU253" s="198" t="s">
        <v>1883</v>
      </c>
      <c r="DV253" s="198" t="s">
        <v>1884</v>
      </c>
      <c r="DW253" s="198" t="s">
        <v>1885</v>
      </c>
      <c r="DX253" s="198" t="s">
        <v>2173</v>
      </c>
      <c r="DZ253" s="198" t="s">
        <v>5841</v>
      </c>
      <c r="EA253" s="198" t="s">
        <v>1885</v>
      </c>
      <c r="EB253" s="198" t="s">
        <v>6024</v>
      </c>
    </row>
    <row r="254" spans="16:132" x14ac:dyDescent="0.2">
      <c r="P254" s="202" t="s">
        <v>4576</v>
      </c>
      <c r="V254" s="195" t="s">
        <v>4093</v>
      </c>
      <c r="DP254" s="198" t="s">
        <v>6025</v>
      </c>
      <c r="DQ254" s="198" t="s">
        <v>5841</v>
      </c>
      <c r="DR254" s="198" t="s">
        <v>6025</v>
      </c>
      <c r="DS254" s="198">
        <v>2</v>
      </c>
      <c r="DT254" s="198">
        <v>2</v>
      </c>
      <c r="DU254" s="198" t="s">
        <v>866</v>
      </c>
      <c r="DV254" s="198" t="s">
        <v>867</v>
      </c>
      <c r="DW254" s="198" t="s">
        <v>868</v>
      </c>
      <c r="DX254" s="198" t="s">
        <v>2173</v>
      </c>
      <c r="DZ254" s="198" t="s">
        <v>5841</v>
      </c>
      <c r="EA254" s="198" t="s">
        <v>868</v>
      </c>
      <c r="EB254" s="198" t="s">
        <v>6025</v>
      </c>
    </row>
    <row r="255" spans="16:132" x14ac:dyDescent="0.2">
      <c r="P255" s="202" t="s">
        <v>4577</v>
      </c>
      <c r="V255" s="195" t="s">
        <v>4094</v>
      </c>
      <c r="DP255" s="198" t="s">
        <v>6026</v>
      </c>
      <c r="DQ255" s="198" t="s">
        <v>5841</v>
      </c>
      <c r="DR255" s="198" t="s">
        <v>6026</v>
      </c>
      <c r="DS255" s="198">
        <v>2</v>
      </c>
      <c r="DT255" s="198">
        <v>2</v>
      </c>
      <c r="DU255" s="198" t="s">
        <v>979</v>
      </c>
      <c r="DV255" s="198" t="s">
        <v>980</v>
      </c>
      <c r="DW255" s="198" t="s">
        <v>981</v>
      </c>
      <c r="DX255" s="198" t="s">
        <v>2173</v>
      </c>
      <c r="DZ255" s="198" t="s">
        <v>5841</v>
      </c>
      <c r="EA255" s="198" t="s">
        <v>981</v>
      </c>
      <c r="EB255" s="198" t="s">
        <v>6026</v>
      </c>
    </row>
    <row r="256" spans="16:132" x14ac:dyDescent="0.2">
      <c r="P256" s="202" t="s">
        <v>4578</v>
      </c>
      <c r="V256" s="195" t="s">
        <v>4095</v>
      </c>
      <c r="DP256" s="198" t="s">
        <v>6027</v>
      </c>
      <c r="DQ256" s="198" t="s">
        <v>5841</v>
      </c>
      <c r="DR256" s="198" t="s">
        <v>6027</v>
      </c>
      <c r="DS256" s="198">
        <v>2</v>
      </c>
      <c r="DT256" s="198">
        <v>2</v>
      </c>
      <c r="DU256" s="198" t="s">
        <v>854</v>
      </c>
      <c r="DV256" s="198" t="s">
        <v>855</v>
      </c>
      <c r="DW256" s="198" t="s">
        <v>856</v>
      </c>
      <c r="DX256" s="198" t="s">
        <v>2173</v>
      </c>
      <c r="DZ256" s="198" t="s">
        <v>5841</v>
      </c>
      <c r="EA256" s="198" t="s">
        <v>856</v>
      </c>
      <c r="EB256" s="198" t="s">
        <v>6027</v>
      </c>
    </row>
    <row r="257" spans="16:132" x14ac:dyDescent="0.2">
      <c r="P257" s="202" t="s">
        <v>4579</v>
      </c>
      <c r="V257" s="195" t="s">
        <v>4096</v>
      </c>
      <c r="DP257" s="198" t="s">
        <v>6028</v>
      </c>
      <c r="DQ257" s="198" t="s">
        <v>5841</v>
      </c>
      <c r="DR257" s="198" t="s">
        <v>6028</v>
      </c>
      <c r="DS257" s="198">
        <v>2</v>
      </c>
      <c r="DT257" s="198">
        <v>2</v>
      </c>
      <c r="DU257" s="198" t="s">
        <v>2494</v>
      </c>
      <c r="DV257" s="198" t="s">
        <v>2495</v>
      </c>
      <c r="DW257" s="198" t="s">
        <v>2496</v>
      </c>
      <c r="DX257" s="198" t="s">
        <v>2173</v>
      </c>
      <c r="DZ257" s="198" t="s">
        <v>5841</v>
      </c>
      <c r="EA257" s="198" t="s">
        <v>2496</v>
      </c>
      <c r="EB257" s="198" t="s">
        <v>6028</v>
      </c>
    </row>
    <row r="258" spans="16:132" x14ac:dyDescent="0.2">
      <c r="P258" s="202" t="s">
        <v>4580</v>
      </c>
      <c r="V258" s="195" t="s">
        <v>4097</v>
      </c>
      <c r="DP258" s="198" t="s">
        <v>6029</v>
      </c>
      <c r="DQ258" s="198" t="s">
        <v>5841</v>
      </c>
      <c r="DR258" s="198" t="s">
        <v>6029</v>
      </c>
      <c r="DS258" s="198">
        <v>2</v>
      </c>
      <c r="DT258" s="198">
        <v>2</v>
      </c>
      <c r="DU258" s="198" t="s">
        <v>2383</v>
      </c>
      <c r="DV258" s="198" t="s">
        <v>2384</v>
      </c>
      <c r="DW258" s="198" t="s">
        <v>2385</v>
      </c>
      <c r="DX258" s="198" t="s">
        <v>2173</v>
      </c>
      <c r="DZ258" s="198" t="s">
        <v>5841</v>
      </c>
      <c r="EA258" s="198" t="s">
        <v>2385</v>
      </c>
      <c r="EB258" s="198" t="s">
        <v>6029</v>
      </c>
    </row>
    <row r="259" spans="16:132" x14ac:dyDescent="0.2">
      <c r="P259" s="202" t="s">
        <v>4581</v>
      </c>
      <c r="V259" s="195" t="s">
        <v>4098</v>
      </c>
      <c r="DP259" s="198" t="s">
        <v>6030</v>
      </c>
      <c r="DQ259" s="198" t="s">
        <v>5841</v>
      </c>
      <c r="DR259" s="198" t="s">
        <v>6030</v>
      </c>
      <c r="DS259" s="198">
        <v>2</v>
      </c>
      <c r="DT259" s="198">
        <v>2</v>
      </c>
      <c r="DU259" s="198" t="s">
        <v>875</v>
      </c>
      <c r="DV259" s="198" t="s">
        <v>876</v>
      </c>
      <c r="DW259" s="198" t="s">
        <v>877</v>
      </c>
      <c r="DX259" s="198" t="s">
        <v>2173</v>
      </c>
      <c r="DZ259" s="198" t="s">
        <v>5841</v>
      </c>
      <c r="EA259" s="198" t="s">
        <v>877</v>
      </c>
      <c r="EB259" s="198" t="s">
        <v>6030</v>
      </c>
    </row>
    <row r="260" spans="16:132" x14ac:dyDescent="0.2">
      <c r="P260" s="202" t="s">
        <v>4582</v>
      </c>
      <c r="DP260" s="198" t="s">
        <v>6031</v>
      </c>
      <c r="DQ260" s="198" t="s">
        <v>5841</v>
      </c>
      <c r="DR260" s="198" t="s">
        <v>6031</v>
      </c>
      <c r="DS260" s="198">
        <v>2</v>
      </c>
      <c r="DT260" s="198">
        <v>2</v>
      </c>
      <c r="DU260" s="198" t="s">
        <v>3025</v>
      </c>
      <c r="DV260" s="198" t="s">
        <v>3026</v>
      </c>
      <c r="DW260" s="198" t="s">
        <v>3027</v>
      </c>
      <c r="DX260" s="198" t="s">
        <v>2173</v>
      </c>
      <c r="DZ260" s="198" t="s">
        <v>5841</v>
      </c>
      <c r="EA260" s="198" t="s">
        <v>3027</v>
      </c>
      <c r="EB260" s="198" t="s">
        <v>6031</v>
      </c>
    </row>
    <row r="261" spans="16:132" x14ac:dyDescent="0.2">
      <c r="P261" s="202" t="s">
        <v>4583</v>
      </c>
      <c r="V261" s="201" t="s">
        <v>4314</v>
      </c>
      <c r="DP261" s="198" t="s">
        <v>6032</v>
      </c>
      <c r="DQ261" s="198" t="s">
        <v>5841</v>
      </c>
      <c r="DR261" s="198" t="s">
        <v>6032</v>
      </c>
      <c r="DS261" s="198">
        <v>2</v>
      </c>
      <c r="DT261" s="198">
        <v>2</v>
      </c>
      <c r="DU261" s="198" t="s">
        <v>1236</v>
      </c>
      <c r="DV261" s="198" t="s">
        <v>1237</v>
      </c>
      <c r="DW261" s="198" t="s">
        <v>1238</v>
      </c>
      <c r="DX261" s="198" t="s">
        <v>2173</v>
      </c>
      <c r="DZ261" s="198" t="s">
        <v>5841</v>
      </c>
      <c r="EA261" s="198" t="s">
        <v>1238</v>
      </c>
      <c r="EB261" s="198" t="s">
        <v>6032</v>
      </c>
    </row>
    <row r="262" spans="16:132" x14ac:dyDescent="0.2">
      <c r="P262" s="202" t="s">
        <v>4584</v>
      </c>
      <c r="V262" s="195" t="s">
        <v>4099</v>
      </c>
      <c r="DP262" s="198" t="s">
        <v>6033</v>
      </c>
      <c r="DQ262" s="198" t="s">
        <v>5841</v>
      </c>
      <c r="DR262" s="198" t="s">
        <v>6033</v>
      </c>
      <c r="DS262" s="198">
        <v>2</v>
      </c>
      <c r="DT262" s="198">
        <v>2</v>
      </c>
      <c r="DU262" s="198" t="s">
        <v>1298</v>
      </c>
      <c r="DV262" s="198" t="s">
        <v>1299</v>
      </c>
      <c r="DW262" s="198" t="s">
        <v>1300</v>
      </c>
      <c r="DX262" s="198" t="s">
        <v>2173</v>
      </c>
      <c r="DZ262" s="198" t="s">
        <v>5841</v>
      </c>
      <c r="EA262" s="198" t="s">
        <v>1300</v>
      </c>
      <c r="EB262" s="198" t="s">
        <v>6033</v>
      </c>
    </row>
    <row r="263" spans="16:132" x14ac:dyDescent="0.2">
      <c r="P263" s="202" t="s">
        <v>4585</v>
      </c>
      <c r="V263" s="195" t="s">
        <v>4100</v>
      </c>
      <c r="DP263" s="198" t="s">
        <v>6034</v>
      </c>
      <c r="DQ263" s="198" t="s">
        <v>5841</v>
      </c>
      <c r="DR263" s="198" t="s">
        <v>6034</v>
      </c>
      <c r="DS263" s="198">
        <v>2</v>
      </c>
      <c r="DT263" s="198">
        <v>2</v>
      </c>
      <c r="DU263" s="198" t="s">
        <v>1868</v>
      </c>
      <c r="DV263" s="198" t="s">
        <v>1869</v>
      </c>
      <c r="DW263" s="198" t="s">
        <v>1870</v>
      </c>
      <c r="DX263" s="198" t="s">
        <v>2173</v>
      </c>
      <c r="DZ263" s="198" t="s">
        <v>5841</v>
      </c>
      <c r="EA263" s="198" t="s">
        <v>1870</v>
      </c>
      <c r="EB263" s="198" t="s">
        <v>6034</v>
      </c>
    </row>
    <row r="264" spans="16:132" x14ac:dyDescent="0.2">
      <c r="P264" s="202" t="s">
        <v>4586</v>
      </c>
      <c r="V264" s="195" t="s">
        <v>4101</v>
      </c>
      <c r="DP264" s="198" t="s">
        <v>6035</v>
      </c>
      <c r="DQ264" s="198" t="s">
        <v>5841</v>
      </c>
      <c r="DR264" s="198" t="s">
        <v>6035</v>
      </c>
      <c r="DS264" s="198">
        <v>2</v>
      </c>
      <c r="DT264" s="198">
        <v>2</v>
      </c>
      <c r="DU264" s="198" t="s">
        <v>923</v>
      </c>
      <c r="DV264" s="198" t="s">
        <v>924</v>
      </c>
      <c r="DW264" s="198" t="s">
        <v>925</v>
      </c>
      <c r="DX264" s="198" t="s">
        <v>2173</v>
      </c>
      <c r="DZ264" s="198" t="s">
        <v>5841</v>
      </c>
      <c r="EA264" s="198" t="s">
        <v>925</v>
      </c>
      <c r="EB264" s="198" t="s">
        <v>6035</v>
      </c>
    </row>
    <row r="265" spans="16:132" x14ac:dyDescent="0.2">
      <c r="P265" s="202" t="s">
        <v>4587</v>
      </c>
      <c r="V265" s="195" t="s">
        <v>4102</v>
      </c>
      <c r="DP265" s="198" t="s">
        <v>6036</v>
      </c>
      <c r="DQ265" s="198" t="s">
        <v>5841</v>
      </c>
      <c r="DR265" s="198" t="s">
        <v>6036</v>
      </c>
      <c r="DS265" s="198">
        <v>2</v>
      </c>
      <c r="DT265" s="198">
        <v>2</v>
      </c>
      <c r="DU265" s="198" t="s">
        <v>1871</v>
      </c>
      <c r="DV265" s="198" t="s">
        <v>1872</v>
      </c>
      <c r="DW265" s="198" t="s">
        <v>1873</v>
      </c>
      <c r="DX265" s="198" t="s">
        <v>2173</v>
      </c>
      <c r="DZ265" s="198" t="s">
        <v>5841</v>
      </c>
      <c r="EA265" s="198" t="s">
        <v>1873</v>
      </c>
      <c r="EB265" s="198" t="s">
        <v>6036</v>
      </c>
    </row>
    <row r="266" spans="16:132" x14ac:dyDescent="0.2">
      <c r="P266" s="202" t="s">
        <v>4588</v>
      </c>
      <c r="V266" s="195" t="s">
        <v>4103</v>
      </c>
      <c r="DP266" s="198" t="s">
        <v>6037</v>
      </c>
      <c r="DQ266" s="198" t="s">
        <v>5841</v>
      </c>
      <c r="DR266" s="198" t="s">
        <v>6037</v>
      </c>
      <c r="DS266" s="198">
        <v>2</v>
      </c>
      <c r="DT266" s="198">
        <v>2</v>
      </c>
      <c r="DU266" s="198" t="s">
        <v>2849</v>
      </c>
      <c r="DV266" s="198" t="s">
        <v>2850</v>
      </c>
      <c r="DW266" s="198" t="s">
        <v>2851</v>
      </c>
      <c r="DX266" s="198" t="s">
        <v>2173</v>
      </c>
      <c r="DZ266" s="198" t="s">
        <v>5841</v>
      </c>
      <c r="EA266" s="198" t="s">
        <v>2851</v>
      </c>
      <c r="EB266" s="198" t="s">
        <v>6037</v>
      </c>
    </row>
    <row r="267" spans="16:132" x14ac:dyDescent="0.2">
      <c r="P267" s="202" t="s">
        <v>4589</v>
      </c>
      <c r="V267" s="195" t="s">
        <v>4104</v>
      </c>
      <c r="DP267" s="198" t="s">
        <v>6038</v>
      </c>
      <c r="DQ267" s="198" t="s">
        <v>5841</v>
      </c>
      <c r="DR267" s="198" t="s">
        <v>6038</v>
      </c>
      <c r="DS267" s="198">
        <v>2</v>
      </c>
      <c r="DT267" s="198">
        <v>2</v>
      </c>
      <c r="DU267" s="198" t="s">
        <v>1342</v>
      </c>
      <c r="DV267" s="198" t="s">
        <v>1343</v>
      </c>
      <c r="DW267" s="198" t="s">
        <v>1344</v>
      </c>
      <c r="DX267" s="198" t="s">
        <v>2173</v>
      </c>
      <c r="DZ267" s="198" t="s">
        <v>5841</v>
      </c>
      <c r="EA267" s="198" t="s">
        <v>1344</v>
      </c>
      <c r="EB267" s="198" t="s">
        <v>6038</v>
      </c>
    </row>
    <row r="268" spans="16:132" x14ac:dyDescent="0.2">
      <c r="P268" s="202" t="s">
        <v>4590</v>
      </c>
      <c r="V268" s="195" t="s">
        <v>4105</v>
      </c>
      <c r="DP268" s="198" t="s">
        <v>6039</v>
      </c>
      <c r="DQ268" s="198" t="s">
        <v>5841</v>
      </c>
      <c r="DR268" s="198" t="s">
        <v>6039</v>
      </c>
      <c r="DS268" s="198">
        <v>2</v>
      </c>
      <c r="DT268" s="198">
        <v>2</v>
      </c>
      <c r="DU268" s="198" t="s">
        <v>1877</v>
      </c>
      <c r="DV268" s="198" t="s">
        <v>1878</v>
      </c>
      <c r="DW268" s="198" t="s">
        <v>1879</v>
      </c>
      <c r="DX268" s="198" t="s">
        <v>2173</v>
      </c>
      <c r="DZ268" s="198" t="s">
        <v>5841</v>
      </c>
      <c r="EA268" s="198" t="s">
        <v>1879</v>
      </c>
      <c r="EB268" s="198" t="s">
        <v>6039</v>
      </c>
    </row>
    <row r="269" spans="16:132" x14ac:dyDescent="0.2">
      <c r="P269" s="202" t="s">
        <v>4591</v>
      </c>
      <c r="V269" s="195" t="s">
        <v>4106</v>
      </c>
      <c r="DP269" s="198" t="s">
        <v>6040</v>
      </c>
      <c r="DQ269" s="198" t="s">
        <v>5841</v>
      </c>
      <c r="DR269" s="198" t="s">
        <v>6040</v>
      </c>
      <c r="DS269" s="198">
        <v>2</v>
      </c>
      <c r="DT269" s="198">
        <v>2</v>
      </c>
      <c r="DU269" s="198" t="s">
        <v>983</v>
      </c>
      <c r="DV269" s="198" t="s">
        <v>984</v>
      </c>
      <c r="DW269" s="198" t="s">
        <v>985</v>
      </c>
      <c r="DX269" s="198" t="s">
        <v>2173</v>
      </c>
      <c r="DZ269" s="198" t="s">
        <v>5841</v>
      </c>
      <c r="EA269" s="198" t="s">
        <v>985</v>
      </c>
      <c r="EB269" s="198" t="s">
        <v>6040</v>
      </c>
    </row>
    <row r="270" spans="16:132" x14ac:dyDescent="0.2">
      <c r="P270" s="202" t="s">
        <v>4592</v>
      </c>
      <c r="V270" s="195" t="s">
        <v>4107</v>
      </c>
      <c r="DP270" s="198" t="s">
        <v>6041</v>
      </c>
      <c r="DQ270" s="198" t="s">
        <v>5841</v>
      </c>
      <c r="DR270" s="198" t="s">
        <v>6041</v>
      </c>
      <c r="DS270" s="198">
        <v>2</v>
      </c>
      <c r="DT270" s="198">
        <v>2</v>
      </c>
      <c r="DU270" s="198" t="s">
        <v>227</v>
      </c>
      <c r="DV270" s="198" t="s">
        <v>228</v>
      </c>
      <c r="DW270" s="198" t="s">
        <v>229</v>
      </c>
      <c r="DX270" s="198" t="s">
        <v>2173</v>
      </c>
      <c r="DZ270" s="198" t="s">
        <v>5841</v>
      </c>
      <c r="EA270" s="198" t="s">
        <v>229</v>
      </c>
      <c r="EB270" s="198" t="s">
        <v>6041</v>
      </c>
    </row>
    <row r="271" spans="16:132" x14ac:dyDescent="0.2">
      <c r="P271" s="202" t="s">
        <v>4593</v>
      </c>
      <c r="V271" s="195" t="s">
        <v>4108</v>
      </c>
      <c r="DP271" s="198" t="s">
        <v>6042</v>
      </c>
      <c r="DQ271" s="198" t="s">
        <v>5841</v>
      </c>
      <c r="DR271" s="198" t="s">
        <v>6042</v>
      </c>
      <c r="DS271" s="198">
        <v>2</v>
      </c>
      <c r="DT271" s="198">
        <v>3</v>
      </c>
      <c r="DU271" s="198" t="s">
        <v>333</v>
      </c>
      <c r="DV271" s="198" t="s">
        <v>334</v>
      </c>
      <c r="DW271" s="198" t="s">
        <v>335</v>
      </c>
      <c r="DX271" s="198" t="s">
        <v>2173</v>
      </c>
      <c r="DZ271" s="198" t="s">
        <v>5841</v>
      </c>
      <c r="EA271" s="198" t="s">
        <v>335</v>
      </c>
      <c r="EB271" s="198" t="s">
        <v>6042</v>
      </c>
    </row>
    <row r="272" spans="16:132" x14ac:dyDescent="0.2">
      <c r="P272" s="202" t="s">
        <v>4594</v>
      </c>
      <c r="V272" s="195" t="s">
        <v>4109</v>
      </c>
      <c r="DP272" s="198" t="s">
        <v>6043</v>
      </c>
      <c r="DQ272" s="198" t="s">
        <v>5841</v>
      </c>
      <c r="DR272" s="198" t="s">
        <v>6043</v>
      </c>
      <c r="DS272" s="198">
        <v>2</v>
      </c>
      <c r="DT272" s="198">
        <v>3</v>
      </c>
      <c r="DU272" s="198" t="s">
        <v>2858</v>
      </c>
      <c r="DV272" s="198" t="s">
        <v>2859</v>
      </c>
      <c r="DW272" s="198" t="s">
        <v>2860</v>
      </c>
      <c r="DX272" s="198" t="s">
        <v>2173</v>
      </c>
      <c r="DZ272" s="198" t="s">
        <v>5841</v>
      </c>
      <c r="EA272" s="198" t="s">
        <v>2860</v>
      </c>
      <c r="EB272" s="198" t="s">
        <v>6043</v>
      </c>
    </row>
    <row r="273" spans="16:132" x14ac:dyDescent="0.2">
      <c r="P273" s="202" t="s">
        <v>4595</v>
      </c>
      <c r="V273" s="195" t="s">
        <v>4110</v>
      </c>
      <c r="DP273" s="198" t="s">
        <v>6044</v>
      </c>
      <c r="DQ273" s="198" t="s">
        <v>5841</v>
      </c>
      <c r="DR273" s="198" t="s">
        <v>6044</v>
      </c>
      <c r="DS273" s="198">
        <v>2</v>
      </c>
      <c r="DT273" s="198">
        <v>3</v>
      </c>
      <c r="DU273" s="198" t="s">
        <v>3308</v>
      </c>
      <c r="DV273" s="198" t="s">
        <v>3309</v>
      </c>
      <c r="DW273" s="198" t="s">
        <v>3310</v>
      </c>
      <c r="DX273" s="198" t="s">
        <v>2173</v>
      </c>
      <c r="DZ273" s="198" t="s">
        <v>5841</v>
      </c>
      <c r="EA273" s="198" t="s">
        <v>3310</v>
      </c>
      <c r="EB273" s="198" t="s">
        <v>6044</v>
      </c>
    </row>
    <row r="274" spans="16:132" x14ac:dyDescent="0.2">
      <c r="P274" s="202" t="s">
        <v>4596</v>
      </c>
      <c r="V274" s="195" t="s">
        <v>4111</v>
      </c>
      <c r="DP274" s="198" t="s">
        <v>6045</v>
      </c>
      <c r="DQ274" s="198" t="s">
        <v>5841</v>
      </c>
      <c r="DR274" s="198" t="s">
        <v>6045</v>
      </c>
      <c r="DS274" s="198">
        <v>2</v>
      </c>
      <c r="DT274" s="198">
        <v>3</v>
      </c>
      <c r="DU274" s="198" t="s">
        <v>660</v>
      </c>
      <c r="DV274" s="198" t="s">
        <v>661</v>
      </c>
      <c r="DW274" s="198" t="s">
        <v>662</v>
      </c>
      <c r="DX274" s="198" t="s">
        <v>2173</v>
      </c>
      <c r="DZ274" s="198" t="s">
        <v>5841</v>
      </c>
      <c r="EA274" s="198" t="s">
        <v>662</v>
      </c>
      <c r="EB274" s="198" t="s">
        <v>6045</v>
      </c>
    </row>
    <row r="275" spans="16:132" x14ac:dyDescent="0.2">
      <c r="P275" s="202" t="s">
        <v>4597</v>
      </c>
      <c r="V275" s="195" t="s">
        <v>4112</v>
      </c>
      <c r="DP275" s="198" t="s">
        <v>6046</v>
      </c>
      <c r="DQ275" s="198" t="s">
        <v>5841</v>
      </c>
      <c r="DR275" s="198" t="s">
        <v>6046</v>
      </c>
      <c r="DS275" s="198">
        <v>2</v>
      </c>
      <c r="DT275" s="198">
        <v>3</v>
      </c>
      <c r="DU275" s="198" t="s">
        <v>991</v>
      </c>
      <c r="DV275" s="198" t="s">
        <v>992</v>
      </c>
      <c r="DW275" s="198" t="s">
        <v>993</v>
      </c>
      <c r="DX275" s="198" t="s">
        <v>2173</v>
      </c>
      <c r="DZ275" s="198" t="s">
        <v>5841</v>
      </c>
      <c r="EA275" s="198" t="s">
        <v>993</v>
      </c>
      <c r="EB275" s="198" t="s">
        <v>6046</v>
      </c>
    </row>
    <row r="276" spans="16:132" x14ac:dyDescent="0.2">
      <c r="P276" s="202" t="s">
        <v>4598</v>
      </c>
      <c r="V276" s="195" t="s">
        <v>4113</v>
      </c>
      <c r="DP276" s="198" t="s">
        <v>6047</v>
      </c>
      <c r="DQ276" s="198" t="s">
        <v>5841</v>
      </c>
      <c r="DR276" s="198" t="s">
        <v>6047</v>
      </c>
      <c r="DS276" s="198">
        <v>2</v>
      </c>
      <c r="DT276" s="198">
        <v>3</v>
      </c>
      <c r="DU276" s="198" t="s">
        <v>113</v>
      </c>
      <c r="DV276" s="198" t="s">
        <v>114</v>
      </c>
      <c r="DW276" s="198" t="s">
        <v>115</v>
      </c>
      <c r="DX276" s="198" t="s">
        <v>2173</v>
      </c>
      <c r="DZ276" s="198" t="s">
        <v>5841</v>
      </c>
      <c r="EA276" s="198" t="s">
        <v>115</v>
      </c>
      <c r="EB276" s="198" t="s">
        <v>6047</v>
      </c>
    </row>
    <row r="277" spans="16:132" x14ac:dyDescent="0.2">
      <c r="P277" s="202" t="s">
        <v>4599</v>
      </c>
      <c r="V277" s="195" t="s">
        <v>4114</v>
      </c>
      <c r="DP277" s="198" t="s">
        <v>6048</v>
      </c>
      <c r="DQ277" s="198" t="s">
        <v>5841</v>
      </c>
      <c r="DR277" s="198" t="s">
        <v>6048</v>
      </c>
      <c r="DS277" s="198">
        <v>2</v>
      </c>
      <c r="DT277" s="198">
        <v>3</v>
      </c>
      <c r="DU277" s="198" t="s">
        <v>872</v>
      </c>
      <c r="DV277" s="198" t="s">
        <v>873</v>
      </c>
      <c r="DW277" s="198" t="s">
        <v>874</v>
      </c>
      <c r="DX277" s="198" t="s">
        <v>2173</v>
      </c>
      <c r="DZ277" s="198" t="s">
        <v>5841</v>
      </c>
      <c r="EA277" s="198" t="s">
        <v>874</v>
      </c>
      <c r="EB277" s="198" t="s">
        <v>6048</v>
      </c>
    </row>
    <row r="278" spans="16:132" x14ac:dyDescent="0.2">
      <c r="P278" s="202" t="s">
        <v>4600</v>
      </c>
      <c r="V278" s="195" t="s">
        <v>4115</v>
      </c>
      <c r="DP278" s="198" t="s">
        <v>6049</v>
      </c>
      <c r="DQ278" s="198" t="s">
        <v>5841</v>
      </c>
      <c r="DR278" s="198" t="s">
        <v>6049</v>
      </c>
      <c r="DS278" s="198">
        <v>2</v>
      </c>
      <c r="DT278" s="198">
        <v>3</v>
      </c>
      <c r="DU278" s="198" t="s">
        <v>267</v>
      </c>
      <c r="DV278" s="198" t="s">
        <v>268</v>
      </c>
      <c r="DW278" s="198" t="s">
        <v>269</v>
      </c>
      <c r="DX278" s="198" t="s">
        <v>2173</v>
      </c>
      <c r="DZ278" s="198" t="s">
        <v>5841</v>
      </c>
      <c r="EA278" s="198" t="s">
        <v>269</v>
      </c>
      <c r="EB278" s="198" t="s">
        <v>6049</v>
      </c>
    </row>
    <row r="279" spans="16:132" x14ac:dyDescent="0.2">
      <c r="P279" s="202" t="s">
        <v>4601</v>
      </c>
      <c r="V279" s="195" t="s">
        <v>4116</v>
      </c>
      <c r="DP279" s="198" t="s">
        <v>6050</v>
      </c>
      <c r="DQ279" s="198" t="s">
        <v>5841</v>
      </c>
      <c r="DR279" s="198" t="s">
        <v>6050</v>
      </c>
      <c r="DS279" s="198">
        <v>2</v>
      </c>
      <c r="DT279" s="198">
        <v>3</v>
      </c>
      <c r="DU279" s="198" t="s">
        <v>1439</v>
      </c>
      <c r="DV279" s="198" t="s">
        <v>885</v>
      </c>
      <c r="DW279" s="198" t="s">
        <v>886</v>
      </c>
      <c r="DX279" s="198" t="s">
        <v>2173</v>
      </c>
      <c r="DZ279" s="198" t="s">
        <v>5841</v>
      </c>
      <c r="EA279" s="198" t="s">
        <v>886</v>
      </c>
      <c r="EB279" s="198" t="s">
        <v>6050</v>
      </c>
    </row>
    <row r="280" spans="16:132" x14ac:dyDescent="0.2">
      <c r="P280" s="202" t="s">
        <v>4602</v>
      </c>
      <c r="V280" s="195" t="s">
        <v>4117</v>
      </c>
      <c r="DP280" s="198" t="s">
        <v>6051</v>
      </c>
      <c r="DQ280" s="198" t="s">
        <v>5841</v>
      </c>
      <c r="DR280" s="198" t="s">
        <v>6051</v>
      </c>
      <c r="DS280" s="198">
        <v>2</v>
      </c>
      <c r="DT280" s="198">
        <v>3</v>
      </c>
      <c r="DU280" s="198" t="s">
        <v>1745</v>
      </c>
      <c r="DV280" s="198" t="s">
        <v>1746</v>
      </c>
      <c r="DW280" s="198" t="s">
        <v>1747</v>
      </c>
      <c r="DX280" s="198" t="s">
        <v>2173</v>
      </c>
      <c r="DZ280" s="198" t="s">
        <v>5841</v>
      </c>
      <c r="EA280" s="198" t="s">
        <v>1747</v>
      </c>
      <c r="EB280" s="198" t="s">
        <v>6051</v>
      </c>
    </row>
    <row r="281" spans="16:132" x14ac:dyDescent="0.2">
      <c r="P281" s="202" t="s">
        <v>4603</v>
      </c>
      <c r="V281" s="195" t="s">
        <v>4118</v>
      </c>
      <c r="DP281" s="198" t="s">
        <v>6052</v>
      </c>
      <c r="DQ281" s="198" t="s">
        <v>5841</v>
      </c>
      <c r="DR281" s="198" t="s">
        <v>6052</v>
      </c>
      <c r="DS281" s="198">
        <v>2</v>
      </c>
      <c r="DT281" s="198">
        <v>3</v>
      </c>
      <c r="DU281" s="198" t="s">
        <v>317</v>
      </c>
      <c r="DV281" s="198" t="s">
        <v>318</v>
      </c>
      <c r="DW281" s="198" t="s">
        <v>319</v>
      </c>
      <c r="DX281" s="198" t="s">
        <v>2173</v>
      </c>
      <c r="DZ281" s="198" t="s">
        <v>5841</v>
      </c>
      <c r="EA281" s="198" t="s">
        <v>319</v>
      </c>
      <c r="EB281" s="198" t="s">
        <v>6052</v>
      </c>
    </row>
    <row r="282" spans="16:132" x14ac:dyDescent="0.2">
      <c r="P282" s="202" t="s">
        <v>4604</v>
      </c>
      <c r="V282" s="195" t="s">
        <v>4119</v>
      </c>
      <c r="DP282" s="198" t="s">
        <v>6053</v>
      </c>
      <c r="DQ282" s="198" t="s">
        <v>5841</v>
      </c>
      <c r="DR282" s="198" t="s">
        <v>6053</v>
      </c>
      <c r="DS282" s="198">
        <v>2</v>
      </c>
      <c r="DT282" s="198">
        <v>3</v>
      </c>
      <c r="DU282" s="198" t="s">
        <v>1886</v>
      </c>
      <c r="DV282" s="198" t="s">
        <v>1887</v>
      </c>
      <c r="DW282" s="198" t="s">
        <v>1888</v>
      </c>
      <c r="DX282" s="198" t="s">
        <v>2173</v>
      </c>
      <c r="DZ282" s="198" t="s">
        <v>5841</v>
      </c>
      <c r="EA282" s="198" t="s">
        <v>1888</v>
      </c>
      <c r="EB282" s="198" t="s">
        <v>6053</v>
      </c>
    </row>
    <row r="283" spans="16:132" x14ac:dyDescent="0.2">
      <c r="P283" s="202" t="s">
        <v>4605</v>
      </c>
      <c r="V283" s="195" t="s">
        <v>4120</v>
      </c>
      <c r="DP283" s="198" t="s">
        <v>6054</v>
      </c>
      <c r="DQ283" s="198" t="s">
        <v>5841</v>
      </c>
      <c r="DR283" s="198" t="s">
        <v>6054</v>
      </c>
      <c r="DS283" s="198">
        <v>2</v>
      </c>
      <c r="DT283" s="198">
        <v>3</v>
      </c>
      <c r="DU283" s="198" t="s">
        <v>568</v>
      </c>
      <c r="DV283" s="198" t="s">
        <v>569</v>
      </c>
      <c r="DW283" s="198" t="s">
        <v>570</v>
      </c>
      <c r="DX283" s="198" t="s">
        <v>2173</v>
      </c>
      <c r="DZ283" s="198" t="s">
        <v>5841</v>
      </c>
      <c r="EA283" s="198" t="s">
        <v>570</v>
      </c>
      <c r="EB283" s="198" t="s">
        <v>6054</v>
      </c>
    </row>
    <row r="284" spans="16:132" x14ac:dyDescent="0.2">
      <c r="P284" s="202" t="s">
        <v>4606</v>
      </c>
      <c r="V284" s="195" t="s">
        <v>4121</v>
      </c>
      <c r="DP284" s="198" t="s">
        <v>6055</v>
      </c>
      <c r="DQ284" s="198" t="s">
        <v>5841</v>
      </c>
      <c r="DR284" s="198" t="s">
        <v>6055</v>
      </c>
      <c r="DS284" s="198">
        <v>2</v>
      </c>
      <c r="DT284" s="198">
        <v>3</v>
      </c>
      <c r="DU284" s="198" t="s">
        <v>3296</v>
      </c>
      <c r="DV284" s="198" t="s">
        <v>3297</v>
      </c>
      <c r="DW284" s="198" t="s">
        <v>3298</v>
      </c>
      <c r="DX284" s="198" t="s">
        <v>2173</v>
      </c>
      <c r="DZ284" s="198" t="s">
        <v>5841</v>
      </c>
      <c r="EA284" s="198" t="s">
        <v>3298</v>
      </c>
      <c r="EB284" s="198" t="s">
        <v>6055</v>
      </c>
    </row>
    <row r="285" spans="16:132" x14ac:dyDescent="0.2">
      <c r="P285" s="202" t="s">
        <v>4607</v>
      </c>
      <c r="V285" s="195" t="s">
        <v>4122</v>
      </c>
      <c r="DP285" s="198" t="s">
        <v>6056</v>
      </c>
      <c r="DQ285" s="198" t="s">
        <v>5841</v>
      </c>
      <c r="DR285" s="198" t="s">
        <v>6056</v>
      </c>
      <c r="DS285" s="198">
        <v>2</v>
      </c>
      <c r="DT285" s="198">
        <v>3</v>
      </c>
      <c r="DU285" s="198" t="s">
        <v>330</v>
      </c>
      <c r="DV285" s="198" t="s">
        <v>331</v>
      </c>
      <c r="DW285" s="198" t="s">
        <v>332</v>
      </c>
      <c r="DX285" s="198" t="s">
        <v>2173</v>
      </c>
      <c r="DZ285" s="198" t="s">
        <v>5841</v>
      </c>
      <c r="EA285" s="198" t="s">
        <v>332</v>
      </c>
      <c r="EB285" s="198" t="s">
        <v>6056</v>
      </c>
    </row>
    <row r="286" spans="16:132" x14ac:dyDescent="0.2">
      <c r="P286" s="202" t="s">
        <v>4608</v>
      </c>
      <c r="V286" s="195" t="s">
        <v>4123</v>
      </c>
      <c r="DP286" s="198" t="s">
        <v>6057</v>
      </c>
      <c r="DQ286" s="198" t="s">
        <v>5841</v>
      </c>
      <c r="DR286" s="198" t="s">
        <v>6057</v>
      </c>
      <c r="DS286" s="198">
        <v>2</v>
      </c>
      <c r="DT286" s="198">
        <v>3</v>
      </c>
      <c r="DU286" s="198" t="s">
        <v>1284</v>
      </c>
      <c r="DV286" s="198" t="s">
        <v>1285</v>
      </c>
      <c r="DW286" s="198" t="s">
        <v>1286</v>
      </c>
      <c r="DX286" s="198" t="s">
        <v>2173</v>
      </c>
      <c r="DZ286" s="198" t="s">
        <v>5841</v>
      </c>
      <c r="EA286" s="198" t="s">
        <v>1286</v>
      </c>
      <c r="EB286" s="198" t="s">
        <v>6057</v>
      </c>
    </row>
    <row r="287" spans="16:132" x14ac:dyDescent="0.2">
      <c r="P287" s="202" t="s">
        <v>4609</v>
      </c>
      <c r="V287" s="195" t="s">
        <v>4124</v>
      </c>
      <c r="DP287" s="198" t="s">
        <v>6058</v>
      </c>
      <c r="DQ287" s="198" t="s">
        <v>5841</v>
      </c>
      <c r="DR287" s="198" t="s">
        <v>6058</v>
      </c>
      <c r="DS287" s="198">
        <v>2</v>
      </c>
      <c r="DT287" s="198">
        <v>3</v>
      </c>
      <c r="DU287" s="198" t="s">
        <v>963</v>
      </c>
      <c r="DV287" s="198" t="s">
        <v>964</v>
      </c>
      <c r="DW287" s="198" t="s">
        <v>965</v>
      </c>
      <c r="DX287" s="198" t="s">
        <v>2173</v>
      </c>
      <c r="DZ287" s="198" t="s">
        <v>5841</v>
      </c>
      <c r="EA287" s="198" t="s">
        <v>965</v>
      </c>
      <c r="EB287" s="198" t="s">
        <v>6058</v>
      </c>
    </row>
    <row r="288" spans="16:132" x14ac:dyDescent="0.2">
      <c r="P288" s="202" t="s">
        <v>4610</v>
      </c>
      <c r="V288" s="195" t="s">
        <v>4125</v>
      </c>
      <c r="DP288" s="198" t="s">
        <v>6059</v>
      </c>
      <c r="DQ288" s="198" t="s">
        <v>5841</v>
      </c>
      <c r="DR288" s="198" t="s">
        <v>6059</v>
      </c>
      <c r="DS288" s="198">
        <v>2</v>
      </c>
      <c r="DT288" s="198">
        <v>3</v>
      </c>
      <c r="DU288" s="198" t="s">
        <v>251</v>
      </c>
      <c r="DV288" s="198" t="s">
        <v>252</v>
      </c>
      <c r="DW288" s="198" t="s">
        <v>253</v>
      </c>
      <c r="DX288" s="198" t="s">
        <v>2173</v>
      </c>
      <c r="DZ288" s="198" t="s">
        <v>5841</v>
      </c>
      <c r="EA288" s="198" t="s">
        <v>253</v>
      </c>
      <c r="EB288" s="198" t="s">
        <v>6059</v>
      </c>
    </row>
    <row r="289" spans="16:132" x14ac:dyDescent="0.2">
      <c r="P289" s="202" t="s">
        <v>4611</v>
      </c>
      <c r="V289" s="195" t="s">
        <v>4126</v>
      </c>
      <c r="DP289" s="198" t="s">
        <v>6060</v>
      </c>
      <c r="DQ289" s="198" t="s">
        <v>5841</v>
      </c>
      <c r="DR289" s="198" t="s">
        <v>6060</v>
      </c>
      <c r="DS289" s="198">
        <v>2</v>
      </c>
      <c r="DT289" s="198">
        <v>3</v>
      </c>
      <c r="DU289" s="198" t="s">
        <v>1914</v>
      </c>
      <c r="DV289" s="198" t="s">
        <v>1915</v>
      </c>
      <c r="DW289" s="198" t="s">
        <v>1916</v>
      </c>
      <c r="DX289" s="198" t="s">
        <v>2173</v>
      </c>
      <c r="DZ289" s="198" t="s">
        <v>5841</v>
      </c>
      <c r="EA289" s="198" t="s">
        <v>1916</v>
      </c>
      <c r="EB289" s="198" t="s">
        <v>6060</v>
      </c>
    </row>
    <row r="290" spans="16:132" x14ac:dyDescent="0.2">
      <c r="P290" s="202" t="s">
        <v>4612</v>
      </c>
      <c r="V290" s="195" t="s">
        <v>4127</v>
      </c>
      <c r="DP290" s="198" t="s">
        <v>6061</v>
      </c>
      <c r="DQ290" s="198" t="s">
        <v>5841</v>
      </c>
      <c r="DR290" s="198" t="s">
        <v>6061</v>
      </c>
      <c r="DS290" s="198">
        <v>2</v>
      </c>
      <c r="DT290" s="198">
        <v>3</v>
      </c>
      <c r="DU290" s="198" t="s">
        <v>231</v>
      </c>
      <c r="DV290" s="198" t="s">
        <v>232</v>
      </c>
      <c r="DW290" s="198" t="s">
        <v>233</v>
      </c>
      <c r="DX290" s="198" t="s">
        <v>2173</v>
      </c>
      <c r="DZ290" s="198" t="s">
        <v>5841</v>
      </c>
      <c r="EA290" s="198" t="s">
        <v>233</v>
      </c>
      <c r="EB290" s="198" t="s">
        <v>6061</v>
      </c>
    </row>
    <row r="291" spans="16:132" x14ac:dyDescent="0.2">
      <c r="P291" s="202" t="s">
        <v>4613</v>
      </c>
      <c r="V291" s="195" t="s">
        <v>4128</v>
      </c>
      <c r="DP291" s="198" t="s">
        <v>6062</v>
      </c>
      <c r="DQ291" s="198" t="s">
        <v>5841</v>
      </c>
      <c r="DR291" s="198" t="s">
        <v>6062</v>
      </c>
      <c r="DS291" s="198">
        <v>2</v>
      </c>
      <c r="DT291" s="198">
        <v>3</v>
      </c>
      <c r="DU291" s="198" t="s">
        <v>3028</v>
      </c>
      <c r="DV291" s="198" t="s">
        <v>3029</v>
      </c>
      <c r="DW291" s="198" t="s">
        <v>3030</v>
      </c>
      <c r="DX291" s="198" t="s">
        <v>2173</v>
      </c>
      <c r="DZ291" s="198" t="s">
        <v>5841</v>
      </c>
      <c r="EA291" s="198" t="s">
        <v>3030</v>
      </c>
      <c r="EB291" s="198" t="s">
        <v>6062</v>
      </c>
    </row>
    <row r="292" spans="16:132" x14ac:dyDescent="0.2">
      <c r="P292" s="202" t="s">
        <v>4614</v>
      </c>
      <c r="V292" s="195" t="s">
        <v>4129</v>
      </c>
      <c r="DP292" s="198" t="s">
        <v>6063</v>
      </c>
      <c r="DQ292" s="198" t="s">
        <v>5841</v>
      </c>
      <c r="DR292" s="198" t="s">
        <v>6063</v>
      </c>
      <c r="DS292" s="198">
        <v>2</v>
      </c>
      <c r="DT292" s="198">
        <v>3</v>
      </c>
      <c r="DU292" s="198" t="s">
        <v>3311</v>
      </c>
      <c r="DV292" s="198" t="s">
        <v>3312</v>
      </c>
      <c r="DW292" s="198" t="s">
        <v>3313</v>
      </c>
      <c r="DX292" s="198" t="s">
        <v>2173</v>
      </c>
      <c r="DZ292" s="198" t="s">
        <v>5841</v>
      </c>
      <c r="EA292" s="198" t="s">
        <v>3313</v>
      </c>
      <c r="EB292" s="198" t="s">
        <v>6063</v>
      </c>
    </row>
    <row r="293" spans="16:132" x14ac:dyDescent="0.2">
      <c r="P293" s="202" t="s">
        <v>4615</v>
      </c>
      <c r="V293" s="195" t="s">
        <v>4130</v>
      </c>
      <c r="DP293" s="198" t="s">
        <v>6064</v>
      </c>
      <c r="DQ293" s="198" t="s">
        <v>5841</v>
      </c>
      <c r="DR293" s="198" t="s">
        <v>6064</v>
      </c>
      <c r="DS293" s="198">
        <v>2</v>
      </c>
      <c r="DT293" s="198">
        <v>3</v>
      </c>
      <c r="DU293" s="198" t="s">
        <v>2403</v>
      </c>
      <c r="DV293" s="198" t="s">
        <v>679</v>
      </c>
      <c r="DW293" s="198" t="s">
        <v>680</v>
      </c>
      <c r="DX293" s="198" t="s">
        <v>2173</v>
      </c>
      <c r="DZ293" s="198" t="s">
        <v>5841</v>
      </c>
      <c r="EA293" s="198" t="s">
        <v>680</v>
      </c>
      <c r="EB293" s="198" t="s">
        <v>6064</v>
      </c>
    </row>
    <row r="294" spans="16:132" x14ac:dyDescent="0.2">
      <c r="P294" s="202" t="s">
        <v>4616</v>
      </c>
      <c r="V294" s="195" t="s">
        <v>4131</v>
      </c>
      <c r="DP294" s="198" t="s">
        <v>6065</v>
      </c>
      <c r="DQ294" s="198" t="s">
        <v>5841</v>
      </c>
      <c r="DR294" s="198" t="s">
        <v>6065</v>
      </c>
      <c r="DS294" s="198">
        <v>2</v>
      </c>
      <c r="DT294" s="198">
        <v>3</v>
      </c>
      <c r="DU294" s="198" t="s">
        <v>291</v>
      </c>
      <c r="DV294" s="198" t="s">
        <v>292</v>
      </c>
      <c r="DW294" s="198" t="s">
        <v>293</v>
      </c>
      <c r="DX294" s="198" t="s">
        <v>2173</v>
      </c>
      <c r="DZ294" s="198" t="s">
        <v>5841</v>
      </c>
      <c r="EA294" s="198" t="s">
        <v>293</v>
      </c>
      <c r="EB294" s="198" t="s">
        <v>6065</v>
      </c>
    </row>
    <row r="295" spans="16:132" x14ac:dyDescent="0.2">
      <c r="P295" s="202" t="s">
        <v>4617</v>
      </c>
      <c r="V295" s="195" t="s">
        <v>4132</v>
      </c>
      <c r="DP295" s="198" t="s">
        <v>6066</v>
      </c>
      <c r="DQ295" s="198" t="s">
        <v>5841</v>
      </c>
      <c r="DR295" s="198" t="s">
        <v>6066</v>
      </c>
      <c r="DS295" s="198">
        <v>2</v>
      </c>
      <c r="DT295" s="198">
        <v>3</v>
      </c>
      <c r="DU295" s="198" t="s">
        <v>1280</v>
      </c>
      <c r="DV295" s="198" t="s">
        <v>1281</v>
      </c>
      <c r="DW295" s="198" t="s">
        <v>1282</v>
      </c>
      <c r="DX295" s="198" t="s">
        <v>2173</v>
      </c>
      <c r="DZ295" s="198" t="s">
        <v>5841</v>
      </c>
      <c r="EA295" s="198" t="s">
        <v>1282</v>
      </c>
      <c r="EB295" s="198" t="s">
        <v>6066</v>
      </c>
    </row>
    <row r="296" spans="16:132" x14ac:dyDescent="0.2">
      <c r="P296" s="202" t="s">
        <v>4618</v>
      </c>
      <c r="V296" s="195" t="s">
        <v>4133</v>
      </c>
      <c r="DP296" s="198" t="s">
        <v>6067</v>
      </c>
      <c r="DQ296" s="198" t="s">
        <v>5841</v>
      </c>
      <c r="DR296" s="198" t="s">
        <v>6067</v>
      </c>
      <c r="DS296" s="198">
        <v>2</v>
      </c>
      <c r="DT296" s="198">
        <v>3</v>
      </c>
      <c r="DU296" s="198" t="s">
        <v>3348</v>
      </c>
      <c r="DV296" s="198" t="s">
        <v>3349</v>
      </c>
      <c r="DW296" s="198" t="s">
        <v>3350</v>
      </c>
      <c r="DX296" s="198" t="s">
        <v>2173</v>
      </c>
      <c r="DZ296" s="198" t="s">
        <v>5841</v>
      </c>
      <c r="EA296" s="198" t="s">
        <v>3350</v>
      </c>
      <c r="EB296" s="198" t="s">
        <v>6067</v>
      </c>
    </row>
    <row r="297" spans="16:132" x14ac:dyDescent="0.2">
      <c r="P297" s="202" t="s">
        <v>4619</v>
      </c>
      <c r="V297" s="195" t="s">
        <v>4134</v>
      </c>
      <c r="DP297" s="198" t="s">
        <v>6068</v>
      </c>
      <c r="DQ297" s="198" t="s">
        <v>5841</v>
      </c>
      <c r="DR297" s="198" t="s">
        <v>6068</v>
      </c>
      <c r="DS297" s="198">
        <v>2</v>
      </c>
      <c r="DT297" s="198">
        <v>3</v>
      </c>
      <c r="DU297" s="198" t="s">
        <v>2840</v>
      </c>
      <c r="DV297" s="198" t="s">
        <v>2841</v>
      </c>
      <c r="DW297" s="198" t="s">
        <v>2842</v>
      </c>
      <c r="DX297" s="198" t="s">
        <v>2173</v>
      </c>
      <c r="DZ297" s="198" t="s">
        <v>5841</v>
      </c>
      <c r="EA297" s="198" t="s">
        <v>2842</v>
      </c>
      <c r="EB297" s="198" t="s">
        <v>6068</v>
      </c>
    </row>
    <row r="298" spans="16:132" x14ac:dyDescent="0.2">
      <c r="P298" s="202" t="s">
        <v>4620</v>
      </c>
      <c r="V298" s="195" t="s">
        <v>4135</v>
      </c>
      <c r="DP298" s="198" t="s">
        <v>6069</v>
      </c>
      <c r="DQ298" s="198" t="s">
        <v>5841</v>
      </c>
      <c r="DR298" s="198" t="s">
        <v>6069</v>
      </c>
      <c r="DS298" s="198">
        <v>2</v>
      </c>
      <c r="DT298" s="198">
        <v>3</v>
      </c>
      <c r="DU298" s="198" t="s">
        <v>3302</v>
      </c>
      <c r="DV298" s="198" t="s">
        <v>3303</v>
      </c>
      <c r="DW298" s="198" t="s">
        <v>3304</v>
      </c>
      <c r="DX298" s="198" t="s">
        <v>2173</v>
      </c>
      <c r="DZ298" s="198" t="s">
        <v>5841</v>
      </c>
      <c r="EA298" s="198" t="s">
        <v>3304</v>
      </c>
      <c r="EB298" s="198" t="s">
        <v>6069</v>
      </c>
    </row>
    <row r="299" spans="16:132" x14ac:dyDescent="0.2">
      <c r="P299" s="202" t="s">
        <v>4621</v>
      </c>
      <c r="V299" s="195" t="s">
        <v>4136</v>
      </c>
      <c r="DP299" s="198" t="s">
        <v>6070</v>
      </c>
      <c r="DQ299" s="198" t="s">
        <v>5841</v>
      </c>
      <c r="DR299" s="198" t="s">
        <v>6070</v>
      </c>
      <c r="DS299" s="198">
        <v>2</v>
      </c>
      <c r="DT299" s="198">
        <v>3</v>
      </c>
      <c r="DU299" s="198" t="s">
        <v>1350</v>
      </c>
      <c r="DV299" s="198" t="s">
        <v>1351</v>
      </c>
      <c r="DW299" s="198" t="s">
        <v>1352</v>
      </c>
      <c r="DX299" s="198" t="s">
        <v>2173</v>
      </c>
      <c r="DZ299" s="198" t="s">
        <v>5841</v>
      </c>
      <c r="EA299" s="198" t="s">
        <v>1352</v>
      </c>
      <c r="EB299" s="198" t="s">
        <v>6070</v>
      </c>
    </row>
    <row r="300" spans="16:132" x14ac:dyDescent="0.2">
      <c r="P300" s="202" t="s">
        <v>4622</v>
      </c>
      <c r="V300" s="195" t="s">
        <v>4137</v>
      </c>
      <c r="DP300" s="198" t="s">
        <v>6071</v>
      </c>
      <c r="DQ300" s="198" t="s">
        <v>5841</v>
      </c>
      <c r="DR300" s="198" t="s">
        <v>6071</v>
      </c>
      <c r="DS300" s="198">
        <v>2</v>
      </c>
      <c r="DT300" s="198">
        <v>3</v>
      </c>
      <c r="DU300" s="198" t="s">
        <v>1256</v>
      </c>
      <c r="DV300" s="198" t="s">
        <v>1257</v>
      </c>
      <c r="DW300" s="198" t="s">
        <v>1258</v>
      </c>
      <c r="DX300" s="198" t="s">
        <v>2173</v>
      </c>
      <c r="DZ300" s="198" t="s">
        <v>5841</v>
      </c>
      <c r="EA300" s="198" t="s">
        <v>1258</v>
      </c>
      <c r="EB300" s="198" t="s">
        <v>6071</v>
      </c>
    </row>
    <row r="301" spans="16:132" x14ac:dyDescent="0.2">
      <c r="P301" s="202" t="s">
        <v>4623</v>
      </c>
      <c r="V301" s="195" t="s">
        <v>4138</v>
      </c>
      <c r="DP301" s="198" t="s">
        <v>6072</v>
      </c>
      <c r="DQ301" s="198" t="s">
        <v>5841</v>
      </c>
      <c r="DR301" s="198" t="s">
        <v>6072</v>
      </c>
      <c r="DS301" s="198">
        <v>2</v>
      </c>
      <c r="DT301" s="198">
        <v>3</v>
      </c>
      <c r="DU301" s="198" t="s">
        <v>1889</v>
      </c>
      <c r="DV301" s="198" t="s">
        <v>1890</v>
      </c>
      <c r="DW301" s="198" t="s">
        <v>1891</v>
      </c>
      <c r="DX301" s="198" t="s">
        <v>2173</v>
      </c>
      <c r="DZ301" s="198" t="s">
        <v>5841</v>
      </c>
      <c r="EA301" s="198" t="s">
        <v>1891</v>
      </c>
      <c r="EB301" s="198" t="s">
        <v>6072</v>
      </c>
    </row>
    <row r="302" spans="16:132" x14ac:dyDescent="0.2">
      <c r="P302" s="202" t="s">
        <v>4624</v>
      </c>
      <c r="V302" s="195" t="s">
        <v>4139</v>
      </c>
      <c r="DP302" s="198" t="s">
        <v>6073</v>
      </c>
      <c r="DQ302" s="198" t="s">
        <v>5841</v>
      </c>
      <c r="DR302" s="198" t="s">
        <v>6073</v>
      </c>
      <c r="DS302" s="198">
        <v>2</v>
      </c>
      <c r="DT302" s="198">
        <v>3</v>
      </c>
      <c r="DU302" s="198" t="s">
        <v>1892</v>
      </c>
      <c r="DV302" s="198" t="s">
        <v>1893</v>
      </c>
      <c r="DW302" s="198" t="s">
        <v>1894</v>
      </c>
      <c r="DX302" s="198" t="s">
        <v>2173</v>
      </c>
      <c r="DZ302" s="198" t="s">
        <v>5841</v>
      </c>
      <c r="EA302" s="198" t="s">
        <v>1894</v>
      </c>
      <c r="EB302" s="198" t="s">
        <v>6073</v>
      </c>
    </row>
    <row r="303" spans="16:132" x14ac:dyDescent="0.2">
      <c r="P303" s="202" t="s">
        <v>4625</v>
      </c>
      <c r="DP303" s="198" t="s">
        <v>6074</v>
      </c>
      <c r="DQ303" s="198" t="s">
        <v>5841</v>
      </c>
      <c r="DR303" s="198" t="s">
        <v>6074</v>
      </c>
      <c r="DS303" s="198">
        <v>2</v>
      </c>
      <c r="DT303" s="198">
        <v>3</v>
      </c>
      <c r="DU303" s="198" t="s">
        <v>219</v>
      </c>
      <c r="DV303" s="198" t="s">
        <v>220</v>
      </c>
      <c r="DW303" s="198" t="s">
        <v>221</v>
      </c>
      <c r="DX303" s="198" t="s">
        <v>2173</v>
      </c>
      <c r="DZ303" s="198" t="s">
        <v>5841</v>
      </c>
      <c r="EA303" s="198" t="s">
        <v>221</v>
      </c>
      <c r="EB303" s="198" t="s">
        <v>6074</v>
      </c>
    </row>
    <row r="304" spans="16:132" x14ac:dyDescent="0.2">
      <c r="P304" s="202" t="s">
        <v>4626</v>
      </c>
      <c r="V304" s="201" t="s">
        <v>4315</v>
      </c>
      <c r="DP304" s="198" t="s">
        <v>6075</v>
      </c>
      <c r="DQ304" s="198" t="s">
        <v>5841</v>
      </c>
      <c r="DR304" s="198" t="s">
        <v>6075</v>
      </c>
      <c r="DS304" s="198">
        <v>2</v>
      </c>
      <c r="DT304" s="198">
        <v>3</v>
      </c>
      <c r="DU304" s="198" t="s">
        <v>1942</v>
      </c>
      <c r="DV304" s="198" t="s">
        <v>1942</v>
      </c>
      <c r="DW304" s="198" t="s">
        <v>1943</v>
      </c>
      <c r="DX304" s="198" t="s">
        <v>2173</v>
      </c>
      <c r="DZ304" s="198" t="s">
        <v>5841</v>
      </c>
      <c r="EA304" s="198" t="s">
        <v>1943</v>
      </c>
      <c r="EB304" s="198" t="s">
        <v>6075</v>
      </c>
    </row>
    <row r="305" spans="16:132" x14ac:dyDescent="0.2">
      <c r="P305" s="202" t="s">
        <v>4627</v>
      </c>
      <c r="V305" s="195" t="s">
        <v>4140</v>
      </c>
      <c r="DP305" s="198" t="s">
        <v>6076</v>
      </c>
      <c r="DQ305" s="198" t="s">
        <v>5841</v>
      </c>
      <c r="DR305" s="198" t="s">
        <v>6076</v>
      </c>
      <c r="DS305" s="198">
        <v>2</v>
      </c>
      <c r="DT305" s="198">
        <v>3</v>
      </c>
      <c r="DU305" s="198" t="s">
        <v>1946</v>
      </c>
      <c r="DV305" s="198" t="s">
        <v>1946</v>
      </c>
      <c r="DW305" s="198" t="s">
        <v>1947</v>
      </c>
      <c r="DX305" s="198" t="s">
        <v>2173</v>
      </c>
      <c r="DZ305" s="198" t="s">
        <v>5841</v>
      </c>
      <c r="EA305" s="198" t="s">
        <v>1947</v>
      </c>
      <c r="EB305" s="198" t="s">
        <v>6076</v>
      </c>
    </row>
    <row r="306" spans="16:132" x14ac:dyDescent="0.2">
      <c r="P306" s="202" t="s">
        <v>4628</v>
      </c>
      <c r="V306" s="195" t="s">
        <v>4141</v>
      </c>
      <c r="DP306" s="198" t="s">
        <v>6077</v>
      </c>
      <c r="DQ306" s="198" t="s">
        <v>5841</v>
      </c>
      <c r="DR306" s="198" t="s">
        <v>6077</v>
      </c>
      <c r="DS306" s="198">
        <v>2</v>
      </c>
      <c r="DT306" s="198">
        <v>3</v>
      </c>
      <c r="DU306" s="198" t="s">
        <v>1272</v>
      </c>
      <c r="DV306" s="198" t="s">
        <v>1273</v>
      </c>
      <c r="DW306" s="198" t="s">
        <v>1274</v>
      </c>
      <c r="DX306" s="198" t="s">
        <v>2173</v>
      </c>
      <c r="DZ306" s="198" t="s">
        <v>5841</v>
      </c>
      <c r="EA306" s="198" t="s">
        <v>1274</v>
      </c>
      <c r="EB306" s="198" t="s">
        <v>6077</v>
      </c>
    </row>
    <row r="307" spans="16:132" x14ac:dyDescent="0.2">
      <c r="P307" s="202" t="s">
        <v>4629</v>
      </c>
      <c r="V307" s="195" t="s">
        <v>4142</v>
      </c>
      <c r="DP307" s="198" t="s">
        <v>6078</v>
      </c>
      <c r="DQ307" s="198" t="s">
        <v>5841</v>
      </c>
      <c r="DR307" s="198" t="s">
        <v>6078</v>
      </c>
      <c r="DS307" s="198">
        <v>2</v>
      </c>
      <c r="DT307" s="198">
        <v>3</v>
      </c>
      <c r="DU307" s="198" t="s">
        <v>1252</v>
      </c>
      <c r="DV307" s="198" t="s">
        <v>1253</v>
      </c>
      <c r="DW307" s="198" t="s">
        <v>1254</v>
      </c>
      <c r="DX307" s="198" t="s">
        <v>2173</v>
      </c>
      <c r="DZ307" s="198" t="s">
        <v>5841</v>
      </c>
      <c r="EA307" s="198" t="s">
        <v>1254</v>
      </c>
      <c r="EB307" s="198" t="s">
        <v>6078</v>
      </c>
    </row>
    <row r="308" spans="16:132" x14ac:dyDescent="0.2">
      <c r="P308" s="202" t="s">
        <v>4630</v>
      </c>
      <c r="V308" s="195" t="s">
        <v>4143</v>
      </c>
      <c r="DP308" s="198" t="s">
        <v>6079</v>
      </c>
      <c r="DQ308" s="198" t="s">
        <v>5841</v>
      </c>
      <c r="DR308" s="198" t="s">
        <v>6079</v>
      </c>
      <c r="DS308" s="198">
        <v>2</v>
      </c>
      <c r="DT308" s="198">
        <v>3</v>
      </c>
      <c r="DU308" s="198" t="s">
        <v>838</v>
      </c>
      <c r="DV308" s="198" t="s">
        <v>839</v>
      </c>
      <c r="DW308" s="198" t="s">
        <v>840</v>
      </c>
      <c r="DX308" s="198" t="s">
        <v>2173</v>
      </c>
      <c r="DZ308" s="198" t="s">
        <v>5841</v>
      </c>
      <c r="EA308" s="198" t="s">
        <v>840</v>
      </c>
      <c r="EB308" s="198" t="s">
        <v>6079</v>
      </c>
    </row>
    <row r="309" spans="16:132" x14ac:dyDescent="0.2">
      <c r="P309" s="202" t="s">
        <v>4631</v>
      </c>
      <c r="V309" s="195" t="s">
        <v>4144</v>
      </c>
      <c r="DP309" s="198" t="s">
        <v>6080</v>
      </c>
      <c r="DQ309" s="198" t="s">
        <v>5841</v>
      </c>
      <c r="DR309" s="198" t="s">
        <v>6080</v>
      </c>
      <c r="DS309" s="198">
        <v>2</v>
      </c>
      <c r="DT309" s="198">
        <v>3</v>
      </c>
      <c r="DU309" s="198" t="s">
        <v>2387</v>
      </c>
      <c r="DV309" s="198" t="s">
        <v>2388</v>
      </c>
      <c r="DW309" s="198" t="s">
        <v>2389</v>
      </c>
      <c r="DX309" s="198" t="s">
        <v>2173</v>
      </c>
      <c r="DZ309" s="198" t="s">
        <v>5841</v>
      </c>
      <c r="EA309" s="198" t="s">
        <v>2389</v>
      </c>
      <c r="EB309" s="198" t="s">
        <v>6080</v>
      </c>
    </row>
    <row r="310" spans="16:132" x14ac:dyDescent="0.2">
      <c r="P310" s="202" t="s">
        <v>4632</v>
      </c>
      <c r="V310" s="195" t="s">
        <v>4145</v>
      </c>
      <c r="DP310" s="198" t="s">
        <v>6081</v>
      </c>
      <c r="DQ310" s="198" t="s">
        <v>5841</v>
      </c>
      <c r="DR310" s="198" t="s">
        <v>6081</v>
      </c>
      <c r="DS310" s="198">
        <v>2</v>
      </c>
      <c r="DT310" s="198">
        <v>3</v>
      </c>
      <c r="DU310" s="198" t="s">
        <v>86</v>
      </c>
      <c r="DV310" s="198" t="s">
        <v>87</v>
      </c>
      <c r="DW310" s="198" t="s">
        <v>88</v>
      </c>
      <c r="DX310" s="198" t="s">
        <v>2173</v>
      </c>
      <c r="DZ310" s="198" t="s">
        <v>5841</v>
      </c>
      <c r="EA310" s="198" t="s">
        <v>88</v>
      </c>
      <c r="EB310" s="198" t="s">
        <v>6081</v>
      </c>
    </row>
    <row r="311" spans="16:132" x14ac:dyDescent="0.2">
      <c r="P311" s="202" t="s">
        <v>4633</v>
      </c>
      <c r="V311" s="195" t="s">
        <v>4146</v>
      </c>
      <c r="DP311" s="198" t="s">
        <v>6082</v>
      </c>
      <c r="DQ311" s="198" t="s">
        <v>5841</v>
      </c>
      <c r="DR311" s="198" t="s">
        <v>6082</v>
      </c>
      <c r="DS311" s="198">
        <v>2</v>
      </c>
      <c r="DT311" s="198">
        <v>3</v>
      </c>
      <c r="DU311" s="198" t="s">
        <v>2846</v>
      </c>
      <c r="DV311" s="198" t="s">
        <v>2847</v>
      </c>
      <c r="DW311" s="198" t="s">
        <v>2848</v>
      </c>
      <c r="DX311" s="198" t="s">
        <v>2173</v>
      </c>
      <c r="DZ311" s="198" t="s">
        <v>5841</v>
      </c>
      <c r="EA311" s="198" t="s">
        <v>2848</v>
      </c>
      <c r="EB311" s="198" t="s">
        <v>6082</v>
      </c>
    </row>
    <row r="312" spans="16:132" x14ac:dyDescent="0.2">
      <c r="P312" s="202" t="s">
        <v>4634</v>
      </c>
      <c r="V312" s="195" t="s">
        <v>4147</v>
      </c>
      <c r="DP312" s="198" t="s">
        <v>6083</v>
      </c>
      <c r="DQ312" s="198" t="s">
        <v>5841</v>
      </c>
      <c r="DR312" s="198" t="s">
        <v>6083</v>
      </c>
      <c r="DS312" s="198">
        <v>2</v>
      </c>
      <c r="DT312" s="198">
        <v>3</v>
      </c>
      <c r="DU312" s="198" t="s">
        <v>2188</v>
      </c>
      <c r="DV312" s="198" t="s">
        <v>2189</v>
      </c>
      <c r="DW312" s="198" t="s">
        <v>2190</v>
      </c>
      <c r="DX312" s="198" t="s">
        <v>2173</v>
      </c>
      <c r="DZ312" s="198" t="s">
        <v>5841</v>
      </c>
      <c r="EA312" s="198" t="s">
        <v>2190</v>
      </c>
      <c r="EB312" s="198" t="s">
        <v>6083</v>
      </c>
    </row>
    <row r="313" spans="16:132" x14ac:dyDescent="0.2">
      <c r="P313" s="202" t="s">
        <v>4635</v>
      </c>
      <c r="V313" s="195" t="s">
        <v>4148</v>
      </c>
      <c r="DP313" s="198" t="s">
        <v>6084</v>
      </c>
      <c r="DQ313" s="198" t="s">
        <v>5841</v>
      </c>
      <c r="DR313" s="198" t="s">
        <v>6084</v>
      </c>
      <c r="DS313" s="198">
        <v>2</v>
      </c>
      <c r="DT313" s="198">
        <v>3</v>
      </c>
      <c r="DU313" s="198" t="s">
        <v>1459</v>
      </c>
      <c r="DV313" s="198" t="s">
        <v>1460</v>
      </c>
      <c r="DW313" s="198" t="s">
        <v>1461</v>
      </c>
      <c r="DX313" s="198" t="s">
        <v>2173</v>
      </c>
      <c r="DZ313" s="198" t="s">
        <v>5841</v>
      </c>
      <c r="EA313" s="198" t="s">
        <v>1461</v>
      </c>
      <c r="EB313" s="198" t="s">
        <v>6084</v>
      </c>
    </row>
    <row r="314" spans="16:132" x14ac:dyDescent="0.2">
      <c r="P314" s="202" t="s">
        <v>4636</v>
      </c>
      <c r="V314" s="195" t="s">
        <v>4149</v>
      </c>
      <c r="DP314" s="198" t="s">
        <v>6085</v>
      </c>
      <c r="DQ314" s="198" t="s">
        <v>5841</v>
      </c>
      <c r="DR314" s="198" t="s">
        <v>6085</v>
      </c>
      <c r="DS314" s="198">
        <v>2</v>
      </c>
      <c r="DT314" s="198">
        <v>3</v>
      </c>
      <c r="DU314" s="198" t="s">
        <v>137</v>
      </c>
      <c r="DV314" s="198" t="s">
        <v>138</v>
      </c>
      <c r="DW314" s="198" t="s">
        <v>139</v>
      </c>
      <c r="DX314" s="198" t="s">
        <v>2173</v>
      </c>
      <c r="DZ314" s="198" t="s">
        <v>5841</v>
      </c>
      <c r="EA314" s="198" t="s">
        <v>139</v>
      </c>
      <c r="EB314" s="198" t="s">
        <v>6085</v>
      </c>
    </row>
    <row r="315" spans="16:132" x14ac:dyDescent="0.2">
      <c r="P315" s="202" t="s">
        <v>4637</v>
      </c>
      <c r="V315" s="195" t="s">
        <v>4150</v>
      </c>
      <c r="DP315" s="198" t="s">
        <v>6086</v>
      </c>
      <c r="DQ315" s="198" t="s">
        <v>5841</v>
      </c>
      <c r="DR315" s="198" t="s">
        <v>6086</v>
      </c>
      <c r="DS315" s="198">
        <v>2</v>
      </c>
      <c r="DT315" s="198">
        <v>3</v>
      </c>
      <c r="DU315" s="198" t="s">
        <v>326</v>
      </c>
      <c r="DV315" s="198" t="s">
        <v>327</v>
      </c>
      <c r="DW315" s="198" t="s">
        <v>328</v>
      </c>
      <c r="DX315" s="198" t="s">
        <v>2173</v>
      </c>
      <c r="DZ315" s="198" t="s">
        <v>5841</v>
      </c>
      <c r="EA315" s="198" t="s">
        <v>328</v>
      </c>
      <c r="EB315" s="198" t="s">
        <v>6086</v>
      </c>
    </row>
    <row r="316" spans="16:132" x14ac:dyDescent="0.2">
      <c r="P316" s="202" t="s">
        <v>4638</v>
      </c>
      <c r="V316" s="195" t="s">
        <v>4151</v>
      </c>
      <c r="DP316" s="198" t="s">
        <v>6087</v>
      </c>
      <c r="DQ316" s="198" t="s">
        <v>5841</v>
      </c>
      <c r="DR316" s="198" t="s">
        <v>6087</v>
      </c>
      <c r="DS316" s="198">
        <v>2</v>
      </c>
      <c r="DT316" s="198">
        <v>3</v>
      </c>
      <c r="DU316" s="198" t="s">
        <v>2870</v>
      </c>
      <c r="DV316" s="198" t="s">
        <v>2871</v>
      </c>
      <c r="DW316" s="198" t="s">
        <v>2872</v>
      </c>
      <c r="DX316" s="198" t="s">
        <v>2173</v>
      </c>
      <c r="DZ316" s="198" t="s">
        <v>5841</v>
      </c>
      <c r="EA316" s="198" t="s">
        <v>2872</v>
      </c>
      <c r="EB316" s="198" t="s">
        <v>6087</v>
      </c>
    </row>
    <row r="317" spans="16:132" x14ac:dyDescent="0.2">
      <c r="P317" s="202" t="s">
        <v>4639</v>
      </c>
      <c r="V317" s="195" t="s">
        <v>4152</v>
      </c>
      <c r="DP317" s="198" t="s">
        <v>6088</v>
      </c>
      <c r="DQ317" s="198" t="s">
        <v>5841</v>
      </c>
      <c r="DR317" s="198" t="s">
        <v>6088</v>
      </c>
      <c r="DS317" s="198">
        <v>2</v>
      </c>
      <c r="DT317" s="198">
        <v>3</v>
      </c>
      <c r="DU317" s="198" t="s">
        <v>3357</v>
      </c>
      <c r="DV317" s="198" t="s">
        <v>3358</v>
      </c>
      <c r="DW317" s="198" t="s">
        <v>3359</v>
      </c>
      <c r="DX317" s="198" t="s">
        <v>2173</v>
      </c>
      <c r="DZ317" s="198" t="s">
        <v>5841</v>
      </c>
      <c r="EA317" s="198" t="s">
        <v>3359</v>
      </c>
      <c r="EB317" s="198" t="s">
        <v>6088</v>
      </c>
    </row>
    <row r="318" spans="16:132" x14ac:dyDescent="0.2">
      <c r="P318" s="202" t="s">
        <v>4640</v>
      </c>
      <c r="V318" s="195" t="s">
        <v>4153</v>
      </c>
      <c r="DP318" s="198" t="s">
        <v>6089</v>
      </c>
      <c r="DQ318" s="198" t="s">
        <v>5841</v>
      </c>
      <c r="DR318" s="198" t="s">
        <v>6089</v>
      </c>
      <c r="DS318" s="198">
        <v>2</v>
      </c>
      <c r="DT318" s="198">
        <v>3</v>
      </c>
      <c r="DU318" s="198" t="s">
        <v>1810</v>
      </c>
      <c r="DV318" s="198" t="s">
        <v>1811</v>
      </c>
      <c r="DW318" s="198" t="s">
        <v>1812</v>
      </c>
      <c r="DX318" s="198" t="s">
        <v>2173</v>
      </c>
      <c r="DZ318" s="198" t="s">
        <v>5841</v>
      </c>
      <c r="EA318" s="198" t="s">
        <v>1812</v>
      </c>
      <c r="EB318" s="198" t="s">
        <v>6089</v>
      </c>
    </row>
    <row r="319" spans="16:132" x14ac:dyDescent="0.2">
      <c r="P319" s="202" t="s">
        <v>4641</v>
      </c>
      <c r="V319" s="195" t="s">
        <v>4154</v>
      </c>
      <c r="DP319" s="198" t="s">
        <v>6090</v>
      </c>
      <c r="DQ319" s="198" t="s">
        <v>5841</v>
      </c>
      <c r="DR319" s="198" t="s">
        <v>6090</v>
      </c>
      <c r="DS319" s="198">
        <v>2</v>
      </c>
      <c r="DT319" s="198">
        <v>3</v>
      </c>
      <c r="DU319" s="198" t="s">
        <v>3351</v>
      </c>
      <c r="DV319" s="198" t="s">
        <v>3352</v>
      </c>
      <c r="DW319" s="198" t="s">
        <v>3353</v>
      </c>
      <c r="DX319" s="198" t="s">
        <v>2173</v>
      </c>
      <c r="DZ319" s="198" t="s">
        <v>5841</v>
      </c>
      <c r="EA319" s="198" t="s">
        <v>3353</v>
      </c>
      <c r="EB319" s="198" t="s">
        <v>6090</v>
      </c>
    </row>
    <row r="320" spans="16:132" x14ac:dyDescent="0.2">
      <c r="P320" s="202" t="s">
        <v>4642</v>
      </c>
      <c r="V320" s="195" t="s">
        <v>4155</v>
      </c>
      <c r="DP320" s="198" t="s">
        <v>6091</v>
      </c>
      <c r="DQ320" s="198" t="s">
        <v>5841</v>
      </c>
      <c r="DR320" s="198" t="s">
        <v>6091</v>
      </c>
      <c r="DS320" s="198">
        <v>2</v>
      </c>
      <c r="DT320" s="198">
        <v>3</v>
      </c>
      <c r="DU320" s="198" t="s">
        <v>1423</v>
      </c>
      <c r="DV320" s="198" t="s">
        <v>1424</v>
      </c>
      <c r="DW320" s="198" t="s">
        <v>1425</v>
      </c>
      <c r="DX320" s="198" t="s">
        <v>2173</v>
      </c>
      <c r="DZ320" s="198" t="s">
        <v>5841</v>
      </c>
      <c r="EA320" s="198" t="s">
        <v>1425</v>
      </c>
      <c r="EB320" s="198" t="s">
        <v>6091</v>
      </c>
    </row>
    <row r="321" spans="16:132" x14ac:dyDescent="0.2">
      <c r="P321" s="202" t="s">
        <v>4643</v>
      </c>
      <c r="V321" s="195" t="s">
        <v>4156</v>
      </c>
      <c r="DP321" s="198" t="s">
        <v>6092</v>
      </c>
      <c r="DQ321" s="198" t="s">
        <v>5841</v>
      </c>
      <c r="DR321" s="198" t="s">
        <v>6092</v>
      </c>
      <c r="DS321" s="198">
        <v>2</v>
      </c>
      <c r="DT321" s="198">
        <v>3</v>
      </c>
      <c r="DU321" s="198" t="s">
        <v>3037</v>
      </c>
      <c r="DV321" s="198" t="s">
        <v>3038</v>
      </c>
      <c r="DW321" s="198" t="s">
        <v>3039</v>
      </c>
      <c r="DX321" s="198" t="s">
        <v>2173</v>
      </c>
      <c r="DZ321" s="198" t="s">
        <v>5841</v>
      </c>
      <c r="EA321" s="198" t="s">
        <v>3039</v>
      </c>
      <c r="EB321" s="198" t="s">
        <v>6092</v>
      </c>
    </row>
    <row r="322" spans="16:132" x14ac:dyDescent="0.2">
      <c r="P322" s="202" t="s">
        <v>4644</v>
      </c>
      <c r="V322" s="195" t="s">
        <v>4157</v>
      </c>
      <c r="DP322" s="198" t="s">
        <v>6093</v>
      </c>
      <c r="DQ322" s="198" t="s">
        <v>5841</v>
      </c>
      <c r="DR322" s="198" t="s">
        <v>6093</v>
      </c>
      <c r="DS322" s="198">
        <v>2</v>
      </c>
      <c r="DT322" s="198">
        <v>3</v>
      </c>
      <c r="DU322" s="198" t="s">
        <v>1377</v>
      </c>
      <c r="DV322" s="198" t="s">
        <v>1378</v>
      </c>
      <c r="DW322" s="198" t="s">
        <v>1379</v>
      </c>
      <c r="DX322" s="198" t="s">
        <v>2173</v>
      </c>
      <c r="DZ322" s="198" t="s">
        <v>5841</v>
      </c>
      <c r="EA322" s="198" t="s">
        <v>1379</v>
      </c>
      <c r="EB322" s="198" t="s">
        <v>6093</v>
      </c>
    </row>
    <row r="323" spans="16:132" x14ac:dyDescent="0.2">
      <c r="P323" s="202" t="s">
        <v>4645</v>
      </c>
      <c r="V323" s="195" t="s">
        <v>4158</v>
      </c>
      <c r="DP323" s="198" t="s">
        <v>6094</v>
      </c>
      <c r="DQ323" s="198" t="s">
        <v>5841</v>
      </c>
      <c r="DR323" s="198" t="s">
        <v>6094</v>
      </c>
      <c r="DS323" s="198">
        <v>2</v>
      </c>
      <c r="DT323" s="198">
        <v>3</v>
      </c>
      <c r="DU323" s="198" t="s">
        <v>682</v>
      </c>
      <c r="DV323" s="198" t="s">
        <v>683</v>
      </c>
      <c r="DW323" s="198" t="s">
        <v>684</v>
      </c>
      <c r="DX323" s="198" t="s">
        <v>2173</v>
      </c>
      <c r="DZ323" s="198" t="s">
        <v>5841</v>
      </c>
      <c r="EA323" s="198" t="s">
        <v>684</v>
      </c>
      <c r="EB323" s="198" t="s">
        <v>6094</v>
      </c>
    </row>
    <row r="324" spans="16:132" x14ac:dyDescent="0.2">
      <c r="P324" s="202" t="s">
        <v>4646</v>
      </c>
      <c r="V324" s="195" t="s">
        <v>4159</v>
      </c>
      <c r="DP324" s="198" t="s">
        <v>6095</v>
      </c>
      <c r="DQ324" s="198" t="s">
        <v>5841</v>
      </c>
      <c r="DR324" s="198" t="s">
        <v>6095</v>
      </c>
      <c r="DS324" s="198">
        <v>2</v>
      </c>
      <c r="DT324" s="198">
        <v>3</v>
      </c>
      <c r="DU324" s="198" t="s">
        <v>2399</v>
      </c>
      <c r="DV324" s="198" t="s">
        <v>2400</v>
      </c>
      <c r="DW324" s="198" t="s">
        <v>2401</v>
      </c>
      <c r="DX324" s="198" t="s">
        <v>2173</v>
      </c>
      <c r="DZ324" s="198" t="s">
        <v>5841</v>
      </c>
      <c r="EA324" s="198" t="s">
        <v>2401</v>
      </c>
      <c r="EB324" s="198" t="s">
        <v>6095</v>
      </c>
    </row>
    <row r="325" spans="16:132" x14ac:dyDescent="0.2">
      <c r="P325" s="202" t="s">
        <v>4647</v>
      </c>
      <c r="V325" s="195" t="s">
        <v>4160</v>
      </c>
      <c r="DP325" s="198" t="s">
        <v>6096</v>
      </c>
      <c r="DQ325" s="198" t="s">
        <v>5841</v>
      </c>
      <c r="DR325" s="198" t="s">
        <v>6096</v>
      </c>
      <c r="DS325" s="198">
        <v>2</v>
      </c>
      <c r="DT325" s="198">
        <v>3</v>
      </c>
      <c r="DU325" s="198" t="s">
        <v>565</v>
      </c>
      <c r="DV325" s="198" t="s">
        <v>566</v>
      </c>
      <c r="DW325" s="198" t="s">
        <v>567</v>
      </c>
      <c r="DX325" s="198" t="s">
        <v>2173</v>
      </c>
      <c r="DZ325" s="198" t="s">
        <v>5841</v>
      </c>
      <c r="EA325" s="198" t="s">
        <v>567</v>
      </c>
      <c r="EB325" s="198" t="s">
        <v>6096</v>
      </c>
    </row>
    <row r="326" spans="16:132" x14ac:dyDescent="0.2">
      <c r="P326" s="202" t="s">
        <v>4648</v>
      </c>
      <c r="V326" s="195" t="s">
        <v>4161</v>
      </c>
      <c r="DP326" s="198" t="s">
        <v>6097</v>
      </c>
      <c r="DQ326" s="198" t="s">
        <v>5841</v>
      </c>
      <c r="DR326" s="198" t="s">
        <v>6097</v>
      </c>
      <c r="DS326" s="198">
        <v>2</v>
      </c>
      <c r="DT326" s="198">
        <v>3</v>
      </c>
      <c r="DU326" s="198" t="s">
        <v>1240</v>
      </c>
      <c r="DV326" s="198" t="s">
        <v>1241</v>
      </c>
      <c r="DW326" s="198" t="s">
        <v>1242</v>
      </c>
      <c r="DX326" s="198" t="s">
        <v>2173</v>
      </c>
      <c r="DZ326" s="198" t="s">
        <v>5841</v>
      </c>
      <c r="EA326" s="198" t="s">
        <v>1242</v>
      </c>
      <c r="EB326" s="198" t="s">
        <v>6097</v>
      </c>
    </row>
    <row r="327" spans="16:132" x14ac:dyDescent="0.2">
      <c r="P327" s="202" t="s">
        <v>4649</v>
      </c>
      <c r="DP327" s="198" t="s">
        <v>6098</v>
      </c>
      <c r="DQ327" s="198" t="s">
        <v>5841</v>
      </c>
      <c r="DR327" s="198" t="s">
        <v>6098</v>
      </c>
      <c r="DS327" s="198">
        <v>2</v>
      </c>
      <c r="DT327" s="198">
        <v>3</v>
      </c>
      <c r="DU327" s="198" t="s">
        <v>2866</v>
      </c>
      <c r="DV327" s="198" t="s">
        <v>2867</v>
      </c>
      <c r="DW327" s="198" t="s">
        <v>2868</v>
      </c>
      <c r="DX327" s="198" t="s">
        <v>2173</v>
      </c>
      <c r="DZ327" s="198" t="s">
        <v>5841</v>
      </c>
      <c r="EA327" s="198" t="s">
        <v>2868</v>
      </c>
      <c r="EB327" s="198" t="s">
        <v>6098</v>
      </c>
    </row>
    <row r="328" spans="16:132" x14ac:dyDescent="0.2">
      <c r="P328" s="202" t="s">
        <v>4650</v>
      </c>
      <c r="V328" s="201" t="s">
        <v>4316</v>
      </c>
      <c r="DP328" s="198" t="s">
        <v>6099</v>
      </c>
      <c r="DQ328" s="198" t="s">
        <v>5841</v>
      </c>
      <c r="DR328" s="198" t="s">
        <v>6099</v>
      </c>
      <c r="DS328" s="198">
        <v>2</v>
      </c>
      <c r="DT328" s="198">
        <v>3</v>
      </c>
      <c r="DU328" s="198" t="s">
        <v>3033</v>
      </c>
      <c r="DV328" s="198" t="s">
        <v>3034</v>
      </c>
      <c r="DW328" s="198" t="s">
        <v>3035</v>
      </c>
      <c r="DX328" s="198" t="s">
        <v>2173</v>
      </c>
      <c r="DZ328" s="198" t="s">
        <v>5841</v>
      </c>
      <c r="EA328" s="198" t="s">
        <v>3035</v>
      </c>
      <c r="EB328" s="198" t="s">
        <v>6099</v>
      </c>
    </row>
    <row r="329" spans="16:132" x14ac:dyDescent="0.2">
      <c r="P329" s="202" t="s">
        <v>4651</v>
      </c>
      <c r="V329" s="195" t="s">
        <v>4162</v>
      </c>
      <c r="DP329" s="198" t="s">
        <v>6100</v>
      </c>
      <c r="DQ329" s="198" t="s">
        <v>5841</v>
      </c>
      <c r="DR329" s="198" t="s">
        <v>6100</v>
      </c>
      <c r="DS329" s="198">
        <v>2</v>
      </c>
      <c r="DT329" s="198">
        <v>3</v>
      </c>
      <c r="DU329" s="198" t="s">
        <v>2862</v>
      </c>
      <c r="DV329" s="198" t="s">
        <v>2863</v>
      </c>
      <c r="DW329" s="198" t="s">
        <v>2864</v>
      </c>
      <c r="DX329" s="198" t="s">
        <v>2173</v>
      </c>
      <c r="DZ329" s="198" t="s">
        <v>5841</v>
      </c>
      <c r="EA329" s="198" t="s">
        <v>2864</v>
      </c>
      <c r="EB329" s="198" t="s">
        <v>6100</v>
      </c>
    </row>
    <row r="330" spans="16:132" x14ac:dyDescent="0.2">
      <c r="P330" s="202" t="s">
        <v>4652</v>
      </c>
      <c r="V330" s="195" t="s">
        <v>4163</v>
      </c>
      <c r="DP330" s="198" t="s">
        <v>6101</v>
      </c>
      <c r="DQ330" s="198" t="s">
        <v>5841</v>
      </c>
      <c r="DR330" s="198" t="s">
        <v>6101</v>
      </c>
      <c r="DS330" s="198">
        <v>2</v>
      </c>
      <c r="DT330" s="198">
        <v>3</v>
      </c>
      <c r="DU330" s="198" t="s">
        <v>3022</v>
      </c>
      <c r="DV330" s="198" t="s">
        <v>3023</v>
      </c>
      <c r="DW330" s="198" t="s">
        <v>3024</v>
      </c>
      <c r="DX330" s="198" t="s">
        <v>2173</v>
      </c>
      <c r="DZ330" s="198" t="s">
        <v>5841</v>
      </c>
      <c r="EA330" s="198" t="s">
        <v>3024</v>
      </c>
      <c r="EB330" s="198" t="s">
        <v>6101</v>
      </c>
    </row>
    <row r="331" spans="16:132" x14ac:dyDescent="0.2">
      <c r="P331" s="202" t="s">
        <v>4653</v>
      </c>
      <c r="V331" s="195" t="s">
        <v>4164</v>
      </c>
      <c r="DP331" s="198" t="s">
        <v>6102</v>
      </c>
      <c r="DQ331" s="198" t="s">
        <v>5841</v>
      </c>
      <c r="DR331" s="198" t="s">
        <v>6102</v>
      </c>
      <c r="DS331" s="198">
        <v>2</v>
      </c>
      <c r="DT331" s="198">
        <v>3</v>
      </c>
      <c r="DU331" s="198" t="s">
        <v>887</v>
      </c>
      <c r="DV331" s="198" t="s">
        <v>888</v>
      </c>
      <c r="DW331" s="198" t="s">
        <v>3021</v>
      </c>
      <c r="DX331" s="198" t="s">
        <v>2173</v>
      </c>
      <c r="DZ331" s="198" t="s">
        <v>5841</v>
      </c>
      <c r="EA331" s="198" t="s">
        <v>3021</v>
      </c>
      <c r="EB331" s="198" t="s">
        <v>6102</v>
      </c>
    </row>
    <row r="332" spans="16:132" x14ac:dyDescent="0.2">
      <c r="P332" s="202" t="s">
        <v>4654</v>
      </c>
      <c r="V332" s="195" t="s">
        <v>4165</v>
      </c>
      <c r="DP332" s="198" t="s">
        <v>6103</v>
      </c>
      <c r="DQ332" s="198" t="s">
        <v>5841</v>
      </c>
      <c r="DR332" s="198" t="s">
        <v>6103</v>
      </c>
      <c r="DS332" s="198">
        <v>2</v>
      </c>
      <c r="DT332" s="198">
        <v>3</v>
      </c>
      <c r="DU332" s="198" t="s">
        <v>3040</v>
      </c>
      <c r="DV332" s="198" t="s">
        <v>3041</v>
      </c>
      <c r="DW332" s="198" t="s">
        <v>3042</v>
      </c>
      <c r="DX332" s="198" t="s">
        <v>2173</v>
      </c>
      <c r="DZ332" s="198" t="s">
        <v>5841</v>
      </c>
      <c r="EA332" s="198" t="s">
        <v>3042</v>
      </c>
      <c r="EB332" s="198" t="s">
        <v>6103</v>
      </c>
    </row>
    <row r="333" spans="16:132" x14ac:dyDescent="0.2">
      <c r="P333" s="202" t="s">
        <v>4655</v>
      </c>
      <c r="V333" s="195" t="s">
        <v>4166</v>
      </c>
      <c r="DP333" s="198" t="s">
        <v>6104</v>
      </c>
      <c r="DQ333" s="198" t="s">
        <v>5841</v>
      </c>
      <c r="DR333" s="198" t="s">
        <v>6104</v>
      </c>
      <c r="DS333" s="198">
        <v>2</v>
      </c>
      <c r="DT333" s="198">
        <v>3</v>
      </c>
      <c r="DU333" s="198" t="s">
        <v>1354</v>
      </c>
      <c r="DV333" s="198" t="s">
        <v>1355</v>
      </c>
      <c r="DW333" s="198" t="s">
        <v>1356</v>
      </c>
      <c r="DX333" s="198" t="s">
        <v>2173</v>
      </c>
      <c r="DZ333" s="198" t="s">
        <v>5841</v>
      </c>
      <c r="EA333" s="198" t="s">
        <v>1356</v>
      </c>
      <c r="EB333" s="198" t="s">
        <v>6104</v>
      </c>
    </row>
    <row r="334" spans="16:132" x14ac:dyDescent="0.2">
      <c r="P334" s="202" t="s">
        <v>4656</v>
      </c>
      <c r="V334" s="195" t="s">
        <v>4167</v>
      </c>
      <c r="DP334" s="198" t="s">
        <v>6105</v>
      </c>
      <c r="DQ334" s="198" t="s">
        <v>5841</v>
      </c>
      <c r="DR334" s="198" t="s">
        <v>6105</v>
      </c>
      <c r="DS334" s="198">
        <v>2</v>
      </c>
      <c r="DT334" s="198">
        <v>3</v>
      </c>
      <c r="DU334" s="198" t="s">
        <v>223</v>
      </c>
      <c r="DV334" s="198" t="s">
        <v>224</v>
      </c>
      <c r="DW334" s="198" t="s">
        <v>225</v>
      </c>
      <c r="DX334" s="198" t="s">
        <v>2173</v>
      </c>
      <c r="DZ334" s="198" t="s">
        <v>5841</v>
      </c>
      <c r="EA334" s="198" t="s">
        <v>225</v>
      </c>
      <c r="EB334" s="198" t="s">
        <v>6105</v>
      </c>
    </row>
    <row r="335" spans="16:132" x14ac:dyDescent="0.2">
      <c r="P335" s="202" t="s">
        <v>4657</v>
      </c>
      <c r="V335" s="195" t="s">
        <v>4168</v>
      </c>
      <c r="DP335" s="198" t="s">
        <v>6106</v>
      </c>
      <c r="DQ335" s="198" t="s">
        <v>5841</v>
      </c>
      <c r="DR335" s="198" t="s">
        <v>6106</v>
      </c>
      <c r="DS335" s="198">
        <v>2</v>
      </c>
      <c r="DT335" s="198">
        <v>3</v>
      </c>
      <c r="DU335" s="198" t="s">
        <v>3314</v>
      </c>
      <c r="DV335" s="198" t="s">
        <v>3315</v>
      </c>
      <c r="DW335" s="198" t="s">
        <v>3316</v>
      </c>
      <c r="DX335" s="198" t="s">
        <v>2173</v>
      </c>
      <c r="DZ335" s="198" t="s">
        <v>5841</v>
      </c>
      <c r="EA335" s="198" t="s">
        <v>3316</v>
      </c>
      <c r="EB335" s="198" t="s">
        <v>6106</v>
      </c>
    </row>
    <row r="336" spans="16:132" x14ac:dyDescent="0.2">
      <c r="P336" s="202" t="s">
        <v>4658</v>
      </c>
      <c r="V336" s="195" t="s">
        <v>4169</v>
      </c>
      <c r="DP336" s="198" t="s">
        <v>6107</v>
      </c>
      <c r="DQ336" s="198" t="s">
        <v>5841</v>
      </c>
      <c r="DR336" s="198" t="s">
        <v>6107</v>
      </c>
      <c r="DS336" s="198">
        <v>2</v>
      </c>
      <c r="DT336" s="198">
        <v>3</v>
      </c>
      <c r="DU336" s="198" t="s">
        <v>1447</v>
      </c>
      <c r="DV336" s="198" t="s">
        <v>1448</v>
      </c>
      <c r="DW336" s="198" t="s">
        <v>1449</v>
      </c>
      <c r="DX336" s="198" t="s">
        <v>2173</v>
      </c>
      <c r="DZ336" s="198" t="s">
        <v>5841</v>
      </c>
      <c r="EA336" s="198" t="s">
        <v>1449</v>
      </c>
      <c r="EB336" s="198" t="s">
        <v>6107</v>
      </c>
    </row>
    <row r="337" spans="16:132" x14ac:dyDescent="0.2">
      <c r="P337" s="202" t="s">
        <v>4659</v>
      </c>
      <c r="V337" s="195" t="s">
        <v>4170</v>
      </c>
      <c r="DP337" s="198" t="s">
        <v>6108</v>
      </c>
      <c r="DQ337" s="198" t="s">
        <v>5841</v>
      </c>
      <c r="DR337" s="198" t="s">
        <v>6108</v>
      </c>
      <c r="DS337" s="198">
        <v>2</v>
      </c>
      <c r="DT337" s="198">
        <v>3</v>
      </c>
      <c r="DU337" s="198" t="s">
        <v>146</v>
      </c>
      <c r="DV337" s="198" t="s">
        <v>147</v>
      </c>
      <c r="DW337" s="198" t="s">
        <v>148</v>
      </c>
      <c r="DX337" s="198" t="s">
        <v>2173</v>
      </c>
      <c r="DZ337" s="198" t="s">
        <v>5841</v>
      </c>
      <c r="EA337" s="198" t="s">
        <v>148</v>
      </c>
      <c r="EB337" s="198" t="s">
        <v>6108</v>
      </c>
    </row>
    <row r="338" spans="16:132" x14ac:dyDescent="0.2">
      <c r="P338" s="202" t="s">
        <v>4660</v>
      </c>
      <c r="V338" s="195" t="s">
        <v>4171</v>
      </c>
      <c r="DP338" s="198" t="s">
        <v>6109</v>
      </c>
      <c r="DQ338" s="198" t="s">
        <v>5841</v>
      </c>
      <c r="DR338" s="198" t="s">
        <v>6109</v>
      </c>
      <c r="DS338" s="198">
        <v>2</v>
      </c>
      <c r="DT338" s="198">
        <v>3</v>
      </c>
      <c r="DU338" s="198" t="s">
        <v>2837</v>
      </c>
      <c r="DV338" s="198" t="s">
        <v>2838</v>
      </c>
      <c r="DW338" s="198" t="s">
        <v>2839</v>
      </c>
      <c r="DX338" s="198" t="s">
        <v>2173</v>
      </c>
      <c r="DZ338" s="198" t="s">
        <v>5841</v>
      </c>
      <c r="EA338" s="198" t="s">
        <v>2839</v>
      </c>
      <c r="EB338" s="198" t="s">
        <v>6109</v>
      </c>
    </row>
    <row r="339" spans="16:132" x14ac:dyDescent="0.2">
      <c r="P339" s="202" t="s">
        <v>4661</v>
      </c>
      <c r="V339" s="195" t="s">
        <v>4172</v>
      </c>
      <c r="DP339" s="198" t="s">
        <v>6110</v>
      </c>
      <c r="DQ339" s="198" t="s">
        <v>5841</v>
      </c>
      <c r="DR339" s="198" t="s">
        <v>6110</v>
      </c>
      <c r="DS339" s="198">
        <v>2</v>
      </c>
      <c r="DT339" s="198">
        <v>3</v>
      </c>
      <c r="DU339" s="198" t="s">
        <v>2855</v>
      </c>
      <c r="DV339" s="198" t="s">
        <v>2856</v>
      </c>
      <c r="DW339" s="198" t="s">
        <v>2857</v>
      </c>
      <c r="DX339" s="198" t="s">
        <v>2173</v>
      </c>
      <c r="DZ339" s="198" t="s">
        <v>5841</v>
      </c>
      <c r="EA339" s="198" t="s">
        <v>2857</v>
      </c>
      <c r="EB339" s="198" t="s">
        <v>6110</v>
      </c>
    </row>
    <row r="340" spans="16:132" x14ac:dyDescent="0.2">
      <c r="P340" s="202" t="s">
        <v>4662</v>
      </c>
      <c r="V340" s="195" t="s">
        <v>4173</v>
      </c>
      <c r="DP340" s="198" t="s">
        <v>6111</v>
      </c>
      <c r="DQ340" s="198" t="s">
        <v>5841</v>
      </c>
      <c r="DR340" s="198" t="s">
        <v>6111</v>
      </c>
      <c r="DS340" s="198">
        <v>2</v>
      </c>
      <c r="DT340" s="198">
        <v>3</v>
      </c>
      <c r="DU340" s="198" t="s">
        <v>1451</v>
      </c>
      <c r="DV340" s="198" t="s">
        <v>3031</v>
      </c>
      <c r="DW340" s="198" t="s">
        <v>3032</v>
      </c>
      <c r="DX340" s="198" t="s">
        <v>2173</v>
      </c>
      <c r="DZ340" s="198" t="s">
        <v>5841</v>
      </c>
      <c r="EA340" s="198" t="s">
        <v>3032</v>
      </c>
      <c r="EB340" s="198" t="s">
        <v>6111</v>
      </c>
    </row>
    <row r="341" spans="16:132" x14ac:dyDescent="0.2">
      <c r="P341" s="202" t="s">
        <v>4663</v>
      </c>
      <c r="V341" s="195" t="s">
        <v>4174</v>
      </c>
      <c r="DP341" s="198" t="s">
        <v>6112</v>
      </c>
      <c r="DQ341" s="198" t="s">
        <v>5841</v>
      </c>
      <c r="DR341" s="198" t="s">
        <v>6112</v>
      </c>
      <c r="DS341" s="198">
        <v>2</v>
      </c>
      <c r="DT341" s="198">
        <v>3</v>
      </c>
      <c r="DU341" s="198" t="s">
        <v>3305</v>
      </c>
      <c r="DV341" s="198" t="s">
        <v>3306</v>
      </c>
      <c r="DW341" s="198" t="s">
        <v>3307</v>
      </c>
      <c r="DX341" s="198" t="s">
        <v>2173</v>
      </c>
      <c r="DZ341" s="198" t="s">
        <v>5841</v>
      </c>
      <c r="EA341" s="198" t="s">
        <v>3307</v>
      </c>
      <c r="EB341" s="198" t="s">
        <v>6112</v>
      </c>
    </row>
    <row r="342" spans="16:132" x14ac:dyDescent="0.2">
      <c r="P342" s="202" t="s">
        <v>4664</v>
      </c>
      <c r="V342" s="195" t="s">
        <v>4175</v>
      </c>
      <c r="DP342" s="198" t="s">
        <v>6113</v>
      </c>
      <c r="DQ342" s="198" t="s">
        <v>5841</v>
      </c>
      <c r="DR342" s="198" t="s">
        <v>6113</v>
      </c>
      <c r="DS342" s="198">
        <v>2</v>
      </c>
      <c r="DT342" s="198">
        <v>3</v>
      </c>
      <c r="DU342" s="198" t="s">
        <v>1662</v>
      </c>
      <c r="DV342" s="198" t="s">
        <v>1895</v>
      </c>
      <c r="DW342" s="198" t="s">
        <v>1896</v>
      </c>
      <c r="DX342" s="198" t="s">
        <v>2173</v>
      </c>
      <c r="DZ342" s="198" t="s">
        <v>5841</v>
      </c>
      <c r="EA342" s="198" t="s">
        <v>1896</v>
      </c>
      <c r="EB342" s="198" t="s">
        <v>6113</v>
      </c>
    </row>
    <row r="343" spans="16:132" x14ac:dyDescent="0.2">
      <c r="P343" s="202" t="s">
        <v>4665</v>
      </c>
      <c r="V343" s="195" t="s">
        <v>4176</v>
      </c>
      <c r="DP343" s="198" t="s">
        <v>6114</v>
      </c>
      <c r="DQ343" s="198" t="s">
        <v>5841</v>
      </c>
      <c r="DR343" s="198" t="s">
        <v>6114</v>
      </c>
      <c r="DS343" s="198">
        <v>2</v>
      </c>
      <c r="DT343" s="198">
        <v>3</v>
      </c>
      <c r="DU343" s="198" t="s">
        <v>2852</v>
      </c>
      <c r="DV343" s="198" t="s">
        <v>2853</v>
      </c>
      <c r="DW343" s="198" t="s">
        <v>2854</v>
      </c>
      <c r="DX343" s="198" t="s">
        <v>2173</v>
      </c>
      <c r="DZ343" s="198" t="s">
        <v>5841</v>
      </c>
      <c r="EA343" s="198" t="s">
        <v>2854</v>
      </c>
      <c r="EB343" s="198" t="s">
        <v>6114</v>
      </c>
    </row>
    <row r="344" spans="16:132" x14ac:dyDescent="0.2">
      <c r="P344" s="202" t="s">
        <v>4666</v>
      </c>
      <c r="V344" s="195" t="s">
        <v>4177</v>
      </c>
      <c r="DP344" s="198" t="s">
        <v>6115</v>
      </c>
      <c r="DQ344" s="198" t="s">
        <v>5841</v>
      </c>
      <c r="DR344" s="198" t="s">
        <v>6115</v>
      </c>
      <c r="DS344" s="198">
        <v>2</v>
      </c>
      <c r="DT344" s="198">
        <v>3</v>
      </c>
      <c r="DU344" s="198" t="s">
        <v>3345</v>
      </c>
      <c r="DV344" s="198" t="s">
        <v>3346</v>
      </c>
      <c r="DW344" s="198" t="s">
        <v>3347</v>
      </c>
      <c r="DX344" s="198" t="s">
        <v>2173</v>
      </c>
      <c r="DZ344" s="198" t="s">
        <v>5841</v>
      </c>
      <c r="EA344" s="198" t="s">
        <v>3347</v>
      </c>
      <c r="EB344" s="198" t="s">
        <v>6115</v>
      </c>
    </row>
    <row r="345" spans="16:132" x14ac:dyDescent="0.2">
      <c r="P345" s="202" t="s">
        <v>4667</v>
      </c>
      <c r="V345" s="195" t="s">
        <v>4178</v>
      </c>
      <c r="DP345" s="198" t="s">
        <v>6116</v>
      </c>
      <c r="DQ345" s="198" t="s">
        <v>5841</v>
      </c>
      <c r="DR345" s="198" t="s">
        <v>6116</v>
      </c>
      <c r="DS345" s="198">
        <v>2</v>
      </c>
      <c r="DT345" s="198">
        <v>3</v>
      </c>
      <c r="DU345" s="198" t="s">
        <v>426</v>
      </c>
      <c r="DV345" s="198" t="s">
        <v>2829</v>
      </c>
      <c r="DW345" s="198" t="s">
        <v>2830</v>
      </c>
      <c r="DX345" s="198" t="s">
        <v>2173</v>
      </c>
      <c r="DZ345" s="198" t="s">
        <v>5841</v>
      </c>
      <c r="EA345" s="198" t="s">
        <v>2830</v>
      </c>
      <c r="EB345" s="198" t="s">
        <v>6116</v>
      </c>
    </row>
    <row r="346" spans="16:132" x14ac:dyDescent="0.2">
      <c r="P346" s="202" t="s">
        <v>4668</v>
      </c>
      <c r="V346" s="195" t="s">
        <v>4179</v>
      </c>
      <c r="DP346" s="198" t="s">
        <v>6117</v>
      </c>
      <c r="DQ346" s="198" t="s">
        <v>5841</v>
      </c>
      <c r="DR346" s="198" t="s">
        <v>6117</v>
      </c>
      <c r="DS346" s="198">
        <v>2</v>
      </c>
      <c r="DT346" s="198">
        <v>3</v>
      </c>
      <c r="DU346" s="198" t="s">
        <v>3299</v>
      </c>
      <c r="DV346" s="198" t="s">
        <v>3300</v>
      </c>
      <c r="DW346" s="198" t="s">
        <v>3301</v>
      </c>
      <c r="DX346" s="198" t="s">
        <v>2173</v>
      </c>
      <c r="DZ346" s="198" t="s">
        <v>5841</v>
      </c>
      <c r="EA346" s="198" t="s">
        <v>3301</v>
      </c>
      <c r="EB346" s="198" t="s">
        <v>6117</v>
      </c>
    </row>
    <row r="347" spans="16:132" x14ac:dyDescent="0.2">
      <c r="P347" s="202" t="s">
        <v>4669</v>
      </c>
      <c r="V347" s="195" t="s">
        <v>4180</v>
      </c>
      <c r="DP347" s="198" t="s">
        <v>6118</v>
      </c>
      <c r="DQ347" s="198" t="s">
        <v>5841</v>
      </c>
      <c r="DR347" s="198" t="s">
        <v>6118</v>
      </c>
      <c r="DS347" s="198">
        <v>2</v>
      </c>
      <c r="DT347" s="198">
        <v>3</v>
      </c>
      <c r="DU347" s="198" t="s">
        <v>271</v>
      </c>
      <c r="DV347" s="198" t="s">
        <v>272</v>
      </c>
      <c r="DW347" s="198" t="s">
        <v>273</v>
      </c>
      <c r="DX347" s="198" t="s">
        <v>2173</v>
      </c>
      <c r="DZ347" s="198" t="s">
        <v>5841</v>
      </c>
      <c r="EA347" s="198" t="s">
        <v>273</v>
      </c>
      <c r="EB347" s="198" t="s">
        <v>6118</v>
      </c>
    </row>
    <row r="348" spans="16:132" x14ac:dyDescent="0.2">
      <c r="P348" s="202" t="s">
        <v>4670</v>
      </c>
      <c r="V348" s="195" t="s">
        <v>4181</v>
      </c>
      <c r="DP348" s="198" t="s">
        <v>6119</v>
      </c>
      <c r="DQ348" s="198" t="s">
        <v>5841</v>
      </c>
      <c r="DR348" s="198" t="s">
        <v>6119</v>
      </c>
      <c r="DS348" s="198">
        <v>2</v>
      </c>
      <c r="DT348" s="198">
        <v>3</v>
      </c>
      <c r="DU348" s="198" t="s">
        <v>342</v>
      </c>
      <c r="DV348" s="198" t="s">
        <v>343</v>
      </c>
      <c r="DW348" s="198" t="s">
        <v>344</v>
      </c>
      <c r="DX348" s="198" t="s">
        <v>2173</v>
      </c>
      <c r="DZ348" s="198" t="s">
        <v>5841</v>
      </c>
      <c r="EA348" s="198" t="s">
        <v>344</v>
      </c>
      <c r="EB348" s="198" t="s">
        <v>6119</v>
      </c>
    </row>
    <row r="349" spans="16:132" x14ac:dyDescent="0.2">
      <c r="P349" s="202" t="s">
        <v>4671</v>
      </c>
      <c r="V349" s="195" t="s">
        <v>4182</v>
      </c>
      <c r="DP349" s="198" t="s">
        <v>6120</v>
      </c>
      <c r="DQ349" s="198" t="s">
        <v>5841</v>
      </c>
      <c r="DR349" s="198" t="s">
        <v>6120</v>
      </c>
      <c r="DS349" s="198">
        <v>2</v>
      </c>
      <c r="DT349" s="198">
        <v>3</v>
      </c>
      <c r="DU349" s="198" t="s">
        <v>1752</v>
      </c>
      <c r="DV349" s="198" t="s">
        <v>1753</v>
      </c>
      <c r="DW349" s="198" t="s">
        <v>1754</v>
      </c>
      <c r="DX349" s="198" t="s">
        <v>2173</v>
      </c>
      <c r="DZ349" s="198" t="s">
        <v>5841</v>
      </c>
      <c r="EA349" s="198" t="s">
        <v>1754</v>
      </c>
      <c r="EB349" s="198" t="s">
        <v>6120</v>
      </c>
    </row>
    <row r="350" spans="16:132" x14ac:dyDescent="0.2">
      <c r="P350" s="202" t="s">
        <v>4672</v>
      </c>
      <c r="V350" s="195" t="s">
        <v>4183</v>
      </c>
      <c r="DP350" s="198" t="s">
        <v>6121</v>
      </c>
      <c r="DQ350" s="198" t="s">
        <v>5841</v>
      </c>
      <c r="DR350" s="198" t="s">
        <v>6121</v>
      </c>
      <c r="DS350" s="198">
        <v>2</v>
      </c>
      <c r="DT350" s="198">
        <v>3</v>
      </c>
      <c r="DU350" s="198" t="s">
        <v>1232</v>
      </c>
      <c r="DV350" s="198" t="s">
        <v>1233</v>
      </c>
      <c r="DW350" s="198" t="s">
        <v>1234</v>
      </c>
      <c r="DX350" s="198" t="s">
        <v>2173</v>
      </c>
      <c r="DZ350" s="198" t="s">
        <v>5841</v>
      </c>
      <c r="EA350" s="198" t="s">
        <v>1234</v>
      </c>
      <c r="EB350" s="198" t="s">
        <v>6121</v>
      </c>
    </row>
    <row r="351" spans="16:132" x14ac:dyDescent="0.2">
      <c r="P351" s="202" t="s">
        <v>4673</v>
      </c>
      <c r="V351" s="195" t="s">
        <v>4184</v>
      </c>
      <c r="DP351" s="198" t="s">
        <v>6122</v>
      </c>
      <c r="DQ351" s="198" t="s">
        <v>5841</v>
      </c>
      <c r="DR351" s="198" t="s">
        <v>6122</v>
      </c>
      <c r="DS351" s="198">
        <v>2</v>
      </c>
      <c r="DT351" s="198">
        <v>3</v>
      </c>
      <c r="DU351" s="198" t="s">
        <v>1455</v>
      </c>
      <c r="DV351" s="198" t="s">
        <v>1456</v>
      </c>
      <c r="DW351" s="198" t="s">
        <v>1457</v>
      </c>
      <c r="DX351" s="198" t="s">
        <v>2173</v>
      </c>
      <c r="DZ351" s="198" t="s">
        <v>5841</v>
      </c>
      <c r="EA351" s="198" t="s">
        <v>1457</v>
      </c>
      <c r="EB351" s="198" t="s">
        <v>6122</v>
      </c>
    </row>
    <row r="352" spans="16:132" x14ac:dyDescent="0.2">
      <c r="P352" s="202" t="s">
        <v>4674</v>
      </c>
      <c r="V352" s="195" t="s">
        <v>4185</v>
      </c>
      <c r="DP352" s="198" t="s">
        <v>6123</v>
      </c>
      <c r="DQ352" s="198" t="s">
        <v>5841</v>
      </c>
      <c r="DR352" s="198" t="s">
        <v>6123</v>
      </c>
      <c r="DS352" s="198">
        <v>2</v>
      </c>
      <c r="DT352" s="198">
        <v>4</v>
      </c>
      <c r="DU352" s="198" t="s">
        <v>283</v>
      </c>
      <c r="DV352" s="198" t="s">
        <v>284</v>
      </c>
      <c r="DW352" s="198" t="s">
        <v>285</v>
      </c>
      <c r="DX352" s="198" t="s">
        <v>2173</v>
      </c>
      <c r="DZ352" s="198" t="s">
        <v>5841</v>
      </c>
      <c r="EA352" s="198" t="s">
        <v>285</v>
      </c>
      <c r="EB352" s="198" t="s">
        <v>6123</v>
      </c>
    </row>
    <row r="353" spans="16:132" x14ac:dyDescent="0.2">
      <c r="P353" s="202" t="s">
        <v>4675</v>
      </c>
      <c r="V353" s="195" t="s">
        <v>4186</v>
      </c>
      <c r="DP353" s="198" t="s">
        <v>6124</v>
      </c>
      <c r="DQ353" s="198" t="s">
        <v>5841</v>
      </c>
      <c r="DR353" s="198" t="s">
        <v>6124</v>
      </c>
      <c r="DS353" s="198">
        <v>2</v>
      </c>
      <c r="DT353" s="198">
        <v>4</v>
      </c>
      <c r="DU353" s="198" t="s">
        <v>869</v>
      </c>
      <c r="DV353" s="198" t="s">
        <v>870</v>
      </c>
      <c r="DW353" s="198" t="s">
        <v>871</v>
      </c>
      <c r="DX353" s="198" t="s">
        <v>2173</v>
      </c>
      <c r="DZ353" s="198" t="s">
        <v>5841</v>
      </c>
      <c r="EA353" s="198" t="s">
        <v>871</v>
      </c>
      <c r="EB353" s="198" t="s">
        <v>6124</v>
      </c>
    </row>
    <row r="354" spans="16:132" x14ac:dyDescent="0.2">
      <c r="P354" s="202" t="s">
        <v>4676</v>
      </c>
      <c r="V354" s="195" t="s">
        <v>4187</v>
      </c>
      <c r="DP354" s="198" t="s">
        <v>6125</v>
      </c>
      <c r="DQ354" s="198" t="s">
        <v>5841</v>
      </c>
      <c r="DR354" s="198" t="s">
        <v>6125</v>
      </c>
      <c r="DS354" s="198">
        <v>2</v>
      </c>
      <c r="DT354" s="198">
        <v>4</v>
      </c>
      <c r="DU354" s="198" t="s">
        <v>2878</v>
      </c>
      <c r="DV354" s="198" t="s">
        <v>2879</v>
      </c>
      <c r="DW354" s="198" t="s">
        <v>2880</v>
      </c>
      <c r="DX354" s="198" t="s">
        <v>2173</v>
      </c>
      <c r="DZ354" s="198" t="s">
        <v>5841</v>
      </c>
      <c r="EA354" s="198" t="s">
        <v>2880</v>
      </c>
      <c r="EB354" s="198" t="s">
        <v>6125</v>
      </c>
    </row>
    <row r="355" spans="16:132" x14ac:dyDescent="0.2">
      <c r="P355" s="202" t="s">
        <v>4677</v>
      </c>
      <c r="V355" s="195" t="s">
        <v>4188</v>
      </c>
      <c r="DP355" s="198" t="s">
        <v>6126</v>
      </c>
      <c r="DQ355" s="198" t="s">
        <v>5841</v>
      </c>
      <c r="DR355" s="198" t="s">
        <v>6126</v>
      </c>
      <c r="DS355" s="198">
        <v>2</v>
      </c>
      <c r="DT355" s="198">
        <v>4</v>
      </c>
      <c r="DU355" s="198" t="s">
        <v>2200</v>
      </c>
      <c r="DV355" s="198" t="s">
        <v>2201</v>
      </c>
      <c r="DW355" s="198" t="s">
        <v>76</v>
      </c>
      <c r="DX355" s="198" t="s">
        <v>2173</v>
      </c>
      <c r="DZ355" s="198" t="s">
        <v>5841</v>
      </c>
      <c r="EA355" s="198" t="s">
        <v>76</v>
      </c>
      <c r="EB355" s="198" t="s">
        <v>6126</v>
      </c>
    </row>
    <row r="356" spans="16:132" x14ac:dyDescent="0.2">
      <c r="P356" s="202" t="s">
        <v>4678</v>
      </c>
      <c r="V356" s="195" t="s">
        <v>4189</v>
      </c>
      <c r="DP356" s="198" t="s">
        <v>6127</v>
      </c>
      <c r="DQ356" s="198" t="s">
        <v>5841</v>
      </c>
      <c r="DR356" s="198" t="s">
        <v>6127</v>
      </c>
      <c r="DS356" s="198">
        <v>2</v>
      </c>
      <c r="DT356" s="198">
        <v>4</v>
      </c>
      <c r="DU356" s="198" t="s">
        <v>947</v>
      </c>
      <c r="DV356" s="198" t="s">
        <v>948</v>
      </c>
      <c r="DW356" s="198" t="s">
        <v>949</v>
      </c>
      <c r="DX356" s="198" t="s">
        <v>2173</v>
      </c>
      <c r="DZ356" s="198" t="s">
        <v>5841</v>
      </c>
      <c r="EA356" s="198" t="s">
        <v>949</v>
      </c>
      <c r="EB356" s="198" t="s">
        <v>6127</v>
      </c>
    </row>
    <row r="357" spans="16:132" x14ac:dyDescent="0.2">
      <c r="P357" s="202" t="s">
        <v>4679</v>
      </c>
      <c r="V357" s="195" t="s">
        <v>4190</v>
      </c>
      <c r="DP357" s="198" t="s">
        <v>6128</v>
      </c>
      <c r="DQ357" s="198" t="s">
        <v>5841</v>
      </c>
      <c r="DR357" s="198" t="s">
        <v>6128</v>
      </c>
      <c r="DS357" s="198">
        <v>3</v>
      </c>
      <c r="DT357" s="198">
        <v>0</v>
      </c>
      <c r="DU357" s="198" t="s">
        <v>1874</v>
      </c>
      <c r="DV357" s="198" t="s">
        <v>1875</v>
      </c>
      <c r="DW357" s="198" t="s">
        <v>1876</v>
      </c>
      <c r="DX357" s="198" t="s">
        <v>2173</v>
      </c>
      <c r="DZ357" s="198" t="s">
        <v>5841</v>
      </c>
      <c r="EA357" s="198" t="s">
        <v>1876</v>
      </c>
      <c r="EB357" s="198" t="s">
        <v>6128</v>
      </c>
    </row>
    <row r="358" spans="16:132" x14ac:dyDescent="0.2">
      <c r="P358" s="202" t="s">
        <v>4680</v>
      </c>
      <c r="V358" s="195" t="s">
        <v>4191</v>
      </c>
      <c r="DP358" s="198" t="s">
        <v>6129</v>
      </c>
      <c r="DQ358" s="198" t="s">
        <v>5841</v>
      </c>
      <c r="DR358" s="198" t="s">
        <v>6129</v>
      </c>
      <c r="DS358" s="198">
        <v>3</v>
      </c>
      <c r="DT358" s="198">
        <v>0</v>
      </c>
      <c r="DU358" s="198" t="s">
        <v>1399</v>
      </c>
      <c r="DV358" s="198" t="s">
        <v>1400</v>
      </c>
      <c r="DW358" s="198" t="s">
        <v>1401</v>
      </c>
      <c r="DX358" s="198" t="s">
        <v>2173</v>
      </c>
      <c r="DZ358" s="198" t="s">
        <v>5841</v>
      </c>
      <c r="EA358" s="198" t="s">
        <v>1401</v>
      </c>
      <c r="EB358" s="198" t="s">
        <v>6129</v>
      </c>
    </row>
    <row r="359" spans="16:132" x14ac:dyDescent="0.2">
      <c r="P359" s="202" t="s">
        <v>4681</v>
      </c>
      <c r="V359" s="195" t="s">
        <v>4192</v>
      </c>
      <c r="DP359" s="198" t="s">
        <v>6130</v>
      </c>
      <c r="DQ359" s="198" t="s">
        <v>5841</v>
      </c>
      <c r="DR359" s="198" t="s">
        <v>6130</v>
      </c>
      <c r="DS359" s="198">
        <v>3</v>
      </c>
      <c r="DT359" s="198">
        <v>0</v>
      </c>
      <c r="DU359" s="198" t="s">
        <v>1370</v>
      </c>
      <c r="DV359" s="198" t="s">
        <v>1371</v>
      </c>
      <c r="DW359" s="198" t="s">
        <v>1372</v>
      </c>
      <c r="DX359" s="198" t="s">
        <v>2173</v>
      </c>
      <c r="DZ359" s="198" t="s">
        <v>5841</v>
      </c>
      <c r="EA359" s="198" t="s">
        <v>1372</v>
      </c>
      <c r="EB359" s="198" t="s">
        <v>6130</v>
      </c>
    </row>
    <row r="360" spans="16:132" x14ac:dyDescent="0.2">
      <c r="P360" s="202" t="s">
        <v>4682</v>
      </c>
      <c r="V360" s="195" t="s">
        <v>4193</v>
      </c>
      <c r="DP360" s="198" t="s">
        <v>6131</v>
      </c>
      <c r="DQ360" s="198" t="s">
        <v>5841</v>
      </c>
      <c r="DR360" s="198" t="s">
        <v>6131</v>
      </c>
      <c r="DS360" s="198">
        <v>3</v>
      </c>
      <c r="DT360" s="198">
        <v>0</v>
      </c>
      <c r="DU360" s="198" t="s">
        <v>919</v>
      </c>
      <c r="DV360" s="198" t="s">
        <v>920</v>
      </c>
      <c r="DW360" s="198" t="s">
        <v>921</v>
      </c>
      <c r="DX360" s="198" t="s">
        <v>2173</v>
      </c>
      <c r="DZ360" s="198" t="s">
        <v>5841</v>
      </c>
      <c r="EA360" s="198" t="s">
        <v>921</v>
      </c>
      <c r="EB360" s="198" t="s">
        <v>6131</v>
      </c>
    </row>
    <row r="361" spans="16:132" x14ac:dyDescent="0.2">
      <c r="P361" s="202" t="s">
        <v>4683</v>
      </c>
      <c r="V361" s="195" t="s">
        <v>4194</v>
      </c>
      <c r="DP361" s="198" t="s">
        <v>6132</v>
      </c>
      <c r="DQ361" s="198" t="s">
        <v>5841</v>
      </c>
      <c r="DR361" s="198" t="s">
        <v>6132</v>
      </c>
      <c r="DS361" s="198">
        <v>3</v>
      </c>
      <c r="DT361" s="198">
        <v>0</v>
      </c>
      <c r="DU361" s="198" t="s">
        <v>307</v>
      </c>
      <c r="DV361" s="198" t="s">
        <v>308</v>
      </c>
      <c r="DW361" s="198" t="s">
        <v>309</v>
      </c>
      <c r="DX361" s="198" t="s">
        <v>2173</v>
      </c>
      <c r="DZ361" s="198" t="s">
        <v>5841</v>
      </c>
      <c r="EA361" s="198" t="s">
        <v>309</v>
      </c>
      <c r="EB361" s="198" t="s">
        <v>6132</v>
      </c>
    </row>
    <row r="362" spans="16:132" x14ac:dyDescent="0.2">
      <c r="P362" s="202" t="s">
        <v>4684</v>
      </c>
      <c r="V362" s="195" t="s">
        <v>4195</v>
      </c>
      <c r="DP362" s="198" t="s">
        <v>6133</v>
      </c>
      <c r="DQ362" s="198" t="s">
        <v>5841</v>
      </c>
      <c r="DR362" s="198" t="s">
        <v>6133</v>
      </c>
      <c r="DS362" s="198">
        <v>3</v>
      </c>
      <c r="DT362" s="198">
        <v>0</v>
      </c>
      <c r="DU362" s="198" t="s">
        <v>215</v>
      </c>
      <c r="DV362" s="198" t="s">
        <v>216</v>
      </c>
      <c r="DW362" s="198" t="s">
        <v>217</v>
      </c>
      <c r="DX362" s="198" t="s">
        <v>2173</v>
      </c>
      <c r="DZ362" s="198" t="s">
        <v>5841</v>
      </c>
      <c r="EA362" s="198" t="s">
        <v>217</v>
      </c>
      <c r="EB362" s="198" t="s">
        <v>6133</v>
      </c>
    </row>
    <row r="363" spans="16:132" x14ac:dyDescent="0.2">
      <c r="P363" s="202" t="s">
        <v>4685</v>
      </c>
      <c r="V363" s="195" t="s">
        <v>4196</v>
      </c>
      <c r="DP363" s="198" t="s">
        <v>6134</v>
      </c>
      <c r="DQ363" s="198" t="s">
        <v>5841</v>
      </c>
      <c r="DR363" s="198" t="s">
        <v>6134</v>
      </c>
      <c r="DS363" s="198">
        <v>3</v>
      </c>
      <c r="DT363" s="198">
        <v>0</v>
      </c>
      <c r="DU363" s="198" t="s">
        <v>1224</v>
      </c>
      <c r="DV363" s="198" t="s">
        <v>1225</v>
      </c>
      <c r="DW363" s="198" t="s">
        <v>1226</v>
      </c>
      <c r="DX363" s="198" t="s">
        <v>2173</v>
      </c>
      <c r="DZ363" s="198" t="s">
        <v>5841</v>
      </c>
      <c r="EA363" s="198" t="s">
        <v>1226</v>
      </c>
      <c r="EB363" s="198" t="s">
        <v>6134</v>
      </c>
    </row>
    <row r="364" spans="16:132" x14ac:dyDescent="0.2">
      <c r="P364" s="202" t="s">
        <v>4686</v>
      </c>
      <c r="V364" s="195" t="s">
        <v>4197</v>
      </c>
      <c r="DP364" s="198" t="s">
        <v>6135</v>
      </c>
      <c r="DQ364" s="198" t="s">
        <v>5841</v>
      </c>
      <c r="DR364" s="198" t="s">
        <v>6135</v>
      </c>
      <c r="DS364" s="198">
        <v>3</v>
      </c>
      <c r="DT364" s="198">
        <v>0</v>
      </c>
      <c r="DU364" s="198" t="s">
        <v>987</v>
      </c>
      <c r="DV364" s="198" t="s">
        <v>988</v>
      </c>
      <c r="DW364" s="198" t="s">
        <v>989</v>
      </c>
      <c r="DX364" s="198" t="s">
        <v>2173</v>
      </c>
      <c r="DZ364" s="198" t="s">
        <v>5841</v>
      </c>
      <c r="EA364" s="198" t="s">
        <v>989</v>
      </c>
      <c r="EB364" s="198" t="s">
        <v>6135</v>
      </c>
    </row>
    <row r="365" spans="16:132" x14ac:dyDescent="0.2">
      <c r="P365" s="202" t="s">
        <v>4687</v>
      </c>
      <c r="V365" s="195" t="s">
        <v>4198</v>
      </c>
      <c r="DP365" s="198" t="s">
        <v>6136</v>
      </c>
      <c r="DQ365" s="198" t="s">
        <v>5841</v>
      </c>
      <c r="DR365" s="198" t="s">
        <v>6136</v>
      </c>
      <c r="DS365" s="198">
        <v>3</v>
      </c>
      <c r="DT365" s="198">
        <v>0</v>
      </c>
      <c r="DU365" s="198" t="s">
        <v>3360</v>
      </c>
      <c r="DV365" s="198" t="s">
        <v>3361</v>
      </c>
      <c r="DW365" s="198" t="s">
        <v>3362</v>
      </c>
      <c r="DX365" s="198" t="s">
        <v>2173</v>
      </c>
      <c r="DZ365" s="198" t="s">
        <v>5841</v>
      </c>
      <c r="EA365" s="198" t="s">
        <v>3362</v>
      </c>
      <c r="EB365" s="198" t="s">
        <v>6136</v>
      </c>
    </row>
    <row r="366" spans="16:132" x14ac:dyDescent="0.2">
      <c r="P366" s="202" t="s">
        <v>4688</v>
      </c>
      <c r="V366" s="195" t="s">
        <v>4199</v>
      </c>
      <c r="DP366" s="198" t="s">
        <v>6137</v>
      </c>
      <c r="DQ366" s="198" t="s">
        <v>5841</v>
      </c>
      <c r="DR366" s="198" t="s">
        <v>6137</v>
      </c>
      <c r="DS366" s="198">
        <v>3</v>
      </c>
      <c r="DT366" s="198">
        <v>0</v>
      </c>
      <c r="DU366" s="198" t="s">
        <v>975</v>
      </c>
      <c r="DV366" s="198" t="s">
        <v>976</v>
      </c>
      <c r="DW366" s="198" t="s">
        <v>977</v>
      </c>
      <c r="DX366" s="198" t="s">
        <v>2173</v>
      </c>
      <c r="DZ366" s="198" t="s">
        <v>5841</v>
      </c>
      <c r="EA366" s="198" t="s">
        <v>977</v>
      </c>
      <c r="EB366" s="198" t="s">
        <v>6137</v>
      </c>
    </row>
    <row r="367" spans="16:132" x14ac:dyDescent="0.2">
      <c r="P367" s="202" t="s">
        <v>4689</v>
      </c>
      <c r="V367" s="195" t="s">
        <v>4200</v>
      </c>
      <c r="DP367" s="198" t="s">
        <v>6138</v>
      </c>
      <c r="DQ367" s="198" t="s">
        <v>5841</v>
      </c>
      <c r="DR367" s="198" t="s">
        <v>6138</v>
      </c>
      <c r="DS367" s="198">
        <v>3</v>
      </c>
      <c r="DT367" s="198">
        <v>0</v>
      </c>
      <c r="DU367" s="198" t="s">
        <v>2569</v>
      </c>
      <c r="DV367" s="198" t="s">
        <v>2570</v>
      </c>
      <c r="DW367" s="198" t="s">
        <v>1908</v>
      </c>
      <c r="DX367" s="198" t="s">
        <v>2173</v>
      </c>
      <c r="DZ367" s="198" t="s">
        <v>5841</v>
      </c>
      <c r="EA367" s="198" t="s">
        <v>1908</v>
      </c>
      <c r="EB367" s="198" t="s">
        <v>6138</v>
      </c>
    </row>
    <row r="368" spans="16:132" x14ac:dyDescent="0.2">
      <c r="P368" s="202" t="s">
        <v>4690</v>
      </c>
      <c r="DP368" s="198" t="s">
        <v>6139</v>
      </c>
      <c r="DQ368" s="198" t="s">
        <v>5841</v>
      </c>
      <c r="DR368" s="198" t="s">
        <v>6139</v>
      </c>
      <c r="DS368" s="198">
        <v>3</v>
      </c>
      <c r="DT368" s="198">
        <v>0</v>
      </c>
      <c r="DU368" s="198" t="s">
        <v>1922</v>
      </c>
      <c r="DV368" s="198" t="s">
        <v>1923</v>
      </c>
      <c r="DW368" s="198" t="s">
        <v>1924</v>
      </c>
      <c r="DX368" s="198" t="s">
        <v>2173</v>
      </c>
      <c r="DZ368" s="198" t="s">
        <v>5841</v>
      </c>
      <c r="EA368" s="198" t="s">
        <v>1924</v>
      </c>
      <c r="EB368" s="198" t="s">
        <v>6139</v>
      </c>
    </row>
    <row r="369" spans="16:132" x14ac:dyDescent="0.2">
      <c r="P369" s="202" t="s">
        <v>4691</v>
      </c>
      <c r="V369" s="201" t="s">
        <v>4317</v>
      </c>
      <c r="DP369" s="198" t="s">
        <v>6140</v>
      </c>
      <c r="DQ369" s="198" t="s">
        <v>5841</v>
      </c>
      <c r="DR369" s="198" t="s">
        <v>6140</v>
      </c>
      <c r="DS369" s="198">
        <v>3</v>
      </c>
      <c r="DT369" s="198">
        <v>0</v>
      </c>
      <c r="DU369" s="198" t="s">
        <v>339</v>
      </c>
      <c r="DV369" s="198" t="s">
        <v>340</v>
      </c>
      <c r="DW369" s="198" t="s">
        <v>341</v>
      </c>
      <c r="DX369" s="198" t="s">
        <v>2173</v>
      </c>
      <c r="DZ369" s="198" t="s">
        <v>5841</v>
      </c>
      <c r="EA369" s="198" t="s">
        <v>341</v>
      </c>
      <c r="EB369" s="198" t="s">
        <v>6140</v>
      </c>
    </row>
    <row r="370" spans="16:132" x14ac:dyDescent="0.2">
      <c r="P370" s="202" t="s">
        <v>4692</v>
      </c>
      <c r="V370" s="195" t="s">
        <v>4201</v>
      </c>
      <c r="DP370" s="198" t="s">
        <v>6141</v>
      </c>
      <c r="DQ370" s="198" t="s">
        <v>5841</v>
      </c>
      <c r="DR370" s="198" t="s">
        <v>6141</v>
      </c>
      <c r="DS370" s="198">
        <v>3</v>
      </c>
      <c r="DT370" s="198">
        <v>0</v>
      </c>
      <c r="DU370" s="198" t="s">
        <v>851</v>
      </c>
      <c r="DV370" s="198" t="s">
        <v>852</v>
      </c>
      <c r="DW370" s="198" t="s">
        <v>853</v>
      </c>
      <c r="DX370" s="198" t="s">
        <v>2173</v>
      </c>
      <c r="DZ370" s="198" t="s">
        <v>5841</v>
      </c>
      <c r="EA370" s="198" t="s">
        <v>853</v>
      </c>
      <c r="EB370" s="198" t="s">
        <v>6141</v>
      </c>
    </row>
    <row r="371" spans="16:132" x14ac:dyDescent="0.2">
      <c r="P371" s="202" t="s">
        <v>4693</v>
      </c>
      <c r="V371" s="195" t="s">
        <v>4202</v>
      </c>
      <c r="DP371" s="198" t="s">
        <v>6142</v>
      </c>
      <c r="DQ371" s="198" t="s">
        <v>5841</v>
      </c>
      <c r="DR371" s="198" t="s">
        <v>6142</v>
      </c>
      <c r="DS371" s="198">
        <v>3</v>
      </c>
      <c r="DT371" s="198">
        <v>0</v>
      </c>
      <c r="DU371" s="198" t="s">
        <v>3354</v>
      </c>
      <c r="DV371" s="198" t="s">
        <v>3355</v>
      </c>
      <c r="DW371" s="198" t="s">
        <v>3356</v>
      </c>
      <c r="DX371" s="198" t="s">
        <v>2173</v>
      </c>
      <c r="DZ371" s="198" t="s">
        <v>5841</v>
      </c>
      <c r="EA371" s="198" t="s">
        <v>3356</v>
      </c>
      <c r="EB371" s="198" t="s">
        <v>6142</v>
      </c>
    </row>
    <row r="372" spans="16:132" x14ac:dyDescent="0.2">
      <c r="P372" s="202" t="s">
        <v>4694</v>
      </c>
      <c r="V372" s="195" t="s">
        <v>4203</v>
      </c>
      <c r="DP372" s="198" t="s">
        <v>6143</v>
      </c>
      <c r="DQ372" s="198" t="s">
        <v>5841</v>
      </c>
      <c r="DR372" s="198" t="s">
        <v>6143</v>
      </c>
      <c r="DS372" s="198">
        <v>3</v>
      </c>
      <c r="DT372" s="198">
        <v>0</v>
      </c>
      <c r="DU372" s="198" t="s">
        <v>2912</v>
      </c>
      <c r="DV372" s="198" t="s">
        <v>2913</v>
      </c>
      <c r="DW372" s="198" t="s">
        <v>2914</v>
      </c>
      <c r="DX372" s="198" t="s">
        <v>2173</v>
      </c>
      <c r="DZ372" s="198" t="s">
        <v>5841</v>
      </c>
      <c r="EA372" s="198" t="s">
        <v>2914</v>
      </c>
      <c r="EB372" s="198" t="s">
        <v>6143</v>
      </c>
    </row>
    <row r="373" spans="16:132" x14ac:dyDescent="0.2">
      <c r="P373" s="202" t="s">
        <v>4695</v>
      </c>
      <c r="V373" s="195" t="s">
        <v>4204</v>
      </c>
      <c r="DP373" s="198" t="s">
        <v>6144</v>
      </c>
      <c r="DQ373" s="198" t="s">
        <v>5841</v>
      </c>
      <c r="DR373" s="198" t="s">
        <v>6144</v>
      </c>
      <c r="DS373" s="198">
        <v>3</v>
      </c>
      <c r="DT373" s="198">
        <v>0</v>
      </c>
      <c r="DU373" s="198" t="s">
        <v>842</v>
      </c>
      <c r="DV373" s="198" t="s">
        <v>843</v>
      </c>
      <c r="DW373" s="198" t="s">
        <v>844</v>
      </c>
      <c r="DX373" s="198" t="s">
        <v>2173</v>
      </c>
      <c r="DZ373" s="198" t="s">
        <v>5841</v>
      </c>
      <c r="EA373" s="198" t="s">
        <v>844</v>
      </c>
      <c r="EB373" s="198" t="s">
        <v>6144</v>
      </c>
    </row>
    <row r="374" spans="16:132" x14ac:dyDescent="0.2">
      <c r="P374" s="202" t="s">
        <v>4696</v>
      </c>
      <c r="V374" s="195" t="s">
        <v>4204</v>
      </c>
      <c r="DP374" s="198" t="s">
        <v>6145</v>
      </c>
      <c r="DQ374" s="198" t="s">
        <v>5841</v>
      </c>
      <c r="DR374" s="198" t="s">
        <v>6145</v>
      </c>
      <c r="DS374" s="198">
        <v>3</v>
      </c>
      <c r="DT374" s="198">
        <v>0</v>
      </c>
      <c r="DU374" s="198" t="s">
        <v>835</v>
      </c>
      <c r="DV374" s="198" t="s">
        <v>836</v>
      </c>
      <c r="DW374" s="198" t="s">
        <v>837</v>
      </c>
      <c r="DX374" s="198" t="s">
        <v>2173</v>
      </c>
      <c r="DZ374" s="198" t="s">
        <v>5841</v>
      </c>
      <c r="EA374" s="198" t="s">
        <v>837</v>
      </c>
      <c r="EB374" s="198" t="s">
        <v>6145</v>
      </c>
    </row>
    <row r="375" spans="16:132" x14ac:dyDescent="0.2">
      <c r="P375" s="202" t="s">
        <v>4697</v>
      </c>
      <c r="V375" s="195" t="s">
        <v>4205</v>
      </c>
      <c r="DP375" s="198" t="s">
        <v>6146</v>
      </c>
      <c r="DQ375" s="198" t="s">
        <v>5841</v>
      </c>
      <c r="DR375" s="198" t="s">
        <v>6146</v>
      </c>
      <c r="DS375" s="198">
        <v>3</v>
      </c>
      <c r="DT375" s="198">
        <v>0</v>
      </c>
      <c r="DU375" s="198" t="s">
        <v>1419</v>
      </c>
      <c r="DV375" s="198" t="s">
        <v>1420</v>
      </c>
      <c r="DW375" s="198" t="s">
        <v>1421</v>
      </c>
      <c r="DX375" s="198" t="s">
        <v>2173</v>
      </c>
      <c r="DZ375" s="198" t="s">
        <v>5841</v>
      </c>
      <c r="EA375" s="198" t="s">
        <v>1421</v>
      </c>
      <c r="EB375" s="198" t="s">
        <v>6146</v>
      </c>
    </row>
    <row r="376" spans="16:132" x14ac:dyDescent="0.2">
      <c r="P376" s="202" t="s">
        <v>4698</v>
      </c>
      <c r="V376" s="195" t="s">
        <v>4206</v>
      </c>
      <c r="DP376" s="198" t="s">
        <v>6147</v>
      </c>
      <c r="DQ376" s="198" t="s">
        <v>5841</v>
      </c>
      <c r="DR376" s="198" t="s">
        <v>6147</v>
      </c>
      <c r="DS376" s="198">
        <v>3</v>
      </c>
      <c r="DT376" s="198">
        <v>0</v>
      </c>
      <c r="DU376" s="198" t="s">
        <v>935</v>
      </c>
      <c r="DV376" s="198" t="s">
        <v>936</v>
      </c>
      <c r="DW376" s="198" t="s">
        <v>937</v>
      </c>
      <c r="DX376" s="198" t="s">
        <v>2173</v>
      </c>
      <c r="DZ376" s="198" t="s">
        <v>5841</v>
      </c>
      <c r="EA376" s="198" t="s">
        <v>937</v>
      </c>
      <c r="EB376" s="198" t="s">
        <v>6147</v>
      </c>
    </row>
    <row r="377" spans="16:132" x14ac:dyDescent="0.2">
      <c r="P377" s="202" t="s">
        <v>4699</v>
      </c>
      <c r="V377" s="195" t="s">
        <v>4207</v>
      </c>
      <c r="DP377" s="198" t="s">
        <v>6148</v>
      </c>
      <c r="DQ377" s="198" t="s">
        <v>5841</v>
      </c>
      <c r="DR377" s="198" t="s">
        <v>6148</v>
      </c>
      <c r="DS377" s="198">
        <v>3</v>
      </c>
      <c r="DT377" s="198">
        <v>0</v>
      </c>
      <c r="DU377" s="198" t="s">
        <v>832</v>
      </c>
      <c r="DV377" s="198" t="s">
        <v>833</v>
      </c>
      <c r="DW377" s="198" t="s">
        <v>834</v>
      </c>
      <c r="DX377" s="198" t="s">
        <v>2173</v>
      </c>
      <c r="DZ377" s="198" t="s">
        <v>5841</v>
      </c>
      <c r="EA377" s="198" t="s">
        <v>834</v>
      </c>
      <c r="EB377" s="198" t="s">
        <v>6148</v>
      </c>
    </row>
    <row r="378" spans="16:132" x14ac:dyDescent="0.2">
      <c r="P378" s="202" t="s">
        <v>4700</v>
      </c>
      <c r="DP378" s="198" t="s">
        <v>6149</v>
      </c>
      <c r="DQ378" s="198" t="s">
        <v>5841</v>
      </c>
      <c r="DR378" s="198" t="s">
        <v>6149</v>
      </c>
      <c r="DS378" s="198">
        <v>3</v>
      </c>
      <c r="DT378" s="198">
        <v>0</v>
      </c>
      <c r="DU378" s="198" t="s">
        <v>2890</v>
      </c>
      <c r="DV378" s="198" t="s">
        <v>2891</v>
      </c>
      <c r="DW378" s="198" t="s">
        <v>2892</v>
      </c>
      <c r="DX378" s="198" t="s">
        <v>2173</v>
      </c>
      <c r="DZ378" s="198" t="s">
        <v>5841</v>
      </c>
      <c r="EA378" s="198" t="s">
        <v>2892</v>
      </c>
      <c r="EB378" s="198" t="s">
        <v>6149</v>
      </c>
    </row>
    <row r="379" spans="16:132" x14ac:dyDescent="0.2">
      <c r="P379" s="202" t="s">
        <v>4701</v>
      </c>
      <c r="V379" s="201" t="s">
        <v>4318</v>
      </c>
      <c r="DP379" s="198" t="s">
        <v>6150</v>
      </c>
      <c r="DQ379" s="198" t="s">
        <v>5841</v>
      </c>
      <c r="DR379" s="198" t="s">
        <v>6150</v>
      </c>
      <c r="DS379" s="198">
        <v>3</v>
      </c>
      <c r="DT379" s="198">
        <v>0</v>
      </c>
      <c r="DU379" s="198" t="s">
        <v>971</v>
      </c>
      <c r="DV379" s="198" t="s">
        <v>972</v>
      </c>
      <c r="DW379" s="198" t="s">
        <v>973</v>
      </c>
      <c r="DX379" s="198" t="s">
        <v>2173</v>
      </c>
      <c r="DZ379" s="198" t="s">
        <v>5841</v>
      </c>
      <c r="EA379" s="198" t="s">
        <v>973</v>
      </c>
      <c r="EB379" s="198" t="s">
        <v>6150</v>
      </c>
    </row>
    <row r="380" spans="16:132" x14ac:dyDescent="0.2">
      <c r="P380" s="202" t="s">
        <v>4702</v>
      </c>
      <c r="V380" s="195" t="s">
        <v>4208</v>
      </c>
      <c r="DP380" s="198" t="s">
        <v>6151</v>
      </c>
      <c r="DQ380" s="198" t="s">
        <v>5841</v>
      </c>
      <c r="DR380" s="198" t="s">
        <v>6151</v>
      </c>
      <c r="DS380" s="198">
        <v>3</v>
      </c>
      <c r="DT380" s="198">
        <v>0</v>
      </c>
      <c r="DU380" s="198" t="s">
        <v>3036</v>
      </c>
      <c r="DV380" s="198" t="s">
        <v>1464</v>
      </c>
      <c r="DW380" s="198" t="s">
        <v>1465</v>
      </c>
      <c r="DX380" s="198" t="s">
        <v>2173</v>
      </c>
      <c r="DZ380" s="198" t="s">
        <v>5841</v>
      </c>
      <c r="EA380" s="198" t="s">
        <v>1465</v>
      </c>
      <c r="EB380" s="198" t="s">
        <v>6151</v>
      </c>
    </row>
    <row r="381" spans="16:132" x14ac:dyDescent="0.2">
      <c r="P381" s="202" t="s">
        <v>4703</v>
      </c>
      <c r="V381" s="195" t="s">
        <v>4209</v>
      </c>
      <c r="DP381" s="198" t="s">
        <v>6152</v>
      </c>
      <c r="DQ381" s="198" t="s">
        <v>5841</v>
      </c>
      <c r="DR381" s="198" t="s">
        <v>6152</v>
      </c>
      <c r="DS381" s="198">
        <v>3</v>
      </c>
      <c r="DT381" s="198">
        <v>0</v>
      </c>
      <c r="DU381" s="198" t="s">
        <v>1950</v>
      </c>
      <c r="DV381" s="198" t="s">
        <v>1950</v>
      </c>
      <c r="DW381" s="198" t="s">
        <v>1951</v>
      </c>
      <c r="DX381" s="198" t="s">
        <v>2173</v>
      </c>
      <c r="DZ381" s="198" t="s">
        <v>5841</v>
      </c>
      <c r="EA381" s="198" t="s">
        <v>1951</v>
      </c>
      <c r="EB381" s="198" t="s">
        <v>6152</v>
      </c>
    </row>
    <row r="382" spans="16:132" x14ac:dyDescent="0.2">
      <c r="P382" s="202" t="s">
        <v>4704</v>
      </c>
      <c r="V382" s="195" t="s">
        <v>4210</v>
      </c>
      <c r="DP382" s="198" t="s">
        <v>6153</v>
      </c>
      <c r="DQ382" s="198" t="s">
        <v>5841</v>
      </c>
      <c r="DR382" s="198" t="s">
        <v>6153</v>
      </c>
      <c r="DS382" s="198">
        <v>3</v>
      </c>
      <c r="DT382" s="198">
        <v>0</v>
      </c>
      <c r="DU382" s="198" t="s">
        <v>1362</v>
      </c>
      <c r="DV382" s="198" t="s">
        <v>1363</v>
      </c>
      <c r="DW382" s="198" t="s">
        <v>1364</v>
      </c>
      <c r="DX382" s="198" t="s">
        <v>2173</v>
      </c>
      <c r="DZ382" s="198" t="s">
        <v>5841</v>
      </c>
      <c r="EA382" s="198" t="s">
        <v>1364</v>
      </c>
      <c r="EB382" s="198" t="s">
        <v>6153</v>
      </c>
    </row>
    <row r="383" spans="16:132" x14ac:dyDescent="0.2">
      <c r="P383" s="202" t="s">
        <v>4705</v>
      </c>
      <c r="V383" s="195" t="s">
        <v>4211</v>
      </c>
      <c r="DP383" s="198" t="s">
        <v>6154</v>
      </c>
      <c r="DQ383" s="198" t="s">
        <v>5841</v>
      </c>
      <c r="DR383" s="198" t="s">
        <v>6154</v>
      </c>
      <c r="DS383" s="198">
        <v>3</v>
      </c>
      <c r="DT383" s="198">
        <v>0</v>
      </c>
      <c r="DU383" s="198" t="s">
        <v>1374</v>
      </c>
      <c r="DV383" s="198" t="s">
        <v>1375</v>
      </c>
      <c r="DW383" s="198" t="s">
        <v>1364</v>
      </c>
      <c r="DX383" s="198" t="s">
        <v>2173</v>
      </c>
      <c r="DZ383" s="198" t="s">
        <v>5841</v>
      </c>
      <c r="EA383" s="198" t="s">
        <v>1364</v>
      </c>
      <c r="EB383" s="198" t="s">
        <v>6154</v>
      </c>
    </row>
    <row r="384" spans="16:132" x14ac:dyDescent="0.2">
      <c r="P384" s="202" t="s">
        <v>4706</v>
      </c>
      <c r="V384" s="195" t="s">
        <v>4212</v>
      </c>
      <c r="DP384" s="198" t="s">
        <v>6155</v>
      </c>
      <c r="DQ384" s="198" t="s">
        <v>5841</v>
      </c>
      <c r="DR384" s="198" t="s">
        <v>6155</v>
      </c>
      <c r="DS384" s="198">
        <v>3</v>
      </c>
      <c r="DT384" s="198">
        <v>0</v>
      </c>
      <c r="DU384" s="198" t="s">
        <v>299</v>
      </c>
      <c r="DV384" s="198" t="s">
        <v>300</v>
      </c>
      <c r="DW384" s="198" t="s">
        <v>301</v>
      </c>
      <c r="DX384" s="198" t="s">
        <v>2173</v>
      </c>
      <c r="DZ384" s="198" t="s">
        <v>5841</v>
      </c>
      <c r="EA384" s="198" t="s">
        <v>301</v>
      </c>
      <c r="EB384" s="198" t="s">
        <v>6155</v>
      </c>
    </row>
    <row r="385" spans="16:132" x14ac:dyDescent="0.2">
      <c r="P385" s="202" t="s">
        <v>4707</v>
      </c>
      <c r="V385" s="195" t="s">
        <v>4213</v>
      </c>
      <c r="DP385" s="198" t="s">
        <v>6156</v>
      </c>
      <c r="DQ385" s="198" t="s">
        <v>5841</v>
      </c>
      <c r="DR385" s="198" t="s">
        <v>6156</v>
      </c>
      <c r="DS385" s="198">
        <v>3</v>
      </c>
      <c r="DT385" s="198">
        <v>0</v>
      </c>
      <c r="DU385" s="198" t="s">
        <v>1861</v>
      </c>
      <c r="DV385" s="198" t="s">
        <v>1862</v>
      </c>
      <c r="DW385" s="198" t="s">
        <v>1863</v>
      </c>
      <c r="DX385" s="198" t="s">
        <v>2173</v>
      </c>
      <c r="DZ385" s="198" t="s">
        <v>5841</v>
      </c>
      <c r="EA385" s="198" t="s">
        <v>1863</v>
      </c>
      <c r="EB385" s="198" t="s">
        <v>6156</v>
      </c>
    </row>
    <row r="386" spans="16:132" x14ac:dyDescent="0.2">
      <c r="P386" s="202" t="s">
        <v>4708</v>
      </c>
      <c r="V386" s="195" t="s">
        <v>4214</v>
      </c>
      <c r="DP386" s="198" t="s">
        <v>6157</v>
      </c>
      <c r="DQ386" s="198" t="s">
        <v>5841</v>
      </c>
      <c r="DR386" s="198" t="s">
        <v>6157</v>
      </c>
      <c r="DS386" s="198">
        <v>3</v>
      </c>
      <c r="DT386" s="198">
        <v>0</v>
      </c>
      <c r="DU386" s="198" t="s">
        <v>1758</v>
      </c>
      <c r="DV386" s="198" t="s">
        <v>1804</v>
      </c>
      <c r="DW386" s="198" t="s">
        <v>1805</v>
      </c>
      <c r="DX386" s="198" t="s">
        <v>2173</v>
      </c>
      <c r="DZ386" s="198" t="s">
        <v>5841</v>
      </c>
      <c r="EA386" s="198" t="s">
        <v>1805</v>
      </c>
      <c r="EB386" s="198" t="s">
        <v>6157</v>
      </c>
    </row>
    <row r="387" spans="16:132" x14ac:dyDescent="0.2">
      <c r="P387" s="202" t="s">
        <v>4709</v>
      </c>
      <c r="V387" s="195" t="s">
        <v>4215</v>
      </c>
      <c r="DP387" s="198" t="s">
        <v>6158</v>
      </c>
      <c r="DQ387" s="198" t="s">
        <v>5841</v>
      </c>
      <c r="DR387" s="198" t="s">
        <v>6158</v>
      </c>
      <c r="DS387" s="198">
        <v>3</v>
      </c>
      <c r="DT387" s="198">
        <v>0</v>
      </c>
      <c r="DU387" s="198" t="s">
        <v>1864</v>
      </c>
      <c r="DV387" s="198" t="s">
        <v>1865</v>
      </c>
      <c r="DW387" s="198" t="s">
        <v>1866</v>
      </c>
      <c r="DX387" s="198" t="s">
        <v>2173</v>
      </c>
      <c r="DZ387" s="198" t="s">
        <v>5841</v>
      </c>
      <c r="EA387" s="198" t="s">
        <v>1866</v>
      </c>
      <c r="EB387" s="198" t="s">
        <v>6158</v>
      </c>
    </row>
    <row r="388" spans="16:132" x14ac:dyDescent="0.2">
      <c r="P388" s="202" t="s">
        <v>4710</v>
      </c>
      <c r="V388" s="195" t="s">
        <v>4216</v>
      </c>
      <c r="DP388" s="198" t="s">
        <v>6159</v>
      </c>
      <c r="DQ388" s="198" t="s">
        <v>5841</v>
      </c>
      <c r="DR388" s="198" t="s">
        <v>6159</v>
      </c>
      <c r="DS388" s="198">
        <v>3</v>
      </c>
      <c r="DT388" s="198">
        <v>0</v>
      </c>
      <c r="DU388" s="198" t="s">
        <v>3088</v>
      </c>
      <c r="DV388" s="198" t="s">
        <v>3089</v>
      </c>
      <c r="DW388" s="198" t="s">
        <v>3090</v>
      </c>
      <c r="DX388" s="198" t="s">
        <v>2173</v>
      </c>
      <c r="DZ388" s="198" t="s">
        <v>5841</v>
      </c>
      <c r="EA388" s="198" t="s">
        <v>3090</v>
      </c>
      <c r="EB388" s="198" t="s">
        <v>6159</v>
      </c>
    </row>
    <row r="389" spans="16:132" x14ac:dyDescent="0.2">
      <c r="P389" s="202" t="s">
        <v>4711</v>
      </c>
      <c r="V389" s="195" t="s">
        <v>4217</v>
      </c>
      <c r="DP389" s="198" t="s">
        <v>6160</v>
      </c>
      <c r="DQ389" s="198" t="s">
        <v>5841</v>
      </c>
      <c r="DR389" s="198" t="s">
        <v>6160</v>
      </c>
      <c r="DS389" s="198">
        <v>3</v>
      </c>
      <c r="DT389" s="198">
        <v>0</v>
      </c>
      <c r="DU389" s="198" t="s">
        <v>848</v>
      </c>
      <c r="DV389" s="198" t="s">
        <v>849</v>
      </c>
      <c r="DW389" s="198" t="s">
        <v>850</v>
      </c>
      <c r="DX389" s="198" t="s">
        <v>2173</v>
      </c>
      <c r="DZ389" s="198" t="s">
        <v>5841</v>
      </c>
      <c r="EA389" s="198" t="s">
        <v>850</v>
      </c>
      <c r="EB389" s="198" t="s">
        <v>6160</v>
      </c>
    </row>
    <row r="390" spans="16:132" x14ac:dyDescent="0.2">
      <c r="P390" s="202" t="s">
        <v>4712</v>
      </c>
      <c r="V390" s="195" t="s">
        <v>4218</v>
      </c>
      <c r="DP390" s="198" t="s">
        <v>6161</v>
      </c>
      <c r="DQ390" s="198" t="s">
        <v>5841</v>
      </c>
      <c r="DR390" s="198" t="s">
        <v>6161</v>
      </c>
      <c r="DS390" s="198">
        <v>3</v>
      </c>
      <c r="DT390" s="198">
        <v>0</v>
      </c>
      <c r="DU390" s="198" t="s">
        <v>882</v>
      </c>
      <c r="DV390" s="198" t="s">
        <v>883</v>
      </c>
      <c r="DW390" s="198" t="s">
        <v>884</v>
      </c>
      <c r="DX390" s="198" t="s">
        <v>2173</v>
      </c>
      <c r="DZ390" s="198" t="s">
        <v>5841</v>
      </c>
      <c r="EA390" s="198" t="s">
        <v>884</v>
      </c>
      <c r="EB390" s="198" t="s">
        <v>6161</v>
      </c>
    </row>
    <row r="391" spans="16:132" x14ac:dyDescent="0.2">
      <c r="P391" s="202" t="s">
        <v>4713</v>
      </c>
      <c r="V391" s="195" t="s">
        <v>4219</v>
      </c>
      <c r="DP391" s="198" t="s">
        <v>6162</v>
      </c>
      <c r="DQ391" s="198" t="s">
        <v>5841</v>
      </c>
      <c r="DR391" s="198" t="s">
        <v>6162</v>
      </c>
      <c r="DS391" s="198">
        <v>3</v>
      </c>
      <c r="DT391" s="198">
        <v>0</v>
      </c>
      <c r="DU391" s="198" t="s">
        <v>2831</v>
      </c>
      <c r="DV391" s="198" t="s">
        <v>2832</v>
      </c>
      <c r="DW391" s="198" t="s">
        <v>2833</v>
      </c>
      <c r="DX391" s="198" t="s">
        <v>2173</v>
      </c>
      <c r="DZ391" s="198" t="s">
        <v>5841</v>
      </c>
      <c r="EA391" s="198" t="s">
        <v>2833</v>
      </c>
      <c r="EB391" s="198" t="s">
        <v>6162</v>
      </c>
    </row>
    <row r="392" spans="16:132" x14ac:dyDescent="0.2">
      <c r="P392" s="202" t="s">
        <v>4714</v>
      </c>
      <c r="V392" s="195" t="s">
        <v>4220</v>
      </c>
      <c r="DP392" s="198" t="s">
        <v>6163</v>
      </c>
      <c r="DQ392" s="198" t="s">
        <v>5841</v>
      </c>
      <c r="DR392" s="198" t="s">
        <v>6163</v>
      </c>
      <c r="DS392" s="198">
        <v>3</v>
      </c>
      <c r="DT392" s="198">
        <v>0</v>
      </c>
      <c r="DU392" s="198" t="s">
        <v>931</v>
      </c>
      <c r="DV392" s="198" t="s">
        <v>932</v>
      </c>
      <c r="DW392" s="198" t="s">
        <v>933</v>
      </c>
      <c r="DX392" s="198" t="s">
        <v>2173</v>
      </c>
      <c r="DZ392" s="198" t="s">
        <v>5841</v>
      </c>
      <c r="EA392" s="198" t="s">
        <v>933</v>
      </c>
      <c r="EB392" s="198" t="s">
        <v>6163</v>
      </c>
    </row>
    <row r="393" spans="16:132" x14ac:dyDescent="0.2">
      <c r="P393" s="202" t="s">
        <v>4715</v>
      </c>
      <c r="V393" s="195" t="s">
        <v>4221</v>
      </c>
      <c r="DP393" s="198" t="s">
        <v>6164</v>
      </c>
      <c r="DQ393" s="198" t="s">
        <v>5841</v>
      </c>
      <c r="DR393" s="198" t="s">
        <v>6164</v>
      </c>
      <c r="DS393" s="198">
        <v>3</v>
      </c>
      <c r="DT393" s="198">
        <v>0</v>
      </c>
      <c r="DU393" s="198" t="s">
        <v>845</v>
      </c>
      <c r="DV393" s="198" t="s">
        <v>846</v>
      </c>
      <c r="DW393" s="198" t="s">
        <v>847</v>
      </c>
      <c r="DX393" s="198" t="s">
        <v>2173</v>
      </c>
      <c r="DZ393" s="198" t="s">
        <v>5841</v>
      </c>
      <c r="EA393" s="198" t="s">
        <v>847</v>
      </c>
      <c r="EB393" s="198" t="s">
        <v>6164</v>
      </c>
    </row>
    <row r="394" spans="16:132" x14ac:dyDescent="0.2">
      <c r="P394" s="202" t="s">
        <v>4716</v>
      </c>
      <c r="V394" s="195" t="s">
        <v>4222</v>
      </c>
      <c r="DP394" s="198" t="s">
        <v>6165</v>
      </c>
      <c r="DQ394" s="198" t="s">
        <v>5841</v>
      </c>
      <c r="DR394" s="198" t="s">
        <v>6165</v>
      </c>
      <c r="DS394" s="198">
        <v>3</v>
      </c>
      <c r="DT394" s="198">
        <v>0</v>
      </c>
      <c r="DU394" s="198" t="s">
        <v>1918</v>
      </c>
      <c r="DV394" s="198" t="s">
        <v>1919</v>
      </c>
      <c r="DW394" s="198" t="s">
        <v>1920</v>
      </c>
      <c r="DX394" s="198" t="s">
        <v>2173</v>
      </c>
      <c r="DZ394" s="198" t="s">
        <v>5841</v>
      </c>
      <c r="EA394" s="198" t="s">
        <v>1920</v>
      </c>
      <c r="EB394" s="198" t="s">
        <v>6165</v>
      </c>
    </row>
    <row r="395" spans="16:132" x14ac:dyDescent="0.2">
      <c r="P395" s="202" t="s">
        <v>4717</v>
      </c>
      <c r="V395" s="195" t="s">
        <v>4223</v>
      </c>
      <c r="DP395" s="198" t="s">
        <v>6166</v>
      </c>
      <c r="DQ395" s="198" t="s">
        <v>5841</v>
      </c>
      <c r="DR395" s="198" t="s">
        <v>6166</v>
      </c>
      <c r="DS395" s="198">
        <v>3</v>
      </c>
      <c r="DT395" s="198">
        <v>0</v>
      </c>
      <c r="DU395" s="198" t="s">
        <v>287</v>
      </c>
      <c r="DV395" s="198" t="s">
        <v>288</v>
      </c>
      <c r="DW395" s="198" t="s">
        <v>289</v>
      </c>
      <c r="DX395" s="198" t="s">
        <v>2173</v>
      </c>
      <c r="DZ395" s="198" t="s">
        <v>5841</v>
      </c>
      <c r="EA395" s="198" t="s">
        <v>289</v>
      </c>
      <c r="EB395" s="198" t="s">
        <v>6166</v>
      </c>
    </row>
    <row r="396" spans="16:132" x14ac:dyDescent="0.2">
      <c r="P396" s="202" t="s">
        <v>4718</v>
      </c>
      <c r="V396" s="195" t="s">
        <v>4224</v>
      </c>
      <c r="DP396" s="198" t="s">
        <v>6167</v>
      </c>
      <c r="DQ396" s="198" t="s">
        <v>5841</v>
      </c>
      <c r="DR396" s="198" t="s">
        <v>6167</v>
      </c>
      <c r="DS396" s="198">
        <v>3</v>
      </c>
      <c r="DT396" s="198">
        <v>0</v>
      </c>
      <c r="DU396" s="198" t="s">
        <v>1228</v>
      </c>
      <c r="DV396" s="198" t="s">
        <v>1229</v>
      </c>
      <c r="DW396" s="198" t="s">
        <v>1230</v>
      </c>
      <c r="DX396" s="198" t="s">
        <v>2173</v>
      </c>
      <c r="DZ396" s="198" t="s">
        <v>5841</v>
      </c>
      <c r="EA396" s="198" t="s">
        <v>1230</v>
      </c>
      <c r="EB396" s="198" t="s">
        <v>6167</v>
      </c>
    </row>
    <row r="397" spans="16:132" x14ac:dyDescent="0.2">
      <c r="P397" s="202" t="s">
        <v>4719</v>
      </c>
      <c r="V397" s="195" t="s">
        <v>4225</v>
      </c>
      <c r="DP397" s="198" t="s">
        <v>6168</v>
      </c>
      <c r="DQ397" s="198" t="s">
        <v>5841</v>
      </c>
      <c r="DR397" s="198" t="s">
        <v>6168</v>
      </c>
      <c r="DS397" s="198">
        <v>3</v>
      </c>
      <c r="DT397" s="198">
        <v>0</v>
      </c>
      <c r="DU397" s="198" t="s">
        <v>1858</v>
      </c>
      <c r="DV397" s="198" t="s">
        <v>1859</v>
      </c>
      <c r="DW397" s="198" t="s">
        <v>1860</v>
      </c>
      <c r="DX397" s="198" t="s">
        <v>2173</v>
      </c>
      <c r="DZ397" s="198" t="s">
        <v>5841</v>
      </c>
      <c r="EA397" s="198" t="s">
        <v>1860</v>
      </c>
      <c r="EB397" s="198" t="s">
        <v>6168</v>
      </c>
    </row>
    <row r="398" spans="16:132" x14ac:dyDescent="0.2">
      <c r="P398" s="202" t="s">
        <v>4720</v>
      </c>
      <c r="V398" s="195" t="s">
        <v>4226</v>
      </c>
      <c r="DP398" s="198" t="s">
        <v>6169</v>
      </c>
      <c r="DQ398" s="198" t="s">
        <v>5841</v>
      </c>
      <c r="DR398" s="198" t="s">
        <v>6169</v>
      </c>
      <c r="DS398" s="198">
        <v>3</v>
      </c>
      <c r="DT398" s="198">
        <v>0</v>
      </c>
      <c r="DU398" s="198" t="s">
        <v>1334</v>
      </c>
      <c r="DV398" s="198" t="s">
        <v>1335</v>
      </c>
      <c r="DW398" s="198" t="s">
        <v>1336</v>
      </c>
      <c r="DX398" s="198" t="s">
        <v>2173</v>
      </c>
      <c r="DZ398" s="198" t="s">
        <v>5841</v>
      </c>
      <c r="EA398" s="198" t="s">
        <v>1336</v>
      </c>
      <c r="EB398" s="198" t="s">
        <v>6169</v>
      </c>
    </row>
    <row r="399" spans="16:132" x14ac:dyDescent="0.2">
      <c r="P399" s="202" t="s">
        <v>4721</v>
      </c>
      <c r="V399" s="195" t="s">
        <v>4227</v>
      </c>
      <c r="DP399" s="198" t="s">
        <v>6170</v>
      </c>
      <c r="DQ399" s="198" t="s">
        <v>5841</v>
      </c>
      <c r="DR399" s="198" t="s">
        <v>6170</v>
      </c>
      <c r="DS399" s="198">
        <v>3</v>
      </c>
      <c r="DT399" s="198">
        <v>0</v>
      </c>
      <c r="DU399" s="198" t="s">
        <v>1938</v>
      </c>
      <c r="DV399" s="198" t="s">
        <v>2227</v>
      </c>
      <c r="DW399" s="198" t="s">
        <v>1940</v>
      </c>
      <c r="DX399" s="198" t="s">
        <v>2173</v>
      </c>
      <c r="DZ399" s="198" t="s">
        <v>5841</v>
      </c>
      <c r="EA399" s="198" t="s">
        <v>1940</v>
      </c>
      <c r="EB399" s="198" t="s">
        <v>6170</v>
      </c>
    </row>
    <row r="400" spans="16:132" x14ac:dyDescent="0.2">
      <c r="P400" s="202" t="s">
        <v>4722</v>
      </c>
      <c r="V400" s="195" t="s">
        <v>4228</v>
      </c>
      <c r="DP400" s="198" t="s">
        <v>6171</v>
      </c>
      <c r="DQ400" s="198" t="s">
        <v>5841</v>
      </c>
      <c r="DR400" s="198" t="s">
        <v>6171</v>
      </c>
      <c r="DS400" s="198">
        <v>3</v>
      </c>
      <c r="DT400" s="198">
        <v>0</v>
      </c>
      <c r="DU400" s="198" t="s">
        <v>303</v>
      </c>
      <c r="DV400" s="198" t="s">
        <v>304</v>
      </c>
      <c r="DW400" s="198" t="s">
        <v>305</v>
      </c>
      <c r="DX400" s="198" t="s">
        <v>2173</v>
      </c>
      <c r="DZ400" s="198" t="s">
        <v>5841</v>
      </c>
      <c r="EA400" s="198" t="s">
        <v>305</v>
      </c>
      <c r="EB400" s="198" t="s">
        <v>6171</v>
      </c>
    </row>
    <row r="401" spans="16:132" x14ac:dyDescent="0.2">
      <c r="P401" s="202" t="s">
        <v>4723</v>
      </c>
      <c r="V401" s="195" t="s">
        <v>4229</v>
      </c>
      <c r="DP401" s="198" t="s">
        <v>6172</v>
      </c>
      <c r="DQ401" s="198" t="s">
        <v>5841</v>
      </c>
      <c r="DR401" s="198" t="s">
        <v>6172</v>
      </c>
      <c r="DS401" s="198">
        <v>3</v>
      </c>
      <c r="DT401" s="198">
        <v>0</v>
      </c>
      <c r="DU401" s="198" t="s">
        <v>3333</v>
      </c>
      <c r="DV401" s="198" t="s">
        <v>3334</v>
      </c>
      <c r="DW401" s="198" t="s">
        <v>3335</v>
      </c>
      <c r="DX401" s="198" t="s">
        <v>2173</v>
      </c>
      <c r="DZ401" s="198" t="s">
        <v>5841</v>
      </c>
      <c r="EA401" s="198" t="s">
        <v>3335</v>
      </c>
      <c r="EB401" s="198" t="s">
        <v>6172</v>
      </c>
    </row>
    <row r="402" spans="16:132" x14ac:dyDescent="0.2">
      <c r="P402" s="202" t="s">
        <v>4724</v>
      </c>
      <c r="V402" s="195" t="s">
        <v>4230</v>
      </c>
      <c r="DP402" s="198" t="s">
        <v>6173</v>
      </c>
      <c r="DQ402" s="198" t="s">
        <v>5841</v>
      </c>
      <c r="DR402" s="198" t="s">
        <v>6173</v>
      </c>
      <c r="DS402" s="198">
        <v>3</v>
      </c>
      <c r="DT402" s="198">
        <v>0</v>
      </c>
      <c r="DU402" s="198" t="s">
        <v>3336</v>
      </c>
      <c r="DV402" s="198" t="s">
        <v>3337</v>
      </c>
      <c r="DW402" s="198" t="s">
        <v>3338</v>
      </c>
      <c r="DX402" s="198" t="s">
        <v>2173</v>
      </c>
      <c r="DZ402" s="198" t="s">
        <v>5841</v>
      </c>
      <c r="EA402" s="198" t="s">
        <v>3338</v>
      </c>
      <c r="EB402" s="198" t="s">
        <v>6173</v>
      </c>
    </row>
    <row r="403" spans="16:132" x14ac:dyDescent="0.2">
      <c r="P403" s="202" t="s">
        <v>4725</v>
      </c>
      <c r="V403" s="195" t="s">
        <v>4231</v>
      </c>
      <c r="DP403" s="198" t="s">
        <v>6174</v>
      </c>
      <c r="DQ403" s="198" t="s">
        <v>5841</v>
      </c>
      <c r="DR403" s="198" t="s">
        <v>6174</v>
      </c>
      <c r="DS403" s="198">
        <v>4</v>
      </c>
      <c r="DT403" s="198">
        <v>3</v>
      </c>
      <c r="DU403" s="198" t="s">
        <v>671</v>
      </c>
      <c r="DV403" s="198" t="s">
        <v>672</v>
      </c>
      <c r="DW403" s="198" t="s">
        <v>673</v>
      </c>
      <c r="DX403" s="198" t="s">
        <v>2173</v>
      </c>
      <c r="DZ403" s="198" t="s">
        <v>5841</v>
      </c>
      <c r="EA403" s="198" t="s">
        <v>673</v>
      </c>
      <c r="EB403" s="198" t="s">
        <v>6174</v>
      </c>
    </row>
    <row r="404" spans="16:132" x14ac:dyDescent="0.2">
      <c r="P404" s="202" t="s">
        <v>4726</v>
      </c>
      <c r="V404" s="195" t="s">
        <v>4232</v>
      </c>
      <c r="DP404" s="198" t="s">
        <v>6175</v>
      </c>
      <c r="DQ404" s="198" t="s">
        <v>5841</v>
      </c>
      <c r="DR404" s="198" t="s">
        <v>6175</v>
      </c>
      <c r="DS404" s="198">
        <v>4</v>
      </c>
      <c r="DT404" s="198">
        <v>3</v>
      </c>
      <c r="DU404" s="198" t="s">
        <v>235</v>
      </c>
      <c r="DV404" s="198" t="s">
        <v>236</v>
      </c>
      <c r="DW404" s="198" t="s">
        <v>237</v>
      </c>
      <c r="DX404" s="198" t="s">
        <v>2173</v>
      </c>
      <c r="DZ404" s="198" t="s">
        <v>5841</v>
      </c>
      <c r="EA404" s="198" t="s">
        <v>237</v>
      </c>
      <c r="EB404" s="198" t="s">
        <v>6175</v>
      </c>
    </row>
    <row r="405" spans="16:132" x14ac:dyDescent="0.2">
      <c r="P405" s="202" t="s">
        <v>4727</v>
      </c>
      <c r="V405" s="195" t="s">
        <v>4233</v>
      </c>
      <c r="DP405" s="198" t="s">
        <v>6176</v>
      </c>
      <c r="DQ405" s="198" t="s">
        <v>5841</v>
      </c>
      <c r="DR405" s="198" t="s">
        <v>6176</v>
      </c>
      <c r="DS405" s="198">
        <v>4</v>
      </c>
      <c r="DT405" s="198">
        <v>3</v>
      </c>
      <c r="DU405" s="198" t="s">
        <v>315</v>
      </c>
      <c r="DV405" s="198" t="s">
        <v>316</v>
      </c>
      <c r="DW405" s="198" t="s">
        <v>213</v>
      </c>
      <c r="DX405" s="198" t="s">
        <v>2173</v>
      </c>
      <c r="DZ405" s="198" t="s">
        <v>5841</v>
      </c>
      <c r="EA405" s="198" t="s">
        <v>213</v>
      </c>
      <c r="EB405" s="198" t="s">
        <v>6176</v>
      </c>
    </row>
    <row r="406" spans="16:132" x14ac:dyDescent="0.2">
      <c r="P406" s="202" t="s">
        <v>4728</v>
      </c>
      <c r="DP406" s="198" t="s">
        <v>6177</v>
      </c>
      <c r="DQ406" s="198" t="s">
        <v>5841</v>
      </c>
      <c r="DR406" s="198" t="s">
        <v>6177</v>
      </c>
      <c r="DS406" s="198">
        <v>4</v>
      </c>
      <c r="DT406" s="198">
        <v>3</v>
      </c>
      <c r="DU406" s="198" t="s">
        <v>263</v>
      </c>
      <c r="DV406" s="198" t="s">
        <v>264</v>
      </c>
      <c r="DW406" s="198" t="s">
        <v>265</v>
      </c>
      <c r="DX406" s="198" t="s">
        <v>2173</v>
      </c>
      <c r="DZ406" s="198" t="s">
        <v>5841</v>
      </c>
      <c r="EA406" s="198" t="s">
        <v>265</v>
      </c>
      <c r="EB406" s="198" t="s">
        <v>6177</v>
      </c>
    </row>
    <row r="407" spans="16:132" x14ac:dyDescent="0.2">
      <c r="P407" s="202" t="s">
        <v>4729</v>
      </c>
      <c r="V407" s="201" t="s">
        <v>4319</v>
      </c>
      <c r="DP407" s="198" t="s">
        <v>6178</v>
      </c>
      <c r="DQ407" s="198" t="s">
        <v>5841</v>
      </c>
      <c r="DR407" s="198" t="s">
        <v>6178</v>
      </c>
      <c r="DS407" s="198">
        <v>4</v>
      </c>
      <c r="DT407" s="198">
        <v>3</v>
      </c>
      <c r="DU407" s="198" t="s">
        <v>857</v>
      </c>
      <c r="DV407" s="198" t="s">
        <v>858</v>
      </c>
      <c r="DW407" s="198" t="s">
        <v>859</v>
      </c>
      <c r="DX407" s="198" t="s">
        <v>2173</v>
      </c>
      <c r="DZ407" s="198" t="s">
        <v>5841</v>
      </c>
      <c r="EA407" s="198" t="s">
        <v>859</v>
      </c>
      <c r="EB407" s="198" t="s">
        <v>6178</v>
      </c>
    </row>
    <row r="408" spans="16:132" x14ac:dyDescent="0.2">
      <c r="P408" s="202" t="s">
        <v>4730</v>
      </c>
      <c r="V408" s="195" t="s">
        <v>4234</v>
      </c>
      <c r="DP408" s="198" t="s">
        <v>6179</v>
      </c>
      <c r="DQ408" s="198" t="s">
        <v>5841</v>
      </c>
      <c r="DR408" s="198" t="s">
        <v>6179</v>
      </c>
      <c r="DS408" s="198">
        <v>4</v>
      </c>
      <c r="DT408" s="198">
        <v>3</v>
      </c>
      <c r="DU408" s="198" t="s">
        <v>1942</v>
      </c>
      <c r="DV408" s="198" t="s">
        <v>1942</v>
      </c>
      <c r="DW408" s="198" t="s">
        <v>1943</v>
      </c>
      <c r="DX408" s="198" t="s">
        <v>2173</v>
      </c>
      <c r="DZ408" s="198" t="s">
        <v>5841</v>
      </c>
      <c r="EA408" s="198" t="s">
        <v>1943</v>
      </c>
      <c r="EB408" s="198" t="s">
        <v>6179</v>
      </c>
    </row>
    <row r="409" spans="16:132" x14ac:dyDescent="0.2">
      <c r="P409" s="202" t="s">
        <v>4731</v>
      </c>
      <c r="V409" s="195" t="s">
        <v>4235</v>
      </c>
      <c r="DP409" s="198" t="s">
        <v>6180</v>
      </c>
      <c r="DQ409" s="198" t="s">
        <v>5841</v>
      </c>
      <c r="DR409" s="198" t="s">
        <v>6180</v>
      </c>
      <c r="DS409" s="198">
        <v>4</v>
      </c>
      <c r="DT409" s="198">
        <v>3</v>
      </c>
      <c r="DU409" s="198" t="s">
        <v>129</v>
      </c>
      <c r="DV409" s="198" t="s">
        <v>130</v>
      </c>
      <c r="DW409" s="198" t="s">
        <v>131</v>
      </c>
      <c r="DX409" s="198" t="s">
        <v>2173</v>
      </c>
      <c r="DZ409" s="198" t="s">
        <v>5841</v>
      </c>
      <c r="EA409" s="198" t="s">
        <v>131</v>
      </c>
      <c r="EB409" s="198" t="s">
        <v>6180</v>
      </c>
    </row>
    <row r="410" spans="16:132" x14ac:dyDescent="0.2">
      <c r="P410" s="202" t="s">
        <v>4732</v>
      </c>
      <c r="V410" s="195" t="s">
        <v>4236</v>
      </c>
      <c r="DP410" s="198" t="s">
        <v>6181</v>
      </c>
      <c r="DQ410" s="198" t="s">
        <v>5841</v>
      </c>
      <c r="DR410" s="198" t="s">
        <v>6181</v>
      </c>
      <c r="DS410" s="198">
        <v>4</v>
      </c>
      <c r="DT410" s="198">
        <v>3</v>
      </c>
      <c r="DU410" s="198" t="s">
        <v>117</v>
      </c>
      <c r="DV410" s="198" t="s">
        <v>118</v>
      </c>
      <c r="DW410" s="198" t="s">
        <v>119</v>
      </c>
      <c r="DX410" s="198" t="s">
        <v>2173</v>
      </c>
      <c r="DZ410" s="198" t="s">
        <v>5841</v>
      </c>
      <c r="EA410" s="198" t="s">
        <v>119</v>
      </c>
      <c r="EB410" s="198" t="s">
        <v>6181</v>
      </c>
    </row>
    <row r="411" spans="16:132" x14ac:dyDescent="0.2">
      <c r="P411" s="202" t="s">
        <v>4733</v>
      </c>
      <c r="V411" s="195" t="s">
        <v>4237</v>
      </c>
      <c r="DP411" s="198" t="s">
        <v>6182</v>
      </c>
      <c r="DQ411" s="198" t="s">
        <v>5841</v>
      </c>
      <c r="DR411" s="198" t="s">
        <v>6182</v>
      </c>
      <c r="DS411" s="198">
        <v>4</v>
      </c>
      <c r="DT411" s="198">
        <v>3</v>
      </c>
      <c r="DU411" s="198" t="s">
        <v>428</v>
      </c>
      <c r="DV411" s="198" t="s">
        <v>429</v>
      </c>
      <c r="DW411" s="198" t="s">
        <v>430</v>
      </c>
      <c r="DX411" s="198" t="s">
        <v>2173</v>
      </c>
      <c r="DZ411" s="198" t="s">
        <v>5841</v>
      </c>
      <c r="EA411" s="198" t="s">
        <v>430</v>
      </c>
      <c r="EB411" s="198" t="s">
        <v>6182</v>
      </c>
    </row>
    <row r="412" spans="16:132" x14ac:dyDescent="0.2">
      <c r="P412" s="202" t="s">
        <v>4734</v>
      </c>
      <c r="V412" s="195" t="s">
        <v>4238</v>
      </c>
      <c r="DP412" s="198" t="s">
        <v>6183</v>
      </c>
      <c r="DQ412" s="198" t="s">
        <v>5841</v>
      </c>
      <c r="DR412" s="198" t="s">
        <v>6183</v>
      </c>
      <c r="DS412" s="198">
        <v>4</v>
      </c>
      <c r="DT412" s="198">
        <v>3</v>
      </c>
      <c r="DU412" s="198" t="s">
        <v>1268</v>
      </c>
      <c r="DV412" s="198" t="s">
        <v>1269</v>
      </c>
      <c r="DW412" s="198" t="s">
        <v>1270</v>
      </c>
      <c r="DX412" s="198" t="s">
        <v>2173</v>
      </c>
      <c r="DZ412" s="198" t="s">
        <v>5841</v>
      </c>
      <c r="EA412" s="198" t="s">
        <v>1270</v>
      </c>
      <c r="EB412" s="198" t="s">
        <v>6183</v>
      </c>
    </row>
    <row r="413" spans="16:132" x14ac:dyDescent="0.2">
      <c r="P413" s="202" t="s">
        <v>4735</v>
      </c>
      <c r="V413" s="195" t="s">
        <v>4239</v>
      </c>
      <c r="DP413" s="198" t="s">
        <v>6184</v>
      </c>
      <c r="DQ413" s="198" t="s">
        <v>5841</v>
      </c>
      <c r="DR413" s="198" t="s">
        <v>6184</v>
      </c>
      <c r="DS413" s="198">
        <v>4</v>
      </c>
      <c r="DT413" s="198">
        <v>3</v>
      </c>
      <c r="DU413" s="198" t="s">
        <v>2894</v>
      </c>
      <c r="DV413" s="198" t="s">
        <v>2372</v>
      </c>
      <c r="DW413" s="198" t="s">
        <v>2373</v>
      </c>
      <c r="DX413" s="198" t="s">
        <v>2173</v>
      </c>
      <c r="DZ413" s="198" t="s">
        <v>5841</v>
      </c>
      <c r="EA413" s="198" t="s">
        <v>2373</v>
      </c>
      <c r="EB413" s="198" t="s">
        <v>6184</v>
      </c>
    </row>
    <row r="414" spans="16:132" x14ac:dyDescent="0.2">
      <c r="P414" s="202" t="s">
        <v>4736</v>
      </c>
      <c r="V414" s="195" t="s">
        <v>4240</v>
      </c>
      <c r="DP414" s="198" t="s">
        <v>6185</v>
      </c>
      <c r="DQ414" s="198" t="s">
        <v>5841</v>
      </c>
      <c r="DR414" s="198" t="s">
        <v>6185</v>
      </c>
      <c r="DS414" s="198">
        <v>4</v>
      </c>
      <c r="DT414" s="198">
        <v>3</v>
      </c>
      <c r="DU414" s="198" t="s">
        <v>3339</v>
      </c>
      <c r="DV414" s="198" t="s">
        <v>3340</v>
      </c>
      <c r="DW414" s="198" t="s">
        <v>3341</v>
      </c>
      <c r="DX414" s="198" t="s">
        <v>2173</v>
      </c>
      <c r="DZ414" s="198" t="s">
        <v>5841</v>
      </c>
      <c r="EA414" s="198" t="s">
        <v>3341</v>
      </c>
      <c r="EB414" s="198" t="s">
        <v>6185</v>
      </c>
    </row>
    <row r="415" spans="16:132" x14ac:dyDescent="0.2">
      <c r="P415" s="202" t="s">
        <v>4737</v>
      </c>
      <c r="V415" s="195" t="s">
        <v>4241</v>
      </c>
      <c r="DP415" s="198" t="s">
        <v>6186</v>
      </c>
      <c r="DQ415" s="198" t="s">
        <v>5841</v>
      </c>
      <c r="DR415" s="198" t="s">
        <v>6186</v>
      </c>
      <c r="DS415" s="198">
        <v>4</v>
      </c>
      <c r="DT415" s="198">
        <v>3</v>
      </c>
      <c r="DU415" s="198" t="s">
        <v>860</v>
      </c>
      <c r="DV415" s="198" t="s">
        <v>861</v>
      </c>
      <c r="DW415" s="198" t="s">
        <v>862</v>
      </c>
      <c r="DX415" s="198" t="s">
        <v>2173</v>
      </c>
      <c r="DZ415" s="198" t="s">
        <v>5841</v>
      </c>
      <c r="EA415" s="198" t="s">
        <v>862</v>
      </c>
      <c r="EB415" s="198" t="s">
        <v>6186</v>
      </c>
    </row>
    <row r="416" spans="16:132" x14ac:dyDescent="0.2">
      <c r="P416" s="202" t="s">
        <v>4738</v>
      </c>
      <c r="V416" s="195" t="s">
        <v>4242</v>
      </c>
      <c r="DP416" s="198" t="s">
        <v>6187</v>
      </c>
      <c r="DQ416" s="198" t="s">
        <v>5841</v>
      </c>
      <c r="DR416" s="198" t="s">
        <v>6187</v>
      </c>
      <c r="DS416" s="198">
        <v>4</v>
      </c>
      <c r="DT416" s="198">
        <v>4</v>
      </c>
      <c r="DU416" s="198" t="s">
        <v>943</v>
      </c>
      <c r="DV416" s="198" t="s">
        <v>944</v>
      </c>
      <c r="DW416" s="198" t="s">
        <v>945</v>
      </c>
      <c r="DX416" s="198" t="s">
        <v>2173</v>
      </c>
      <c r="DZ416" s="198" t="s">
        <v>5841</v>
      </c>
      <c r="EA416" s="198" t="s">
        <v>945</v>
      </c>
      <c r="EB416" s="198" t="s">
        <v>6187</v>
      </c>
    </row>
    <row r="417" spans="16:132" x14ac:dyDescent="0.2">
      <c r="P417" s="202" t="s">
        <v>4739</v>
      </c>
      <c r="V417" s="195" t="s">
        <v>4243</v>
      </c>
      <c r="DP417" s="198" t="s">
        <v>6188</v>
      </c>
      <c r="DQ417" s="198" t="s">
        <v>5841</v>
      </c>
      <c r="DR417" s="198" t="s">
        <v>6188</v>
      </c>
      <c r="DS417" s="198">
        <v>4</v>
      </c>
      <c r="DT417" s="198">
        <v>4</v>
      </c>
      <c r="DU417" s="198" t="s">
        <v>1264</v>
      </c>
      <c r="DV417" s="198" t="s">
        <v>1265</v>
      </c>
      <c r="DW417" s="198" t="s">
        <v>1266</v>
      </c>
      <c r="DX417" s="198" t="s">
        <v>2173</v>
      </c>
      <c r="DZ417" s="198" t="s">
        <v>5841</v>
      </c>
      <c r="EA417" s="198" t="s">
        <v>1266</v>
      </c>
      <c r="EB417" s="198" t="s">
        <v>6188</v>
      </c>
    </row>
    <row r="418" spans="16:132" x14ac:dyDescent="0.2">
      <c r="P418" s="202" t="s">
        <v>4740</v>
      </c>
      <c r="V418" s="195" t="s">
        <v>4244</v>
      </c>
      <c r="DP418" s="198" t="s">
        <v>6189</v>
      </c>
      <c r="DQ418" s="198" t="s">
        <v>5841</v>
      </c>
      <c r="DR418" s="198" t="s">
        <v>6189</v>
      </c>
      <c r="DS418" s="198">
        <v>4</v>
      </c>
      <c r="DT418" s="198">
        <v>4</v>
      </c>
      <c r="DU418" s="198" t="s">
        <v>2274</v>
      </c>
      <c r="DV418" s="198" t="s">
        <v>2275</v>
      </c>
      <c r="DW418" s="198" t="s">
        <v>2276</v>
      </c>
      <c r="DX418" s="198" t="s">
        <v>2173</v>
      </c>
      <c r="DZ418" s="198" t="s">
        <v>5841</v>
      </c>
      <c r="EA418" s="198" t="s">
        <v>2276</v>
      </c>
      <c r="EB418" s="198" t="s">
        <v>6189</v>
      </c>
    </row>
    <row r="419" spans="16:132" x14ac:dyDescent="0.2">
      <c r="P419" s="202" t="s">
        <v>4741</v>
      </c>
      <c r="V419" s="195" t="s">
        <v>4245</v>
      </c>
      <c r="DP419" s="198" t="s">
        <v>6190</v>
      </c>
      <c r="DQ419" s="198" t="s">
        <v>5841</v>
      </c>
      <c r="DR419" s="198" t="s">
        <v>6190</v>
      </c>
      <c r="DS419" s="198">
        <v>4</v>
      </c>
      <c r="DT419" s="198">
        <v>4</v>
      </c>
      <c r="DU419" s="198" t="s">
        <v>90</v>
      </c>
      <c r="DV419" s="198" t="s">
        <v>91</v>
      </c>
      <c r="DW419" s="198" t="s">
        <v>2272</v>
      </c>
      <c r="DX419" s="198" t="s">
        <v>2173</v>
      </c>
      <c r="DZ419" s="198" t="s">
        <v>5841</v>
      </c>
      <c r="EA419" s="198" t="s">
        <v>2272</v>
      </c>
      <c r="EB419" s="198" t="s">
        <v>6190</v>
      </c>
    </row>
    <row r="420" spans="16:132" x14ac:dyDescent="0.2">
      <c r="P420" s="202" t="s">
        <v>4742</v>
      </c>
      <c r="V420" s="195" t="s">
        <v>4246</v>
      </c>
      <c r="DP420" s="198" t="s">
        <v>6191</v>
      </c>
      <c r="DQ420" s="198" t="s">
        <v>5841</v>
      </c>
      <c r="DR420" s="198" t="s">
        <v>6191</v>
      </c>
      <c r="DS420" s="198">
        <v>4</v>
      </c>
      <c r="DT420" s="198">
        <v>4</v>
      </c>
      <c r="DU420" s="198" t="s">
        <v>959</v>
      </c>
      <c r="DV420" s="198" t="s">
        <v>960</v>
      </c>
      <c r="DW420" s="198" t="s">
        <v>961</v>
      </c>
      <c r="DX420" s="198" t="s">
        <v>2173</v>
      </c>
      <c r="DZ420" s="198" t="s">
        <v>5841</v>
      </c>
      <c r="EA420" s="198" t="s">
        <v>961</v>
      </c>
      <c r="EB420" s="198" t="s">
        <v>6191</v>
      </c>
    </row>
    <row r="421" spans="16:132" x14ac:dyDescent="0.2">
      <c r="P421" s="202" t="s">
        <v>4743</v>
      </c>
      <c r="V421" s="195" t="s">
        <v>4247</v>
      </c>
      <c r="DP421" s="198" t="s">
        <v>6192</v>
      </c>
      <c r="DQ421" s="198" t="s">
        <v>5841</v>
      </c>
      <c r="DR421" s="198" t="s">
        <v>6192</v>
      </c>
      <c r="DS421" s="198">
        <v>4</v>
      </c>
      <c r="DT421" s="198">
        <v>4</v>
      </c>
      <c r="DU421" s="198" t="s">
        <v>2843</v>
      </c>
      <c r="DV421" s="198" t="s">
        <v>2844</v>
      </c>
      <c r="DW421" s="198" t="s">
        <v>2845</v>
      </c>
      <c r="DX421" s="198" t="s">
        <v>2173</v>
      </c>
      <c r="DZ421" s="198" t="s">
        <v>5841</v>
      </c>
      <c r="EA421" s="198" t="s">
        <v>2845</v>
      </c>
      <c r="EB421" s="198" t="s">
        <v>6192</v>
      </c>
    </row>
    <row r="422" spans="16:132" x14ac:dyDescent="0.2">
      <c r="P422" s="202" t="s">
        <v>4744</v>
      </c>
      <c r="V422" s="195" t="s">
        <v>4248</v>
      </c>
      <c r="DP422" s="198" t="s">
        <v>6193</v>
      </c>
      <c r="DQ422" s="198" t="s">
        <v>5841</v>
      </c>
      <c r="DR422" s="198" t="s">
        <v>6193</v>
      </c>
      <c r="DS422" s="198">
        <v>4</v>
      </c>
      <c r="DT422" s="198">
        <v>4</v>
      </c>
      <c r="DU422" s="198" t="s">
        <v>2278</v>
      </c>
      <c r="DV422" s="198" t="s">
        <v>2279</v>
      </c>
      <c r="DW422" s="198" t="s">
        <v>2280</v>
      </c>
      <c r="DX422" s="198" t="s">
        <v>2173</v>
      </c>
      <c r="DZ422" s="198" t="s">
        <v>5841</v>
      </c>
      <c r="EA422" s="198" t="s">
        <v>2280</v>
      </c>
      <c r="EB422" s="198" t="s">
        <v>6193</v>
      </c>
    </row>
    <row r="423" spans="16:132" x14ac:dyDescent="0.2">
      <c r="P423" s="202" t="s">
        <v>4745</v>
      </c>
      <c r="V423" s="195" t="s">
        <v>4249</v>
      </c>
      <c r="DP423" s="198" t="s">
        <v>6194</v>
      </c>
      <c r="DQ423" s="198" t="s">
        <v>5841</v>
      </c>
      <c r="DR423" s="198" t="s">
        <v>6194</v>
      </c>
      <c r="DS423" s="198">
        <v>4</v>
      </c>
      <c r="DT423" s="198">
        <v>4</v>
      </c>
      <c r="DU423" s="198" t="s">
        <v>955</v>
      </c>
      <c r="DV423" s="198" t="s">
        <v>956</v>
      </c>
      <c r="DW423" s="198" t="s">
        <v>841</v>
      </c>
      <c r="DX423" s="198" t="s">
        <v>2173</v>
      </c>
      <c r="DZ423" s="198" t="s">
        <v>5841</v>
      </c>
      <c r="EA423" s="198" t="s">
        <v>841</v>
      </c>
      <c r="EB423" s="198" t="s">
        <v>6194</v>
      </c>
    </row>
    <row r="424" spans="16:132" x14ac:dyDescent="0.2">
      <c r="P424" s="202" t="s">
        <v>4746</v>
      </c>
      <c r="V424" s="195" t="s">
        <v>4250</v>
      </c>
      <c r="DP424" s="198" t="s">
        <v>6195</v>
      </c>
      <c r="DQ424" s="198" t="s">
        <v>5841</v>
      </c>
      <c r="DR424" s="198" t="s">
        <v>6195</v>
      </c>
      <c r="DS424" s="198">
        <v>4</v>
      </c>
      <c r="DT424" s="198">
        <v>4</v>
      </c>
      <c r="DU424" s="198" t="s">
        <v>2283</v>
      </c>
      <c r="DV424" s="198" t="s">
        <v>2284</v>
      </c>
      <c r="DW424" s="198" t="s">
        <v>1867</v>
      </c>
      <c r="DX424" s="198" t="s">
        <v>2173</v>
      </c>
      <c r="DZ424" s="198" t="s">
        <v>5841</v>
      </c>
      <c r="EA424" s="198" t="s">
        <v>1867</v>
      </c>
      <c r="EB424" s="198" t="s">
        <v>6195</v>
      </c>
    </row>
    <row r="425" spans="16:132" x14ac:dyDescent="0.2">
      <c r="P425" s="202" t="s">
        <v>4747</v>
      </c>
      <c r="V425" s="195" t="s">
        <v>4251</v>
      </c>
      <c r="DP425" s="198" t="s">
        <v>6196</v>
      </c>
      <c r="DQ425" s="198" t="s">
        <v>5841</v>
      </c>
      <c r="DR425" s="198" t="s">
        <v>6196</v>
      </c>
      <c r="DS425" s="198" t="s">
        <v>2626</v>
      </c>
      <c r="DT425" s="198">
        <v>0</v>
      </c>
      <c r="DU425" s="198" t="s">
        <v>3317</v>
      </c>
      <c r="DV425" s="198" t="s">
        <v>3318</v>
      </c>
      <c r="DW425" s="198" t="s">
        <v>3319</v>
      </c>
      <c r="DX425" s="198" t="s">
        <v>2173</v>
      </c>
      <c r="DZ425" s="198" t="s">
        <v>5841</v>
      </c>
      <c r="EA425" s="198" t="s">
        <v>3319</v>
      </c>
      <c r="EB425" s="198" t="s">
        <v>6196</v>
      </c>
    </row>
    <row r="426" spans="16:132" x14ac:dyDescent="0.2">
      <c r="P426" s="202" t="s">
        <v>4748</v>
      </c>
      <c r="V426" s="195" t="s">
        <v>4252</v>
      </c>
      <c r="DP426" s="198" t="s">
        <v>3072</v>
      </c>
      <c r="DQ426" s="198" t="s">
        <v>572</v>
      </c>
      <c r="DR426" s="198" t="s">
        <v>3072</v>
      </c>
      <c r="DS426" s="198">
        <v>0</v>
      </c>
      <c r="DT426" s="198">
        <v>0</v>
      </c>
      <c r="DU426" s="198" t="s">
        <v>3070</v>
      </c>
      <c r="DV426" s="198" t="s">
        <v>3071</v>
      </c>
      <c r="DW426" s="198" t="s">
        <v>3071</v>
      </c>
      <c r="DX426" s="198" t="s">
        <v>573</v>
      </c>
      <c r="DZ426" s="198" t="s">
        <v>572</v>
      </c>
      <c r="EA426" s="198" t="s">
        <v>3071</v>
      </c>
      <c r="EB426" s="198" t="s">
        <v>3072</v>
      </c>
    </row>
    <row r="427" spans="16:132" x14ac:dyDescent="0.2">
      <c r="P427" s="202" t="s">
        <v>4749</v>
      </c>
      <c r="V427" s="195" t="s">
        <v>4253</v>
      </c>
      <c r="DP427" s="198" t="s">
        <v>2986</v>
      </c>
      <c r="DQ427" s="198" t="s">
        <v>572</v>
      </c>
      <c r="DR427" s="198" t="s">
        <v>2986</v>
      </c>
      <c r="DS427" s="198">
        <v>1</v>
      </c>
      <c r="DT427" s="198">
        <v>1</v>
      </c>
      <c r="DU427" s="198" t="s">
        <v>2395</v>
      </c>
      <c r="DV427" s="198" t="s">
        <v>2396</v>
      </c>
      <c r="DW427" s="198" t="s">
        <v>2397</v>
      </c>
      <c r="DX427" s="198" t="s">
        <v>573</v>
      </c>
      <c r="DZ427" s="198" t="s">
        <v>572</v>
      </c>
      <c r="EA427" s="198" t="s">
        <v>2397</v>
      </c>
      <c r="EB427" s="198" t="s">
        <v>2986</v>
      </c>
    </row>
    <row r="428" spans="16:132" x14ac:dyDescent="0.2">
      <c r="P428" s="202" t="s">
        <v>4750</v>
      </c>
      <c r="V428" s="195" t="s">
        <v>4254</v>
      </c>
      <c r="DP428" s="198" t="s">
        <v>2985</v>
      </c>
      <c r="DQ428" s="198" t="s">
        <v>572</v>
      </c>
      <c r="DR428" s="198" t="s">
        <v>2985</v>
      </c>
      <c r="DS428" s="198">
        <v>1</v>
      </c>
      <c r="DT428" s="198">
        <v>1</v>
      </c>
      <c r="DU428" s="198" t="s">
        <v>2391</v>
      </c>
      <c r="DV428" s="198" t="s">
        <v>2392</v>
      </c>
      <c r="DW428" s="198" t="s">
        <v>2393</v>
      </c>
      <c r="DX428" s="198" t="s">
        <v>573</v>
      </c>
      <c r="DZ428" s="198" t="s">
        <v>572</v>
      </c>
      <c r="EA428" s="198" t="s">
        <v>2393</v>
      </c>
      <c r="EB428" s="198" t="s">
        <v>2985</v>
      </c>
    </row>
    <row r="429" spans="16:132" x14ac:dyDescent="0.2">
      <c r="P429" s="202" t="s">
        <v>4751</v>
      </c>
      <c r="V429" s="195" t="s">
        <v>4255</v>
      </c>
      <c r="DP429" s="198" t="s">
        <v>582</v>
      </c>
      <c r="DQ429" s="198" t="s">
        <v>572</v>
      </c>
      <c r="DR429" s="198" t="s">
        <v>582</v>
      </c>
      <c r="DS429" s="198">
        <v>1</v>
      </c>
      <c r="DT429" s="198">
        <v>1</v>
      </c>
      <c r="DU429" s="198" t="s">
        <v>2196</v>
      </c>
      <c r="DV429" s="198" t="s">
        <v>2197</v>
      </c>
      <c r="DW429" s="198" t="s">
        <v>2198</v>
      </c>
      <c r="DX429" s="198" t="s">
        <v>573</v>
      </c>
      <c r="DZ429" s="198" t="s">
        <v>572</v>
      </c>
      <c r="EA429" s="198" t="s">
        <v>2198</v>
      </c>
      <c r="EB429" s="198" t="s">
        <v>582</v>
      </c>
    </row>
    <row r="430" spans="16:132" x14ac:dyDescent="0.2">
      <c r="P430" s="202" t="s">
        <v>4752</v>
      </c>
      <c r="V430" s="195" t="s">
        <v>4256</v>
      </c>
      <c r="DP430" s="198" t="s">
        <v>600</v>
      </c>
      <c r="DQ430" s="198" t="s">
        <v>572</v>
      </c>
      <c r="DR430" s="198" t="s">
        <v>600</v>
      </c>
      <c r="DS430" s="198">
        <v>1</v>
      </c>
      <c r="DT430" s="198">
        <v>1</v>
      </c>
      <c r="DU430" s="198" t="s">
        <v>121</v>
      </c>
      <c r="DV430" s="198" t="s">
        <v>122</v>
      </c>
      <c r="DW430" s="198" t="s">
        <v>123</v>
      </c>
      <c r="DX430" s="198" t="s">
        <v>573</v>
      </c>
      <c r="DZ430" s="198" t="s">
        <v>572</v>
      </c>
      <c r="EA430" s="198" t="s">
        <v>123</v>
      </c>
      <c r="EB430" s="198" t="s">
        <v>600</v>
      </c>
    </row>
    <row r="431" spans="16:132" x14ac:dyDescent="0.2">
      <c r="P431" s="202" t="s">
        <v>4753</v>
      </c>
      <c r="V431" s="195" t="s">
        <v>4257</v>
      </c>
      <c r="DP431" s="198" t="s">
        <v>2266</v>
      </c>
      <c r="DQ431" s="198" t="s">
        <v>572</v>
      </c>
      <c r="DR431" s="198" t="s">
        <v>2266</v>
      </c>
      <c r="DS431" s="198">
        <v>1</v>
      </c>
      <c r="DT431" s="198">
        <v>1</v>
      </c>
      <c r="DU431" s="198" t="s">
        <v>1467</v>
      </c>
      <c r="DV431" s="198" t="s">
        <v>1468</v>
      </c>
      <c r="DW431" s="198" t="s">
        <v>1469</v>
      </c>
      <c r="DX431" s="198" t="s">
        <v>573</v>
      </c>
      <c r="DZ431" s="198" t="s">
        <v>572</v>
      </c>
      <c r="EA431" s="198" t="s">
        <v>1469</v>
      </c>
      <c r="EB431" s="198" t="s">
        <v>2266</v>
      </c>
    </row>
    <row r="432" spans="16:132" x14ac:dyDescent="0.2">
      <c r="P432" s="202" t="s">
        <v>4754</v>
      </c>
      <c r="V432" s="195" t="s">
        <v>4258</v>
      </c>
      <c r="DP432" s="198" t="s">
        <v>2931</v>
      </c>
      <c r="DQ432" s="198" t="s">
        <v>572</v>
      </c>
      <c r="DR432" s="198" t="s">
        <v>2931</v>
      </c>
      <c r="DS432" s="198">
        <v>1</v>
      </c>
      <c r="DT432" s="198">
        <v>2</v>
      </c>
      <c r="DU432" s="198" t="s">
        <v>2932</v>
      </c>
      <c r="DV432" s="198" t="s">
        <v>2933</v>
      </c>
      <c r="DW432" s="198" t="s">
        <v>2934</v>
      </c>
      <c r="DX432" s="198" t="s">
        <v>573</v>
      </c>
      <c r="DZ432" s="198" t="s">
        <v>572</v>
      </c>
      <c r="EA432" s="198" t="s">
        <v>2934</v>
      </c>
      <c r="EB432" s="198" t="s">
        <v>2931</v>
      </c>
    </row>
    <row r="433" spans="16:132" x14ac:dyDescent="0.2">
      <c r="P433" s="202" t="s">
        <v>4755</v>
      </c>
      <c r="V433" s="195" t="s">
        <v>4259</v>
      </c>
      <c r="DP433" s="198" t="s">
        <v>579</v>
      </c>
      <c r="DQ433" s="198" t="s">
        <v>572</v>
      </c>
      <c r="DR433" s="198" t="s">
        <v>579</v>
      </c>
      <c r="DS433" s="198">
        <v>1</v>
      </c>
      <c r="DT433" s="198">
        <v>2</v>
      </c>
      <c r="DU433" s="198" t="s">
        <v>1820</v>
      </c>
      <c r="DV433" s="198" t="s">
        <v>1821</v>
      </c>
      <c r="DW433" s="198" t="s">
        <v>2175</v>
      </c>
      <c r="DX433" s="198" t="s">
        <v>573</v>
      </c>
      <c r="DZ433" s="198" t="s">
        <v>572</v>
      </c>
      <c r="EA433" s="198" t="s">
        <v>2175</v>
      </c>
      <c r="EB433" s="198" t="s">
        <v>579</v>
      </c>
    </row>
    <row r="434" spans="16:132" x14ac:dyDescent="0.2">
      <c r="P434" s="202" t="s">
        <v>4756</v>
      </c>
      <c r="V434" s="195" t="s">
        <v>4260</v>
      </c>
      <c r="DP434" s="198" t="s">
        <v>3015</v>
      </c>
      <c r="DQ434" s="198" t="s">
        <v>572</v>
      </c>
      <c r="DR434" s="198" t="s">
        <v>3015</v>
      </c>
      <c r="DS434" s="198">
        <v>1</v>
      </c>
      <c r="DT434" s="198">
        <v>2</v>
      </c>
      <c r="DU434" s="198" t="s">
        <v>2537</v>
      </c>
      <c r="DV434" s="198" t="s">
        <v>2538</v>
      </c>
      <c r="DW434" s="198" t="s">
        <v>2539</v>
      </c>
      <c r="DX434" s="198" t="s">
        <v>573</v>
      </c>
      <c r="DZ434" s="198" t="s">
        <v>572</v>
      </c>
      <c r="EA434" s="198" t="s">
        <v>2539</v>
      </c>
      <c r="EB434" s="198" t="s">
        <v>3015</v>
      </c>
    </row>
    <row r="435" spans="16:132" x14ac:dyDescent="0.2">
      <c r="P435" s="202" t="s">
        <v>4757</v>
      </c>
      <c r="V435" s="195" t="s">
        <v>4261</v>
      </c>
      <c r="DP435" s="198" t="s">
        <v>2267</v>
      </c>
      <c r="DQ435" s="198" t="s">
        <v>572</v>
      </c>
      <c r="DR435" s="198" t="s">
        <v>2267</v>
      </c>
      <c r="DS435" s="198">
        <v>1</v>
      </c>
      <c r="DT435" s="198">
        <v>2</v>
      </c>
      <c r="DU435" s="198" t="s">
        <v>1471</v>
      </c>
      <c r="DV435" s="198" t="s">
        <v>1472</v>
      </c>
      <c r="DW435" s="198" t="s">
        <v>3049</v>
      </c>
      <c r="DX435" s="198" t="s">
        <v>573</v>
      </c>
      <c r="DZ435" s="198" t="s">
        <v>572</v>
      </c>
      <c r="EA435" s="198" t="s">
        <v>3049</v>
      </c>
      <c r="EB435" s="198" t="s">
        <v>2267</v>
      </c>
    </row>
    <row r="436" spans="16:132" x14ac:dyDescent="0.2">
      <c r="P436" s="202" t="s">
        <v>4758</v>
      </c>
      <c r="V436" s="195" t="s">
        <v>4262</v>
      </c>
      <c r="DP436" s="198" t="s">
        <v>3019</v>
      </c>
      <c r="DQ436" s="198" t="s">
        <v>572</v>
      </c>
      <c r="DR436" s="198" t="s">
        <v>3019</v>
      </c>
      <c r="DS436" s="198">
        <v>1</v>
      </c>
      <c r="DT436" s="198">
        <v>2</v>
      </c>
      <c r="DU436" s="198" t="s">
        <v>2557</v>
      </c>
      <c r="DV436" s="198" t="s">
        <v>2558</v>
      </c>
      <c r="DW436" s="198" t="s">
        <v>2559</v>
      </c>
      <c r="DX436" s="198" t="s">
        <v>573</v>
      </c>
      <c r="DZ436" s="198" t="s">
        <v>572</v>
      </c>
      <c r="EA436" s="198" t="s">
        <v>2559</v>
      </c>
      <c r="EB436" s="198" t="s">
        <v>3019</v>
      </c>
    </row>
    <row r="437" spans="16:132" x14ac:dyDescent="0.2">
      <c r="P437" s="202" t="s">
        <v>4759</v>
      </c>
      <c r="V437" s="195" t="s">
        <v>4263</v>
      </c>
      <c r="DP437" s="198" t="s">
        <v>624</v>
      </c>
      <c r="DQ437" s="198" t="s">
        <v>572</v>
      </c>
      <c r="DR437" s="198" t="s">
        <v>624</v>
      </c>
      <c r="DS437" s="198">
        <v>1</v>
      </c>
      <c r="DT437" s="198">
        <v>2</v>
      </c>
      <c r="DU437" s="198" t="s">
        <v>625</v>
      </c>
      <c r="DV437" s="198" t="s">
        <v>626</v>
      </c>
      <c r="DW437" s="198" t="s">
        <v>627</v>
      </c>
      <c r="DX437" s="198" t="s">
        <v>573</v>
      </c>
      <c r="DZ437" s="198" t="s">
        <v>572</v>
      </c>
      <c r="EA437" s="198" t="s">
        <v>627</v>
      </c>
      <c r="EB437" s="198" t="s">
        <v>624</v>
      </c>
    </row>
    <row r="438" spans="16:132" x14ac:dyDescent="0.2">
      <c r="P438" s="202" t="s">
        <v>4760</v>
      </c>
      <c r="V438" s="195" t="s">
        <v>4264</v>
      </c>
      <c r="DP438" s="198" t="s">
        <v>2935</v>
      </c>
      <c r="DQ438" s="198" t="s">
        <v>572</v>
      </c>
      <c r="DR438" s="198" t="s">
        <v>2935</v>
      </c>
      <c r="DS438" s="198">
        <v>1</v>
      </c>
      <c r="DT438" s="198">
        <v>2</v>
      </c>
      <c r="DU438" s="198" t="s">
        <v>2936</v>
      </c>
      <c r="DV438" s="198" t="s">
        <v>2937</v>
      </c>
      <c r="DW438" s="198" t="s">
        <v>2938</v>
      </c>
      <c r="DX438" s="198" t="s">
        <v>573</v>
      </c>
      <c r="DZ438" s="198" t="s">
        <v>572</v>
      </c>
      <c r="EA438" s="198" t="s">
        <v>2938</v>
      </c>
      <c r="EB438" s="198" t="s">
        <v>2935</v>
      </c>
    </row>
    <row r="439" spans="16:132" x14ac:dyDescent="0.2">
      <c r="P439" s="202" t="s">
        <v>4761</v>
      </c>
      <c r="V439" s="195" t="s">
        <v>4265</v>
      </c>
      <c r="DP439" s="198" t="s">
        <v>2987</v>
      </c>
      <c r="DQ439" s="198" t="s">
        <v>572</v>
      </c>
      <c r="DR439" s="198" t="s">
        <v>2987</v>
      </c>
      <c r="DS439" s="198">
        <v>1</v>
      </c>
      <c r="DT439" s="198">
        <v>2</v>
      </c>
      <c r="DU439" s="198" t="s">
        <v>686</v>
      </c>
      <c r="DV439" s="198" t="s">
        <v>687</v>
      </c>
      <c r="DW439" s="198" t="s">
        <v>1292</v>
      </c>
      <c r="DX439" s="198" t="s">
        <v>573</v>
      </c>
      <c r="DZ439" s="198" t="s">
        <v>572</v>
      </c>
      <c r="EA439" s="198" t="s">
        <v>1292</v>
      </c>
      <c r="EB439" s="198" t="s">
        <v>2987</v>
      </c>
    </row>
    <row r="440" spans="16:132" x14ac:dyDescent="0.2">
      <c r="P440" s="202" t="s">
        <v>4762</v>
      </c>
      <c r="V440" s="195" t="s">
        <v>4266</v>
      </c>
      <c r="DP440" s="198" t="s">
        <v>1192</v>
      </c>
      <c r="DQ440" s="198" t="s">
        <v>572</v>
      </c>
      <c r="DR440" s="198" t="s">
        <v>1192</v>
      </c>
      <c r="DS440" s="198">
        <v>1</v>
      </c>
      <c r="DT440" s="198">
        <v>2</v>
      </c>
      <c r="DU440" s="198" t="s">
        <v>1946</v>
      </c>
      <c r="DV440" s="198" t="s">
        <v>1946</v>
      </c>
      <c r="DW440" s="198" t="s">
        <v>1947</v>
      </c>
      <c r="DX440" s="198" t="s">
        <v>573</v>
      </c>
      <c r="DZ440" s="198" t="s">
        <v>572</v>
      </c>
      <c r="EA440" s="198" t="s">
        <v>1947</v>
      </c>
      <c r="EB440" s="198" t="s">
        <v>1192</v>
      </c>
    </row>
    <row r="441" spans="16:132" x14ac:dyDescent="0.2">
      <c r="P441" s="202" t="s">
        <v>4763</v>
      </c>
      <c r="V441" s="195" t="s">
        <v>4267</v>
      </c>
      <c r="DP441" s="198" t="s">
        <v>2268</v>
      </c>
      <c r="DQ441" s="198" t="s">
        <v>572</v>
      </c>
      <c r="DR441" s="198" t="s">
        <v>2268</v>
      </c>
      <c r="DS441" s="198">
        <v>1</v>
      </c>
      <c r="DT441" s="198">
        <v>2</v>
      </c>
      <c r="DU441" s="198" t="s">
        <v>3051</v>
      </c>
      <c r="DV441" s="198" t="s">
        <v>3052</v>
      </c>
      <c r="DW441" s="198" t="s">
        <v>3053</v>
      </c>
      <c r="DX441" s="198" t="s">
        <v>573</v>
      </c>
      <c r="DZ441" s="198" t="s">
        <v>572</v>
      </c>
      <c r="EA441" s="198" t="s">
        <v>3053</v>
      </c>
      <c r="EB441" s="198" t="s">
        <v>2268</v>
      </c>
    </row>
    <row r="442" spans="16:132" x14ac:dyDescent="0.2">
      <c r="P442" s="202" t="s">
        <v>4764</v>
      </c>
      <c r="V442" s="195" t="s">
        <v>4268</v>
      </c>
      <c r="DP442" s="198" t="s">
        <v>3018</v>
      </c>
      <c r="DQ442" s="198" t="s">
        <v>572</v>
      </c>
      <c r="DR442" s="198" t="s">
        <v>3018</v>
      </c>
      <c r="DS442" s="198">
        <v>1</v>
      </c>
      <c r="DT442" s="198">
        <v>2</v>
      </c>
      <c r="DU442" s="198" t="s">
        <v>2549</v>
      </c>
      <c r="DV442" s="198" t="s">
        <v>2550</v>
      </c>
      <c r="DW442" s="198" t="s">
        <v>2551</v>
      </c>
      <c r="DX442" s="198" t="s">
        <v>573</v>
      </c>
      <c r="DZ442" s="198" t="s">
        <v>572</v>
      </c>
      <c r="EA442" s="198" t="s">
        <v>2551</v>
      </c>
      <c r="EB442" s="198" t="s">
        <v>3018</v>
      </c>
    </row>
    <row r="443" spans="16:132" x14ac:dyDescent="0.2">
      <c r="P443" s="202" t="s">
        <v>4765</v>
      </c>
      <c r="DP443" s="198" t="s">
        <v>603</v>
      </c>
      <c r="DQ443" s="198" t="s">
        <v>572</v>
      </c>
      <c r="DR443" s="198" t="s">
        <v>603</v>
      </c>
      <c r="DS443" s="198">
        <v>1</v>
      </c>
      <c r="DT443" s="198">
        <v>2</v>
      </c>
      <c r="DU443" s="198" t="s">
        <v>604</v>
      </c>
      <c r="DV443" s="198" t="s">
        <v>605</v>
      </c>
      <c r="DW443" s="198" t="s">
        <v>606</v>
      </c>
      <c r="DX443" s="198" t="s">
        <v>573</v>
      </c>
      <c r="DZ443" s="198" t="s">
        <v>572</v>
      </c>
      <c r="EA443" s="198" t="s">
        <v>606</v>
      </c>
      <c r="EB443" s="198" t="s">
        <v>603</v>
      </c>
    </row>
    <row r="444" spans="16:132" x14ac:dyDescent="0.2">
      <c r="P444" s="202" t="s">
        <v>4766</v>
      </c>
      <c r="V444" s="201" t="s">
        <v>4320</v>
      </c>
      <c r="DP444" s="198" t="s">
        <v>609</v>
      </c>
      <c r="DQ444" s="198" t="s">
        <v>572</v>
      </c>
      <c r="DR444" s="198" t="s">
        <v>609</v>
      </c>
      <c r="DS444" s="198">
        <v>1</v>
      </c>
      <c r="DT444" s="198">
        <v>2</v>
      </c>
      <c r="DU444" s="198" t="s">
        <v>321</v>
      </c>
      <c r="DV444" s="198" t="s">
        <v>322</v>
      </c>
      <c r="DW444" s="198" t="s">
        <v>323</v>
      </c>
      <c r="DX444" s="198" t="s">
        <v>573</v>
      </c>
      <c r="DZ444" s="198" t="s">
        <v>572</v>
      </c>
      <c r="EA444" s="198" t="s">
        <v>323</v>
      </c>
      <c r="EB444" s="198" t="s">
        <v>609</v>
      </c>
    </row>
    <row r="445" spans="16:132" x14ac:dyDescent="0.2">
      <c r="P445" s="202" t="s">
        <v>4767</v>
      </c>
      <c r="V445" s="195" t="s">
        <v>4269</v>
      </c>
      <c r="DP445" s="198" t="s">
        <v>892</v>
      </c>
      <c r="DQ445" s="198" t="s">
        <v>572</v>
      </c>
      <c r="DR445" s="198" t="s">
        <v>892</v>
      </c>
      <c r="DS445" s="198">
        <v>1</v>
      </c>
      <c r="DT445" s="198">
        <v>2</v>
      </c>
      <c r="DU445" s="198" t="s">
        <v>893</v>
      </c>
      <c r="DV445" s="198" t="s">
        <v>894</v>
      </c>
      <c r="DW445" s="198" t="s">
        <v>895</v>
      </c>
      <c r="DX445" s="198" t="s">
        <v>573</v>
      </c>
      <c r="DZ445" s="198" t="s">
        <v>572</v>
      </c>
      <c r="EA445" s="198" t="s">
        <v>895</v>
      </c>
      <c r="EB445" s="198" t="s">
        <v>892</v>
      </c>
    </row>
    <row r="446" spans="16:132" x14ac:dyDescent="0.2">
      <c r="P446" s="202" t="s">
        <v>4768</v>
      </c>
      <c r="V446" s="195" t="s">
        <v>4270</v>
      </c>
      <c r="DP446" s="198" t="s">
        <v>2256</v>
      </c>
      <c r="DQ446" s="198" t="s">
        <v>572</v>
      </c>
      <c r="DR446" s="198" t="s">
        <v>2256</v>
      </c>
      <c r="DS446" s="198">
        <v>1</v>
      </c>
      <c r="DT446" s="198">
        <v>2</v>
      </c>
      <c r="DU446" s="198" t="s">
        <v>1415</v>
      </c>
      <c r="DV446" s="198" t="s">
        <v>1416</v>
      </c>
      <c r="DW446" s="198" t="s">
        <v>1417</v>
      </c>
      <c r="DX446" s="198" t="s">
        <v>573</v>
      </c>
      <c r="DZ446" s="198" t="s">
        <v>572</v>
      </c>
      <c r="EA446" s="198" t="s">
        <v>1417</v>
      </c>
      <c r="EB446" s="198" t="s">
        <v>2256</v>
      </c>
    </row>
    <row r="447" spans="16:132" x14ac:dyDescent="0.2">
      <c r="P447" s="202" t="s">
        <v>4769</v>
      </c>
      <c r="V447" s="195" t="s">
        <v>4271</v>
      </c>
      <c r="DP447" s="198" t="s">
        <v>2939</v>
      </c>
      <c r="DQ447" s="198" t="s">
        <v>572</v>
      </c>
      <c r="DR447" s="198" t="s">
        <v>2939</v>
      </c>
      <c r="DS447" s="198">
        <v>1</v>
      </c>
      <c r="DT447" s="198">
        <v>2</v>
      </c>
      <c r="DU447" s="198" t="s">
        <v>2940</v>
      </c>
      <c r="DV447" s="198" t="s">
        <v>2941</v>
      </c>
      <c r="DW447" s="198" t="s">
        <v>2942</v>
      </c>
      <c r="DX447" s="198" t="s">
        <v>573</v>
      </c>
      <c r="DZ447" s="198" t="s">
        <v>572</v>
      </c>
      <c r="EA447" s="198" t="s">
        <v>2942</v>
      </c>
      <c r="EB447" s="198" t="s">
        <v>2939</v>
      </c>
    </row>
    <row r="448" spans="16:132" x14ac:dyDescent="0.2">
      <c r="P448" s="202" t="s">
        <v>4770</v>
      </c>
      <c r="V448" s="195" t="s">
        <v>4272</v>
      </c>
      <c r="DP448" s="198" t="s">
        <v>611</v>
      </c>
      <c r="DQ448" s="198" t="s">
        <v>572</v>
      </c>
      <c r="DR448" s="198" t="s">
        <v>611</v>
      </c>
      <c r="DS448" s="198">
        <v>1</v>
      </c>
      <c r="DT448" s="198">
        <v>3</v>
      </c>
      <c r="DU448" s="198" t="s">
        <v>1880</v>
      </c>
      <c r="DV448" s="198" t="s">
        <v>1881</v>
      </c>
      <c r="DW448" s="198" t="s">
        <v>1882</v>
      </c>
      <c r="DX448" s="198" t="s">
        <v>573</v>
      </c>
      <c r="DZ448" s="198" t="s">
        <v>572</v>
      </c>
      <c r="EA448" s="198" t="s">
        <v>1882</v>
      </c>
      <c r="EB448" s="198" t="s">
        <v>611</v>
      </c>
    </row>
    <row r="449" spans="16:132" x14ac:dyDescent="0.2">
      <c r="P449" s="202" t="s">
        <v>4771</v>
      </c>
      <c r="V449" s="195" t="s">
        <v>4273</v>
      </c>
      <c r="DP449" s="198" t="s">
        <v>2943</v>
      </c>
      <c r="DQ449" s="198" t="s">
        <v>572</v>
      </c>
      <c r="DR449" s="198" t="s">
        <v>2943</v>
      </c>
      <c r="DS449" s="198">
        <v>1</v>
      </c>
      <c r="DT449" s="198">
        <v>3</v>
      </c>
      <c r="DU449" s="198" t="s">
        <v>243</v>
      </c>
      <c r="DV449" s="198" t="s">
        <v>244</v>
      </c>
      <c r="DW449" s="198" t="s">
        <v>245</v>
      </c>
      <c r="DX449" s="198" t="s">
        <v>573</v>
      </c>
      <c r="DZ449" s="198" t="s">
        <v>572</v>
      </c>
      <c r="EA449" s="198" t="s">
        <v>245</v>
      </c>
      <c r="EB449" s="198" t="s">
        <v>2943</v>
      </c>
    </row>
    <row r="450" spans="16:132" x14ac:dyDescent="0.2">
      <c r="P450" s="202" t="s">
        <v>4772</v>
      </c>
      <c r="V450" s="195" t="s">
        <v>4274</v>
      </c>
      <c r="DP450" s="198" t="s">
        <v>1195</v>
      </c>
      <c r="DQ450" s="198" t="s">
        <v>572</v>
      </c>
      <c r="DR450" s="198" t="s">
        <v>1195</v>
      </c>
      <c r="DS450" s="198">
        <v>1</v>
      </c>
      <c r="DT450" s="198">
        <v>3</v>
      </c>
      <c r="DU450" s="198" t="s">
        <v>1957</v>
      </c>
      <c r="DV450" s="198" t="s">
        <v>1958</v>
      </c>
      <c r="DW450" s="198" t="s">
        <v>1959</v>
      </c>
      <c r="DX450" s="198" t="s">
        <v>573</v>
      </c>
      <c r="DZ450" s="198" t="s">
        <v>572</v>
      </c>
      <c r="EA450" s="198" t="s">
        <v>1959</v>
      </c>
      <c r="EB450" s="198" t="s">
        <v>1195</v>
      </c>
    </row>
    <row r="451" spans="16:132" x14ac:dyDescent="0.2">
      <c r="P451" s="202" t="s">
        <v>4773</v>
      </c>
      <c r="V451" s="195" t="s">
        <v>4275</v>
      </c>
      <c r="DP451" s="198" t="s">
        <v>3020</v>
      </c>
      <c r="DQ451" s="198" t="s">
        <v>572</v>
      </c>
      <c r="DR451" s="198" t="s">
        <v>3020</v>
      </c>
      <c r="DS451" s="198">
        <v>2</v>
      </c>
      <c r="DT451" s="198">
        <v>1</v>
      </c>
      <c r="DU451" s="198" t="s">
        <v>2561</v>
      </c>
      <c r="DV451" s="198" t="s">
        <v>2562</v>
      </c>
      <c r="DW451" s="198" t="s">
        <v>2563</v>
      </c>
      <c r="DX451" s="198" t="s">
        <v>573</v>
      </c>
      <c r="DZ451" s="198" t="s">
        <v>572</v>
      </c>
      <c r="EA451" s="198" t="s">
        <v>2563</v>
      </c>
      <c r="EB451" s="198" t="s">
        <v>3020</v>
      </c>
    </row>
    <row r="452" spans="16:132" x14ac:dyDescent="0.2">
      <c r="P452" s="202" t="s">
        <v>4774</v>
      </c>
      <c r="V452" s="195" t="s">
        <v>4276</v>
      </c>
      <c r="DP452" s="198" t="s">
        <v>3001</v>
      </c>
      <c r="DQ452" s="198" t="s">
        <v>572</v>
      </c>
      <c r="DR452" s="198" t="s">
        <v>3001</v>
      </c>
      <c r="DS452" s="198">
        <v>2</v>
      </c>
      <c r="DT452" s="198">
        <v>1</v>
      </c>
      <c r="DU452" s="198" t="s">
        <v>1330</v>
      </c>
      <c r="DV452" s="198" t="s">
        <v>1331</v>
      </c>
      <c r="DW452" s="198" t="s">
        <v>1332</v>
      </c>
      <c r="DX452" s="198" t="s">
        <v>573</v>
      </c>
      <c r="DZ452" s="198" t="s">
        <v>572</v>
      </c>
      <c r="EA452" s="198" t="s">
        <v>1332</v>
      </c>
      <c r="EB452" s="198" t="s">
        <v>3001</v>
      </c>
    </row>
    <row r="453" spans="16:132" x14ac:dyDescent="0.2">
      <c r="P453" s="202" t="s">
        <v>4775</v>
      </c>
      <c r="V453" s="195" t="s">
        <v>4277</v>
      </c>
      <c r="DP453" s="198" t="s">
        <v>2998</v>
      </c>
      <c r="DQ453" s="198" t="s">
        <v>572</v>
      </c>
      <c r="DR453" s="198" t="s">
        <v>2998</v>
      </c>
      <c r="DS453" s="198">
        <v>2</v>
      </c>
      <c r="DT453" s="198">
        <v>1</v>
      </c>
      <c r="DU453" s="198" t="s">
        <v>1318</v>
      </c>
      <c r="DV453" s="198" t="s">
        <v>1319</v>
      </c>
      <c r="DW453" s="198" t="s">
        <v>1320</v>
      </c>
      <c r="DX453" s="198" t="s">
        <v>573</v>
      </c>
      <c r="DZ453" s="198" t="s">
        <v>572</v>
      </c>
      <c r="EA453" s="198" t="s">
        <v>1320</v>
      </c>
      <c r="EB453" s="198" t="s">
        <v>2998</v>
      </c>
    </row>
    <row r="454" spans="16:132" x14ac:dyDescent="0.2">
      <c r="P454" s="202" t="s">
        <v>4776</v>
      </c>
      <c r="V454" s="195" t="s">
        <v>4278</v>
      </c>
      <c r="DP454" s="198" t="s">
        <v>2954</v>
      </c>
      <c r="DQ454" s="198" t="s">
        <v>572</v>
      </c>
      <c r="DR454" s="198" t="s">
        <v>2954</v>
      </c>
      <c r="DS454" s="198">
        <v>2</v>
      </c>
      <c r="DT454" s="198">
        <v>1</v>
      </c>
      <c r="DU454" s="198" t="s">
        <v>279</v>
      </c>
      <c r="DV454" s="198" t="s">
        <v>280</v>
      </c>
      <c r="DW454" s="198" t="s">
        <v>281</v>
      </c>
      <c r="DX454" s="198" t="s">
        <v>573</v>
      </c>
      <c r="DZ454" s="198" t="s">
        <v>572</v>
      </c>
      <c r="EA454" s="198" t="s">
        <v>281</v>
      </c>
      <c r="EB454" s="198" t="s">
        <v>2954</v>
      </c>
    </row>
    <row r="455" spans="16:132" x14ac:dyDescent="0.2">
      <c r="P455" s="202" t="s">
        <v>4777</v>
      </c>
      <c r="V455" s="195" t="s">
        <v>4279</v>
      </c>
      <c r="DP455" s="198" t="s">
        <v>2990</v>
      </c>
      <c r="DQ455" s="198" t="s">
        <v>572</v>
      </c>
      <c r="DR455" s="198" t="s">
        <v>2990</v>
      </c>
      <c r="DS455" s="198">
        <v>2</v>
      </c>
      <c r="DT455" s="198">
        <v>1</v>
      </c>
      <c r="DU455" s="198" t="s">
        <v>2991</v>
      </c>
      <c r="DV455" s="198" t="s">
        <v>2992</v>
      </c>
      <c r="DW455" s="198" t="s">
        <v>2993</v>
      </c>
      <c r="DX455" s="198" t="s">
        <v>573</v>
      </c>
      <c r="DZ455" s="198" t="s">
        <v>572</v>
      </c>
      <c r="EA455" s="198" t="s">
        <v>2993</v>
      </c>
      <c r="EB455" s="198" t="s">
        <v>2990</v>
      </c>
    </row>
    <row r="456" spans="16:132" x14ac:dyDescent="0.2">
      <c r="P456" s="202" t="s">
        <v>4778</v>
      </c>
      <c r="V456" s="195" t="s">
        <v>4280</v>
      </c>
      <c r="DP456" s="198" t="s">
        <v>2995</v>
      </c>
      <c r="DQ456" s="198" t="s">
        <v>572</v>
      </c>
      <c r="DR456" s="198" t="s">
        <v>2995</v>
      </c>
      <c r="DS456" s="198">
        <v>2</v>
      </c>
      <c r="DT456" s="198">
        <v>1</v>
      </c>
      <c r="DU456" s="198" t="s">
        <v>1310</v>
      </c>
      <c r="DV456" s="198" t="s">
        <v>1311</v>
      </c>
      <c r="DW456" s="198" t="s">
        <v>1312</v>
      </c>
      <c r="DX456" s="198" t="s">
        <v>573</v>
      </c>
      <c r="DZ456" s="198" t="s">
        <v>572</v>
      </c>
      <c r="EA456" s="198" t="s">
        <v>1312</v>
      </c>
      <c r="EB456" s="198" t="s">
        <v>2995</v>
      </c>
    </row>
    <row r="457" spans="16:132" x14ac:dyDescent="0.2">
      <c r="P457" s="202" t="s">
        <v>4779</v>
      </c>
      <c r="V457" s="195" t="s">
        <v>4281</v>
      </c>
      <c r="DP457" s="198" t="s">
        <v>2994</v>
      </c>
      <c r="DQ457" s="198" t="s">
        <v>572</v>
      </c>
      <c r="DR457" s="198" t="s">
        <v>2994</v>
      </c>
      <c r="DS457" s="198">
        <v>2</v>
      </c>
      <c r="DT457" s="198">
        <v>1</v>
      </c>
      <c r="DU457" s="198" t="s">
        <v>1306</v>
      </c>
      <c r="DV457" s="198" t="s">
        <v>1307</v>
      </c>
      <c r="DW457" s="198" t="s">
        <v>1308</v>
      </c>
      <c r="DX457" s="198" t="s">
        <v>573</v>
      </c>
      <c r="DZ457" s="198" t="s">
        <v>572</v>
      </c>
      <c r="EA457" s="198" t="s">
        <v>1308</v>
      </c>
      <c r="EB457" s="198" t="s">
        <v>2994</v>
      </c>
    </row>
    <row r="458" spans="16:132" x14ac:dyDescent="0.2">
      <c r="P458" s="202" t="s">
        <v>4780</v>
      </c>
      <c r="V458" s="195" t="s">
        <v>4282</v>
      </c>
      <c r="DP458" s="198" t="s">
        <v>2246</v>
      </c>
      <c r="DQ458" s="198" t="s">
        <v>572</v>
      </c>
      <c r="DR458" s="198" t="s">
        <v>2246</v>
      </c>
      <c r="DS458" s="198">
        <v>2</v>
      </c>
      <c r="DT458" s="198">
        <v>1</v>
      </c>
      <c r="DU458" s="198" t="s">
        <v>2247</v>
      </c>
      <c r="DV458" s="198" t="s">
        <v>2248</v>
      </c>
      <c r="DW458" s="198" t="s">
        <v>1397</v>
      </c>
      <c r="DX458" s="198" t="s">
        <v>573</v>
      </c>
      <c r="DZ458" s="198" t="s">
        <v>572</v>
      </c>
      <c r="EA458" s="198" t="s">
        <v>1397</v>
      </c>
      <c r="EB458" s="198" t="s">
        <v>2246</v>
      </c>
    </row>
    <row r="459" spans="16:132" x14ac:dyDescent="0.2">
      <c r="P459" s="202" t="s">
        <v>4781</v>
      </c>
      <c r="V459" s="195" t="s">
        <v>4283</v>
      </c>
      <c r="DP459" s="198" t="s">
        <v>2982</v>
      </c>
      <c r="DQ459" s="198" t="s">
        <v>572</v>
      </c>
      <c r="DR459" s="198" t="s">
        <v>2982</v>
      </c>
      <c r="DS459" s="198">
        <v>2</v>
      </c>
      <c r="DT459" s="198">
        <v>1</v>
      </c>
      <c r="DU459" s="198" t="s">
        <v>2379</v>
      </c>
      <c r="DV459" s="198" t="s">
        <v>2380</v>
      </c>
      <c r="DW459" s="198" t="s">
        <v>2381</v>
      </c>
      <c r="DX459" s="198" t="s">
        <v>573</v>
      </c>
      <c r="DZ459" s="198" t="s">
        <v>572</v>
      </c>
      <c r="EA459" s="198" t="s">
        <v>2381</v>
      </c>
      <c r="EB459" s="198" t="s">
        <v>2982</v>
      </c>
    </row>
    <row r="460" spans="16:132" x14ac:dyDescent="0.2">
      <c r="P460" s="202" t="s">
        <v>4782</v>
      </c>
      <c r="V460" s="195" t="s">
        <v>4284</v>
      </c>
      <c r="DP460" s="198" t="s">
        <v>2259</v>
      </c>
      <c r="DQ460" s="198" t="s">
        <v>572</v>
      </c>
      <c r="DR460" s="198" t="s">
        <v>2259</v>
      </c>
      <c r="DS460" s="198">
        <v>2</v>
      </c>
      <c r="DT460" s="198">
        <v>1</v>
      </c>
      <c r="DU460" s="198" t="s">
        <v>1427</v>
      </c>
      <c r="DV460" s="198" t="s">
        <v>1428</v>
      </c>
      <c r="DW460" s="198" t="s">
        <v>1429</v>
      </c>
      <c r="DX460" s="198" t="s">
        <v>573</v>
      </c>
      <c r="DZ460" s="198" t="s">
        <v>572</v>
      </c>
      <c r="EA460" s="198" t="s">
        <v>1429</v>
      </c>
      <c r="EB460" s="198" t="s">
        <v>2259</v>
      </c>
    </row>
    <row r="461" spans="16:132" x14ac:dyDescent="0.2">
      <c r="P461" s="202" t="s">
        <v>4783</v>
      </c>
      <c r="V461" s="195" t="s">
        <v>4285</v>
      </c>
      <c r="DP461" s="198" t="s">
        <v>2996</v>
      </c>
      <c r="DQ461" s="198" t="s">
        <v>572</v>
      </c>
      <c r="DR461" s="198" t="s">
        <v>2996</v>
      </c>
      <c r="DS461" s="198">
        <v>2</v>
      </c>
      <c r="DT461" s="198">
        <v>1</v>
      </c>
      <c r="DU461" s="198" t="s">
        <v>1314</v>
      </c>
      <c r="DV461" s="198" t="s">
        <v>1315</v>
      </c>
      <c r="DW461" s="198" t="s">
        <v>2997</v>
      </c>
      <c r="DX461" s="198" t="s">
        <v>573</v>
      </c>
      <c r="DZ461" s="198" t="s">
        <v>572</v>
      </c>
      <c r="EA461" s="198" t="s">
        <v>2997</v>
      </c>
      <c r="EB461" s="198" t="s">
        <v>2996</v>
      </c>
    </row>
    <row r="462" spans="16:132" x14ac:dyDescent="0.2">
      <c r="P462" s="202" t="s">
        <v>4784</v>
      </c>
      <c r="V462" s="195" t="s">
        <v>4286</v>
      </c>
      <c r="DP462" s="198" t="s">
        <v>3005</v>
      </c>
      <c r="DQ462" s="198" t="s">
        <v>572</v>
      </c>
      <c r="DR462" s="198" t="s">
        <v>3005</v>
      </c>
      <c r="DS462" s="198">
        <v>2</v>
      </c>
      <c r="DT462" s="198">
        <v>2</v>
      </c>
      <c r="DU462" s="198" t="s">
        <v>1346</v>
      </c>
      <c r="DV462" s="198" t="s">
        <v>1347</v>
      </c>
      <c r="DW462" s="198" t="s">
        <v>1348</v>
      </c>
      <c r="DX462" s="198" t="s">
        <v>573</v>
      </c>
      <c r="DZ462" s="198" t="s">
        <v>572</v>
      </c>
      <c r="EA462" s="198" t="s">
        <v>1348</v>
      </c>
      <c r="EB462" s="198" t="s">
        <v>3005</v>
      </c>
    </row>
    <row r="463" spans="16:132" x14ac:dyDescent="0.2">
      <c r="P463" s="202" t="s">
        <v>4785</v>
      </c>
      <c r="V463" s="195" t="s">
        <v>4287</v>
      </c>
      <c r="DP463" s="198" t="s">
        <v>2944</v>
      </c>
      <c r="DQ463" s="198" t="s">
        <v>572</v>
      </c>
      <c r="DR463" s="198" t="s">
        <v>2944</v>
      </c>
      <c r="DS463" s="198">
        <v>2</v>
      </c>
      <c r="DT463" s="198">
        <v>2</v>
      </c>
      <c r="DU463" s="198" t="s">
        <v>247</v>
      </c>
      <c r="DV463" s="198" t="s">
        <v>248</v>
      </c>
      <c r="DW463" s="198" t="s">
        <v>249</v>
      </c>
      <c r="DX463" s="198" t="s">
        <v>573</v>
      </c>
      <c r="DZ463" s="198" t="s">
        <v>572</v>
      </c>
      <c r="EA463" s="198" t="s">
        <v>249</v>
      </c>
      <c r="EB463" s="198" t="s">
        <v>2944</v>
      </c>
    </row>
    <row r="464" spans="16:132" x14ac:dyDescent="0.2">
      <c r="P464" s="202" t="s">
        <v>4786</v>
      </c>
      <c r="V464" s="195" t="s">
        <v>4288</v>
      </c>
      <c r="DP464" s="198" t="s">
        <v>2693</v>
      </c>
      <c r="DQ464" s="198" t="s">
        <v>572</v>
      </c>
      <c r="DR464" s="198" t="s">
        <v>2693</v>
      </c>
      <c r="DS464" s="198">
        <v>2</v>
      </c>
      <c r="DT464" s="198">
        <v>2</v>
      </c>
      <c r="DU464" s="198" t="s">
        <v>2494</v>
      </c>
      <c r="DV464" s="198" t="s">
        <v>2495</v>
      </c>
      <c r="DW464" s="198" t="s">
        <v>2496</v>
      </c>
      <c r="DX464" s="198" t="s">
        <v>573</v>
      </c>
      <c r="DZ464" s="198" t="s">
        <v>572</v>
      </c>
      <c r="EA464" s="198" t="s">
        <v>2496</v>
      </c>
      <c r="EB464" s="198" t="s">
        <v>2693</v>
      </c>
    </row>
    <row r="465" spans="16:132" x14ac:dyDescent="0.2">
      <c r="P465" s="202" t="s">
        <v>4787</v>
      </c>
      <c r="V465" s="195" t="s">
        <v>4289</v>
      </c>
      <c r="DP465" s="198" t="s">
        <v>2983</v>
      </c>
      <c r="DQ465" s="198" t="s">
        <v>572</v>
      </c>
      <c r="DR465" s="198" t="s">
        <v>2983</v>
      </c>
      <c r="DS465" s="198">
        <v>2</v>
      </c>
      <c r="DT465" s="198">
        <v>2</v>
      </c>
      <c r="DU465" s="198" t="s">
        <v>2383</v>
      </c>
      <c r="DV465" s="198" t="s">
        <v>2384</v>
      </c>
      <c r="DW465" s="198" t="s">
        <v>2385</v>
      </c>
      <c r="DX465" s="198" t="s">
        <v>573</v>
      </c>
      <c r="DZ465" s="198" t="s">
        <v>572</v>
      </c>
      <c r="EA465" s="198" t="s">
        <v>2385</v>
      </c>
      <c r="EB465" s="198" t="s">
        <v>2983</v>
      </c>
    </row>
    <row r="466" spans="16:132" x14ac:dyDescent="0.2">
      <c r="P466" s="202" t="s">
        <v>4788</v>
      </c>
      <c r="V466" s="195" t="s">
        <v>4290</v>
      </c>
      <c r="DP466" s="198" t="s">
        <v>2989</v>
      </c>
      <c r="DQ466" s="198" t="s">
        <v>572</v>
      </c>
      <c r="DR466" s="198" t="s">
        <v>2989</v>
      </c>
      <c r="DS466" s="198">
        <v>2</v>
      </c>
      <c r="DT466" s="198">
        <v>2</v>
      </c>
      <c r="DU466" s="198" t="s">
        <v>1298</v>
      </c>
      <c r="DV466" s="198" t="s">
        <v>1299</v>
      </c>
      <c r="DW466" s="198" t="s">
        <v>1300</v>
      </c>
      <c r="DX466" s="198" t="s">
        <v>573</v>
      </c>
      <c r="DZ466" s="198" t="s">
        <v>572</v>
      </c>
      <c r="EA466" s="198" t="s">
        <v>1300</v>
      </c>
      <c r="EB466" s="198" t="s">
        <v>2989</v>
      </c>
    </row>
    <row r="467" spans="16:132" x14ac:dyDescent="0.2">
      <c r="P467" s="202" t="s">
        <v>4789</v>
      </c>
      <c r="V467" s="195" t="s">
        <v>4291</v>
      </c>
      <c r="DP467" s="198" t="s">
        <v>1080</v>
      </c>
      <c r="DQ467" s="198" t="s">
        <v>572</v>
      </c>
      <c r="DR467" s="198" t="s">
        <v>1080</v>
      </c>
      <c r="DS467" s="198">
        <v>2</v>
      </c>
      <c r="DT467" s="198">
        <v>2</v>
      </c>
      <c r="DU467" s="198" t="s">
        <v>1081</v>
      </c>
      <c r="DV467" s="198" t="s">
        <v>1082</v>
      </c>
      <c r="DW467" s="198" t="s">
        <v>1083</v>
      </c>
      <c r="DX467" s="198" t="s">
        <v>573</v>
      </c>
      <c r="DZ467" s="198" t="s">
        <v>572</v>
      </c>
      <c r="EA467" s="198" t="s">
        <v>1083</v>
      </c>
      <c r="EB467" s="198" t="s">
        <v>1080</v>
      </c>
    </row>
    <row r="468" spans="16:132" x14ac:dyDescent="0.2">
      <c r="P468" s="202" t="s">
        <v>4790</v>
      </c>
      <c r="V468" s="195" t="s">
        <v>4292</v>
      </c>
      <c r="DP468" s="198" t="s">
        <v>2581</v>
      </c>
      <c r="DQ468" s="198" t="s">
        <v>572</v>
      </c>
      <c r="DR468" s="198" t="s">
        <v>2581</v>
      </c>
      <c r="DS468" s="198">
        <v>2</v>
      </c>
      <c r="DT468" s="198">
        <v>2</v>
      </c>
      <c r="DU468" s="198" t="s">
        <v>2582</v>
      </c>
      <c r="DV468" s="198" t="s">
        <v>2583</v>
      </c>
      <c r="DW468" s="198" t="s">
        <v>1079</v>
      </c>
      <c r="DX468" s="198" t="s">
        <v>573</v>
      </c>
      <c r="DZ468" s="198" t="s">
        <v>572</v>
      </c>
      <c r="EA468" s="198" t="s">
        <v>1079</v>
      </c>
      <c r="EB468" s="198" t="s">
        <v>2581</v>
      </c>
    </row>
    <row r="469" spans="16:132" x14ac:dyDescent="0.2">
      <c r="P469" s="202" t="s">
        <v>4791</v>
      </c>
      <c r="V469" s="195" t="s">
        <v>4293</v>
      </c>
      <c r="DP469" s="198" t="s">
        <v>2966</v>
      </c>
      <c r="DQ469" s="198" t="s">
        <v>572</v>
      </c>
      <c r="DR469" s="198" t="s">
        <v>2966</v>
      </c>
      <c r="DS469" s="198">
        <v>2</v>
      </c>
      <c r="DT469" s="198">
        <v>2</v>
      </c>
      <c r="DU469" s="198" t="s">
        <v>2967</v>
      </c>
      <c r="DV469" s="198" t="s">
        <v>2968</v>
      </c>
      <c r="DW469" s="198" t="s">
        <v>2969</v>
      </c>
      <c r="DX469" s="198" t="s">
        <v>573</v>
      </c>
      <c r="DZ469" s="198" t="s">
        <v>572</v>
      </c>
      <c r="EA469" s="198" t="s">
        <v>2969</v>
      </c>
      <c r="EB469" s="198" t="s">
        <v>2966</v>
      </c>
    </row>
    <row r="470" spans="16:132" x14ac:dyDescent="0.2">
      <c r="P470" s="202" t="s">
        <v>4792</v>
      </c>
      <c r="V470" s="195" t="s">
        <v>4294</v>
      </c>
      <c r="DP470" s="198" t="s">
        <v>3004</v>
      </c>
      <c r="DQ470" s="198" t="s">
        <v>572</v>
      </c>
      <c r="DR470" s="198" t="s">
        <v>3004</v>
      </c>
      <c r="DS470" s="198">
        <v>2</v>
      </c>
      <c r="DT470" s="198">
        <v>2</v>
      </c>
      <c r="DU470" s="198" t="s">
        <v>1342</v>
      </c>
      <c r="DV470" s="198" t="s">
        <v>1343</v>
      </c>
      <c r="DW470" s="198" t="s">
        <v>1344</v>
      </c>
      <c r="DX470" s="198" t="s">
        <v>573</v>
      </c>
      <c r="DZ470" s="198" t="s">
        <v>572</v>
      </c>
      <c r="EA470" s="198" t="s">
        <v>1344</v>
      </c>
      <c r="EB470" s="198" t="s">
        <v>3004</v>
      </c>
    </row>
    <row r="471" spans="16:132" x14ac:dyDescent="0.2">
      <c r="P471" s="202" t="s">
        <v>4793</v>
      </c>
      <c r="V471" s="195" t="s">
        <v>4295</v>
      </c>
      <c r="DP471" s="198" t="s">
        <v>610</v>
      </c>
      <c r="DQ471" s="198" t="s">
        <v>572</v>
      </c>
      <c r="DR471" s="198" t="s">
        <v>610</v>
      </c>
      <c r="DS471" s="198">
        <v>2</v>
      </c>
      <c r="DT471" s="198">
        <v>2</v>
      </c>
      <c r="DU471" s="198" t="s">
        <v>1877</v>
      </c>
      <c r="DV471" s="198" t="s">
        <v>1878</v>
      </c>
      <c r="DW471" s="198" t="s">
        <v>1879</v>
      </c>
      <c r="DX471" s="198" t="s">
        <v>573</v>
      </c>
      <c r="DZ471" s="198" t="s">
        <v>572</v>
      </c>
      <c r="EA471" s="198" t="s">
        <v>1879</v>
      </c>
      <c r="EB471" s="198" t="s">
        <v>610</v>
      </c>
    </row>
    <row r="472" spans="16:132" x14ac:dyDescent="0.2">
      <c r="P472" s="202" t="s">
        <v>4794</v>
      </c>
      <c r="V472" s="195" t="s">
        <v>4296</v>
      </c>
      <c r="DP472" s="198" t="s">
        <v>650</v>
      </c>
      <c r="DQ472" s="198" t="s">
        <v>572</v>
      </c>
      <c r="DR472" s="198" t="s">
        <v>650</v>
      </c>
      <c r="DS472" s="198">
        <v>2</v>
      </c>
      <c r="DT472" s="198">
        <v>2</v>
      </c>
      <c r="DU472" s="198" t="s">
        <v>983</v>
      </c>
      <c r="DV472" s="198" t="s">
        <v>984</v>
      </c>
      <c r="DW472" s="198" t="s">
        <v>985</v>
      </c>
      <c r="DX472" s="198" t="s">
        <v>573</v>
      </c>
      <c r="DZ472" s="198" t="s">
        <v>572</v>
      </c>
      <c r="EA472" s="198" t="s">
        <v>985</v>
      </c>
      <c r="EB472" s="198" t="s">
        <v>650</v>
      </c>
    </row>
    <row r="473" spans="16:132" x14ac:dyDescent="0.2">
      <c r="P473" s="202" t="s">
        <v>4795</v>
      </c>
      <c r="V473" s="195" t="s">
        <v>4297</v>
      </c>
      <c r="DP473" s="198" t="s">
        <v>1090</v>
      </c>
      <c r="DQ473" s="198" t="s">
        <v>572</v>
      </c>
      <c r="DR473" s="198" t="s">
        <v>1090</v>
      </c>
      <c r="DS473" s="198">
        <v>2</v>
      </c>
      <c r="DT473" s="198">
        <v>2</v>
      </c>
      <c r="DU473" s="198" t="s">
        <v>1091</v>
      </c>
      <c r="DV473" s="198" t="s">
        <v>534</v>
      </c>
      <c r="DW473" s="198" t="s">
        <v>535</v>
      </c>
      <c r="DX473" s="198" t="s">
        <v>573</v>
      </c>
      <c r="DZ473" s="198" t="s">
        <v>572</v>
      </c>
      <c r="EA473" s="198" t="s">
        <v>535</v>
      </c>
      <c r="EB473" s="198" t="s">
        <v>1090</v>
      </c>
    </row>
    <row r="474" spans="16:132" x14ac:dyDescent="0.2">
      <c r="P474" s="202" t="s">
        <v>4796</v>
      </c>
      <c r="V474" s="195" t="s">
        <v>4298</v>
      </c>
      <c r="DP474" s="198" t="s">
        <v>2577</v>
      </c>
      <c r="DQ474" s="198" t="s">
        <v>572</v>
      </c>
      <c r="DR474" s="198" t="s">
        <v>2577</v>
      </c>
      <c r="DS474" s="198">
        <v>2</v>
      </c>
      <c r="DT474" s="198">
        <v>2</v>
      </c>
      <c r="DU474" s="198" t="s">
        <v>2578</v>
      </c>
      <c r="DV474" s="198" t="s">
        <v>2579</v>
      </c>
      <c r="DW474" s="198" t="s">
        <v>2580</v>
      </c>
      <c r="DX474" s="198" t="s">
        <v>573</v>
      </c>
      <c r="DZ474" s="198" t="s">
        <v>572</v>
      </c>
      <c r="EA474" s="198" t="s">
        <v>2580</v>
      </c>
      <c r="EB474" s="198" t="s">
        <v>2577</v>
      </c>
    </row>
    <row r="475" spans="16:132" x14ac:dyDescent="0.2">
      <c r="P475" s="202" t="s">
        <v>4797</v>
      </c>
      <c r="V475" s="195" t="s">
        <v>4299</v>
      </c>
      <c r="DP475" s="198" t="s">
        <v>897</v>
      </c>
      <c r="DQ475" s="198" t="s">
        <v>572</v>
      </c>
      <c r="DR475" s="198" t="s">
        <v>897</v>
      </c>
      <c r="DS475" s="198">
        <v>2</v>
      </c>
      <c r="DT475" s="198">
        <v>2</v>
      </c>
      <c r="DU475" s="198" t="s">
        <v>227</v>
      </c>
      <c r="DV475" s="198" t="s">
        <v>228</v>
      </c>
      <c r="DW475" s="198" t="s">
        <v>229</v>
      </c>
      <c r="DX475" s="198" t="s">
        <v>573</v>
      </c>
      <c r="DZ475" s="198" t="s">
        <v>572</v>
      </c>
      <c r="EA475" s="198" t="s">
        <v>229</v>
      </c>
      <c r="EB475" s="198" t="s">
        <v>897</v>
      </c>
    </row>
    <row r="476" spans="16:132" x14ac:dyDescent="0.2">
      <c r="P476" s="202" t="s">
        <v>4798</v>
      </c>
      <c r="V476" s="195" t="s">
        <v>4300</v>
      </c>
      <c r="DP476" s="198" t="s">
        <v>2572</v>
      </c>
      <c r="DQ476" s="198" t="s">
        <v>572</v>
      </c>
      <c r="DR476" s="198" t="s">
        <v>2572</v>
      </c>
      <c r="DS476" s="198">
        <v>2</v>
      </c>
      <c r="DT476" s="198">
        <v>2</v>
      </c>
      <c r="DU476" s="198" t="s">
        <v>2573</v>
      </c>
      <c r="DV476" s="198" t="s">
        <v>2574</v>
      </c>
      <c r="DW476" s="198" t="s">
        <v>2575</v>
      </c>
      <c r="DX476" s="198" t="s">
        <v>573</v>
      </c>
      <c r="DZ476" s="198" t="s">
        <v>572</v>
      </c>
      <c r="EA476" s="198" t="s">
        <v>2575</v>
      </c>
      <c r="EB476" s="198" t="s">
        <v>2572</v>
      </c>
    </row>
    <row r="477" spans="16:132" x14ac:dyDescent="0.2">
      <c r="P477" s="202" t="s">
        <v>4799</v>
      </c>
      <c r="V477" s="195" t="s">
        <v>4301</v>
      </c>
      <c r="DP477" s="198" t="s">
        <v>2974</v>
      </c>
      <c r="DQ477" s="198" t="s">
        <v>572</v>
      </c>
      <c r="DR477" s="198" t="s">
        <v>2974</v>
      </c>
      <c r="DS477" s="198">
        <v>2</v>
      </c>
      <c r="DT477" s="198">
        <v>3</v>
      </c>
      <c r="DU477" s="198" t="s">
        <v>333</v>
      </c>
      <c r="DV477" s="198" t="s">
        <v>334</v>
      </c>
      <c r="DW477" s="198" t="s">
        <v>335</v>
      </c>
      <c r="DX477" s="198" t="s">
        <v>573</v>
      </c>
      <c r="DZ477" s="198" t="s">
        <v>572</v>
      </c>
      <c r="EA477" s="198" t="s">
        <v>335</v>
      </c>
      <c r="EB477" s="198" t="s">
        <v>2974</v>
      </c>
    </row>
    <row r="478" spans="16:132" x14ac:dyDescent="0.2">
      <c r="P478" s="202" t="s">
        <v>4800</v>
      </c>
      <c r="V478" s="195" t="s">
        <v>4302</v>
      </c>
      <c r="DP478" s="198" t="s">
        <v>622</v>
      </c>
      <c r="DQ478" s="198" t="s">
        <v>572</v>
      </c>
      <c r="DR478" s="198" t="s">
        <v>622</v>
      </c>
      <c r="DS478" s="198">
        <v>2</v>
      </c>
      <c r="DT478" s="198">
        <v>3</v>
      </c>
      <c r="DU478" s="198" t="s">
        <v>660</v>
      </c>
      <c r="DV478" s="198" t="s">
        <v>661</v>
      </c>
      <c r="DW478" s="198" t="s">
        <v>662</v>
      </c>
      <c r="DX478" s="198" t="s">
        <v>573</v>
      </c>
      <c r="DZ478" s="198" t="s">
        <v>572</v>
      </c>
      <c r="EA478" s="198" t="s">
        <v>662</v>
      </c>
      <c r="EB478" s="198" t="s">
        <v>622</v>
      </c>
    </row>
    <row r="479" spans="16:132" x14ac:dyDescent="0.2">
      <c r="P479" s="202" t="s">
        <v>4801</v>
      </c>
      <c r="V479" s="195" t="s">
        <v>4303</v>
      </c>
      <c r="DP479" s="198" t="s">
        <v>652</v>
      </c>
      <c r="DQ479" s="198" t="s">
        <v>572</v>
      </c>
      <c r="DR479" s="198" t="s">
        <v>652</v>
      </c>
      <c r="DS479" s="198">
        <v>2</v>
      </c>
      <c r="DT479" s="198">
        <v>3</v>
      </c>
      <c r="DU479" s="198" t="s">
        <v>991</v>
      </c>
      <c r="DV479" s="198" t="s">
        <v>992</v>
      </c>
      <c r="DW479" s="198" t="s">
        <v>993</v>
      </c>
      <c r="DX479" s="198" t="s">
        <v>573</v>
      </c>
      <c r="DZ479" s="198" t="s">
        <v>572</v>
      </c>
      <c r="EA479" s="198" t="s">
        <v>993</v>
      </c>
      <c r="EB479" s="198" t="s">
        <v>652</v>
      </c>
    </row>
    <row r="480" spans="16:132" x14ac:dyDescent="0.2">
      <c r="P480" s="202" t="s">
        <v>4802</v>
      </c>
      <c r="V480" s="195" t="s">
        <v>4304</v>
      </c>
      <c r="DP480" s="198" t="s">
        <v>544</v>
      </c>
      <c r="DQ480" s="198" t="s">
        <v>572</v>
      </c>
      <c r="DR480" s="198" t="s">
        <v>544</v>
      </c>
      <c r="DS480" s="198">
        <v>2</v>
      </c>
      <c r="DT480" s="198">
        <v>3</v>
      </c>
      <c r="DU480" s="198" t="s">
        <v>1288</v>
      </c>
      <c r="DV480" s="198" t="s">
        <v>1289</v>
      </c>
      <c r="DW480" s="198" t="s">
        <v>1290</v>
      </c>
      <c r="DX480" s="198" t="s">
        <v>573</v>
      </c>
      <c r="DZ480" s="198" t="s">
        <v>572</v>
      </c>
      <c r="EA480" s="198" t="s">
        <v>1290</v>
      </c>
      <c r="EB480" s="198" t="s">
        <v>544</v>
      </c>
    </row>
    <row r="481" spans="16:132" x14ac:dyDescent="0.2">
      <c r="P481" s="202" t="s">
        <v>4803</v>
      </c>
      <c r="V481" s="201"/>
      <c r="DP481" s="198" t="s">
        <v>2269</v>
      </c>
      <c r="DQ481" s="198" t="s">
        <v>572</v>
      </c>
      <c r="DR481" s="198" t="s">
        <v>2269</v>
      </c>
      <c r="DS481" s="198">
        <v>2</v>
      </c>
      <c r="DT481" s="198">
        <v>3</v>
      </c>
      <c r="DU481" s="198" t="s">
        <v>3055</v>
      </c>
      <c r="DV481" s="198" t="s">
        <v>3056</v>
      </c>
      <c r="DW481" s="198" t="s">
        <v>3057</v>
      </c>
      <c r="DX481" s="198" t="s">
        <v>573</v>
      </c>
      <c r="DZ481" s="198" t="s">
        <v>572</v>
      </c>
      <c r="EA481" s="198" t="s">
        <v>3057</v>
      </c>
      <c r="EB481" s="198" t="s">
        <v>2269</v>
      </c>
    </row>
    <row r="482" spans="16:132" x14ac:dyDescent="0.2">
      <c r="P482" s="202" t="s">
        <v>4804</v>
      </c>
      <c r="DP482" s="198" t="s">
        <v>899</v>
      </c>
      <c r="DQ482" s="198" t="s">
        <v>572</v>
      </c>
      <c r="DR482" s="198" t="s">
        <v>899</v>
      </c>
      <c r="DS482" s="198">
        <v>2</v>
      </c>
      <c r="DT482" s="198">
        <v>3</v>
      </c>
      <c r="DU482" s="198" t="s">
        <v>235</v>
      </c>
      <c r="DV482" s="198" t="s">
        <v>236</v>
      </c>
      <c r="DW482" s="198" t="s">
        <v>237</v>
      </c>
      <c r="DX482" s="198" t="s">
        <v>573</v>
      </c>
      <c r="DZ482" s="198" t="s">
        <v>572</v>
      </c>
      <c r="EA482" s="198" t="s">
        <v>237</v>
      </c>
      <c r="EB482" s="198" t="s">
        <v>899</v>
      </c>
    </row>
    <row r="483" spans="16:132" x14ac:dyDescent="0.2">
      <c r="P483" s="202" t="s">
        <v>4805</v>
      </c>
      <c r="DP483" s="198" t="s">
        <v>3003</v>
      </c>
      <c r="DQ483" s="198" t="s">
        <v>572</v>
      </c>
      <c r="DR483" s="198" t="s">
        <v>3003</v>
      </c>
      <c r="DS483" s="198">
        <v>2</v>
      </c>
      <c r="DT483" s="198">
        <v>3</v>
      </c>
      <c r="DU483" s="198" t="s">
        <v>1338</v>
      </c>
      <c r="DV483" s="198" t="s">
        <v>1339</v>
      </c>
      <c r="DW483" s="198" t="s">
        <v>1340</v>
      </c>
      <c r="DX483" s="198" t="s">
        <v>573</v>
      </c>
      <c r="DZ483" s="198" t="s">
        <v>572</v>
      </c>
      <c r="EA483" s="198" t="s">
        <v>1340</v>
      </c>
      <c r="EB483" s="198" t="s">
        <v>3003</v>
      </c>
    </row>
    <row r="484" spans="16:132" x14ac:dyDescent="0.2">
      <c r="P484" s="202" t="s">
        <v>4806</v>
      </c>
      <c r="DP484" s="198" t="s">
        <v>608</v>
      </c>
      <c r="DQ484" s="198" t="s">
        <v>572</v>
      </c>
      <c r="DR484" s="198" t="s">
        <v>608</v>
      </c>
      <c r="DS484" s="198">
        <v>2</v>
      </c>
      <c r="DT484" s="198">
        <v>3</v>
      </c>
      <c r="DU484" s="198" t="s">
        <v>317</v>
      </c>
      <c r="DV484" s="198" t="s">
        <v>318</v>
      </c>
      <c r="DW484" s="198" t="s">
        <v>319</v>
      </c>
      <c r="DX484" s="198" t="s">
        <v>573</v>
      </c>
      <c r="DZ484" s="198" t="s">
        <v>572</v>
      </c>
      <c r="EA484" s="198" t="s">
        <v>319</v>
      </c>
      <c r="EB484" s="198" t="s">
        <v>608</v>
      </c>
    </row>
    <row r="485" spans="16:132" x14ac:dyDescent="0.2">
      <c r="P485" s="202" t="s">
        <v>4807</v>
      </c>
      <c r="DP485" s="198" t="s">
        <v>583</v>
      </c>
      <c r="DQ485" s="198" t="s">
        <v>572</v>
      </c>
      <c r="DR485" s="198" t="s">
        <v>583</v>
      </c>
      <c r="DS485" s="198">
        <v>2</v>
      </c>
      <c r="DT485" s="198">
        <v>3</v>
      </c>
      <c r="DU485" s="198" t="s">
        <v>82</v>
      </c>
      <c r="DV485" s="198" t="s">
        <v>83</v>
      </c>
      <c r="DW485" s="198" t="s">
        <v>84</v>
      </c>
      <c r="DX485" s="198" t="s">
        <v>573</v>
      </c>
      <c r="DZ485" s="198" t="s">
        <v>572</v>
      </c>
      <c r="EA485" s="198" t="s">
        <v>84</v>
      </c>
      <c r="EB485" s="198" t="s">
        <v>583</v>
      </c>
    </row>
    <row r="486" spans="16:132" x14ac:dyDescent="0.2">
      <c r="P486" s="202" t="s">
        <v>4808</v>
      </c>
      <c r="DP486" s="198" t="s">
        <v>2961</v>
      </c>
      <c r="DQ486" s="198" t="s">
        <v>572</v>
      </c>
      <c r="DR486" s="198" t="s">
        <v>2961</v>
      </c>
      <c r="DS486" s="198">
        <v>2</v>
      </c>
      <c r="DT486" s="198">
        <v>3</v>
      </c>
      <c r="DU486" s="198" t="s">
        <v>3296</v>
      </c>
      <c r="DV486" s="198" t="s">
        <v>3297</v>
      </c>
      <c r="DW486" s="198" t="s">
        <v>3298</v>
      </c>
      <c r="DX486" s="198" t="s">
        <v>573</v>
      </c>
      <c r="DZ486" s="198" t="s">
        <v>572</v>
      </c>
      <c r="EA486" s="198" t="s">
        <v>3298</v>
      </c>
      <c r="EB486" s="198" t="s">
        <v>2961</v>
      </c>
    </row>
    <row r="487" spans="16:132" x14ac:dyDescent="0.2">
      <c r="P487" s="202" t="s">
        <v>4809</v>
      </c>
      <c r="DP487" s="198" t="s">
        <v>1196</v>
      </c>
      <c r="DQ487" s="198" t="s">
        <v>572</v>
      </c>
      <c r="DR487" s="198" t="s">
        <v>1196</v>
      </c>
      <c r="DS487" s="198">
        <v>2</v>
      </c>
      <c r="DT487" s="198">
        <v>3</v>
      </c>
      <c r="DU487" s="198" t="s">
        <v>329</v>
      </c>
      <c r="DV487" s="198" t="s">
        <v>2166</v>
      </c>
      <c r="DW487" s="198" t="s">
        <v>2167</v>
      </c>
      <c r="DX487" s="198" t="s">
        <v>573</v>
      </c>
      <c r="DZ487" s="198" t="s">
        <v>572</v>
      </c>
      <c r="EA487" s="198" t="s">
        <v>2167</v>
      </c>
      <c r="EB487" s="198" t="s">
        <v>1196</v>
      </c>
    </row>
    <row r="488" spans="16:132" x14ac:dyDescent="0.2">
      <c r="P488" s="202" t="s">
        <v>4810</v>
      </c>
      <c r="DP488" s="198" t="s">
        <v>539</v>
      </c>
      <c r="DQ488" s="198" t="s">
        <v>572</v>
      </c>
      <c r="DR488" s="198" t="s">
        <v>539</v>
      </c>
      <c r="DS488" s="198">
        <v>2</v>
      </c>
      <c r="DT488" s="198">
        <v>3</v>
      </c>
      <c r="DU488" s="198" t="s">
        <v>1284</v>
      </c>
      <c r="DV488" s="198" t="s">
        <v>1285</v>
      </c>
      <c r="DW488" s="198" t="s">
        <v>1286</v>
      </c>
      <c r="DX488" s="198" t="s">
        <v>573</v>
      </c>
      <c r="DZ488" s="198" t="s">
        <v>572</v>
      </c>
      <c r="EA488" s="198" t="s">
        <v>1286</v>
      </c>
      <c r="EB488" s="198" t="s">
        <v>539</v>
      </c>
    </row>
    <row r="489" spans="16:132" x14ac:dyDescent="0.2">
      <c r="P489" s="202" t="s">
        <v>4811</v>
      </c>
      <c r="DP489" s="198" t="s">
        <v>2945</v>
      </c>
      <c r="DQ489" s="198" t="s">
        <v>572</v>
      </c>
      <c r="DR489" s="198" t="s">
        <v>2945</v>
      </c>
      <c r="DS489" s="198">
        <v>2</v>
      </c>
      <c r="DT489" s="198">
        <v>3</v>
      </c>
      <c r="DU489" s="198" t="s">
        <v>251</v>
      </c>
      <c r="DV489" s="198" t="s">
        <v>252</v>
      </c>
      <c r="DW489" s="198" t="s">
        <v>253</v>
      </c>
      <c r="DX489" s="198" t="s">
        <v>573</v>
      </c>
      <c r="DZ489" s="198" t="s">
        <v>572</v>
      </c>
      <c r="EA489" s="198" t="s">
        <v>253</v>
      </c>
      <c r="EB489" s="198" t="s">
        <v>2945</v>
      </c>
    </row>
    <row r="490" spans="16:132" x14ac:dyDescent="0.2">
      <c r="P490" s="202" t="s">
        <v>4812</v>
      </c>
      <c r="DP490" s="198" t="s">
        <v>898</v>
      </c>
      <c r="DQ490" s="198" t="s">
        <v>572</v>
      </c>
      <c r="DR490" s="198" t="s">
        <v>898</v>
      </c>
      <c r="DS490" s="198">
        <v>2</v>
      </c>
      <c r="DT490" s="198">
        <v>3</v>
      </c>
      <c r="DU490" s="198" t="s">
        <v>231</v>
      </c>
      <c r="DV490" s="198" t="s">
        <v>232</v>
      </c>
      <c r="DW490" s="198" t="s">
        <v>233</v>
      </c>
      <c r="DX490" s="198" t="s">
        <v>573</v>
      </c>
      <c r="DZ490" s="198" t="s">
        <v>572</v>
      </c>
      <c r="EA490" s="198" t="s">
        <v>233</v>
      </c>
      <c r="EB490" s="198" t="s">
        <v>898</v>
      </c>
    </row>
    <row r="491" spans="16:132" x14ac:dyDescent="0.2">
      <c r="P491" s="202" t="s">
        <v>4813</v>
      </c>
      <c r="DP491" s="198" t="s">
        <v>632</v>
      </c>
      <c r="DQ491" s="198" t="s">
        <v>572</v>
      </c>
      <c r="DR491" s="198" t="s">
        <v>632</v>
      </c>
      <c r="DS491" s="198">
        <v>2</v>
      </c>
      <c r="DT491" s="198">
        <v>3</v>
      </c>
      <c r="DU491" s="198" t="s">
        <v>927</v>
      </c>
      <c r="DV491" s="198" t="s">
        <v>928</v>
      </c>
      <c r="DW491" s="198" t="s">
        <v>929</v>
      </c>
      <c r="DX491" s="198" t="s">
        <v>573</v>
      </c>
      <c r="DZ491" s="198" t="s">
        <v>572</v>
      </c>
      <c r="EA491" s="198" t="s">
        <v>929</v>
      </c>
      <c r="EB491" s="198" t="s">
        <v>632</v>
      </c>
    </row>
    <row r="492" spans="16:132" x14ac:dyDescent="0.2">
      <c r="P492" s="202" t="s">
        <v>4814</v>
      </c>
      <c r="DP492" s="198" t="s">
        <v>638</v>
      </c>
      <c r="DQ492" s="198" t="s">
        <v>572</v>
      </c>
      <c r="DR492" s="198" t="s">
        <v>638</v>
      </c>
      <c r="DS492" s="198">
        <v>2</v>
      </c>
      <c r="DT492" s="198">
        <v>3</v>
      </c>
      <c r="DU492" s="198" t="s">
        <v>951</v>
      </c>
      <c r="DV492" s="198" t="s">
        <v>952</v>
      </c>
      <c r="DW492" s="198" t="s">
        <v>953</v>
      </c>
      <c r="DX492" s="198" t="s">
        <v>573</v>
      </c>
      <c r="DZ492" s="198" t="s">
        <v>572</v>
      </c>
      <c r="EA492" s="198" t="s">
        <v>953</v>
      </c>
      <c r="EB492" s="198" t="s">
        <v>638</v>
      </c>
    </row>
    <row r="493" spans="16:132" x14ac:dyDescent="0.2">
      <c r="P493" s="202" t="s">
        <v>4815</v>
      </c>
      <c r="DP493" s="198" t="s">
        <v>2957</v>
      </c>
      <c r="DQ493" s="198" t="s">
        <v>572</v>
      </c>
      <c r="DR493" s="198" t="s">
        <v>2957</v>
      </c>
      <c r="DS493" s="198">
        <v>2</v>
      </c>
      <c r="DT493" s="198">
        <v>3</v>
      </c>
      <c r="DU493" s="198" t="s">
        <v>291</v>
      </c>
      <c r="DV493" s="198" t="s">
        <v>292</v>
      </c>
      <c r="DW493" s="198" t="s">
        <v>293</v>
      </c>
      <c r="DX493" s="198" t="s">
        <v>573</v>
      </c>
      <c r="DZ493" s="198" t="s">
        <v>572</v>
      </c>
      <c r="EA493" s="198" t="s">
        <v>293</v>
      </c>
      <c r="EB493" s="198" t="s">
        <v>2957</v>
      </c>
    </row>
    <row r="494" spans="16:132" x14ac:dyDescent="0.2">
      <c r="P494" s="202" t="s">
        <v>4816</v>
      </c>
      <c r="DP494" s="198" t="s">
        <v>538</v>
      </c>
      <c r="DQ494" s="198" t="s">
        <v>572</v>
      </c>
      <c r="DR494" s="198" t="s">
        <v>538</v>
      </c>
      <c r="DS494" s="198">
        <v>2</v>
      </c>
      <c r="DT494" s="198">
        <v>3</v>
      </c>
      <c r="DU494" s="198" t="s">
        <v>1280</v>
      </c>
      <c r="DV494" s="198" t="s">
        <v>1281</v>
      </c>
      <c r="DW494" s="198" t="s">
        <v>1282</v>
      </c>
      <c r="DX494" s="198" t="s">
        <v>573</v>
      </c>
      <c r="DZ494" s="198" t="s">
        <v>572</v>
      </c>
      <c r="EA494" s="198" t="s">
        <v>1282</v>
      </c>
      <c r="EB494" s="198" t="s">
        <v>538</v>
      </c>
    </row>
    <row r="495" spans="16:132" x14ac:dyDescent="0.2">
      <c r="P495" s="202" t="s">
        <v>4817</v>
      </c>
      <c r="V495" s="201"/>
      <c r="DP495" s="198" t="s">
        <v>2999</v>
      </c>
      <c r="DQ495" s="198" t="s">
        <v>572</v>
      </c>
      <c r="DR495" s="198" t="s">
        <v>2999</v>
      </c>
      <c r="DS495" s="198">
        <v>2</v>
      </c>
      <c r="DT495" s="198">
        <v>3</v>
      </c>
      <c r="DU495" s="198" t="s">
        <v>2840</v>
      </c>
      <c r="DV495" s="198" t="s">
        <v>2841</v>
      </c>
      <c r="DW495" s="198" t="s">
        <v>2842</v>
      </c>
      <c r="DX495" s="198" t="s">
        <v>573</v>
      </c>
      <c r="DZ495" s="198" t="s">
        <v>572</v>
      </c>
      <c r="EA495" s="198" t="s">
        <v>2842</v>
      </c>
      <c r="EB495" s="198" t="s">
        <v>2999</v>
      </c>
    </row>
    <row r="496" spans="16:132" x14ac:dyDescent="0.2">
      <c r="P496" s="202" t="s">
        <v>4818</v>
      </c>
      <c r="DP496" s="198" t="s">
        <v>2576</v>
      </c>
      <c r="DQ496" s="198" t="s">
        <v>572</v>
      </c>
      <c r="DR496" s="198" t="s">
        <v>2576</v>
      </c>
      <c r="DS496" s="198">
        <v>2</v>
      </c>
      <c r="DT496" s="198">
        <v>3</v>
      </c>
      <c r="DU496" s="198" t="s">
        <v>3302</v>
      </c>
      <c r="DV496" s="198" t="s">
        <v>3303</v>
      </c>
      <c r="DW496" s="198" t="s">
        <v>3304</v>
      </c>
      <c r="DX496" s="198" t="s">
        <v>573</v>
      </c>
      <c r="DZ496" s="198" t="s">
        <v>572</v>
      </c>
      <c r="EA496" s="198" t="s">
        <v>3304</v>
      </c>
      <c r="EB496" s="198" t="s">
        <v>2576</v>
      </c>
    </row>
    <row r="497" spans="16:132" x14ac:dyDescent="0.2">
      <c r="P497" s="202" t="s">
        <v>4819</v>
      </c>
      <c r="DP497" s="198" t="s">
        <v>3006</v>
      </c>
      <c r="DQ497" s="198" t="s">
        <v>572</v>
      </c>
      <c r="DR497" s="198" t="s">
        <v>3006</v>
      </c>
      <c r="DS497" s="198">
        <v>2</v>
      </c>
      <c r="DT497" s="198">
        <v>3</v>
      </c>
      <c r="DU497" s="198" t="s">
        <v>1350</v>
      </c>
      <c r="DV497" s="198" t="s">
        <v>1351</v>
      </c>
      <c r="DW497" s="198" t="s">
        <v>1352</v>
      </c>
      <c r="DX497" s="198" t="s">
        <v>573</v>
      </c>
      <c r="DZ497" s="198" t="s">
        <v>572</v>
      </c>
      <c r="EA497" s="198" t="s">
        <v>1352</v>
      </c>
      <c r="EB497" s="198" t="s">
        <v>3006</v>
      </c>
    </row>
    <row r="498" spans="16:132" x14ac:dyDescent="0.2">
      <c r="P498" s="202" t="s">
        <v>4820</v>
      </c>
      <c r="DP498" s="198" t="s">
        <v>1089</v>
      </c>
      <c r="DQ498" s="198" t="s">
        <v>572</v>
      </c>
      <c r="DR498" s="198" t="s">
        <v>1089</v>
      </c>
      <c r="DS498" s="198">
        <v>2</v>
      </c>
      <c r="DT498" s="198">
        <v>3</v>
      </c>
      <c r="DU498" s="198" t="s">
        <v>1256</v>
      </c>
      <c r="DV498" s="198" t="s">
        <v>1257</v>
      </c>
      <c r="DW498" s="198" t="s">
        <v>1258</v>
      </c>
      <c r="DX498" s="198" t="s">
        <v>573</v>
      </c>
      <c r="DZ498" s="198" t="s">
        <v>572</v>
      </c>
      <c r="EA498" s="198" t="s">
        <v>1258</v>
      </c>
      <c r="EB498" s="198" t="s">
        <v>1089</v>
      </c>
    </row>
    <row r="499" spans="16:132" x14ac:dyDescent="0.2">
      <c r="P499" s="202" t="s">
        <v>4821</v>
      </c>
      <c r="DP499" s="198" t="s">
        <v>3008</v>
      </c>
      <c r="DQ499" s="198" t="s">
        <v>572</v>
      </c>
      <c r="DR499" s="198" t="s">
        <v>3008</v>
      </c>
      <c r="DS499" s="198">
        <v>2</v>
      </c>
      <c r="DT499" s="198">
        <v>3</v>
      </c>
      <c r="DU499" s="198" t="s">
        <v>1358</v>
      </c>
      <c r="DV499" s="198" t="s">
        <v>1359</v>
      </c>
      <c r="DW499" s="198" t="s">
        <v>1360</v>
      </c>
      <c r="DX499" s="198" t="s">
        <v>573</v>
      </c>
      <c r="DZ499" s="198" t="s">
        <v>572</v>
      </c>
      <c r="EA499" s="198" t="s">
        <v>1360</v>
      </c>
      <c r="EB499" s="198" t="s">
        <v>3008</v>
      </c>
    </row>
    <row r="500" spans="16:132" x14ac:dyDescent="0.2">
      <c r="P500" s="202" t="s">
        <v>4822</v>
      </c>
      <c r="DP500" s="198" t="s">
        <v>620</v>
      </c>
      <c r="DQ500" s="198" t="s">
        <v>572</v>
      </c>
      <c r="DR500" s="198" t="s">
        <v>620</v>
      </c>
      <c r="DS500" s="198">
        <v>2</v>
      </c>
      <c r="DT500" s="198">
        <v>3</v>
      </c>
      <c r="DU500" s="198" t="s">
        <v>1892</v>
      </c>
      <c r="DV500" s="198" t="s">
        <v>1893</v>
      </c>
      <c r="DW500" s="198" t="s">
        <v>1894</v>
      </c>
      <c r="DX500" s="198" t="s">
        <v>573</v>
      </c>
      <c r="DZ500" s="198" t="s">
        <v>572</v>
      </c>
      <c r="EA500" s="198" t="s">
        <v>1894</v>
      </c>
      <c r="EB500" s="198" t="s">
        <v>620</v>
      </c>
    </row>
    <row r="501" spans="16:132" x14ac:dyDescent="0.2">
      <c r="P501" s="202" t="s">
        <v>4823</v>
      </c>
      <c r="DP501" s="198" t="s">
        <v>3016</v>
      </c>
      <c r="DQ501" s="198" t="s">
        <v>572</v>
      </c>
      <c r="DR501" s="198" t="s">
        <v>3016</v>
      </c>
      <c r="DS501" s="198">
        <v>2</v>
      </c>
      <c r="DT501" s="198">
        <v>3</v>
      </c>
      <c r="DU501" s="198" t="s">
        <v>2541</v>
      </c>
      <c r="DV501" s="198" t="s">
        <v>2542</v>
      </c>
      <c r="DW501" s="198" t="s">
        <v>2543</v>
      </c>
      <c r="DX501" s="198" t="s">
        <v>573</v>
      </c>
      <c r="DZ501" s="198" t="s">
        <v>572</v>
      </c>
      <c r="EA501" s="198" t="s">
        <v>2543</v>
      </c>
      <c r="EB501" s="198" t="s">
        <v>3016</v>
      </c>
    </row>
    <row r="502" spans="16:132" x14ac:dyDescent="0.2">
      <c r="P502" s="202" t="s">
        <v>4824</v>
      </c>
      <c r="DP502" s="198" t="s">
        <v>3087</v>
      </c>
      <c r="DQ502" s="198" t="s">
        <v>572</v>
      </c>
      <c r="DR502" s="198" t="s">
        <v>3087</v>
      </c>
      <c r="DS502" s="198">
        <v>2</v>
      </c>
      <c r="DT502" s="198">
        <v>3</v>
      </c>
      <c r="DU502" s="198" t="s">
        <v>219</v>
      </c>
      <c r="DV502" s="198" t="s">
        <v>220</v>
      </c>
      <c r="DW502" s="198" t="s">
        <v>221</v>
      </c>
      <c r="DX502" s="198" t="s">
        <v>573</v>
      </c>
      <c r="DZ502" s="198" t="s">
        <v>572</v>
      </c>
      <c r="EA502" s="198" t="s">
        <v>221</v>
      </c>
      <c r="EB502" s="198" t="s">
        <v>3087</v>
      </c>
    </row>
    <row r="503" spans="16:132" x14ac:dyDescent="0.2">
      <c r="P503" s="202" t="s">
        <v>4825</v>
      </c>
      <c r="DP503" s="198" t="s">
        <v>2260</v>
      </c>
      <c r="DQ503" s="198" t="s">
        <v>572</v>
      </c>
      <c r="DR503" s="198" t="s">
        <v>2260</v>
      </c>
      <c r="DS503" s="198">
        <v>2</v>
      </c>
      <c r="DT503" s="198">
        <v>3</v>
      </c>
      <c r="DU503" s="198" t="s">
        <v>3022</v>
      </c>
      <c r="DV503" s="198" t="s">
        <v>2261</v>
      </c>
      <c r="DW503" s="198" t="s">
        <v>2262</v>
      </c>
      <c r="DX503" s="198" t="s">
        <v>573</v>
      </c>
      <c r="DZ503" s="198" t="s">
        <v>572</v>
      </c>
      <c r="EA503" s="198" t="s">
        <v>2262</v>
      </c>
      <c r="EB503" s="198" t="s">
        <v>2260</v>
      </c>
    </row>
    <row r="504" spans="16:132" x14ac:dyDescent="0.2">
      <c r="P504" s="202" t="s">
        <v>4826</v>
      </c>
      <c r="DP504" s="198" t="s">
        <v>575</v>
      </c>
      <c r="DQ504" s="198" t="s">
        <v>572</v>
      </c>
      <c r="DR504" s="198" t="s">
        <v>575</v>
      </c>
      <c r="DS504" s="198">
        <v>2</v>
      </c>
      <c r="DT504" s="198">
        <v>3</v>
      </c>
      <c r="DU504" s="198" t="s">
        <v>2907</v>
      </c>
      <c r="DV504" s="198" t="s">
        <v>2908</v>
      </c>
      <c r="DW504" s="198" t="s">
        <v>2909</v>
      </c>
      <c r="DX504" s="198" t="s">
        <v>573</v>
      </c>
      <c r="DZ504" s="198" t="s">
        <v>572</v>
      </c>
      <c r="EA504" s="198" t="s">
        <v>2909</v>
      </c>
      <c r="EB504" s="198" t="s">
        <v>575</v>
      </c>
    </row>
    <row r="505" spans="16:132" x14ac:dyDescent="0.2">
      <c r="P505" s="202" t="s">
        <v>4827</v>
      </c>
      <c r="DP505" s="198" t="s">
        <v>3178</v>
      </c>
      <c r="DQ505" s="198" t="s">
        <v>572</v>
      </c>
      <c r="DR505" s="198" t="s">
        <v>3178</v>
      </c>
      <c r="DS505" s="198">
        <v>2</v>
      </c>
      <c r="DT505" s="198">
        <v>3</v>
      </c>
      <c r="DU505" s="198" t="s">
        <v>1942</v>
      </c>
      <c r="DV505" s="198" t="s">
        <v>1942</v>
      </c>
      <c r="DW505" s="198" t="s">
        <v>1943</v>
      </c>
      <c r="DX505" s="198" t="s">
        <v>573</v>
      </c>
      <c r="DZ505" s="198" t="s">
        <v>572</v>
      </c>
      <c r="EA505" s="198" t="s">
        <v>1943</v>
      </c>
      <c r="EB505" s="198" t="s">
        <v>3178</v>
      </c>
    </row>
    <row r="506" spans="16:132" x14ac:dyDescent="0.2">
      <c r="P506" s="202" t="s">
        <v>4828</v>
      </c>
      <c r="DP506" s="198" t="s">
        <v>1193</v>
      </c>
      <c r="DQ506" s="198" t="s">
        <v>572</v>
      </c>
      <c r="DR506" s="198" t="s">
        <v>1193</v>
      </c>
      <c r="DS506" s="198">
        <v>2</v>
      </c>
      <c r="DT506" s="198">
        <v>3</v>
      </c>
      <c r="DU506" s="198" t="s">
        <v>1946</v>
      </c>
      <c r="DV506" s="198" t="s">
        <v>1946</v>
      </c>
      <c r="DW506" s="198" t="s">
        <v>1947</v>
      </c>
      <c r="DX506" s="198" t="s">
        <v>573</v>
      </c>
      <c r="DZ506" s="198" t="s">
        <v>572</v>
      </c>
      <c r="EA506" s="198" t="s">
        <v>1947</v>
      </c>
      <c r="EB506" s="198" t="s">
        <v>1193</v>
      </c>
    </row>
    <row r="507" spans="16:132" x14ac:dyDescent="0.2">
      <c r="P507" s="202" t="s">
        <v>4829</v>
      </c>
      <c r="DP507" s="198" t="s">
        <v>537</v>
      </c>
      <c r="DQ507" s="198" t="s">
        <v>572</v>
      </c>
      <c r="DR507" s="198" t="s">
        <v>537</v>
      </c>
      <c r="DS507" s="198">
        <v>2</v>
      </c>
      <c r="DT507" s="198">
        <v>3</v>
      </c>
      <c r="DU507" s="198" t="s">
        <v>1272</v>
      </c>
      <c r="DV507" s="198" t="s">
        <v>1273</v>
      </c>
      <c r="DW507" s="198" t="s">
        <v>1274</v>
      </c>
      <c r="DX507" s="198" t="s">
        <v>573</v>
      </c>
      <c r="DZ507" s="198" t="s">
        <v>572</v>
      </c>
      <c r="EA507" s="198" t="s">
        <v>1274</v>
      </c>
      <c r="EB507" s="198" t="s">
        <v>537</v>
      </c>
    </row>
    <row r="508" spans="16:132" x14ac:dyDescent="0.2">
      <c r="P508" s="202" t="s">
        <v>4830</v>
      </c>
      <c r="DP508" s="198" t="s">
        <v>2252</v>
      </c>
      <c r="DQ508" s="198" t="s">
        <v>572</v>
      </c>
      <c r="DR508" s="198" t="s">
        <v>2252</v>
      </c>
      <c r="DS508" s="198">
        <v>2</v>
      </c>
      <c r="DT508" s="198">
        <v>3</v>
      </c>
      <c r="DU508" s="198" t="s">
        <v>2253</v>
      </c>
      <c r="DV508" s="198" t="s">
        <v>2254</v>
      </c>
      <c r="DW508" s="198" t="s">
        <v>2255</v>
      </c>
      <c r="DX508" s="198" t="s">
        <v>573</v>
      </c>
      <c r="DZ508" s="198" t="s">
        <v>572</v>
      </c>
      <c r="EA508" s="198" t="s">
        <v>2255</v>
      </c>
      <c r="EB508" s="198" t="s">
        <v>2252</v>
      </c>
    </row>
    <row r="509" spans="16:132" x14ac:dyDescent="0.2">
      <c r="P509" s="202" t="s">
        <v>4831</v>
      </c>
      <c r="DP509" s="198" t="s">
        <v>1088</v>
      </c>
      <c r="DQ509" s="198" t="s">
        <v>572</v>
      </c>
      <c r="DR509" s="198" t="s">
        <v>1088</v>
      </c>
      <c r="DS509" s="198">
        <v>2</v>
      </c>
      <c r="DT509" s="198">
        <v>3</v>
      </c>
      <c r="DU509" s="198" t="s">
        <v>1252</v>
      </c>
      <c r="DV509" s="198" t="s">
        <v>1253</v>
      </c>
      <c r="DW509" s="198" t="s">
        <v>1254</v>
      </c>
      <c r="DX509" s="198" t="s">
        <v>573</v>
      </c>
      <c r="DZ509" s="198" t="s">
        <v>572</v>
      </c>
      <c r="EA509" s="198" t="s">
        <v>1254</v>
      </c>
      <c r="EB509" s="198" t="s">
        <v>1088</v>
      </c>
    </row>
    <row r="510" spans="16:132" x14ac:dyDescent="0.2">
      <c r="P510" s="202" t="s">
        <v>4832</v>
      </c>
      <c r="DP510" s="198" t="s">
        <v>631</v>
      </c>
      <c r="DQ510" s="198" t="s">
        <v>572</v>
      </c>
      <c r="DR510" s="198" t="s">
        <v>631</v>
      </c>
      <c r="DS510" s="198">
        <v>2</v>
      </c>
      <c r="DT510" s="198">
        <v>3</v>
      </c>
      <c r="DU510" s="198" t="s">
        <v>838</v>
      </c>
      <c r="DV510" s="198" t="s">
        <v>839</v>
      </c>
      <c r="DW510" s="198" t="s">
        <v>840</v>
      </c>
      <c r="DX510" s="198" t="s">
        <v>573</v>
      </c>
      <c r="DZ510" s="198" t="s">
        <v>572</v>
      </c>
      <c r="EA510" s="198" t="s">
        <v>840</v>
      </c>
      <c r="EB510" s="198" t="s">
        <v>631</v>
      </c>
    </row>
    <row r="511" spans="16:132" x14ac:dyDescent="0.2">
      <c r="P511" s="202" t="s">
        <v>4833</v>
      </c>
      <c r="DP511" s="198" t="s">
        <v>584</v>
      </c>
      <c r="DQ511" s="198" t="s">
        <v>572</v>
      </c>
      <c r="DR511" s="198" t="s">
        <v>584</v>
      </c>
      <c r="DS511" s="198">
        <v>2</v>
      </c>
      <c r="DT511" s="198">
        <v>3</v>
      </c>
      <c r="DU511" s="198" t="s">
        <v>86</v>
      </c>
      <c r="DV511" s="198" t="s">
        <v>87</v>
      </c>
      <c r="DW511" s="198" t="s">
        <v>88</v>
      </c>
      <c r="DX511" s="198" t="s">
        <v>573</v>
      </c>
      <c r="DZ511" s="198" t="s">
        <v>572</v>
      </c>
      <c r="EA511" s="198" t="s">
        <v>88</v>
      </c>
      <c r="EB511" s="198" t="s">
        <v>584</v>
      </c>
    </row>
    <row r="512" spans="16:132" x14ac:dyDescent="0.2">
      <c r="P512" s="202" t="s">
        <v>4834</v>
      </c>
      <c r="DP512" s="198" t="s">
        <v>581</v>
      </c>
      <c r="DQ512" s="198" t="s">
        <v>572</v>
      </c>
      <c r="DR512" s="198" t="s">
        <v>581</v>
      </c>
      <c r="DS512" s="198">
        <v>2</v>
      </c>
      <c r="DT512" s="198">
        <v>3</v>
      </c>
      <c r="DU512" s="198" t="s">
        <v>2188</v>
      </c>
      <c r="DV512" s="198" t="s">
        <v>2189</v>
      </c>
      <c r="DW512" s="198" t="s">
        <v>2190</v>
      </c>
      <c r="DX512" s="198" t="s">
        <v>573</v>
      </c>
      <c r="DZ512" s="198" t="s">
        <v>572</v>
      </c>
      <c r="EA512" s="198" t="s">
        <v>2190</v>
      </c>
      <c r="EB512" s="198" t="s">
        <v>581</v>
      </c>
    </row>
    <row r="513" spans="16:132" x14ac:dyDescent="0.2">
      <c r="P513" s="202" t="s">
        <v>4835</v>
      </c>
      <c r="V513" s="201"/>
      <c r="DP513" s="198" t="s">
        <v>536</v>
      </c>
      <c r="DQ513" s="198" t="s">
        <v>572</v>
      </c>
      <c r="DR513" s="198" t="s">
        <v>536</v>
      </c>
      <c r="DS513" s="198">
        <v>2</v>
      </c>
      <c r="DT513" s="198">
        <v>3</v>
      </c>
      <c r="DU513" s="198" t="s">
        <v>1268</v>
      </c>
      <c r="DV513" s="198" t="s">
        <v>1269</v>
      </c>
      <c r="DW513" s="198" t="s">
        <v>1270</v>
      </c>
      <c r="DX513" s="198" t="s">
        <v>573</v>
      </c>
      <c r="DZ513" s="198" t="s">
        <v>572</v>
      </c>
      <c r="EA513" s="198" t="s">
        <v>1270</v>
      </c>
      <c r="EB513" s="198" t="s">
        <v>536</v>
      </c>
    </row>
    <row r="514" spans="16:132" x14ac:dyDescent="0.2">
      <c r="P514" s="202" t="s">
        <v>4836</v>
      </c>
      <c r="DP514" s="198" t="s">
        <v>2970</v>
      </c>
      <c r="DQ514" s="198" t="s">
        <v>572</v>
      </c>
      <c r="DR514" s="198" t="s">
        <v>2970</v>
      </c>
      <c r="DS514" s="198">
        <v>2</v>
      </c>
      <c r="DT514" s="198">
        <v>3</v>
      </c>
      <c r="DU514" s="198" t="s">
        <v>2870</v>
      </c>
      <c r="DV514" s="198" t="s">
        <v>2871</v>
      </c>
      <c r="DW514" s="198" t="s">
        <v>2872</v>
      </c>
      <c r="DX514" s="198" t="s">
        <v>573</v>
      </c>
      <c r="DZ514" s="198" t="s">
        <v>572</v>
      </c>
      <c r="EA514" s="198" t="s">
        <v>2872</v>
      </c>
      <c r="EB514" s="198" t="s">
        <v>2970</v>
      </c>
    </row>
    <row r="515" spans="16:132" x14ac:dyDescent="0.2">
      <c r="P515" s="202" t="s">
        <v>4837</v>
      </c>
      <c r="DP515" s="198" t="s">
        <v>2258</v>
      </c>
      <c r="DQ515" s="198" t="s">
        <v>572</v>
      </c>
      <c r="DR515" s="198" t="s">
        <v>2258</v>
      </c>
      <c r="DS515" s="198">
        <v>2</v>
      </c>
      <c r="DT515" s="198">
        <v>3</v>
      </c>
      <c r="DU515" s="198" t="s">
        <v>1423</v>
      </c>
      <c r="DV515" s="198" t="s">
        <v>1424</v>
      </c>
      <c r="DW515" s="198" t="s">
        <v>1425</v>
      </c>
      <c r="DX515" s="198" t="s">
        <v>573</v>
      </c>
      <c r="DZ515" s="198" t="s">
        <v>572</v>
      </c>
      <c r="EA515" s="198" t="s">
        <v>1425</v>
      </c>
      <c r="EB515" s="198" t="s">
        <v>2258</v>
      </c>
    </row>
    <row r="516" spans="16:132" x14ac:dyDescent="0.2">
      <c r="P516" s="202" t="s">
        <v>4838</v>
      </c>
      <c r="DP516" s="198" t="s">
        <v>630</v>
      </c>
      <c r="DQ516" s="198" t="s">
        <v>572</v>
      </c>
      <c r="DR516" s="198" t="s">
        <v>630</v>
      </c>
      <c r="DS516" s="198">
        <v>2</v>
      </c>
      <c r="DT516" s="198">
        <v>3</v>
      </c>
      <c r="DU516" s="198" t="s">
        <v>923</v>
      </c>
      <c r="DV516" s="198" t="s">
        <v>924</v>
      </c>
      <c r="DW516" s="198" t="s">
        <v>925</v>
      </c>
      <c r="DX516" s="198" t="s">
        <v>573</v>
      </c>
      <c r="DZ516" s="198" t="s">
        <v>572</v>
      </c>
      <c r="EA516" s="198" t="s">
        <v>925</v>
      </c>
      <c r="EB516" s="198" t="s">
        <v>630</v>
      </c>
    </row>
    <row r="517" spans="16:132" x14ac:dyDescent="0.2">
      <c r="P517" s="202" t="s">
        <v>4839</v>
      </c>
      <c r="DP517" s="198" t="s">
        <v>2976</v>
      </c>
      <c r="DQ517" s="198" t="s">
        <v>572</v>
      </c>
      <c r="DR517" s="198" t="s">
        <v>2976</v>
      </c>
      <c r="DS517" s="198">
        <v>2</v>
      </c>
      <c r="DT517" s="198">
        <v>3</v>
      </c>
      <c r="DU517" s="198" t="s">
        <v>2894</v>
      </c>
      <c r="DV517" s="198" t="s">
        <v>2372</v>
      </c>
      <c r="DW517" s="198" t="s">
        <v>2373</v>
      </c>
      <c r="DX517" s="198" t="s">
        <v>573</v>
      </c>
      <c r="DZ517" s="198" t="s">
        <v>572</v>
      </c>
      <c r="EA517" s="198" t="s">
        <v>2373</v>
      </c>
      <c r="EB517" s="198" t="s">
        <v>2976</v>
      </c>
    </row>
    <row r="518" spans="16:132" x14ac:dyDescent="0.2">
      <c r="P518" s="202" t="s">
        <v>4840</v>
      </c>
      <c r="DP518" s="198" t="s">
        <v>427</v>
      </c>
      <c r="DQ518" s="198" t="s">
        <v>572</v>
      </c>
      <c r="DR518" s="198" t="s">
        <v>427</v>
      </c>
      <c r="DS518" s="198">
        <v>2</v>
      </c>
      <c r="DT518" s="198">
        <v>3</v>
      </c>
      <c r="DU518" s="198" t="s">
        <v>3037</v>
      </c>
      <c r="DV518" s="198" t="s">
        <v>3038</v>
      </c>
      <c r="DW518" s="198" t="s">
        <v>3039</v>
      </c>
      <c r="DX518" s="198" t="s">
        <v>573</v>
      </c>
      <c r="DZ518" s="198" t="s">
        <v>572</v>
      </c>
      <c r="EA518" s="198" t="s">
        <v>3039</v>
      </c>
      <c r="EB518" s="198" t="s">
        <v>427</v>
      </c>
    </row>
    <row r="519" spans="16:132" x14ac:dyDescent="0.2">
      <c r="P519" s="202" t="s">
        <v>4841</v>
      </c>
      <c r="DP519" s="198" t="s">
        <v>3014</v>
      </c>
      <c r="DQ519" s="198" t="s">
        <v>572</v>
      </c>
      <c r="DR519" s="198" t="s">
        <v>3014</v>
      </c>
      <c r="DS519" s="198">
        <v>2</v>
      </c>
      <c r="DT519" s="198">
        <v>3</v>
      </c>
      <c r="DU519" s="198" t="s">
        <v>1377</v>
      </c>
      <c r="DV519" s="198" t="s">
        <v>1378</v>
      </c>
      <c r="DW519" s="198" t="s">
        <v>1379</v>
      </c>
      <c r="DX519" s="198" t="s">
        <v>573</v>
      </c>
      <c r="DZ519" s="198" t="s">
        <v>572</v>
      </c>
      <c r="EA519" s="198" t="s">
        <v>1379</v>
      </c>
      <c r="EB519" s="198" t="s">
        <v>3014</v>
      </c>
    </row>
    <row r="520" spans="16:132" x14ac:dyDescent="0.2">
      <c r="P520" s="202" t="s">
        <v>4842</v>
      </c>
      <c r="DP520" s="198" t="s">
        <v>597</v>
      </c>
      <c r="DQ520" s="198" t="s">
        <v>572</v>
      </c>
      <c r="DR520" s="198" t="s">
        <v>597</v>
      </c>
      <c r="DS520" s="198">
        <v>2</v>
      </c>
      <c r="DT520" s="198">
        <v>3</v>
      </c>
      <c r="DU520" s="198" t="s">
        <v>598</v>
      </c>
      <c r="DV520" s="198" t="s">
        <v>599</v>
      </c>
      <c r="DW520" s="198" t="s">
        <v>1873</v>
      </c>
      <c r="DX520" s="198" t="s">
        <v>573</v>
      </c>
      <c r="DZ520" s="198" t="s">
        <v>572</v>
      </c>
      <c r="EA520" s="198" t="s">
        <v>1873</v>
      </c>
      <c r="EB520" s="198" t="s">
        <v>597</v>
      </c>
    </row>
    <row r="521" spans="16:132" x14ac:dyDescent="0.2">
      <c r="P521" s="202" t="s">
        <v>4843</v>
      </c>
      <c r="DP521" s="198" t="s">
        <v>2977</v>
      </c>
      <c r="DQ521" s="198" t="s">
        <v>572</v>
      </c>
      <c r="DR521" s="198" t="s">
        <v>2977</v>
      </c>
      <c r="DS521" s="198">
        <v>2</v>
      </c>
      <c r="DT521" s="198">
        <v>3</v>
      </c>
      <c r="DU521" s="198" t="s">
        <v>2375</v>
      </c>
      <c r="DV521" s="198" t="s">
        <v>2376</v>
      </c>
      <c r="DW521" s="198" t="s">
        <v>2377</v>
      </c>
      <c r="DX521" s="198" t="s">
        <v>573</v>
      </c>
      <c r="DZ521" s="198" t="s">
        <v>572</v>
      </c>
      <c r="EA521" s="198" t="s">
        <v>2377</v>
      </c>
      <c r="EB521" s="198" t="s">
        <v>2977</v>
      </c>
    </row>
    <row r="522" spans="16:132" x14ac:dyDescent="0.2">
      <c r="P522" s="202" t="s">
        <v>4844</v>
      </c>
      <c r="DP522" s="198" t="s">
        <v>2978</v>
      </c>
      <c r="DQ522" s="198" t="s">
        <v>572</v>
      </c>
      <c r="DR522" s="198" t="s">
        <v>2978</v>
      </c>
      <c r="DS522" s="198">
        <v>2</v>
      </c>
      <c r="DT522" s="198">
        <v>3</v>
      </c>
      <c r="DU522" s="198" t="s">
        <v>2979</v>
      </c>
      <c r="DV522" s="198" t="s">
        <v>2980</v>
      </c>
      <c r="DW522" s="198" t="s">
        <v>2981</v>
      </c>
      <c r="DX522" s="198" t="s">
        <v>573</v>
      </c>
      <c r="DZ522" s="198" t="s">
        <v>572</v>
      </c>
      <c r="EA522" s="198" t="s">
        <v>2981</v>
      </c>
      <c r="EB522" s="198" t="s">
        <v>2978</v>
      </c>
    </row>
    <row r="523" spans="16:132" x14ac:dyDescent="0.2">
      <c r="P523" s="202" t="s">
        <v>4845</v>
      </c>
      <c r="DP523" s="198" t="s">
        <v>612</v>
      </c>
      <c r="DQ523" s="198" t="s">
        <v>572</v>
      </c>
      <c r="DR523" s="198" t="s">
        <v>612</v>
      </c>
      <c r="DS523" s="198">
        <v>2</v>
      </c>
      <c r="DT523" s="198">
        <v>3</v>
      </c>
      <c r="DU523" s="198" t="s">
        <v>613</v>
      </c>
      <c r="DV523" s="198" t="s">
        <v>614</v>
      </c>
      <c r="DW523" s="198" t="s">
        <v>615</v>
      </c>
      <c r="DX523" s="198" t="s">
        <v>573</v>
      </c>
      <c r="DZ523" s="198" t="s">
        <v>572</v>
      </c>
      <c r="EA523" s="198" t="s">
        <v>615</v>
      </c>
      <c r="EB523" s="198" t="s">
        <v>612</v>
      </c>
    </row>
    <row r="524" spans="16:132" x14ac:dyDescent="0.2">
      <c r="P524" s="202" t="s">
        <v>4846</v>
      </c>
      <c r="DP524" s="198" t="s">
        <v>580</v>
      </c>
      <c r="DQ524" s="198" t="s">
        <v>572</v>
      </c>
      <c r="DR524" s="198" t="s">
        <v>580</v>
      </c>
      <c r="DS524" s="198">
        <v>2</v>
      </c>
      <c r="DT524" s="198">
        <v>3</v>
      </c>
      <c r="DU524" s="198" t="s">
        <v>2179</v>
      </c>
      <c r="DV524" s="198" t="s">
        <v>2180</v>
      </c>
      <c r="DW524" s="198" t="s">
        <v>2181</v>
      </c>
      <c r="DX524" s="198" t="s">
        <v>573</v>
      </c>
      <c r="DZ524" s="198" t="s">
        <v>572</v>
      </c>
      <c r="EA524" s="198" t="s">
        <v>2181</v>
      </c>
      <c r="EB524" s="198" t="s">
        <v>580</v>
      </c>
    </row>
    <row r="525" spans="16:132" x14ac:dyDescent="0.2">
      <c r="P525" s="202" t="s">
        <v>4847</v>
      </c>
      <c r="DP525" s="198" t="s">
        <v>2930</v>
      </c>
      <c r="DQ525" s="198" t="s">
        <v>572</v>
      </c>
      <c r="DR525" s="198" t="s">
        <v>2930</v>
      </c>
      <c r="DS525" s="198">
        <v>2</v>
      </c>
      <c r="DT525" s="198">
        <v>3</v>
      </c>
      <c r="DU525" s="198" t="s">
        <v>3040</v>
      </c>
      <c r="DV525" s="198" t="s">
        <v>3041</v>
      </c>
      <c r="DW525" s="198" t="s">
        <v>3042</v>
      </c>
      <c r="DX525" s="198" t="s">
        <v>573</v>
      </c>
      <c r="DZ525" s="198" t="s">
        <v>572</v>
      </c>
      <c r="EA525" s="198" t="s">
        <v>3042</v>
      </c>
      <c r="EB525" s="198" t="s">
        <v>2930</v>
      </c>
    </row>
    <row r="526" spans="16:132" x14ac:dyDescent="0.2">
      <c r="P526" s="202" t="s">
        <v>4848</v>
      </c>
      <c r="DP526" s="198" t="s">
        <v>2946</v>
      </c>
      <c r="DQ526" s="198" t="s">
        <v>572</v>
      </c>
      <c r="DR526" s="198" t="s">
        <v>2946</v>
      </c>
      <c r="DS526" s="198">
        <v>2</v>
      </c>
      <c r="DT526" s="198">
        <v>3</v>
      </c>
      <c r="DU526" s="198" t="s">
        <v>2947</v>
      </c>
      <c r="DV526" s="198" t="s">
        <v>2948</v>
      </c>
      <c r="DW526" s="198" t="s">
        <v>2949</v>
      </c>
      <c r="DX526" s="198" t="s">
        <v>573</v>
      </c>
      <c r="DZ526" s="198" t="s">
        <v>572</v>
      </c>
      <c r="EA526" s="198" t="s">
        <v>2949</v>
      </c>
      <c r="EB526" s="198" t="s">
        <v>2946</v>
      </c>
    </row>
    <row r="527" spans="16:132" x14ac:dyDescent="0.2">
      <c r="P527" s="202" t="s">
        <v>4849</v>
      </c>
      <c r="DP527" s="198" t="s">
        <v>637</v>
      </c>
      <c r="DQ527" s="198" t="s">
        <v>572</v>
      </c>
      <c r="DR527" s="198" t="s">
        <v>637</v>
      </c>
      <c r="DS527" s="198">
        <v>2</v>
      </c>
      <c r="DT527" s="198">
        <v>3</v>
      </c>
      <c r="DU527" s="198" t="s">
        <v>947</v>
      </c>
      <c r="DV527" s="198" t="s">
        <v>948</v>
      </c>
      <c r="DW527" s="198" t="s">
        <v>949</v>
      </c>
      <c r="DX527" s="198" t="s">
        <v>573</v>
      </c>
      <c r="DZ527" s="198" t="s">
        <v>572</v>
      </c>
      <c r="EA527" s="198" t="s">
        <v>949</v>
      </c>
      <c r="EB527" s="198" t="s">
        <v>637</v>
      </c>
    </row>
    <row r="528" spans="16:132" x14ac:dyDescent="0.2">
      <c r="P528" s="202" t="s">
        <v>4850</v>
      </c>
      <c r="DP528" s="198" t="s">
        <v>635</v>
      </c>
      <c r="DQ528" s="198" t="s">
        <v>572</v>
      </c>
      <c r="DR528" s="198" t="s">
        <v>635</v>
      </c>
      <c r="DS528" s="198">
        <v>2</v>
      </c>
      <c r="DT528" s="198">
        <v>3</v>
      </c>
      <c r="DU528" s="198" t="s">
        <v>939</v>
      </c>
      <c r="DV528" s="198" t="s">
        <v>940</v>
      </c>
      <c r="DW528" s="198" t="s">
        <v>941</v>
      </c>
      <c r="DX528" s="198" t="s">
        <v>573</v>
      </c>
      <c r="DZ528" s="198" t="s">
        <v>572</v>
      </c>
      <c r="EA528" s="198" t="s">
        <v>941</v>
      </c>
      <c r="EB528" s="198" t="s">
        <v>635</v>
      </c>
    </row>
    <row r="529" spans="16:132" x14ac:dyDescent="0.2">
      <c r="P529" s="202" t="s">
        <v>4851</v>
      </c>
      <c r="DP529" s="198" t="s">
        <v>896</v>
      </c>
      <c r="DQ529" s="198" t="s">
        <v>572</v>
      </c>
      <c r="DR529" s="198" t="s">
        <v>896</v>
      </c>
      <c r="DS529" s="198">
        <v>2</v>
      </c>
      <c r="DT529" s="198">
        <v>3</v>
      </c>
      <c r="DU529" s="198" t="s">
        <v>223</v>
      </c>
      <c r="DV529" s="198" t="s">
        <v>224</v>
      </c>
      <c r="DW529" s="198" t="s">
        <v>225</v>
      </c>
      <c r="DX529" s="198" t="s">
        <v>573</v>
      </c>
      <c r="DZ529" s="198" t="s">
        <v>572</v>
      </c>
      <c r="EA529" s="198" t="s">
        <v>225</v>
      </c>
      <c r="EB529" s="198" t="s">
        <v>896</v>
      </c>
    </row>
    <row r="530" spans="16:132" x14ac:dyDescent="0.2">
      <c r="P530" s="202" t="s">
        <v>4852</v>
      </c>
      <c r="DP530" s="198" t="s">
        <v>616</v>
      </c>
      <c r="DQ530" s="198" t="s">
        <v>572</v>
      </c>
      <c r="DR530" s="198" t="s">
        <v>616</v>
      </c>
      <c r="DS530" s="198">
        <v>2</v>
      </c>
      <c r="DT530" s="198">
        <v>3</v>
      </c>
      <c r="DU530" s="198" t="s">
        <v>617</v>
      </c>
      <c r="DV530" s="198" t="s">
        <v>618</v>
      </c>
      <c r="DW530" s="198" t="s">
        <v>619</v>
      </c>
      <c r="DX530" s="198" t="s">
        <v>573</v>
      </c>
      <c r="DZ530" s="198" t="s">
        <v>572</v>
      </c>
      <c r="EA530" s="198" t="s">
        <v>619</v>
      </c>
      <c r="EB530" s="198" t="s">
        <v>616</v>
      </c>
    </row>
    <row r="531" spans="16:132" x14ac:dyDescent="0.2">
      <c r="P531" s="202" t="s">
        <v>4853</v>
      </c>
      <c r="DP531" s="198" t="s">
        <v>2251</v>
      </c>
      <c r="DQ531" s="198" t="s">
        <v>572</v>
      </c>
      <c r="DR531" s="198" t="s">
        <v>2251</v>
      </c>
      <c r="DS531" s="198">
        <v>2</v>
      </c>
      <c r="DT531" s="198">
        <v>3</v>
      </c>
      <c r="DU531" s="198" t="s">
        <v>1411</v>
      </c>
      <c r="DV531" s="198" t="s">
        <v>1412</v>
      </c>
      <c r="DW531" s="198" t="s">
        <v>1413</v>
      </c>
      <c r="DX531" s="198" t="s">
        <v>573</v>
      </c>
      <c r="DZ531" s="198" t="s">
        <v>572</v>
      </c>
      <c r="EA531" s="198" t="s">
        <v>1413</v>
      </c>
      <c r="EB531" s="198" t="s">
        <v>2251</v>
      </c>
    </row>
    <row r="532" spans="16:132" x14ac:dyDescent="0.2">
      <c r="P532" s="202" t="s">
        <v>4854</v>
      </c>
      <c r="DP532" s="198" t="s">
        <v>2263</v>
      </c>
      <c r="DQ532" s="198" t="s">
        <v>572</v>
      </c>
      <c r="DR532" s="198" t="s">
        <v>2263</v>
      </c>
      <c r="DS532" s="198">
        <v>2</v>
      </c>
      <c r="DT532" s="198">
        <v>3</v>
      </c>
      <c r="DU532" s="198" t="s">
        <v>1447</v>
      </c>
      <c r="DV532" s="198" t="s">
        <v>1448</v>
      </c>
      <c r="DW532" s="198" t="s">
        <v>1449</v>
      </c>
      <c r="DX532" s="198" t="s">
        <v>573</v>
      </c>
      <c r="DZ532" s="198" t="s">
        <v>572</v>
      </c>
      <c r="EA532" s="198" t="s">
        <v>1449</v>
      </c>
      <c r="EB532" s="198" t="s">
        <v>2263</v>
      </c>
    </row>
    <row r="533" spans="16:132" x14ac:dyDescent="0.2">
      <c r="P533" s="202" t="s">
        <v>4855</v>
      </c>
      <c r="DP533" s="198" t="s">
        <v>607</v>
      </c>
      <c r="DQ533" s="198" t="s">
        <v>572</v>
      </c>
      <c r="DR533" s="198" t="s">
        <v>607</v>
      </c>
      <c r="DS533" s="198">
        <v>2</v>
      </c>
      <c r="DT533" s="198">
        <v>3</v>
      </c>
      <c r="DU533" s="198" t="s">
        <v>146</v>
      </c>
      <c r="DV533" s="198" t="s">
        <v>147</v>
      </c>
      <c r="DW533" s="198" t="s">
        <v>148</v>
      </c>
      <c r="DX533" s="198" t="s">
        <v>573</v>
      </c>
      <c r="DZ533" s="198" t="s">
        <v>572</v>
      </c>
      <c r="EA533" s="198" t="s">
        <v>148</v>
      </c>
      <c r="EB533" s="198" t="s">
        <v>607</v>
      </c>
    </row>
    <row r="534" spans="16:132" x14ac:dyDescent="0.2">
      <c r="P534" s="202" t="s">
        <v>4856</v>
      </c>
      <c r="DP534" s="198" t="s">
        <v>585</v>
      </c>
      <c r="DQ534" s="198" t="s">
        <v>572</v>
      </c>
      <c r="DR534" s="198" t="s">
        <v>585</v>
      </c>
      <c r="DS534" s="198">
        <v>2</v>
      </c>
      <c r="DT534" s="198">
        <v>3</v>
      </c>
      <c r="DU534" s="198" t="s">
        <v>586</v>
      </c>
      <c r="DV534" s="198" t="s">
        <v>587</v>
      </c>
      <c r="DW534" s="198" t="s">
        <v>588</v>
      </c>
      <c r="DX534" s="198" t="s">
        <v>573</v>
      </c>
      <c r="DZ534" s="198" t="s">
        <v>572</v>
      </c>
      <c r="EA534" s="198" t="s">
        <v>588</v>
      </c>
      <c r="EB534" s="198" t="s">
        <v>585</v>
      </c>
    </row>
    <row r="535" spans="16:132" x14ac:dyDescent="0.2">
      <c r="P535" s="202" t="s">
        <v>4857</v>
      </c>
      <c r="DP535" s="198" t="s">
        <v>2952</v>
      </c>
      <c r="DQ535" s="198" t="s">
        <v>572</v>
      </c>
      <c r="DR535" s="198" t="s">
        <v>2952</v>
      </c>
      <c r="DS535" s="198">
        <v>2</v>
      </c>
      <c r="DT535" s="198">
        <v>3</v>
      </c>
      <c r="DU535" s="198" t="s">
        <v>275</v>
      </c>
      <c r="DV535" s="198" t="s">
        <v>2953</v>
      </c>
      <c r="DW535" s="198" t="s">
        <v>277</v>
      </c>
      <c r="DX535" s="198" t="s">
        <v>573</v>
      </c>
      <c r="DZ535" s="198" t="s">
        <v>572</v>
      </c>
      <c r="EA535" s="198" t="s">
        <v>277</v>
      </c>
      <c r="EB535" s="198" t="s">
        <v>2952</v>
      </c>
    </row>
    <row r="536" spans="16:132" x14ac:dyDescent="0.2">
      <c r="P536" s="202" t="s">
        <v>4858</v>
      </c>
      <c r="DP536" s="198" t="s">
        <v>1096</v>
      </c>
      <c r="DQ536" s="198" t="s">
        <v>572</v>
      </c>
      <c r="DR536" s="198" t="s">
        <v>1096</v>
      </c>
      <c r="DS536" s="198">
        <v>2</v>
      </c>
      <c r="DT536" s="198">
        <v>3</v>
      </c>
      <c r="DU536" s="198" t="s">
        <v>1097</v>
      </c>
      <c r="DV536" s="198" t="s">
        <v>2964</v>
      </c>
      <c r="DW536" s="198" t="s">
        <v>2965</v>
      </c>
      <c r="DX536" s="198" t="s">
        <v>573</v>
      </c>
      <c r="DZ536" s="198" t="s">
        <v>572</v>
      </c>
      <c r="EA536" s="198" t="s">
        <v>2965</v>
      </c>
      <c r="EB536" s="198" t="s">
        <v>1096</v>
      </c>
    </row>
    <row r="537" spans="16:132" x14ac:dyDescent="0.2">
      <c r="P537" s="202" t="s">
        <v>4859</v>
      </c>
      <c r="DP537" s="198" t="s">
        <v>2264</v>
      </c>
      <c r="DQ537" s="198" t="s">
        <v>572</v>
      </c>
      <c r="DR537" s="198" t="s">
        <v>2264</v>
      </c>
      <c r="DS537" s="198">
        <v>2</v>
      </c>
      <c r="DT537" s="198">
        <v>3</v>
      </c>
      <c r="DU537" s="198" t="s">
        <v>1451</v>
      </c>
      <c r="DV537" s="198" t="s">
        <v>3031</v>
      </c>
      <c r="DW537" s="198" t="s">
        <v>3032</v>
      </c>
      <c r="DX537" s="198" t="s">
        <v>573</v>
      </c>
      <c r="DZ537" s="198" t="s">
        <v>572</v>
      </c>
      <c r="EA537" s="198" t="s">
        <v>3032</v>
      </c>
      <c r="EB537" s="198" t="s">
        <v>2264</v>
      </c>
    </row>
    <row r="538" spans="16:132" x14ac:dyDescent="0.2">
      <c r="P538" s="202" t="s">
        <v>4860</v>
      </c>
      <c r="DP538" s="198" t="s">
        <v>3009</v>
      </c>
      <c r="DQ538" s="198" t="s">
        <v>572</v>
      </c>
      <c r="DR538" s="198" t="s">
        <v>3009</v>
      </c>
      <c r="DS538" s="198">
        <v>2</v>
      </c>
      <c r="DT538" s="198">
        <v>3</v>
      </c>
      <c r="DU538" s="198" t="s">
        <v>2855</v>
      </c>
      <c r="DV538" s="198" t="s">
        <v>2856</v>
      </c>
      <c r="DW538" s="198" t="s">
        <v>3010</v>
      </c>
      <c r="DX538" s="198" t="s">
        <v>573</v>
      </c>
      <c r="DZ538" s="198" t="s">
        <v>572</v>
      </c>
      <c r="EA538" s="198" t="s">
        <v>3010</v>
      </c>
      <c r="EB538" s="198" t="s">
        <v>3009</v>
      </c>
    </row>
    <row r="539" spans="16:132" x14ac:dyDescent="0.2">
      <c r="P539" s="202" t="s">
        <v>4861</v>
      </c>
      <c r="DP539" s="198" t="s">
        <v>540</v>
      </c>
      <c r="DQ539" s="198" t="s">
        <v>572</v>
      </c>
      <c r="DR539" s="198" t="s">
        <v>540</v>
      </c>
      <c r="DS539" s="198">
        <v>2</v>
      </c>
      <c r="DT539" s="198">
        <v>3</v>
      </c>
      <c r="DU539" s="198" t="s">
        <v>541</v>
      </c>
      <c r="DV539" s="198" t="s">
        <v>542</v>
      </c>
      <c r="DW539" s="198" t="s">
        <v>543</v>
      </c>
      <c r="DX539" s="198" t="s">
        <v>573</v>
      </c>
      <c r="DZ539" s="198" t="s">
        <v>572</v>
      </c>
      <c r="EA539" s="198" t="s">
        <v>543</v>
      </c>
      <c r="EB539" s="198" t="s">
        <v>540</v>
      </c>
    </row>
    <row r="540" spans="16:132" x14ac:dyDescent="0.2">
      <c r="P540" s="202" t="s">
        <v>4862</v>
      </c>
      <c r="DP540" s="198" t="s">
        <v>621</v>
      </c>
      <c r="DQ540" s="198" t="s">
        <v>572</v>
      </c>
      <c r="DR540" s="198" t="s">
        <v>621</v>
      </c>
      <c r="DS540" s="198">
        <v>2</v>
      </c>
      <c r="DT540" s="198">
        <v>3</v>
      </c>
      <c r="DU540" s="198" t="s">
        <v>1662</v>
      </c>
      <c r="DV540" s="198" t="s">
        <v>1895</v>
      </c>
      <c r="DW540" s="198" t="s">
        <v>1896</v>
      </c>
      <c r="DX540" s="198" t="s">
        <v>573</v>
      </c>
      <c r="DZ540" s="198" t="s">
        <v>572</v>
      </c>
      <c r="EA540" s="198" t="s">
        <v>1896</v>
      </c>
      <c r="EB540" s="198" t="s">
        <v>621</v>
      </c>
    </row>
    <row r="541" spans="16:132" x14ac:dyDescent="0.2">
      <c r="P541" s="202" t="s">
        <v>4863</v>
      </c>
      <c r="DP541" s="198" t="s">
        <v>3169</v>
      </c>
      <c r="DQ541" s="198" t="s">
        <v>572</v>
      </c>
      <c r="DR541" s="198" t="s">
        <v>3169</v>
      </c>
      <c r="DS541" s="198">
        <v>2</v>
      </c>
      <c r="DT541" s="198">
        <v>3</v>
      </c>
      <c r="DU541" s="198" t="s">
        <v>1910</v>
      </c>
      <c r="DV541" s="198" t="s">
        <v>1911</v>
      </c>
      <c r="DW541" s="198" t="s">
        <v>1912</v>
      </c>
      <c r="DX541" s="198" t="s">
        <v>573</v>
      </c>
      <c r="DZ541" s="198" t="s">
        <v>572</v>
      </c>
      <c r="EA541" s="198" t="s">
        <v>1912</v>
      </c>
      <c r="EB541" s="198" t="s">
        <v>3169</v>
      </c>
    </row>
    <row r="542" spans="16:132" x14ac:dyDescent="0.2">
      <c r="P542" s="202" t="s">
        <v>4864</v>
      </c>
      <c r="DP542" s="198" t="s">
        <v>3007</v>
      </c>
      <c r="DQ542" s="198" t="s">
        <v>572</v>
      </c>
      <c r="DR542" s="198" t="s">
        <v>3007</v>
      </c>
      <c r="DS542" s="198">
        <v>2</v>
      </c>
      <c r="DT542" s="198">
        <v>3</v>
      </c>
      <c r="DU542" s="198" t="s">
        <v>2852</v>
      </c>
      <c r="DV542" s="198" t="s">
        <v>2853</v>
      </c>
      <c r="DW542" s="198" t="s">
        <v>2854</v>
      </c>
      <c r="DX542" s="198" t="s">
        <v>573</v>
      </c>
      <c r="DZ542" s="198" t="s">
        <v>572</v>
      </c>
      <c r="EA542" s="198" t="s">
        <v>2854</v>
      </c>
      <c r="EB542" s="198" t="s">
        <v>3007</v>
      </c>
    </row>
    <row r="543" spans="16:132" x14ac:dyDescent="0.2">
      <c r="P543" s="202" t="s">
        <v>4865</v>
      </c>
      <c r="DP543" s="198" t="s">
        <v>1197</v>
      </c>
      <c r="DQ543" s="198" t="s">
        <v>572</v>
      </c>
      <c r="DR543" s="198" t="s">
        <v>1197</v>
      </c>
      <c r="DS543" s="198">
        <v>2</v>
      </c>
      <c r="DT543" s="198">
        <v>3</v>
      </c>
      <c r="DU543" s="198" t="s">
        <v>2169</v>
      </c>
      <c r="DV543" s="198" t="s">
        <v>2170</v>
      </c>
      <c r="DW543" s="198" t="s">
        <v>2171</v>
      </c>
      <c r="DX543" s="198" t="s">
        <v>573</v>
      </c>
      <c r="DZ543" s="198" t="s">
        <v>572</v>
      </c>
      <c r="EA543" s="198" t="s">
        <v>2171</v>
      </c>
      <c r="EB543" s="198" t="s">
        <v>1197</v>
      </c>
    </row>
    <row r="544" spans="16:132" x14ac:dyDescent="0.2">
      <c r="P544" s="202" t="s">
        <v>4866</v>
      </c>
      <c r="DP544" s="198" t="s">
        <v>3017</v>
      </c>
      <c r="DQ544" s="198" t="s">
        <v>572</v>
      </c>
      <c r="DR544" s="198" t="s">
        <v>3017</v>
      </c>
      <c r="DS544" s="198">
        <v>2</v>
      </c>
      <c r="DT544" s="198">
        <v>3</v>
      </c>
      <c r="DU544" s="198" t="s">
        <v>2545</v>
      </c>
      <c r="DV544" s="198" t="s">
        <v>2546</v>
      </c>
      <c r="DW544" s="198" t="s">
        <v>2547</v>
      </c>
      <c r="DX544" s="198" t="s">
        <v>573</v>
      </c>
      <c r="DZ544" s="198" t="s">
        <v>572</v>
      </c>
      <c r="EA544" s="198" t="s">
        <v>2547</v>
      </c>
      <c r="EB544" s="198" t="s">
        <v>3017</v>
      </c>
    </row>
    <row r="545" spans="16:132" x14ac:dyDescent="0.2">
      <c r="P545" s="202" t="s">
        <v>4867</v>
      </c>
      <c r="DP545" s="198" t="s">
        <v>578</v>
      </c>
      <c r="DQ545" s="198" t="s">
        <v>572</v>
      </c>
      <c r="DR545" s="198" t="s">
        <v>578</v>
      </c>
      <c r="DS545" s="198">
        <v>2</v>
      </c>
      <c r="DT545" s="198">
        <v>3</v>
      </c>
      <c r="DU545" s="198" t="s">
        <v>1815</v>
      </c>
      <c r="DV545" s="198" t="s">
        <v>1816</v>
      </c>
      <c r="DW545" s="198" t="s">
        <v>1817</v>
      </c>
      <c r="DX545" s="198" t="s">
        <v>573</v>
      </c>
      <c r="DZ545" s="198" t="s">
        <v>572</v>
      </c>
      <c r="EA545" s="198" t="s">
        <v>1817</v>
      </c>
      <c r="EB545" s="198" t="s">
        <v>578</v>
      </c>
    </row>
    <row r="546" spans="16:132" x14ac:dyDescent="0.2">
      <c r="P546" s="202" t="s">
        <v>4868</v>
      </c>
      <c r="DP546" s="198" t="s">
        <v>1202</v>
      </c>
      <c r="DQ546" s="198" t="s">
        <v>572</v>
      </c>
      <c r="DR546" s="198" t="s">
        <v>1202</v>
      </c>
      <c r="DS546" s="198">
        <v>2</v>
      </c>
      <c r="DT546" s="198">
        <v>3</v>
      </c>
      <c r="DU546" s="198" t="s">
        <v>1203</v>
      </c>
      <c r="DV546" s="198" t="s">
        <v>1204</v>
      </c>
      <c r="DW546" s="198" t="s">
        <v>1205</v>
      </c>
      <c r="DX546" s="198" t="s">
        <v>573</v>
      </c>
      <c r="DZ546" s="198" t="s">
        <v>572</v>
      </c>
      <c r="EA546" s="198" t="s">
        <v>1205</v>
      </c>
      <c r="EB546" s="198" t="s">
        <v>1202</v>
      </c>
    </row>
    <row r="547" spans="16:132" x14ac:dyDescent="0.2">
      <c r="P547" s="202" t="s">
        <v>4869</v>
      </c>
      <c r="DP547" s="198" t="s">
        <v>1087</v>
      </c>
      <c r="DQ547" s="198" t="s">
        <v>572</v>
      </c>
      <c r="DR547" s="198" t="s">
        <v>1087</v>
      </c>
      <c r="DS547" s="198">
        <v>2</v>
      </c>
      <c r="DT547" s="198">
        <v>3</v>
      </c>
      <c r="DU547" s="198" t="s">
        <v>1248</v>
      </c>
      <c r="DV547" s="198" t="s">
        <v>1249</v>
      </c>
      <c r="DW547" s="198" t="s">
        <v>1250</v>
      </c>
      <c r="DX547" s="198" t="s">
        <v>573</v>
      </c>
      <c r="DZ547" s="198" t="s">
        <v>572</v>
      </c>
      <c r="EA547" s="198" t="s">
        <v>1250</v>
      </c>
      <c r="EB547" s="198" t="s">
        <v>1087</v>
      </c>
    </row>
    <row r="548" spans="16:132" x14ac:dyDescent="0.2">
      <c r="P548" s="202" t="s">
        <v>4870</v>
      </c>
      <c r="DP548" s="198" t="s">
        <v>1086</v>
      </c>
      <c r="DQ548" s="198" t="s">
        <v>572</v>
      </c>
      <c r="DR548" s="198" t="s">
        <v>1086</v>
      </c>
      <c r="DS548" s="198">
        <v>2</v>
      </c>
      <c r="DT548" s="198">
        <v>3</v>
      </c>
      <c r="DU548" s="198" t="s">
        <v>1244</v>
      </c>
      <c r="DV548" s="198" t="s">
        <v>1245</v>
      </c>
      <c r="DW548" s="198" t="s">
        <v>1246</v>
      </c>
      <c r="DX548" s="198" t="s">
        <v>573</v>
      </c>
      <c r="DZ548" s="198" t="s">
        <v>572</v>
      </c>
      <c r="EA548" s="198" t="s">
        <v>1246</v>
      </c>
      <c r="EB548" s="198" t="s">
        <v>1086</v>
      </c>
    </row>
    <row r="549" spans="16:132" x14ac:dyDescent="0.2">
      <c r="P549" s="202" t="s">
        <v>4871</v>
      </c>
      <c r="DP549" s="198" t="s">
        <v>2951</v>
      </c>
      <c r="DQ549" s="198" t="s">
        <v>572</v>
      </c>
      <c r="DR549" s="198" t="s">
        <v>2951</v>
      </c>
      <c r="DS549" s="198">
        <v>2</v>
      </c>
      <c r="DT549" s="198">
        <v>3</v>
      </c>
      <c r="DU549" s="198" t="s">
        <v>271</v>
      </c>
      <c r="DV549" s="198" t="s">
        <v>272</v>
      </c>
      <c r="DW549" s="198" t="s">
        <v>273</v>
      </c>
      <c r="DX549" s="198" t="s">
        <v>573</v>
      </c>
      <c r="DZ549" s="198" t="s">
        <v>572</v>
      </c>
      <c r="EA549" s="198" t="s">
        <v>273</v>
      </c>
      <c r="EB549" s="198" t="s">
        <v>2951</v>
      </c>
    </row>
    <row r="550" spans="16:132" x14ac:dyDescent="0.2">
      <c r="P550" s="202" t="s">
        <v>4872</v>
      </c>
      <c r="DP550" s="198" t="s">
        <v>2984</v>
      </c>
      <c r="DQ550" s="198" t="s">
        <v>572</v>
      </c>
      <c r="DR550" s="198" t="s">
        <v>2984</v>
      </c>
      <c r="DS550" s="198">
        <v>2</v>
      </c>
      <c r="DT550" s="198">
        <v>3</v>
      </c>
      <c r="DU550" s="198" t="s">
        <v>342</v>
      </c>
      <c r="DV550" s="198" t="s">
        <v>343</v>
      </c>
      <c r="DW550" s="198" t="s">
        <v>344</v>
      </c>
      <c r="DX550" s="198" t="s">
        <v>573</v>
      </c>
      <c r="DZ550" s="198" t="s">
        <v>572</v>
      </c>
      <c r="EA550" s="198" t="s">
        <v>344</v>
      </c>
      <c r="EB550" s="198" t="s">
        <v>2984</v>
      </c>
    </row>
    <row r="551" spans="16:132" x14ac:dyDescent="0.2">
      <c r="P551" s="202" t="s">
        <v>4873</v>
      </c>
      <c r="DP551" s="198" t="s">
        <v>1092</v>
      </c>
      <c r="DQ551" s="198" t="s">
        <v>572</v>
      </c>
      <c r="DR551" s="198" t="s">
        <v>1092</v>
      </c>
      <c r="DS551" s="198">
        <v>2</v>
      </c>
      <c r="DT551" s="198">
        <v>3</v>
      </c>
      <c r="DU551" s="198" t="s">
        <v>1093</v>
      </c>
      <c r="DV551" s="198" t="s">
        <v>1094</v>
      </c>
      <c r="DW551" s="198" t="s">
        <v>1095</v>
      </c>
      <c r="DX551" s="198" t="s">
        <v>573</v>
      </c>
      <c r="DZ551" s="198" t="s">
        <v>572</v>
      </c>
      <c r="EA551" s="198" t="s">
        <v>1095</v>
      </c>
      <c r="EB551" s="198" t="s">
        <v>1092</v>
      </c>
    </row>
    <row r="552" spans="16:132" x14ac:dyDescent="0.2">
      <c r="P552" s="202" t="s">
        <v>4874</v>
      </c>
      <c r="DP552" s="198" t="s">
        <v>574</v>
      </c>
      <c r="DQ552" s="198" t="s">
        <v>572</v>
      </c>
      <c r="DR552" s="198" t="s">
        <v>574</v>
      </c>
      <c r="DS552" s="198">
        <v>2</v>
      </c>
      <c r="DT552" s="198">
        <v>3</v>
      </c>
      <c r="DU552" s="198" t="s">
        <v>1752</v>
      </c>
      <c r="DV552" s="198" t="s">
        <v>1753</v>
      </c>
      <c r="DW552" s="198" t="s">
        <v>1754</v>
      </c>
      <c r="DX552" s="198" t="s">
        <v>573</v>
      </c>
      <c r="DZ552" s="198" t="s">
        <v>572</v>
      </c>
      <c r="EA552" s="198" t="s">
        <v>1754</v>
      </c>
      <c r="EB552" s="198" t="s">
        <v>574</v>
      </c>
    </row>
    <row r="553" spans="16:132" x14ac:dyDescent="0.2">
      <c r="P553" s="202" t="s">
        <v>4875</v>
      </c>
      <c r="DP553" s="198" t="s">
        <v>1198</v>
      </c>
      <c r="DQ553" s="198" t="s">
        <v>572</v>
      </c>
      <c r="DR553" s="198" t="s">
        <v>1198</v>
      </c>
      <c r="DS553" s="198">
        <v>2</v>
      </c>
      <c r="DT553" s="198">
        <v>3</v>
      </c>
      <c r="DU553" s="198" t="s">
        <v>1199</v>
      </c>
      <c r="DV553" s="198" t="s">
        <v>1200</v>
      </c>
      <c r="DW553" s="198" t="s">
        <v>1201</v>
      </c>
      <c r="DX553" s="198" t="s">
        <v>573</v>
      </c>
      <c r="DZ553" s="198" t="s">
        <v>572</v>
      </c>
      <c r="EA553" s="198" t="s">
        <v>1201</v>
      </c>
      <c r="EB553" s="198" t="s">
        <v>1198</v>
      </c>
    </row>
    <row r="554" spans="16:132" x14ac:dyDescent="0.2">
      <c r="P554" s="202" t="s">
        <v>4876</v>
      </c>
      <c r="DP554" s="198" t="s">
        <v>596</v>
      </c>
      <c r="DQ554" s="198" t="s">
        <v>572</v>
      </c>
      <c r="DR554" s="198" t="s">
        <v>596</v>
      </c>
      <c r="DS554" s="198">
        <v>2</v>
      </c>
      <c r="DT554" s="198">
        <v>4</v>
      </c>
      <c r="DU554" s="198" t="s">
        <v>109</v>
      </c>
      <c r="DV554" s="198" t="s">
        <v>110</v>
      </c>
      <c r="DW554" s="198" t="s">
        <v>111</v>
      </c>
      <c r="DX554" s="198" t="s">
        <v>573</v>
      </c>
      <c r="DZ554" s="198" t="s">
        <v>572</v>
      </c>
      <c r="EA554" s="198" t="s">
        <v>111</v>
      </c>
      <c r="EB554" s="198" t="s">
        <v>596</v>
      </c>
    </row>
    <row r="555" spans="16:132" x14ac:dyDescent="0.2">
      <c r="P555" s="202" t="s">
        <v>4877</v>
      </c>
      <c r="DP555" s="198" t="s">
        <v>2955</v>
      </c>
      <c r="DQ555" s="198" t="s">
        <v>572</v>
      </c>
      <c r="DR555" s="198" t="s">
        <v>2955</v>
      </c>
      <c r="DS555" s="198">
        <v>2</v>
      </c>
      <c r="DT555" s="198">
        <v>4</v>
      </c>
      <c r="DU555" s="198" t="s">
        <v>283</v>
      </c>
      <c r="DV555" s="198" t="s">
        <v>284</v>
      </c>
      <c r="DW555" s="198" t="s">
        <v>285</v>
      </c>
      <c r="DX555" s="198" t="s">
        <v>573</v>
      </c>
      <c r="DZ555" s="198" t="s">
        <v>572</v>
      </c>
      <c r="EA555" s="198" t="s">
        <v>285</v>
      </c>
      <c r="EB555" s="198" t="s">
        <v>2955</v>
      </c>
    </row>
    <row r="556" spans="16:132" x14ac:dyDescent="0.2">
      <c r="P556" s="202" t="s">
        <v>4878</v>
      </c>
      <c r="DP556" s="198" t="s">
        <v>648</v>
      </c>
      <c r="DQ556" s="198" t="s">
        <v>572</v>
      </c>
      <c r="DR556" s="198" t="s">
        <v>648</v>
      </c>
      <c r="DS556" s="198">
        <v>2</v>
      </c>
      <c r="DT556" s="198">
        <v>4</v>
      </c>
      <c r="DU556" s="198" t="s">
        <v>963</v>
      </c>
      <c r="DV556" s="198" t="s">
        <v>964</v>
      </c>
      <c r="DW556" s="198" t="s">
        <v>965</v>
      </c>
      <c r="DX556" s="198" t="s">
        <v>573</v>
      </c>
      <c r="DZ556" s="198" t="s">
        <v>572</v>
      </c>
      <c r="EA556" s="198" t="s">
        <v>965</v>
      </c>
      <c r="EB556" s="198" t="s">
        <v>648</v>
      </c>
    </row>
    <row r="557" spans="16:132" x14ac:dyDescent="0.2">
      <c r="P557" s="202" t="s">
        <v>4879</v>
      </c>
      <c r="DP557" s="198" t="s">
        <v>2972</v>
      </c>
      <c r="DQ557" s="198" t="s">
        <v>572</v>
      </c>
      <c r="DR557" s="198" t="s">
        <v>2972</v>
      </c>
      <c r="DS557" s="198">
        <v>2</v>
      </c>
      <c r="DT557" s="198">
        <v>4</v>
      </c>
      <c r="DU557" s="198" t="s">
        <v>2878</v>
      </c>
      <c r="DV557" s="198" t="s">
        <v>2879</v>
      </c>
      <c r="DW557" s="198" t="s">
        <v>2880</v>
      </c>
      <c r="DX557" s="198" t="s">
        <v>573</v>
      </c>
      <c r="DZ557" s="198" t="s">
        <v>572</v>
      </c>
      <c r="EA557" s="198" t="s">
        <v>2880</v>
      </c>
      <c r="EB557" s="198" t="s">
        <v>2972</v>
      </c>
    </row>
    <row r="558" spans="16:132" x14ac:dyDescent="0.2">
      <c r="P558" s="202" t="s">
        <v>4880</v>
      </c>
      <c r="DP558" s="198" t="s">
        <v>1084</v>
      </c>
      <c r="DQ558" s="198" t="s">
        <v>572</v>
      </c>
      <c r="DR558" s="198" t="s">
        <v>1084</v>
      </c>
      <c r="DS558" s="198">
        <v>3</v>
      </c>
      <c r="DT558" s="198">
        <v>0</v>
      </c>
      <c r="DU558" s="198" t="s">
        <v>3317</v>
      </c>
      <c r="DV558" s="198" t="s">
        <v>3318</v>
      </c>
      <c r="DW558" s="198" t="s">
        <v>3319</v>
      </c>
      <c r="DX558" s="198" t="s">
        <v>573</v>
      </c>
      <c r="DZ558" s="198" t="s">
        <v>572</v>
      </c>
      <c r="EA558" s="198" t="s">
        <v>3319</v>
      </c>
      <c r="EB558" s="198" t="s">
        <v>1084</v>
      </c>
    </row>
    <row r="559" spans="16:132" x14ac:dyDescent="0.2">
      <c r="P559" s="202" t="s">
        <v>4881</v>
      </c>
      <c r="DP559" s="198" t="s">
        <v>3174</v>
      </c>
      <c r="DQ559" s="198" t="s">
        <v>572</v>
      </c>
      <c r="DR559" s="198" t="s">
        <v>3174</v>
      </c>
      <c r="DS559" s="198">
        <v>3</v>
      </c>
      <c r="DT559" s="198">
        <v>0</v>
      </c>
      <c r="DU559" s="198" t="s">
        <v>1926</v>
      </c>
      <c r="DV559" s="198" t="s">
        <v>1927</v>
      </c>
      <c r="DW559" s="198" t="s">
        <v>1928</v>
      </c>
      <c r="DX559" s="198" t="s">
        <v>573</v>
      </c>
      <c r="DZ559" s="198" t="s">
        <v>572</v>
      </c>
      <c r="EA559" s="198" t="s">
        <v>1928</v>
      </c>
      <c r="EB559" s="198" t="s">
        <v>3174</v>
      </c>
    </row>
    <row r="560" spans="16:132" x14ac:dyDescent="0.2">
      <c r="P560" s="202" t="s">
        <v>4882</v>
      </c>
      <c r="DP560" s="198" t="s">
        <v>3012</v>
      </c>
      <c r="DQ560" s="198" t="s">
        <v>572</v>
      </c>
      <c r="DR560" s="198" t="s">
        <v>3012</v>
      </c>
      <c r="DS560" s="198">
        <v>3</v>
      </c>
      <c r="DT560" s="198">
        <v>0</v>
      </c>
      <c r="DU560" s="198" t="s">
        <v>1370</v>
      </c>
      <c r="DV560" s="198" t="s">
        <v>1371</v>
      </c>
      <c r="DW560" s="198" t="s">
        <v>1372</v>
      </c>
      <c r="DX560" s="198" t="s">
        <v>573</v>
      </c>
      <c r="DZ560" s="198" t="s">
        <v>572</v>
      </c>
      <c r="EA560" s="198" t="s">
        <v>1372</v>
      </c>
      <c r="EB560" s="198" t="s">
        <v>3012</v>
      </c>
    </row>
    <row r="561" spans="16:132" x14ac:dyDescent="0.2">
      <c r="P561" s="202" t="s">
        <v>4883</v>
      </c>
      <c r="DP561" s="198" t="s">
        <v>628</v>
      </c>
      <c r="DQ561" s="198" t="s">
        <v>572</v>
      </c>
      <c r="DR561" s="198" t="s">
        <v>628</v>
      </c>
      <c r="DS561" s="198">
        <v>3</v>
      </c>
      <c r="DT561" s="198">
        <v>0</v>
      </c>
      <c r="DU561" s="198" t="s">
        <v>919</v>
      </c>
      <c r="DV561" s="198" t="s">
        <v>920</v>
      </c>
      <c r="DW561" s="198" t="s">
        <v>921</v>
      </c>
      <c r="DX561" s="198" t="s">
        <v>573</v>
      </c>
      <c r="DZ561" s="198" t="s">
        <v>572</v>
      </c>
      <c r="EA561" s="198" t="s">
        <v>921</v>
      </c>
      <c r="EB561" s="198" t="s">
        <v>628</v>
      </c>
    </row>
    <row r="562" spans="16:132" x14ac:dyDescent="0.2">
      <c r="P562" s="202" t="s">
        <v>4884</v>
      </c>
      <c r="DP562" s="198" t="s">
        <v>2960</v>
      </c>
      <c r="DQ562" s="198" t="s">
        <v>572</v>
      </c>
      <c r="DR562" s="198" t="s">
        <v>2960</v>
      </c>
      <c r="DS562" s="198">
        <v>3</v>
      </c>
      <c r="DT562" s="198">
        <v>0</v>
      </c>
      <c r="DU562" s="198" t="s">
        <v>307</v>
      </c>
      <c r="DV562" s="198" t="s">
        <v>308</v>
      </c>
      <c r="DW562" s="198" t="s">
        <v>309</v>
      </c>
      <c r="DX562" s="198" t="s">
        <v>573</v>
      </c>
      <c r="DZ562" s="198" t="s">
        <v>572</v>
      </c>
      <c r="EA562" s="198" t="s">
        <v>309</v>
      </c>
      <c r="EB562" s="198" t="s">
        <v>2960</v>
      </c>
    </row>
    <row r="563" spans="16:132" x14ac:dyDescent="0.2">
      <c r="P563" s="202" t="s">
        <v>4885</v>
      </c>
      <c r="DP563" s="198" t="s">
        <v>2962</v>
      </c>
      <c r="DQ563" s="198" t="s">
        <v>572</v>
      </c>
      <c r="DR563" s="198" t="s">
        <v>2962</v>
      </c>
      <c r="DS563" s="198">
        <v>3</v>
      </c>
      <c r="DT563" s="198">
        <v>0</v>
      </c>
      <c r="DU563" s="198" t="s">
        <v>1224</v>
      </c>
      <c r="DV563" s="198" t="s">
        <v>1225</v>
      </c>
      <c r="DW563" s="198" t="s">
        <v>1226</v>
      </c>
      <c r="DX563" s="198" t="s">
        <v>573</v>
      </c>
      <c r="DZ563" s="198" t="s">
        <v>572</v>
      </c>
      <c r="EA563" s="198" t="s">
        <v>1226</v>
      </c>
      <c r="EB563" s="198" t="s">
        <v>2962</v>
      </c>
    </row>
    <row r="564" spans="16:132" x14ac:dyDescent="0.2">
      <c r="P564" s="202" t="s">
        <v>4886</v>
      </c>
      <c r="DP564" s="198" t="s">
        <v>651</v>
      </c>
      <c r="DQ564" s="198" t="s">
        <v>572</v>
      </c>
      <c r="DR564" s="198" t="s">
        <v>651</v>
      </c>
      <c r="DS564" s="198">
        <v>3</v>
      </c>
      <c r="DT564" s="198">
        <v>0</v>
      </c>
      <c r="DU564" s="198" t="s">
        <v>987</v>
      </c>
      <c r="DV564" s="198" t="s">
        <v>988</v>
      </c>
      <c r="DW564" s="198" t="s">
        <v>989</v>
      </c>
      <c r="DX564" s="198" t="s">
        <v>573</v>
      </c>
      <c r="DZ564" s="198" t="s">
        <v>572</v>
      </c>
      <c r="EA564" s="198" t="s">
        <v>989</v>
      </c>
      <c r="EB564" s="198" t="s">
        <v>651</v>
      </c>
    </row>
    <row r="565" spans="16:132" x14ac:dyDescent="0.2">
      <c r="P565" s="202" t="s">
        <v>4887</v>
      </c>
      <c r="DP565" s="198" t="s">
        <v>2973</v>
      </c>
      <c r="DQ565" s="198" t="s">
        <v>572</v>
      </c>
      <c r="DR565" s="198" t="s">
        <v>2973</v>
      </c>
      <c r="DS565" s="198">
        <v>3</v>
      </c>
      <c r="DT565" s="198">
        <v>0</v>
      </c>
      <c r="DU565" s="198" t="s">
        <v>3360</v>
      </c>
      <c r="DV565" s="198" t="s">
        <v>3361</v>
      </c>
      <c r="DW565" s="198" t="s">
        <v>3362</v>
      </c>
      <c r="DX565" s="198" t="s">
        <v>573</v>
      </c>
      <c r="DZ565" s="198" t="s">
        <v>572</v>
      </c>
      <c r="EA565" s="198" t="s">
        <v>3362</v>
      </c>
      <c r="EB565" s="198" t="s">
        <v>2973</v>
      </c>
    </row>
    <row r="566" spans="16:132" x14ac:dyDescent="0.2">
      <c r="P566" s="202" t="s">
        <v>4888</v>
      </c>
      <c r="DP566" s="198" t="s">
        <v>649</v>
      </c>
      <c r="DQ566" s="198" t="s">
        <v>572</v>
      </c>
      <c r="DR566" s="198" t="s">
        <v>649</v>
      </c>
      <c r="DS566" s="198">
        <v>3</v>
      </c>
      <c r="DT566" s="198">
        <v>0</v>
      </c>
      <c r="DU566" s="198" t="s">
        <v>975</v>
      </c>
      <c r="DV566" s="198" t="s">
        <v>976</v>
      </c>
      <c r="DW566" s="198" t="s">
        <v>977</v>
      </c>
      <c r="DX566" s="198" t="s">
        <v>573</v>
      </c>
      <c r="DZ566" s="198" t="s">
        <v>572</v>
      </c>
      <c r="EA566" s="198" t="s">
        <v>977</v>
      </c>
      <c r="EB566" s="198" t="s">
        <v>649</v>
      </c>
    </row>
    <row r="567" spans="16:132" x14ac:dyDescent="0.2">
      <c r="P567" s="202" t="s">
        <v>4889</v>
      </c>
      <c r="DP567" s="198" t="s">
        <v>641</v>
      </c>
      <c r="DQ567" s="198" t="s">
        <v>572</v>
      </c>
      <c r="DR567" s="198" t="s">
        <v>641</v>
      </c>
      <c r="DS567" s="198">
        <v>3</v>
      </c>
      <c r="DT567" s="198">
        <v>0</v>
      </c>
      <c r="DU567" s="198" t="s">
        <v>642</v>
      </c>
      <c r="DV567" s="198" t="s">
        <v>643</v>
      </c>
      <c r="DW567" s="198" t="s">
        <v>644</v>
      </c>
      <c r="DX567" s="198" t="s">
        <v>573</v>
      </c>
      <c r="DZ567" s="198" t="s">
        <v>572</v>
      </c>
      <c r="EA567" s="198" t="s">
        <v>644</v>
      </c>
      <c r="EB567" s="198" t="s">
        <v>641</v>
      </c>
    </row>
    <row r="568" spans="16:132" x14ac:dyDescent="0.2">
      <c r="P568" s="202" t="s">
        <v>4890</v>
      </c>
      <c r="DP568" s="198" t="s">
        <v>592</v>
      </c>
      <c r="DQ568" s="198" t="s">
        <v>572</v>
      </c>
      <c r="DR568" s="198" t="s">
        <v>592</v>
      </c>
      <c r="DS568" s="198">
        <v>3</v>
      </c>
      <c r="DT568" s="198">
        <v>0</v>
      </c>
      <c r="DU568" s="198" t="s">
        <v>593</v>
      </c>
      <c r="DV568" s="198" t="s">
        <v>594</v>
      </c>
      <c r="DW568" s="198" t="s">
        <v>595</v>
      </c>
      <c r="DX568" s="198" t="s">
        <v>573</v>
      </c>
      <c r="DZ568" s="198" t="s">
        <v>572</v>
      </c>
      <c r="EA568" s="198" t="s">
        <v>595</v>
      </c>
      <c r="EB568" s="198" t="s">
        <v>592</v>
      </c>
    </row>
    <row r="569" spans="16:132" x14ac:dyDescent="0.2">
      <c r="P569" s="202" t="s">
        <v>4891</v>
      </c>
      <c r="DP569" s="198" t="s">
        <v>3168</v>
      </c>
      <c r="DQ569" s="198" t="s">
        <v>572</v>
      </c>
      <c r="DR569" s="198" t="s">
        <v>3168</v>
      </c>
      <c r="DS569" s="198">
        <v>3</v>
      </c>
      <c r="DT569" s="198">
        <v>0</v>
      </c>
      <c r="DU569" s="198" t="s">
        <v>2569</v>
      </c>
      <c r="DV569" s="198" t="s">
        <v>2570</v>
      </c>
      <c r="DW569" s="198" t="s">
        <v>1908</v>
      </c>
      <c r="DX569" s="198" t="s">
        <v>573</v>
      </c>
      <c r="DZ569" s="198" t="s">
        <v>572</v>
      </c>
      <c r="EA569" s="198" t="s">
        <v>1908</v>
      </c>
      <c r="EB569" s="198" t="s">
        <v>3168</v>
      </c>
    </row>
    <row r="570" spans="16:132" x14ac:dyDescent="0.2">
      <c r="P570" s="202" t="s">
        <v>4892</v>
      </c>
      <c r="DP570" s="198" t="s">
        <v>3173</v>
      </c>
      <c r="DQ570" s="198" t="s">
        <v>572</v>
      </c>
      <c r="DR570" s="198" t="s">
        <v>3173</v>
      </c>
      <c r="DS570" s="198">
        <v>3</v>
      </c>
      <c r="DT570" s="198">
        <v>0</v>
      </c>
      <c r="DU570" s="198" t="s">
        <v>1922</v>
      </c>
      <c r="DV570" s="198" t="s">
        <v>1923</v>
      </c>
      <c r="DW570" s="198" t="s">
        <v>1924</v>
      </c>
      <c r="DX570" s="198" t="s">
        <v>573</v>
      </c>
      <c r="DZ570" s="198" t="s">
        <v>572</v>
      </c>
      <c r="EA570" s="198" t="s">
        <v>1924</v>
      </c>
      <c r="EB570" s="198" t="s">
        <v>3173</v>
      </c>
    </row>
    <row r="571" spans="16:132" x14ac:dyDescent="0.2">
      <c r="P571" s="202" t="s">
        <v>4893</v>
      </c>
      <c r="DP571" s="198" t="s">
        <v>576</v>
      </c>
      <c r="DQ571" s="198" t="s">
        <v>572</v>
      </c>
      <c r="DR571" s="198" t="s">
        <v>576</v>
      </c>
      <c r="DS571" s="198">
        <v>3</v>
      </c>
      <c r="DT571" s="198">
        <v>0</v>
      </c>
      <c r="DU571" s="198" t="s">
        <v>2912</v>
      </c>
      <c r="DV571" s="198" t="s">
        <v>2913</v>
      </c>
      <c r="DW571" s="198" t="s">
        <v>2914</v>
      </c>
      <c r="DX571" s="198" t="s">
        <v>573</v>
      </c>
      <c r="DZ571" s="198" t="s">
        <v>572</v>
      </c>
      <c r="EA571" s="198" t="s">
        <v>2914</v>
      </c>
      <c r="EB571" s="198" t="s">
        <v>576</v>
      </c>
    </row>
    <row r="572" spans="16:132" x14ac:dyDescent="0.2">
      <c r="P572" s="202" t="s">
        <v>4894</v>
      </c>
      <c r="DP572" s="198" t="s">
        <v>645</v>
      </c>
      <c r="DQ572" s="198" t="s">
        <v>572</v>
      </c>
      <c r="DR572" s="198" t="s">
        <v>645</v>
      </c>
      <c r="DS572" s="198">
        <v>3</v>
      </c>
      <c r="DT572" s="198">
        <v>0</v>
      </c>
      <c r="DU572" s="198" t="s">
        <v>842</v>
      </c>
      <c r="DV572" s="198" t="s">
        <v>843</v>
      </c>
      <c r="DW572" s="198" t="s">
        <v>844</v>
      </c>
      <c r="DX572" s="198" t="s">
        <v>573</v>
      </c>
      <c r="DZ572" s="198" t="s">
        <v>572</v>
      </c>
      <c r="EA572" s="198" t="s">
        <v>844</v>
      </c>
      <c r="EB572" s="198" t="s">
        <v>645</v>
      </c>
    </row>
    <row r="573" spans="16:132" x14ac:dyDescent="0.2">
      <c r="P573" s="202" t="s">
        <v>4895</v>
      </c>
      <c r="DP573" s="198" t="s">
        <v>629</v>
      </c>
      <c r="DQ573" s="198" t="s">
        <v>572</v>
      </c>
      <c r="DR573" s="198" t="s">
        <v>629</v>
      </c>
      <c r="DS573" s="198">
        <v>3</v>
      </c>
      <c r="DT573" s="198">
        <v>0</v>
      </c>
      <c r="DU573" s="198" t="s">
        <v>835</v>
      </c>
      <c r="DV573" s="198" t="s">
        <v>836</v>
      </c>
      <c r="DW573" s="198" t="s">
        <v>837</v>
      </c>
      <c r="DX573" s="198" t="s">
        <v>573</v>
      </c>
      <c r="DZ573" s="198" t="s">
        <v>572</v>
      </c>
      <c r="EA573" s="198" t="s">
        <v>837</v>
      </c>
      <c r="EB573" s="198" t="s">
        <v>629</v>
      </c>
    </row>
    <row r="574" spans="16:132" x14ac:dyDescent="0.2">
      <c r="P574" s="202" t="s">
        <v>4896</v>
      </c>
      <c r="DP574" s="198" t="s">
        <v>2257</v>
      </c>
      <c r="DQ574" s="198" t="s">
        <v>572</v>
      </c>
      <c r="DR574" s="198" t="s">
        <v>2257</v>
      </c>
      <c r="DS574" s="198">
        <v>3</v>
      </c>
      <c r="DT574" s="198">
        <v>0</v>
      </c>
      <c r="DU574" s="198" t="s">
        <v>1419</v>
      </c>
      <c r="DV574" s="198" t="s">
        <v>1420</v>
      </c>
      <c r="DW574" s="198" t="s">
        <v>1421</v>
      </c>
      <c r="DX574" s="198" t="s">
        <v>573</v>
      </c>
      <c r="DZ574" s="198" t="s">
        <v>572</v>
      </c>
      <c r="EA574" s="198" t="s">
        <v>1421</v>
      </c>
      <c r="EB574" s="198" t="s">
        <v>2257</v>
      </c>
    </row>
    <row r="575" spans="16:132" x14ac:dyDescent="0.2">
      <c r="P575" s="202" t="s">
        <v>4897</v>
      </c>
      <c r="DP575" s="198" t="s">
        <v>634</v>
      </c>
      <c r="DQ575" s="198" t="s">
        <v>572</v>
      </c>
      <c r="DR575" s="198" t="s">
        <v>634</v>
      </c>
      <c r="DS575" s="198">
        <v>3</v>
      </c>
      <c r="DT575" s="198">
        <v>0</v>
      </c>
      <c r="DU575" s="198" t="s">
        <v>935</v>
      </c>
      <c r="DV575" s="198" t="s">
        <v>936</v>
      </c>
      <c r="DW575" s="198" t="s">
        <v>937</v>
      </c>
      <c r="DX575" s="198" t="s">
        <v>573</v>
      </c>
      <c r="DZ575" s="198" t="s">
        <v>572</v>
      </c>
      <c r="EA575" s="198" t="s">
        <v>937</v>
      </c>
      <c r="EB575" s="198" t="s">
        <v>634</v>
      </c>
    </row>
    <row r="576" spans="16:132" x14ac:dyDescent="0.2">
      <c r="P576" s="202" t="s">
        <v>4898</v>
      </c>
      <c r="DP576" s="198" t="s">
        <v>2249</v>
      </c>
      <c r="DQ576" s="198" t="s">
        <v>572</v>
      </c>
      <c r="DR576" s="198" t="s">
        <v>2249</v>
      </c>
      <c r="DS576" s="198">
        <v>3</v>
      </c>
      <c r="DT576" s="198">
        <v>0</v>
      </c>
      <c r="DU576" s="198" t="s">
        <v>1403</v>
      </c>
      <c r="DV576" s="198" t="s">
        <v>1404</v>
      </c>
      <c r="DW576" s="198" t="s">
        <v>1405</v>
      </c>
      <c r="DX576" s="198" t="s">
        <v>573</v>
      </c>
      <c r="DZ576" s="198" t="s">
        <v>572</v>
      </c>
      <c r="EA576" s="198" t="s">
        <v>1405</v>
      </c>
      <c r="EB576" s="198" t="s">
        <v>2249</v>
      </c>
    </row>
    <row r="577" spans="16:132" x14ac:dyDescent="0.2">
      <c r="P577" s="202" t="s">
        <v>4899</v>
      </c>
      <c r="DP577" s="198" t="s">
        <v>2975</v>
      </c>
      <c r="DQ577" s="198" t="s">
        <v>572</v>
      </c>
      <c r="DR577" s="198" t="s">
        <v>2975</v>
      </c>
      <c r="DS577" s="198">
        <v>3</v>
      </c>
      <c r="DT577" s="198">
        <v>0</v>
      </c>
      <c r="DU577" s="198" t="s">
        <v>2890</v>
      </c>
      <c r="DV577" s="198" t="s">
        <v>2891</v>
      </c>
      <c r="DW577" s="198" t="s">
        <v>2892</v>
      </c>
      <c r="DX577" s="198" t="s">
        <v>573</v>
      </c>
      <c r="DZ577" s="198" t="s">
        <v>572</v>
      </c>
      <c r="EA577" s="198" t="s">
        <v>2892</v>
      </c>
      <c r="EB577" s="198" t="s">
        <v>2975</v>
      </c>
    </row>
    <row r="578" spans="16:132" x14ac:dyDescent="0.2">
      <c r="P578" s="202" t="s">
        <v>4900</v>
      </c>
      <c r="DP578" s="198" t="s">
        <v>2265</v>
      </c>
      <c r="DQ578" s="198" t="s">
        <v>572</v>
      </c>
      <c r="DR578" s="198" t="s">
        <v>2265</v>
      </c>
      <c r="DS578" s="198">
        <v>3</v>
      </c>
      <c r="DT578" s="198">
        <v>0</v>
      </c>
      <c r="DU578" s="198" t="s">
        <v>1463</v>
      </c>
      <c r="DV578" s="198" t="s">
        <v>1464</v>
      </c>
      <c r="DW578" s="198" t="s">
        <v>1465</v>
      </c>
      <c r="DX578" s="198" t="s">
        <v>573</v>
      </c>
      <c r="DZ578" s="198" t="s">
        <v>572</v>
      </c>
      <c r="EA578" s="198" t="s">
        <v>1465</v>
      </c>
      <c r="EB578" s="198" t="s">
        <v>2265</v>
      </c>
    </row>
    <row r="579" spans="16:132" x14ac:dyDescent="0.2">
      <c r="P579" s="202" t="s">
        <v>4901</v>
      </c>
      <c r="DP579" s="198" t="s">
        <v>1850</v>
      </c>
      <c r="DQ579" s="198" t="s">
        <v>572</v>
      </c>
      <c r="DR579" s="198" t="s">
        <v>1850</v>
      </c>
      <c r="DS579" s="198">
        <v>3</v>
      </c>
      <c r="DT579" s="198">
        <v>0</v>
      </c>
      <c r="DU579" s="198" t="s">
        <v>1851</v>
      </c>
      <c r="DV579" s="198" t="s">
        <v>2689</v>
      </c>
      <c r="DW579" s="198" t="s">
        <v>2690</v>
      </c>
      <c r="DX579" s="198" t="s">
        <v>573</v>
      </c>
      <c r="DZ579" s="198" t="s">
        <v>572</v>
      </c>
      <c r="EA579" s="198" t="s">
        <v>2690</v>
      </c>
      <c r="EB579" s="198" t="s">
        <v>1850</v>
      </c>
    </row>
    <row r="580" spans="16:132" x14ac:dyDescent="0.2">
      <c r="P580" s="202" t="s">
        <v>4902</v>
      </c>
      <c r="DP580" s="198" t="s">
        <v>2250</v>
      </c>
      <c r="DQ580" s="198" t="s">
        <v>572</v>
      </c>
      <c r="DR580" s="198" t="s">
        <v>2250</v>
      </c>
      <c r="DS580" s="198">
        <v>3</v>
      </c>
      <c r="DT580" s="198">
        <v>0</v>
      </c>
      <c r="DU580" s="198" t="s">
        <v>1407</v>
      </c>
      <c r="DV580" s="198" t="s">
        <v>1408</v>
      </c>
      <c r="DW580" s="198" t="s">
        <v>1409</v>
      </c>
      <c r="DX580" s="198" t="s">
        <v>573</v>
      </c>
      <c r="DZ580" s="198" t="s">
        <v>572</v>
      </c>
      <c r="EA580" s="198" t="s">
        <v>1409</v>
      </c>
      <c r="EB580" s="198" t="s">
        <v>2250</v>
      </c>
    </row>
    <row r="581" spans="16:132" x14ac:dyDescent="0.2">
      <c r="P581" s="202" t="s">
        <v>4903</v>
      </c>
      <c r="DP581" s="198" t="s">
        <v>1194</v>
      </c>
      <c r="DQ581" s="198" t="s">
        <v>572</v>
      </c>
      <c r="DR581" s="198" t="s">
        <v>1194</v>
      </c>
      <c r="DS581" s="198">
        <v>3</v>
      </c>
      <c r="DT581" s="198">
        <v>0</v>
      </c>
      <c r="DU581" s="198" t="s">
        <v>1950</v>
      </c>
      <c r="DV581" s="198" t="s">
        <v>1950</v>
      </c>
      <c r="DW581" s="198" t="s">
        <v>1951</v>
      </c>
      <c r="DX581" s="198" t="s">
        <v>573</v>
      </c>
      <c r="DZ581" s="198" t="s">
        <v>572</v>
      </c>
      <c r="EA581" s="198" t="s">
        <v>1951</v>
      </c>
      <c r="EB581" s="198" t="s">
        <v>1194</v>
      </c>
    </row>
    <row r="582" spans="16:132" x14ac:dyDescent="0.2">
      <c r="P582" s="202" t="s">
        <v>4904</v>
      </c>
      <c r="DP582" s="198" t="s">
        <v>3011</v>
      </c>
      <c r="DQ582" s="198" t="s">
        <v>572</v>
      </c>
      <c r="DR582" s="198" t="s">
        <v>3011</v>
      </c>
      <c r="DS582" s="198">
        <v>3</v>
      </c>
      <c r="DT582" s="198">
        <v>0</v>
      </c>
      <c r="DU582" s="198" t="s">
        <v>1362</v>
      </c>
      <c r="DV582" s="198" t="s">
        <v>1363</v>
      </c>
      <c r="DW582" s="198" t="s">
        <v>1364</v>
      </c>
      <c r="DX582" s="198" t="s">
        <v>573</v>
      </c>
      <c r="DZ582" s="198" t="s">
        <v>572</v>
      </c>
      <c r="EA582" s="198" t="s">
        <v>1364</v>
      </c>
      <c r="EB582" s="198" t="s">
        <v>3011</v>
      </c>
    </row>
    <row r="583" spans="16:132" x14ac:dyDescent="0.2">
      <c r="P583" s="202" t="s">
        <v>4905</v>
      </c>
      <c r="DP583" s="198" t="s">
        <v>3013</v>
      </c>
      <c r="DQ583" s="198" t="s">
        <v>572</v>
      </c>
      <c r="DR583" s="198" t="s">
        <v>3013</v>
      </c>
      <c r="DS583" s="198">
        <v>3</v>
      </c>
      <c r="DT583" s="198">
        <v>0</v>
      </c>
      <c r="DU583" s="198" t="s">
        <v>1374</v>
      </c>
      <c r="DV583" s="198" t="s">
        <v>1375</v>
      </c>
      <c r="DW583" s="198" t="s">
        <v>1364</v>
      </c>
      <c r="DX583" s="198" t="s">
        <v>573</v>
      </c>
      <c r="DZ583" s="198" t="s">
        <v>572</v>
      </c>
      <c r="EA583" s="198" t="s">
        <v>1364</v>
      </c>
      <c r="EB583" s="198" t="s">
        <v>3013</v>
      </c>
    </row>
    <row r="584" spans="16:132" x14ac:dyDescent="0.2">
      <c r="P584" s="202" t="s">
        <v>4906</v>
      </c>
      <c r="DP584" s="198" t="s">
        <v>2958</v>
      </c>
      <c r="DQ584" s="198" t="s">
        <v>572</v>
      </c>
      <c r="DR584" s="198" t="s">
        <v>2958</v>
      </c>
      <c r="DS584" s="198">
        <v>3</v>
      </c>
      <c r="DT584" s="198">
        <v>0</v>
      </c>
      <c r="DU584" s="198" t="s">
        <v>299</v>
      </c>
      <c r="DV584" s="198" t="s">
        <v>300</v>
      </c>
      <c r="DW584" s="198" t="s">
        <v>301</v>
      </c>
      <c r="DX584" s="198" t="s">
        <v>573</v>
      </c>
      <c r="DZ584" s="198" t="s">
        <v>572</v>
      </c>
      <c r="EA584" s="198" t="s">
        <v>301</v>
      </c>
      <c r="EB584" s="198" t="s">
        <v>2958</v>
      </c>
    </row>
    <row r="585" spans="16:132" x14ac:dyDescent="0.2">
      <c r="P585" s="202" t="s">
        <v>4907</v>
      </c>
      <c r="DP585" s="198" t="s">
        <v>577</v>
      </c>
      <c r="DQ585" s="198" t="s">
        <v>572</v>
      </c>
      <c r="DR585" s="198" t="s">
        <v>577</v>
      </c>
      <c r="DS585" s="198">
        <v>3</v>
      </c>
      <c r="DT585" s="198">
        <v>0</v>
      </c>
      <c r="DU585" s="198" t="s">
        <v>1758</v>
      </c>
      <c r="DV585" s="198" t="s">
        <v>1804</v>
      </c>
      <c r="DW585" s="198" t="s">
        <v>1805</v>
      </c>
      <c r="DX585" s="198" t="s">
        <v>573</v>
      </c>
      <c r="DZ585" s="198" t="s">
        <v>572</v>
      </c>
      <c r="EA585" s="198" t="s">
        <v>1805</v>
      </c>
      <c r="EB585" s="198" t="s">
        <v>577</v>
      </c>
    </row>
    <row r="586" spans="16:132" x14ac:dyDescent="0.2">
      <c r="P586" s="202" t="s">
        <v>4908</v>
      </c>
      <c r="DP586" s="198" t="s">
        <v>3175</v>
      </c>
      <c r="DQ586" s="198" t="s">
        <v>572</v>
      </c>
      <c r="DR586" s="198" t="s">
        <v>3175</v>
      </c>
      <c r="DS586" s="198">
        <v>3</v>
      </c>
      <c r="DT586" s="198">
        <v>0</v>
      </c>
      <c r="DU586" s="198" t="s">
        <v>1930</v>
      </c>
      <c r="DV586" s="198" t="s">
        <v>1931</v>
      </c>
      <c r="DW586" s="198" t="s">
        <v>1932</v>
      </c>
      <c r="DX586" s="198" t="s">
        <v>573</v>
      </c>
      <c r="DZ586" s="198" t="s">
        <v>572</v>
      </c>
      <c r="EA586" s="198" t="s">
        <v>1932</v>
      </c>
      <c r="EB586" s="198" t="s">
        <v>3175</v>
      </c>
    </row>
    <row r="587" spans="16:132" x14ac:dyDescent="0.2">
      <c r="P587" s="202" t="s">
        <v>4909</v>
      </c>
      <c r="DP587" s="198" t="s">
        <v>2691</v>
      </c>
      <c r="DQ587" s="198" t="s">
        <v>572</v>
      </c>
      <c r="DR587" s="198" t="s">
        <v>2691</v>
      </c>
      <c r="DS587" s="198">
        <v>3</v>
      </c>
      <c r="DT587" s="198">
        <v>0</v>
      </c>
      <c r="DU587" s="198" t="s">
        <v>3063</v>
      </c>
      <c r="DV587" s="198" t="s">
        <v>3064</v>
      </c>
      <c r="DW587" s="198" t="s">
        <v>3065</v>
      </c>
      <c r="DX587" s="198" t="s">
        <v>573</v>
      </c>
      <c r="DZ587" s="198" t="s">
        <v>572</v>
      </c>
      <c r="EA587" s="198" t="s">
        <v>3065</v>
      </c>
      <c r="EB587" s="198" t="s">
        <v>2691</v>
      </c>
    </row>
    <row r="588" spans="16:132" x14ac:dyDescent="0.2">
      <c r="P588" s="202" t="s">
        <v>4910</v>
      </c>
      <c r="DP588" s="198" t="s">
        <v>647</v>
      </c>
      <c r="DQ588" s="198" t="s">
        <v>572</v>
      </c>
      <c r="DR588" s="198" t="s">
        <v>647</v>
      </c>
      <c r="DS588" s="198">
        <v>3</v>
      </c>
      <c r="DT588" s="198">
        <v>0</v>
      </c>
      <c r="DU588" s="198" t="s">
        <v>848</v>
      </c>
      <c r="DV588" s="198" t="s">
        <v>849</v>
      </c>
      <c r="DW588" s="198" t="s">
        <v>850</v>
      </c>
      <c r="DX588" s="198" t="s">
        <v>573</v>
      </c>
      <c r="DZ588" s="198" t="s">
        <v>572</v>
      </c>
      <c r="EA588" s="198" t="s">
        <v>850</v>
      </c>
      <c r="EB588" s="198" t="s">
        <v>647</v>
      </c>
    </row>
    <row r="589" spans="16:132" x14ac:dyDescent="0.2">
      <c r="P589" s="202" t="s">
        <v>4911</v>
      </c>
      <c r="DP589" s="198" t="s">
        <v>2270</v>
      </c>
      <c r="DQ589" s="198" t="s">
        <v>572</v>
      </c>
      <c r="DR589" s="198" t="s">
        <v>2270</v>
      </c>
      <c r="DS589" s="198">
        <v>3</v>
      </c>
      <c r="DT589" s="198">
        <v>0</v>
      </c>
      <c r="DU589" s="198" t="s">
        <v>3059</v>
      </c>
      <c r="DV589" s="198" t="s">
        <v>3060</v>
      </c>
      <c r="DW589" s="198" t="s">
        <v>3061</v>
      </c>
      <c r="DX589" s="198" t="s">
        <v>573</v>
      </c>
      <c r="DZ589" s="198" t="s">
        <v>572</v>
      </c>
      <c r="EA589" s="198" t="s">
        <v>3061</v>
      </c>
      <c r="EB589" s="198" t="s">
        <v>2270</v>
      </c>
    </row>
    <row r="590" spans="16:132" x14ac:dyDescent="0.2">
      <c r="P590" s="202" t="s">
        <v>4912</v>
      </c>
      <c r="DP590" s="198" t="s">
        <v>633</v>
      </c>
      <c r="DQ590" s="198" t="s">
        <v>572</v>
      </c>
      <c r="DR590" s="198" t="s">
        <v>633</v>
      </c>
      <c r="DS590" s="198">
        <v>3</v>
      </c>
      <c r="DT590" s="198">
        <v>0</v>
      </c>
      <c r="DU590" s="198" t="s">
        <v>931</v>
      </c>
      <c r="DV590" s="198" t="s">
        <v>932</v>
      </c>
      <c r="DW590" s="198" t="s">
        <v>933</v>
      </c>
      <c r="DX590" s="198" t="s">
        <v>573</v>
      </c>
      <c r="DZ590" s="198" t="s">
        <v>572</v>
      </c>
      <c r="EA590" s="198" t="s">
        <v>933</v>
      </c>
      <c r="EB590" s="198" t="s">
        <v>633</v>
      </c>
    </row>
    <row r="591" spans="16:132" x14ac:dyDescent="0.2">
      <c r="P591" s="202" t="s">
        <v>4913</v>
      </c>
      <c r="DP591" s="198" t="s">
        <v>646</v>
      </c>
      <c r="DQ591" s="198" t="s">
        <v>572</v>
      </c>
      <c r="DR591" s="198" t="s">
        <v>646</v>
      </c>
      <c r="DS591" s="198">
        <v>3</v>
      </c>
      <c r="DT591" s="198">
        <v>0</v>
      </c>
      <c r="DU591" s="198" t="s">
        <v>845</v>
      </c>
      <c r="DV591" s="198" t="s">
        <v>846</v>
      </c>
      <c r="DW591" s="198" t="s">
        <v>847</v>
      </c>
      <c r="DX591" s="198" t="s">
        <v>573</v>
      </c>
      <c r="DZ591" s="198" t="s">
        <v>572</v>
      </c>
      <c r="EA591" s="198" t="s">
        <v>847</v>
      </c>
      <c r="EB591" s="198" t="s">
        <v>646</v>
      </c>
    </row>
    <row r="592" spans="16:132" x14ac:dyDescent="0.2">
      <c r="P592" s="202" t="s">
        <v>4914</v>
      </c>
      <c r="DP592" s="198" t="s">
        <v>3171</v>
      </c>
      <c r="DQ592" s="198" t="s">
        <v>572</v>
      </c>
      <c r="DR592" s="198" t="s">
        <v>3171</v>
      </c>
      <c r="DS592" s="198">
        <v>3</v>
      </c>
      <c r="DT592" s="198">
        <v>0</v>
      </c>
      <c r="DU592" s="198" t="s">
        <v>1918</v>
      </c>
      <c r="DV592" s="198" t="s">
        <v>3172</v>
      </c>
      <c r="DW592" s="198" t="s">
        <v>1920</v>
      </c>
      <c r="DX592" s="198" t="s">
        <v>573</v>
      </c>
      <c r="DZ592" s="198" t="s">
        <v>572</v>
      </c>
      <c r="EA592" s="198" t="s">
        <v>1920</v>
      </c>
      <c r="EB592" s="198" t="s">
        <v>3171</v>
      </c>
    </row>
    <row r="593" spans="16:132" x14ac:dyDescent="0.2">
      <c r="P593" s="202" t="s">
        <v>4915</v>
      </c>
      <c r="DP593" s="198" t="s">
        <v>2956</v>
      </c>
      <c r="DQ593" s="198" t="s">
        <v>572</v>
      </c>
      <c r="DR593" s="198" t="s">
        <v>2956</v>
      </c>
      <c r="DS593" s="198">
        <v>3</v>
      </c>
      <c r="DT593" s="198">
        <v>0</v>
      </c>
      <c r="DU593" s="198" t="s">
        <v>287</v>
      </c>
      <c r="DV593" s="198" t="s">
        <v>288</v>
      </c>
      <c r="DW593" s="198" t="s">
        <v>289</v>
      </c>
      <c r="DX593" s="198" t="s">
        <v>573</v>
      </c>
      <c r="DZ593" s="198" t="s">
        <v>572</v>
      </c>
      <c r="EA593" s="198" t="s">
        <v>289</v>
      </c>
      <c r="EB593" s="198" t="s">
        <v>2956</v>
      </c>
    </row>
    <row r="594" spans="16:132" x14ac:dyDescent="0.2">
      <c r="P594" s="202" t="s">
        <v>4916</v>
      </c>
      <c r="DP594" s="198" t="s">
        <v>2988</v>
      </c>
      <c r="DQ594" s="198" t="s">
        <v>572</v>
      </c>
      <c r="DR594" s="198" t="s">
        <v>2988</v>
      </c>
      <c r="DS594" s="198">
        <v>3</v>
      </c>
      <c r="DT594" s="198">
        <v>0</v>
      </c>
      <c r="DU594" s="198" t="s">
        <v>1294</v>
      </c>
      <c r="DV594" s="198" t="s">
        <v>1295</v>
      </c>
      <c r="DW594" s="198" t="s">
        <v>1296</v>
      </c>
      <c r="DX594" s="198" t="s">
        <v>573</v>
      </c>
      <c r="DZ594" s="198" t="s">
        <v>572</v>
      </c>
      <c r="EA594" s="198" t="s">
        <v>1296</v>
      </c>
      <c r="EB594" s="198" t="s">
        <v>2988</v>
      </c>
    </row>
    <row r="595" spans="16:132" x14ac:dyDescent="0.2">
      <c r="P595" s="202" t="s">
        <v>4917</v>
      </c>
      <c r="DP595" s="198" t="s">
        <v>2971</v>
      </c>
      <c r="DQ595" s="198" t="s">
        <v>572</v>
      </c>
      <c r="DR595" s="198" t="s">
        <v>2971</v>
      </c>
      <c r="DS595" s="198">
        <v>3</v>
      </c>
      <c r="DT595" s="198">
        <v>0</v>
      </c>
      <c r="DU595" s="198" t="s">
        <v>2874</v>
      </c>
      <c r="DV595" s="198" t="s">
        <v>2875</v>
      </c>
      <c r="DW595" s="198" t="s">
        <v>2876</v>
      </c>
      <c r="DX595" s="198" t="s">
        <v>573</v>
      </c>
      <c r="DZ595" s="198" t="s">
        <v>572</v>
      </c>
      <c r="EA595" s="198" t="s">
        <v>2876</v>
      </c>
      <c r="EB595" s="198" t="s">
        <v>2971</v>
      </c>
    </row>
    <row r="596" spans="16:132" x14ac:dyDescent="0.2">
      <c r="P596" s="202" t="s">
        <v>4918</v>
      </c>
      <c r="DP596" s="198" t="s">
        <v>2571</v>
      </c>
      <c r="DQ596" s="198" t="s">
        <v>572</v>
      </c>
      <c r="DR596" s="198" t="s">
        <v>2571</v>
      </c>
      <c r="DS596" s="198">
        <v>3</v>
      </c>
      <c r="DT596" s="198">
        <v>0</v>
      </c>
      <c r="DU596" s="198" t="s">
        <v>1228</v>
      </c>
      <c r="DV596" s="198" t="s">
        <v>1229</v>
      </c>
      <c r="DW596" s="198" t="s">
        <v>1230</v>
      </c>
      <c r="DX596" s="198" t="s">
        <v>573</v>
      </c>
      <c r="DZ596" s="198" t="s">
        <v>572</v>
      </c>
      <c r="EA596" s="198" t="s">
        <v>1230</v>
      </c>
      <c r="EB596" s="198" t="s">
        <v>2571</v>
      </c>
    </row>
    <row r="597" spans="16:132" x14ac:dyDescent="0.2">
      <c r="P597" s="202" t="s">
        <v>4919</v>
      </c>
      <c r="DP597" s="198" t="s">
        <v>3002</v>
      </c>
      <c r="DQ597" s="198" t="s">
        <v>572</v>
      </c>
      <c r="DR597" s="198" t="s">
        <v>3002</v>
      </c>
      <c r="DS597" s="198">
        <v>3</v>
      </c>
      <c r="DT597" s="198">
        <v>0</v>
      </c>
      <c r="DU597" s="198" t="s">
        <v>1334</v>
      </c>
      <c r="DV597" s="198" t="s">
        <v>1335</v>
      </c>
      <c r="DW597" s="198" t="s">
        <v>1336</v>
      </c>
      <c r="DX597" s="198" t="s">
        <v>573</v>
      </c>
      <c r="DZ597" s="198" t="s">
        <v>572</v>
      </c>
      <c r="EA597" s="198" t="s">
        <v>1336</v>
      </c>
      <c r="EB597" s="198" t="s">
        <v>3002</v>
      </c>
    </row>
    <row r="598" spans="16:132" x14ac:dyDescent="0.2">
      <c r="P598" s="202" t="s">
        <v>4920</v>
      </c>
      <c r="DP598" s="198" t="s">
        <v>3177</v>
      </c>
      <c r="DQ598" s="198" t="s">
        <v>572</v>
      </c>
      <c r="DR598" s="198" t="s">
        <v>3177</v>
      </c>
      <c r="DS598" s="198">
        <v>3</v>
      </c>
      <c r="DT598" s="198">
        <v>0</v>
      </c>
      <c r="DU598" s="198" t="s">
        <v>1938</v>
      </c>
      <c r="DV598" s="198" t="s">
        <v>1939</v>
      </c>
      <c r="DW598" s="198" t="s">
        <v>1940</v>
      </c>
      <c r="DX598" s="198" t="s">
        <v>573</v>
      </c>
      <c r="DZ598" s="198" t="s">
        <v>572</v>
      </c>
      <c r="EA598" s="198" t="s">
        <v>1940</v>
      </c>
      <c r="EB598" s="198" t="s">
        <v>3177</v>
      </c>
    </row>
    <row r="599" spans="16:132" x14ac:dyDescent="0.2">
      <c r="P599" s="202" t="s">
        <v>4921</v>
      </c>
      <c r="DP599" s="198" t="s">
        <v>2959</v>
      </c>
      <c r="DQ599" s="198" t="s">
        <v>572</v>
      </c>
      <c r="DR599" s="198" t="s">
        <v>2959</v>
      </c>
      <c r="DS599" s="198">
        <v>3</v>
      </c>
      <c r="DT599" s="198">
        <v>0</v>
      </c>
      <c r="DU599" s="198" t="s">
        <v>303</v>
      </c>
      <c r="DV599" s="198" t="s">
        <v>304</v>
      </c>
      <c r="DW599" s="198" t="s">
        <v>305</v>
      </c>
      <c r="DX599" s="198" t="s">
        <v>573</v>
      </c>
      <c r="DZ599" s="198" t="s">
        <v>572</v>
      </c>
      <c r="EA599" s="198" t="s">
        <v>305</v>
      </c>
      <c r="EB599" s="198" t="s">
        <v>2959</v>
      </c>
    </row>
    <row r="600" spans="16:132" x14ac:dyDescent="0.2">
      <c r="P600" s="202" t="s">
        <v>4922</v>
      </c>
      <c r="DP600" s="198" t="s">
        <v>3176</v>
      </c>
      <c r="DQ600" s="198" t="s">
        <v>572</v>
      </c>
      <c r="DR600" s="198" t="s">
        <v>3176</v>
      </c>
      <c r="DS600" s="198">
        <v>3</v>
      </c>
      <c r="DT600" s="198">
        <v>0</v>
      </c>
      <c r="DU600" s="198" t="s">
        <v>1934</v>
      </c>
      <c r="DV600" s="198" t="s">
        <v>1935</v>
      </c>
      <c r="DW600" s="198" t="s">
        <v>1936</v>
      </c>
      <c r="DX600" s="198" t="s">
        <v>573</v>
      </c>
      <c r="DZ600" s="198" t="s">
        <v>572</v>
      </c>
      <c r="EA600" s="198" t="s">
        <v>1936</v>
      </c>
      <c r="EB600" s="198" t="s">
        <v>3176</v>
      </c>
    </row>
    <row r="601" spans="16:132" x14ac:dyDescent="0.2">
      <c r="P601" s="202" t="s">
        <v>4923</v>
      </c>
      <c r="DP601" s="198" t="s">
        <v>1085</v>
      </c>
      <c r="DQ601" s="198" t="s">
        <v>572</v>
      </c>
      <c r="DR601" s="198" t="s">
        <v>1085</v>
      </c>
      <c r="DS601" s="198">
        <v>3</v>
      </c>
      <c r="DT601" s="198">
        <v>0</v>
      </c>
      <c r="DU601" s="198" t="s">
        <v>3336</v>
      </c>
      <c r="DV601" s="198" t="s">
        <v>3337</v>
      </c>
      <c r="DW601" s="198" t="s">
        <v>3338</v>
      </c>
      <c r="DX601" s="198" t="s">
        <v>573</v>
      </c>
      <c r="DZ601" s="198" t="s">
        <v>572</v>
      </c>
      <c r="EA601" s="198" t="s">
        <v>3338</v>
      </c>
      <c r="EB601" s="198" t="s">
        <v>1085</v>
      </c>
    </row>
    <row r="602" spans="16:132" x14ac:dyDescent="0.2">
      <c r="P602" s="202" t="s">
        <v>4924</v>
      </c>
      <c r="DP602" s="198" t="s">
        <v>571</v>
      </c>
      <c r="DQ602" s="198" t="s">
        <v>572</v>
      </c>
      <c r="DR602" s="198" t="s">
        <v>571</v>
      </c>
      <c r="DS602" s="198">
        <v>4</v>
      </c>
      <c r="DT602" s="198">
        <v>3</v>
      </c>
      <c r="DU602" s="198" t="s">
        <v>1745</v>
      </c>
      <c r="DV602" s="198" t="s">
        <v>1746</v>
      </c>
      <c r="DW602" s="198" t="s">
        <v>1747</v>
      </c>
      <c r="DX602" s="198" t="s">
        <v>573</v>
      </c>
      <c r="DZ602" s="198" t="s">
        <v>572</v>
      </c>
      <c r="EA602" s="198" t="s">
        <v>1747</v>
      </c>
      <c r="EB602" s="198" t="s">
        <v>571</v>
      </c>
    </row>
    <row r="603" spans="16:132" x14ac:dyDescent="0.2">
      <c r="P603" s="202" t="s">
        <v>4925</v>
      </c>
      <c r="DP603" s="198" t="s">
        <v>2950</v>
      </c>
      <c r="DQ603" s="198" t="s">
        <v>572</v>
      </c>
      <c r="DR603" s="198" t="s">
        <v>2950</v>
      </c>
      <c r="DS603" s="198">
        <v>4</v>
      </c>
      <c r="DT603" s="198">
        <v>3</v>
      </c>
      <c r="DU603" s="198" t="s">
        <v>263</v>
      </c>
      <c r="DV603" s="198" t="s">
        <v>264</v>
      </c>
      <c r="DW603" s="198" t="s">
        <v>265</v>
      </c>
      <c r="DX603" s="198" t="s">
        <v>573</v>
      </c>
      <c r="DZ603" s="198" t="s">
        <v>572</v>
      </c>
      <c r="EA603" s="198" t="s">
        <v>265</v>
      </c>
      <c r="EB603" s="198" t="s">
        <v>2950</v>
      </c>
    </row>
    <row r="604" spans="16:132" x14ac:dyDescent="0.2">
      <c r="P604" s="202" t="s">
        <v>4926</v>
      </c>
      <c r="DP604" s="198" t="s">
        <v>3170</v>
      </c>
      <c r="DQ604" s="198" t="s">
        <v>572</v>
      </c>
      <c r="DR604" s="198" t="s">
        <v>3170</v>
      </c>
      <c r="DS604" s="198">
        <v>4</v>
      </c>
      <c r="DT604" s="198">
        <v>3</v>
      </c>
      <c r="DU604" s="198" t="s">
        <v>1914</v>
      </c>
      <c r="DV604" s="198" t="s">
        <v>1915</v>
      </c>
      <c r="DW604" s="198" t="s">
        <v>1916</v>
      </c>
      <c r="DX604" s="198" t="s">
        <v>573</v>
      </c>
      <c r="DZ604" s="198" t="s">
        <v>572</v>
      </c>
      <c r="EA604" s="198" t="s">
        <v>1916</v>
      </c>
      <c r="EB604" s="198" t="s">
        <v>3170</v>
      </c>
    </row>
    <row r="605" spans="16:132" x14ac:dyDescent="0.2">
      <c r="P605" s="202" t="s">
        <v>4927</v>
      </c>
      <c r="DP605" s="198" t="s">
        <v>3179</v>
      </c>
      <c r="DQ605" s="198" t="s">
        <v>572</v>
      </c>
      <c r="DR605" s="198" t="s">
        <v>3179</v>
      </c>
      <c r="DS605" s="198">
        <v>4</v>
      </c>
      <c r="DT605" s="198">
        <v>3</v>
      </c>
      <c r="DU605" s="198" t="s">
        <v>1942</v>
      </c>
      <c r="DV605" s="198" t="s">
        <v>1942</v>
      </c>
      <c r="DW605" s="198" t="s">
        <v>1943</v>
      </c>
      <c r="DX605" s="198" t="s">
        <v>573</v>
      </c>
      <c r="DZ605" s="198" t="s">
        <v>572</v>
      </c>
      <c r="EA605" s="198" t="s">
        <v>1943</v>
      </c>
      <c r="EB605" s="198" t="s">
        <v>3179</v>
      </c>
    </row>
    <row r="606" spans="16:132" x14ac:dyDescent="0.2">
      <c r="P606" s="202" t="s">
        <v>4928</v>
      </c>
      <c r="DP606" s="198" t="s">
        <v>601</v>
      </c>
      <c r="DQ606" s="198" t="s">
        <v>572</v>
      </c>
      <c r="DR606" s="198" t="s">
        <v>601</v>
      </c>
      <c r="DS606" s="198">
        <v>4</v>
      </c>
      <c r="DT606" s="198">
        <v>3</v>
      </c>
      <c r="DU606" s="198" t="s">
        <v>129</v>
      </c>
      <c r="DV606" s="198" t="s">
        <v>130</v>
      </c>
      <c r="DW606" s="198" t="s">
        <v>131</v>
      </c>
      <c r="DX606" s="198" t="s">
        <v>573</v>
      </c>
      <c r="DZ606" s="198" t="s">
        <v>572</v>
      </c>
      <c r="EA606" s="198" t="s">
        <v>131</v>
      </c>
      <c r="EB606" s="198" t="s">
        <v>601</v>
      </c>
    </row>
    <row r="607" spans="16:132" x14ac:dyDescent="0.2">
      <c r="P607" s="202" t="s">
        <v>4929</v>
      </c>
      <c r="DP607" s="198" t="s">
        <v>602</v>
      </c>
      <c r="DQ607" s="198" t="s">
        <v>572</v>
      </c>
      <c r="DR607" s="198" t="s">
        <v>602</v>
      </c>
      <c r="DS607" s="198">
        <v>4</v>
      </c>
      <c r="DT607" s="198">
        <v>3</v>
      </c>
      <c r="DU607" s="198" t="s">
        <v>137</v>
      </c>
      <c r="DV607" s="198" t="s">
        <v>138</v>
      </c>
      <c r="DW607" s="198" t="s">
        <v>139</v>
      </c>
      <c r="DX607" s="198" t="s">
        <v>573</v>
      </c>
      <c r="DZ607" s="198" t="s">
        <v>572</v>
      </c>
      <c r="EA607" s="198" t="s">
        <v>139</v>
      </c>
      <c r="EB607" s="198" t="s">
        <v>602</v>
      </c>
    </row>
    <row r="608" spans="16:132" x14ac:dyDescent="0.2">
      <c r="P608" s="202" t="s">
        <v>4930</v>
      </c>
      <c r="DP608" s="198" t="s">
        <v>2692</v>
      </c>
      <c r="DQ608" s="198" t="s">
        <v>572</v>
      </c>
      <c r="DR608" s="198" t="s">
        <v>2692</v>
      </c>
      <c r="DS608" s="198">
        <v>4</v>
      </c>
      <c r="DT608" s="198">
        <v>3</v>
      </c>
      <c r="DU608" s="198" t="s">
        <v>996</v>
      </c>
      <c r="DV608" s="198" t="s">
        <v>997</v>
      </c>
      <c r="DW608" s="198" t="s">
        <v>998</v>
      </c>
      <c r="DX608" s="198" t="s">
        <v>573</v>
      </c>
      <c r="DZ608" s="198" t="s">
        <v>572</v>
      </c>
      <c r="EA608" s="198" t="s">
        <v>998</v>
      </c>
      <c r="EB608" s="198" t="s">
        <v>2692</v>
      </c>
    </row>
    <row r="609" spans="16:132" x14ac:dyDescent="0.2">
      <c r="P609" s="202" t="s">
        <v>4931</v>
      </c>
      <c r="DP609" s="198" t="s">
        <v>623</v>
      </c>
      <c r="DQ609" s="198" t="s">
        <v>572</v>
      </c>
      <c r="DR609" s="198" t="s">
        <v>623</v>
      </c>
      <c r="DS609" s="198">
        <v>4</v>
      </c>
      <c r="DT609" s="198">
        <v>4</v>
      </c>
      <c r="DU609" s="198" t="s">
        <v>671</v>
      </c>
      <c r="DV609" s="198" t="s">
        <v>672</v>
      </c>
      <c r="DW609" s="198" t="s">
        <v>673</v>
      </c>
      <c r="DX609" s="198" t="s">
        <v>573</v>
      </c>
      <c r="DZ609" s="198" t="s">
        <v>572</v>
      </c>
      <c r="EA609" s="198" t="s">
        <v>673</v>
      </c>
      <c r="EB609" s="198" t="s">
        <v>623</v>
      </c>
    </row>
    <row r="610" spans="16:132" x14ac:dyDescent="0.2">
      <c r="P610" s="202" t="s">
        <v>4932</v>
      </c>
      <c r="DP610" s="198" t="s">
        <v>636</v>
      </c>
      <c r="DQ610" s="198" t="s">
        <v>572</v>
      </c>
      <c r="DR610" s="198" t="s">
        <v>636</v>
      </c>
      <c r="DS610" s="198">
        <v>4</v>
      </c>
      <c r="DT610" s="198">
        <v>4</v>
      </c>
      <c r="DU610" s="198" t="s">
        <v>943</v>
      </c>
      <c r="DV610" s="198" t="s">
        <v>944</v>
      </c>
      <c r="DW610" s="198" t="s">
        <v>945</v>
      </c>
      <c r="DX610" s="198" t="s">
        <v>573</v>
      </c>
      <c r="DZ610" s="198" t="s">
        <v>572</v>
      </c>
      <c r="EA610" s="198" t="s">
        <v>945</v>
      </c>
      <c r="EB610" s="198" t="s">
        <v>636</v>
      </c>
    </row>
    <row r="611" spans="16:132" x14ac:dyDescent="0.2">
      <c r="P611" s="202" t="s">
        <v>4933</v>
      </c>
      <c r="DP611" s="198" t="s">
        <v>640</v>
      </c>
      <c r="DQ611" s="198" t="s">
        <v>572</v>
      </c>
      <c r="DR611" s="198" t="s">
        <v>640</v>
      </c>
      <c r="DS611" s="198">
        <v>4</v>
      </c>
      <c r="DT611" s="198">
        <v>4</v>
      </c>
      <c r="DU611" s="198" t="s">
        <v>959</v>
      </c>
      <c r="DV611" s="198" t="s">
        <v>960</v>
      </c>
      <c r="DW611" s="198" t="s">
        <v>961</v>
      </c>
      <c r="DX611" s="198" t="s">
        <v>573</v>
      </c>
      <c r="DZ611" s="198" t="s">
        <v>572</v>
      </c>
      <c r="EA611" s="198" t="s">
        <v>961</v>
      </c>
      <c r="EB611" s="198" t="s">
        <v>640</v>
      </c>
    </row>
    <row r="612" spans="16:132" x14ac:dyDescent="0.2">
      <c r="P612" s="202" t="s">
        <v>4934</v>
      </c>
      <c r="DP612" s="198" t="s">
        <v>3000</v>
      </c>
      <c r="DQ612" s="198" t="s">
        <v>572</v>
      </c>
      <c r="DR612" s="198" t="s">
        <v>3000</v>
      </c>
      <c r="DS612" s="198">
        <v>4</v>
      </c>
      <c r="DT612" s="198">
        <v>4</v>
      </c>
      <c r="DU612" s="198" t="s">
        <v>2843</v>
      </c>
      <c r="DV612" s="198" t="s">
        <v>2844</v>
      </c>
      <c r="DW612" s="198" t="s">
        <v>2845</v>
      </c>
      <c r="DX612" s="198" t="s">
        <v>573</v>
      </c>
      <c r="DZ612" s="198" t="s">
        <v>572</v>
      </c>
      <c r="EA612" s="198" t="s">
        <v>2845</v>
      </c>
      <c r="EB612" s="198" t="s">
        <v>3000</v>
      </c>
    </row>
    <row r="613" spans="16:132" x14ac:dyDescent="0.2">
      <c r="P613" s="202" t="s">
        <v>4935</v>
      </c>
      <c r="DP613" s="198" t="s">
        <v>589</v>
      </c>
      <c r="DQ613" s="198" t="s">
        <v>572</v>
      </c>
      <c r="DR613" s="198" t="s">
        <v>589</v>
      </c>
      <c r="DS613" s="198">
        <v>4</v>
      </c>
      <c r="DT613" s="198">
        <v>4</v>
      </c>
      <c r="DU613" s="198" t="s">
        <v>2278</v>
      </c>
      <c r="DV613" s="198" t="s">
        <v>2279</v>
      </c>
      <c r="DW613" s="198" t="s">
        <v>2280</v>
      </c>
      <c r="DX613" s="198" t="s">
        <v>573</v>
      </c>
      <c r="DZ613" s="198" t="s">
        <v>572</v>
      </c>
      <c r="EA613" s="198" t="s">
        <v>2280</v>
      </c>
      <c r="EB613" s="198" t="s">
        <v>589</v>
      </c>
    </row>
    <row r="614" spans="16:132" x14ac:dyDescent="0.2">
      <c r="P614" s="202" t="s">
        <v>4936</v>
      </c>
      <c r="DP614" s="198" t="s">
        <v>639</v>
      </c>
      <c r="DQ614" s="198" t="s">
        <v>572</v>
      </c>
      <c r="DR614" s="198" t="s">
        <v>639</v>
      </c>
      <c r="DS614" s="198">
        <v>4</v>
      </c>
      <c r="DT614" s="198">
        <v>4</v>
      </c>
      <c r="DU614" s="198" t="s">
        <v>955</v>
      </c>
      <c r="DV614" s="198" t="s">
        <v>956</v>
      </c>
      <c r="DW614" s="198" t="s">
        <v>841</v>
      </c>
      <c r="DX614" s="198" t="s">
        <v>573</v>
      </c>
      <c r="DZ614" s="198" t="s">
        <v>572</v>
      </c>
      <c r="EA614" s="198" t="s">
        <v>841</v>
      </c>
      <c r="EB614" s="198" t="s">
        <v>639</v>
      </c>
    </row>
    <row r="615" spans="16:132" x14ac:dyDescent="0.2">
      <c r="P615" s="202" t="s">
        <v>4937</v>
      </c>
      <c r="DP615" s="198" t="s">
        <v>590</v>
      </c>
      <c r="DQ615" s="198" t="s">
        <v>572</v>
      </c>
      <c r="DR615" s="198" t="s">
        <v>590</v>
      </c>
      <c r="DS615" s="198">
        <v>4</v>
      </c>
      <c r="DT615" s="198">
        <v>4</v>
      </c>
      <c r="DU615" s="198" t="s">
        <v>2283</v>
      </c>
      <c r="DV615" s="198" t="s">
        <v>2284</v>
      </c>
      <c r="DW615" s="198" t="s">
        <v>591</v>
      </c>
      <c r="DX615" s="198" t="s">
        <v>573</v>
      </c>
      <c r="DZ615" s="198" t="s">
        <v>572</v>
      </c>
      <c r="EA615" s="198" t="s">
        <v>591</v>
      </c>
      <c r="EB615" s="198" t="s">
        <v>590</v>
      </c>
    </row>
    <row r="616" spans="16:132" x14ac:dyDescent="0.2">
      <c r="P616" s="202" t="s">
        <v>4938</v>
      </c>
      <c r="DP616" s="198" t="s">
        <v>3073</v>
      </c>
      <c r="DQ616" s="198" t="s">
        <v>1207</v>
      </c>
      <c r="DR616" s="198" t="s">
        <v>3073</v>
      </c>
      <c r="DS616" s="198">
        <v>0</v>
      </c>
      <c r="DT616" s="198">
        <v>0</v>
      </c>
      <c r="DU616" s="198" t="s">
        <v>3070</v>
      </c>
      <c r="DV616" s="198" t="s">
        <v>3071</v>
      </c>
      <c r="DW616" s="198" t="s">
        <v>3071</v>
      </c>
      <c r="DX616" s="198" t="s">
        <v>1208</v>
      </c>
      <c r="DZ616" s="198" t="s">
        <v>1207</v>
      </c>
      <c r="EA616" s="198" t="s">
        <v>3071</v>
      </c>
      <c r="EB616" s="198" t="s">
        <v>3073</v>
      </c>
    </row>
    <row r="617" spans="16:132" x14ac:dyDescent="0.2">
      <c r="P617" s="202" t="s">
        <v>4939</v>
      </c>
      <c r="DP617" s="198" t="s">
        <v>2763</v>
      </c>
      <c r="DQ617" s="198" t="s">
        <v>1207</v>
      </c>
      <c r="DR617" s="198" t="s">
        <v>2763</v>
      </c>
      <c r="DS617" s="198">
        <v>1</v>
      </c>
      <c r="DT617" s="198">
        <v>1</v>
      </c>
      <c r="DU617" s="198" t="s">
        <v>2395</v>
      </c>
      <c r="DV617" s="198" t="s">
        <v>2396</v>
      </c>
      <c r="DW617" s="198" t="s">
        <v>2397</v>
      </c>
      <c r="DX617" s="198" t="s">
        <v>1208</v>
      </c>
      <c r="DZ617" s="198" t="s">
        <v>1207</v>
      </c>
      <c r="EA617" s="198" t="s">
        <v>2397</v>
      </c>
      <c r="EB617" s="198" t="s">
        <v>2763</v>
      </c>
    </row>
    <row r="618" spans="16:132" x14ac:dyDescent="0.2">
      <c r="P618" s="202" t="s">
        <v>4940</v>
      </c>
      <c r="DP618" s="198" t="s">
        <v>2762</v>
      </c>
      <c r="DQ618" s="198" t="s">
        <v>1207</v>
      </c>
      <c r="DR618" s="198" t="s">
        <v>2762</v>
      </c>
      <c r="DS618" s="198">
        <v>1</v>
      </c>
      <c r="DT618" s="198">
        <v>1</v>
      </c>
      <c r="DU618" s="198" t="s">
        <v>2391</v>
      </c>
      <c r="DV618" s="198" t="s">
        <v>2392</v>
      </c>
      <c r="DW618" s="198" t="s">
        <v>2393</v>
      </c>
      <c r="DX618" s="198" t="s">
        <v>1208</v>
      </c>
      <c r="DZ618" s="198" t="s">
        <v>1207</v>
      </c>
      <c r="EA618" s="198" t="s">
        <v>2393</v>
      </c>
      <c r="EB618" s="198" t="s">
        <v>2762</v>
      </c>
    </row>
    <row r="619" spans="16:132" x14ac:dyDescent="0.2">
      <c r="P619" s="202" t="s">
        <v>4941</v>
      </c>
      <c r="DP619" s="198" t="s">
        <v>1217</v>
      </c>
      <c r="DQ619" s="198" t="s">
        <v>1207</v>
      </c>
      <c r="DR619" s="198" t="s">
        <v>1217</v>
      </c>
      <c r="DS619" s="198">
        <v>1</v>
      </c>
      <c r="DT619" s="198">
        <v>1</v>
      </c>
      <c r="DU619" s="198" t="s">
        <v>2196</v>
      </c>
      <c r="DV619" s="198" t="s">
        <v>2197</v>
      </c>
      <c r="DW619" s="198" t="s">
        <v>2198</v>
      </c>
      <c r="DX619" s="198" t="s">
        <v>1208</v>
      </c>
      <c r="DZ619" s="198" t="s">
        <v>1207</v>
      </c>
      <c r="EA619" s="198" t="s">
        <v>2198</v>
      </c>
      <c r="EB619" s="198" t="s">
        <v>1217</v>
      </c>
    </row>
    <row r="620" spans="16:132" x14ac:dyDescent="0.2">
      <c r="P620" s="202" t="s">
        <v>4942</v>
      </c>
      <c r="DP620" s="198" t="s">
        <v>716</v>
      </c>
      <c r="DQ620" s="198" t="s">
        <v>1207</v>
      </c>
      <c r="DR620" s="198" t="s">
        <v>716</v>
      </c>
      <c r="DS620" s="198">
        <v>1</v>
      </c>
      <c r="DT620" s="198">
        <v>2</v>
      </c>
      <c r="DU620" s="198" t="s">
        <v>2932</v>
      </c>
      <c r="DV620" s="198" t="s">
        <v>2933</v>
      </c>
      <c r="DW620" s="198" t="s">
        <v>2934</v>
      </c>
      <c r="DX620" s="198" t="s">
        <v>1208</v>
      </c>
      <c r="DZ620" s="198" t="s">
        <v>1207</v>
      </c>
      <c r="EA620" s="198" t="s">
        <v>2934</v>
      </c>
      <c r="EB620" s="198" t="s">
        <v>716</v>
      </c>
    </row>
    <row r="621" spans="16:132" x14ac:dyDescent="0.2">
      <c r="P621" s="202" t="s">
        <v>4943</v>
      </c>
      <c r="DP621" s="198" t="s">
        <v>1215</v>
      </c>
      <c r="DQ621" s="198" t="s">
        <v>1207</v>
      </c>
      <c r="DR621" s="198" t="s">
        <v>1215</v>
      </c>
      <c r="DS621" s="198">
        <v>1</v>
      </c>
      <c r="DT621" s="198">
        <v>2</v>
      </c>
      <c r="DU621" s="198" t="s">
        <v>1820</v>
      </c>
      <c r="DV621" s="198" t="s">
        <v>1821</v>
      </c>
      <c r="DW621" s="198" t="s">
        <v>2175</v>
      </c>
      <c r="DX621" s="198" t="s">
        <v>1208</v>
      </c>
      <c r="DZ621" s="198" t="s">
        <v>1207</v>
      </c>
      <c r="EA621" s="198" t="s">
        <v>2175</v>
      </c>
      <c r="EB621" s="198" t="s">
        <v>1215</v>
      </c>
    </row>
    <row r="622" spans="16:132" x14ac:dyDescent="0.2">
      <c r="P622" s="202" t="s">
        <v>4944</v>
      </c>
      <c r="DP622" s="198" t="s">
        <v>2592</v>
      </c>
      <c r="DQ622" s="198" t="s">
        <v>1207</v>
      </c>
      <c r="DR622" s="198" t="s">
        <v>2592</v>
      </c>
      <c r="DS622" s="198">
        <v>1</v>
      </c>
      <c r="DT622" s="198">
        <v>2</v>
      </c>
      <c r="DU622" s="198" t="s">
        <v>2537</v>
      </c>
      <c r="DV622" s="198" t="s">
        <v>2538</v>
      </c>
      <c r="DW622" s="198" t="s">
        <v>2539</v>
      </c>
      <c r="DX622" s="198" t="s">
        <v>1208</v>
      </c>
      <c r="DZ622" s="198" t="s">
        <v>1207</v>
      </c>
      <c r="EA622" s="198" t="s">
        <v>2539</v>
      </c>
      <c r="EB622" s="198" t="s">
        <v>2592</v>
      </c>
    </row>
    <row r="623" spans="16:132" x14ac:dyDescent="0.2">
      <c r="P623" s="202" t="s">
        <v>4945</v>
      </c>
      <c r="DP623" s="198" t="s">
        <v>701</v>
      </c>
      <c r="DQ623" s="198" t="s">
        <v>1207</v>
      </c>
      <c r="DR623" s="198" t="s">
        <v>701</v>
      </c>
      <c r="DS623" s="198">
        <v>1</v>
      </c>
      <c r="DT623" s="198">
        <v>2</v>
      </c>
      <c r="DU623" s="198" t="s">
        <v>1471</v>
      </c>
      <c r="DV623" s="198" t="s">
        <v>1472</v>
      </c>
      <c r="DW623" s="198" t="s">
        <v>3049</v>
      </c>
      <c r="DX623" s="198" t="s">
        <v>1208</v>
      </c>
      <c r="DZ623" s="198" t="s">
        <v>1207</v>
      </c>
      <c r="EA623" s="198" t="s">
        <v>3049</v>
      </c>
      <c r="EB623" s="198" t="s">
        <v>701</v>
      </c>
    </row>
    <row r="624" spans="16:132" x14ac:dyDescent="0.2">
      <c r="P624" s="202" t="s">
        <v>4946</v>
      </c>
      <c r="DP624" s="198" t="s">
        <v>2711</v>
      </c>
      <c r="DQ624" s="198" t="s">
        <v>1207</v>
      </c>
      <c r="DR624" s="198" t="s">
        <v>2711</v>
      </c>
      <c r="DS624" s="198">
        <v>1</v>
      </c>
      <c r="DT624" s="198">
        <v>2</v>
      </c>
      <c r="DU624" s="198" t="s">
        <v>915</v>
      </c>
      <c r="DV624" s="198" t="s">
        <v>916</v>
      </c>
      <c r="DW624" s="198" t="s">
        <v>917</v>
      </c>
      <c r="DX624" s="198" t="s">
        <v>1208</v>
      </c>
      <c r="DZ624" s="198" t="s">
        <v>1207</v>
      </c>
      <c r="EA624" s="198" t="s">
        <v>917</v>
      </c>
      <c r="EB624" s="198" t="s">
        <v>2711</v>
      </c>
    </row>
    <row r="625" spans="16:132" x14ac:dyDescent="0.2">
      <c r="P625" s="202" t="s">
        <v>4947</v>
      </c>
      <c r="DP625" s="198" t="s">
        <v>2595</v>
      </c>
      <c r="DQ625" s="198" t="s">
        <v>1207</v>
      </c>
      <c r="DR625" s="198" t="s">
        <v>2595</v>
      </c>
      <c r="DS625" s="198">
        <v>1</v>
      </c>
      <c r="DT625" s="198">
        <v>2</v>
      </c>
      <c r="DU625" s="198" t="s">
        <v>2557</v>
      </c>
      <c r="DV625" s="198" t="s">
        <v>2558</v>
      </c>
      <c r="DW625" s="198" t="s">
        <v>2559</v>
      </c>
      <c r="DX625" s="198" t="s">
        <v>1208</v>
      </c>
      <c r="DZ625" s="198" t="s">
        <v>1207</v>
      </c>
      <c r="EA625" s="198" t="s">
        <v>2559</v>
      </c>
      <c r="EB625" s="198" t="s">
        <v>2595</v>
      </c>
    </row>
    <row r="626" spans="16:132" x14ac:dyDescent="0.2">
      <c r="P626" s="202" t="s">
        <v>4948</v>
      </c>
      <c r="DP626" s="198" t="s">
        <v>2710</v>
      </c>
      <c r="DQ626" s="198" t="s">
        <v>1207</v>
      </c>
      <c r="DR626" s="198" t="s">
        <v>2710</v>
      </c>
      <c r="DS626" s="198">
        <v>1</v>
      </c>
      <c r="DT626" s="198">
        <v>2</v>
      </c>
      <c r="DU626" s="198" t="s">
        <v>625</v>
      </c>
      <c r="DV626" s="198" t="s">
        <v>626</v>
      </c>
      <c r="DW626" s="198" t="s">
        <v>627</v>
      </c>
      <c r="DX626" s="198" t="s">
        <v>1208</v>
      </c>
      <c r="DZ626" s="198" t="s">
        <v>1207</v>
      </c>
      <c r="EA626" s="198" t="s">
        <v>627</v>
      </c>
      <c r="EB626" s="198" t="s">
        <v>2710</v>
      </c>
    </row>
    <row r="627" spans="16:132" x14ac:dyDescent="0.2">
      <c r="P627" s="202" t="s">
        <v>4949</v>
      </c>
      <c r="DP627" s="198" t="s">
        <v>2703</v>
      </c>
      <c r="DQ627" s="198" t="s">
        <v>1207</v>
      </c>
      <c r="DR627" s="198" t="s">
        <v>2703</v>
      </c>
      <c r="DS627" s="198">
        <v>1</v>
      </c>
      <c r="DT627" s="198">
        <v>2</v>
      </c>
      <c r="DU627" s="198" t="s">
        <v>141</v>
      </c>
      <c r="DV627" s="198" t="s">
        <v>142</v>
      </c>
      <c r="DW627" s="198" t="s">
        <v>143</v>
      </c>
      <c r="DX627" s="198" t="s">
        <v>1208</v>
      </c>
      <c r="DZ627" s="198" t="s">
        <v>1207</v>
      </c>
      <c r="EA627" s="198" t="s">
        <v>143</v>
      </c>
      <c r="EB627" s="198" t="s">
        <v>2703</v>
      </c>
    </row>
    <row r="628" spans="16:132" x14ac:dyDescent="0.2">
      <c r="P628" s="202" t="s">
        <v>4950</v>
      </c>
      <c r="DP628" s="198" t="s">
        <v>717</v>
      </c>
      <c r="DQ628" s="198" t="s">
        <v>1207</v>
      </c>
      <c r="DR628" s="198" t="s">
        <v>717</v>
      </c>
      <c r="DS628" s="198">
        <v>1</v>
      </c>
      <c r="DT628" s="198">
        <v>2</v>
      </c>
      <c r="DU628" s="198" t="s">
        <v>2936</v>
      </c>
      <c r="DV628" s="198" t="s">
        <v>2937</v>
      </c>
      <c r="DW628" s="198" t="s">
        <v>718</v>
      </c>
      <c r="DX628" s="198" t="s">
        <v>1208</v>
      </c>
      <c r="DZ628" s="198" t="s">
        <v>1207</v>
      </c>
      <c r="EA628" s="198" t="s">
        <v>718</v>
      </c>
      <c r="EB628" s="198" t="s">
        <v>717</v>
      </c>
    </row>
    <row r="629" spans="16:132" x14ac:dyDescent="0.2">
      <c r="P629" s="202" t="s">
        <v>4951</v>
      </c>
      <c r="DP629" s="198" t="s">
        <v>2608</v>
      </c>
      <c r="DQ629" s="198" t="s">
        <v>1207</v>
      </c>
      <c r="DR629" s="198" t="s">
        <v>2608</v>
      </c>
      <c r="DS629" s="198">
        <v>1</v>
      </c>
      <c r="DT629" s="198">
        <v>2</v>
      </c>
      <c r="DU629" s="198" t="s">
        <v>1946</v>
      </c>
      <c r="DV629" s="198" t="s">
        <v>1946</v>
      </c>
      <c r="DW629" s="198" t="s">
        <v>1947</v>
      </c>
      <c r="DX629" s="198" t="s">
        <v>1208</v>
      </c>
      <c r="DZ629" s="198" t="s">
        <v>1207</v>
      </c>
      <c r="EA629" s="198" t="s">
        <v>1947</v>
      </c>
      <c r="EB629" s="198" t="s">
        <v>2608</v>
      </c>
    </row>
    <row r="630" spans="16:132" x14ac:dyDescent="0.2">
      <c r="P630" s="202" t="s">
        <v>4952</v>
      </c>
      <c r="DP630" s="198" t="s">
        <v>2594</v>
      </c>
      <c r="DQ630" s="198" t="s">
        <v>1207</v>
      </c>
      <c r="DR630" s="198" t="s">
        <v>2594</v>
      </c>
      <c r="DS630" s="198">
        <v>1</v>
      </c>
      <c r="DT630" s="198">
        <v>2</v>
      </c>
      <c r="DU630" s="198" t="s">
        <v>2549</v>
      </c>
      <c r="DV630" s="198" t="s">
        <v>2550</v>
      </c>
      <c r="DW630" s="198" t="s">
        <v>2551</v>
      </c>
      <c r="DX630" s="198" t="s">
        <v>1208</v>
      </c>
      <c r="DZ630" s="198" t="s">
        <v>1207</v>
      </c>
      <c r="EA630" s="198" t="s">
        <v>2551</v>
      </c>
      <c r="EB630" s="198" t="s">
        <v>2594</v>
      </c>
    </row>
    <row r="631" spans="16:132" x14ac:dyDescent="0.2">
      <c r="P631" s="202" t="s">
        <v>4953</v>
      </c>
      <c r="DP631" s="198" t="s">
        <v>2704</v>
      </c>
      <c r="DQ631" s="198" t="s">
        <v>1207</v>
      </c>
      <c r="DR631" s="198" t="s">
        <v>2704</v>
      </c>
      <c r="DS631" s="198">
        <v>1</v>
      </c>
      <c r="DT631" s="198">
        <v>2</v>
      </c>
      <c r="DU631" s="198" t="s">
        <v>604</v>
      </c>
      <c r="DV631" s="198" t="s">
        <v>605</v>
      </c>
      <c r="DW631" s="198" t="s">
        <v>606</v>
      </c>
      <c r="DX631" s="198" t="s">
        <v>1208</v>
      </c>
      <c r="DZ631" s="198" t="s">
        <v>1207</v>
      </c>
      <c r="EA631" s="198" t="s">
        <v>606</v>
      </c>
      <c r="EB631" s="198" t="s">
        <v>2704</v>
      </c>
    </row>
    <row r="632" spans="16:132" x14ac:dyDescent="0.2">
      <c r="P632" s="202" t="s">
        <v>4954</v>
      </c>
      <c r="DP632" s="198" t="s">
        <v>2705</v>
      </c>
      <c r="DQ632" s="198" t="s">
        <v>1207</v>
      </c>
      <c r="DR632" s="198" t="s">
        <v>2705</v>
      </c>
      <c r="DS632" s="198">
        <v>1</v>
      </c>
      <c r="DT632" s="198">
        <v>2</v>
      </c>
      <c r="DU632" s="198" t="s">
        <v>321</v>
      </c>
      <c r="DV632" s="198" t="s">
        <v>322</v>
      </c>
      <c r="DW632" s="198" t="s">
        <v>323</v>
      </c>
      <c r="DX632" s="198" t="s">
        <v>1208</v>
      </c>
      <c r="DZ632" s="198" t="s">
        <v>1207</v>
      </c>
      <c r="EA632" s="198" t="s">
        <v>323</v>
      </c>
      <c r="EB632" s="198" t="s">
        <v>2705</v>
      </c>
    </row>
    <row r="633" spans="16:132" x14ac:dyDescent="0.2">
      <c r="P633" s="202" t="s">
        <v>4955</v>
      </c>
      <c r="DP633" s="198" t="s">
        <v>2747</v>
      </c>
      <c r="DQ633" s="198" t="s">
        <v>1207</v>
      </c>
      <c r="DR633" s="198" t="s">
        <v>2747</v>
      </c>
      <c r="DS633" s="198">
        <v>1</v>
      </c>
      <c r="DT633" s="198">
        <v>2</v>
      </c>
      <c r="DU633" s="198" t="s">
        <v>1415</v>
      </c>
      <c r="DV633" s="198" t="s">
        <v>1416</v>
      </c>
      <c r="DW633" s="198" t="s">
        <v>1417</v>
      </c>
      <c r="DX633" s="198" t="s">
        <v>1208</v>
      </c>
      <c r="DZ633" s="198" t="s">
        <v>1207</v>
      </c>
      <c r="EA633" s="198" t="s">
        <v>1417</v>
      </c>
      <c r="EB633" s="198" t="s">
        <v>2747</v>
      </c>
    </row>
    <row r="634" spans="16:132" x14ac:dyDescent="0.2">
      <c r="P634" s="202" t="s">
        <v>4956</v>
      </c>
      <c r="DP634" s="198" t="s">
        <v>719</v>
      </c>
      <c r="DQ634" s="198" t="s">
        <v>1207</v>
      </c>
      <c r="DR634" s="198" t="s">
        <v>719</v>
      </c>
      <c r="DS634" s="198">
        <v>1</v>
      </c>
      <c r="DT634" s="198">
        <v>2</v>
      </c>
      <c r="DU634" s="198" t="s">
        <v>720</v>
      </c>
      <c r="DV634" s="198" t="s">
        <v>721</v>
      </c>
      <c r="DW634" s="198" t="s">
        <v>722</v>
      </c>
      <c r="DX634" s="198" t="s">
        <v>1208</v>
      </c>
      <c r="DZ634" s="198" t="s">
        <v>1207</v>
      </c>
      <c r="EA634" s="198" t="s">
        <v>722</v>
      </c>
      <c r="EB634" s="198" t="s">
        <v>719</v>
      </c>
    </row>
    <row r="635" spans="16:132" x14ac:dyDescent="0.2">
      <c r="P635" s="202" t="s">
        <v>4957</v>
      </c>
      <c r="DP635" s="198" t="s">
        <v>733</v>
      </c>
      <c r="DQ635" s="198" t="s">
        <v>1207</v>
      </c>
      <c r="DR635" s="198" t="s">
        <v>733</v>
      </c>
      <c r="DS635" s="198">
        <v>1</v>
      </c>
      <c r="DT635" s="198">
        <v>3</v>
      </c>
      <c r="DU635" s="198" t="s">
        <v>311</v>
      </c>
      <c r="DV635" s="198" t="s">
        <v>312</v>
      </c>
      <c r="DW635" s="198" t="s">
        <v>313</v>
      </c>
      <c r="DX635" s="198" t="s">
        <v>1208</v>
      </c>
      <c r="DZ635" s="198" t="s">
        <v>1207</v>
      </c>
      <c r="EA635" s="198" t="s">
        <v>313</v>
      </c>
      <c r="EB635" s="198" t="s">
        <v>733</v>
      </c>
    </row>
    <row r="636" spans="16:132" x14ac:dyDescent="0.2">
      <c r="P636" s="202" t="s">
        <v>4958</v>
      </c>
      <c r="DP636" s="198" t="s">
        <v>2611</v>
      </c>
      <c r="DQ636" s="198" t="s">
        <v>1207</v>
      </c>
      <c r="DR636" s="198" t="s">
        <v>2611</v>
      </c>
      <c r="DS636" s="198">
        <v>1</v>
      </c>
      <c r="DT636" s="198">
        <v>3</v>
      </c>
      <c r="DU636" s="198" t="s">
        <v>1957</v>
      </c>
      <c r="DV636" s="198" t="s">
        <v>1958</v>
      </c>
      <c r="DW636" s="198" t="s">
        <v>1959</v>
      </c>
      <c r="DX636" s="198" t="s">
        <v>1208</v>
      </c>
      <c r="DZ636" s="198" t="s">
        <v>1207</v>
      </c>
      <c r="EA636" s="198" t="s">
        <v>1959</v>
      </c>
      <c r="EB636" s="198" t="s">
        <v>2611</v>
      </c>
    </row>
    <row r="637" spans="16:132" x14ac:dyDescent="0.2">
      <c r="P637" s="202" t="s">
        <v>4959</v>
      </c>
      <c r="DP637" s="198" t="s">
        <v>2596</v>
      </c>
      <c r="DQ637" s="198" t="s">
        <v>1207</v>
      </c>
      <c r="DR637" s="198" t="s">
        <v>2596</v>
      </c>
      <c r="DS637" s="198">
        <v>2</v>
      </c>
      <c r="DT637" s="198">
        <v>1</v>
      </c>
      <c r="DU637" s="198" t="s">
        <v>2561</v>
      </c>
      <c r="DV637" s="198" t="s">
        <v>2562</v>
      </c>
      <c r="DW637" s="198" t="s">
        <v>2563</v>
      </c>
      <c r="DX637" s="198" t="s">
        <v>1208</v>
      </c>
      <c r="DZ637" s="198" t="s">
        <v>1207</v>
      </c>
      <c r="EA637" s="198" t="s">
        <v>2563</v>
      </c>
      <c r="EB637" s="198" t="s">
        <v>2596</v>
      </c>
    </row>
    <row r="638" spans="16:132" x14ac:dyDescent="0.2">
      <c r="P638" s="202" t="s">
        <v>4960</v>
      </c>
      <c r="DP638" s="198" t="s">
        <v>408</v>
      </c>
      <c r="DQ638" s="198" t="s">
        <v>1207</v>
      </c>
      <c r="DR638" s="198" t="s">
        <v>408</v>
      </c>
      <c r="DS638" s="198">
        <v>2</v>
      </c>
      <c r="DT638" s="198">
        <v>1</v>
      </c>
      <c r="DU638" s="198" t="s">
        <v>1330</v>
      </c>
      <c r="DV638" s="198" t="s">
        <v>1331</v>
      </c>
      <c r="DW638" s="198" t="s">
        <v>1332</v>
      </c>
      <c r="DX638" s="198" t="s">
        <v>1208</v>
      </c>
      <c r="DZ638" s="198" t="s">
        <v>1207</v>
      </c>
      <c r="EA638" s="198" t="s">
        <v>1332</v>
      </c>
      <c r="EB638" s="198" t="s">
        <v>408</v>
      </c>
    </row>
    <row r="639" spans="16:132" x14ac:dyDescent="0.2">
      <c r="P639" s="202" t="s">
        <v>4961</v>
      </c>
      <c r="DP639" s="198" t="s">
        <v>2903</v>
      </c>
      <c r="DQ639" s="198" t="s">
        <v>1207</v>
      </c>
      <c r="DR639" s="198" t="s">
        <v>2903</v>
      </c>
      <c r="DS639" s="198">
        <v>2</v>
      </c>
      <c r="DT639" s="198">
        <v>1</v>
      </c>
      <c r="DU639" s="198" t="s">
        <v>1318</v>
      </c>
      <c r="DV639" s="198" t="s">
        <v>1319</v>
      </c>
      <c r="DW639" s="198" t="s">
        <v>1320</v>
      </c>
      <c r="DX639" s="198" t="s">
        <v>1208</v>
      </c>
      <c r="DZ639" s="198" t="s">
        <v>1207</v>
      </c>
      <c r="EA639" s="198" t="s">
        <v>1320</v>
      </c>
      <c r="EB639" s="198" t="s">
        <v>2903</v>
      </c>
    </row>
    <row r="640" spans="16:132" x14ac:dyDescent="0.2">
      <c r="P640" s="202" t="s">
        <v>4962</v>
      </c>
      <c r="DP640" s="198" t="s">
        <v>726</v>
      </c>
      <c r="DQ640" s="198" t="s">
        <v>1207</v>
      </c>
      <c r="DR640" s="198" t="s">
        <v>726</v>
      </c>
      <c r="DS640" s="198">
        <v>2</v>
      </c>
      <c r="DT640" s="198">
        <v>1</v>
      </c>
      <c r="DU640" s="198" t="s">
        <v>279</v>
      </c>
      <c r="DV640" s="198" t="s">
        <v>280</v>
      </c>
      <c r="DW640" s="198" t="s">
        <v>281</v>
      </c>
      <c r="DX640" s="198" t="s">
        <v>1208</v>
      </c>
      <c r="DZ640" s="198" t="s">
        <v>1207</v>
      </c>
      <c r="EA640" s="198" t="s">
        <v>281</v>
      </c>
      <c r="EB640" s="198" t="s">
        <v>726</v>
      </c>
    </row>
    <row r="641" spans="16:132" x14ac:dyDescent="0.2">
      <c r="P641" s="202" t="s">
        <v>4963</v>
      </c>
      <c r="DP641" s="198" t="s">
        <v>2899</v>
      </c>
      <c r="DQ641" s="198" t="s">
        <v>1207</v>
      </c>
      <c r="DR641" s="198" t="s">
        <v>2899</v>
      </c>
      <c r="DS641" s="198">
        <v>2</v>
      </c>
      <c r="DT641" s="198">
        <v>1</v>
      </c>
      <c r="DU641" s="198" t="s">
        <v>2991</v>
      </c>
      <c r="DV641" s="198" t="s">
        <v>2992</v>
      </c>
      <c r="DW641" s="198" t="s">
        <v>2993</v>
      </c>
      <c r="DX641" s="198" t="s">
        <v>1208</v>
      </c>
      <c r="DZ641" s="198" t="s">
        <v>1207</v>
      </c>
      <c r="EA641" s="198" t="s">
        <v>2993</v>
      </c>
      <c r="EB641" s="198" t="s">
        <v>2899</v>
      </c>
    </row>
    <row r="642" spans="16:132" x14ac:dyDescent="0.2">
      <c r="P642" s="202" t="s">
        <v>4964</v>
      </c>
      <c r="DP642" s="198" t="s">
        <v>2901</v>
      </c>
      <c r="DQ642" s="198" t="s">
        <v>1207</v>
      </c>
      <c r="DR642" s="198" t="s">
        <v>2901</v>
      </c>
      <c r="DS642" s="198">
        <v>2</v>
      </c>
      <c r="DT642" s="198">
        <v>1</v>
      </c>
      <c r="DU642" s="198" t="s">
        <v>1310</v>
      </c>
      <c r="DV642" s="198" t="s">
        <v>1311</v>
      </c>
      <c r="DW642" s="198" t="s">
        <v>1312</v>
      </c>
      <c r="DX642" s="198" t="s">
        <v>1208</v>
      </c>
      <c r="DZ642" s="198" t="s">
        <v>1207</v>
      </c>
      <c r="EA642" s="198" t="s">
        <v>1312</v>
      </c>
      <c r="EB642" s="198" t="s">
        <v>2901</v>
      </c>
    </row>
    <row r="643" spans="16:132" x14ac:dyDescent="0.2">
      <c r="P643" s="202" t="s">
        <v>4965</v>
      </c>
      <c r="DP643" s="198" t="s">
        <v>2900</v>
      </c>
      <c r="DQ643" s="198" t="s">
        <v>1207</v>
      </c>
      <c r="DR643" s="198" t="s">
        <v>2900</v>
      </c>
      <c r="DS643" s="198">
        <v>2</v>
      </c>
      <c r="DT643" s="198">
        <v>1</v>
      </c>
      <c r="DU643" s="198" t="s">
        <v>1306</v>
      </c>
      <c r="DV643" s="198" t="s">
        <v>1307</v>
      </c>
      <c r="DW643" s="198" t="s">
        <v>1308</v>
      </c>
      <c r="DX643" s="198" t="s">
        <v>1208</v>
      </c>
      <c r="DZ643" s="198" t="s">
        <v>1207</v>
      </c>
      <c r="EA643" s="198" t="s">
        <v>1308</v>
      </c>
      <c r="EB643" s="198" t="s">
        <v>2900</v>
      </c>
    </row>
    <row r="644" spans="16:132" x14ac:dyDescent="0.2">
      <c r="P644" s="202" t="s">
        <v>4966</v>
      </c>
      <c r="DP644" s="198" t="s">
        <v>3321</v>
      </c>
      <c r="DQ644" s="198" t="s">
        <v>1207</v>
      </c>
      <c r="DR644" s="198" t="s">
        <v>3321</v>
      </c>
      <c r="DS644" s="198">
        <v>2</v>
      </c>
      <c r="DT644" s="198">
        <v>1</v>
      </c>
      <c r="DU644" s="198" t="s">
        <v>2379</v>
      </c>
      <c r="DV644" s="198" t="s">
        <v>2380</v>
      </c>
      <c r="DW644" s="198" t="s">
        <v>2381</v>
      </c>
      <c r="DX644" s="198" t="s">
        <v>1208</v>
      </c>
      <c r="DZ644" s="198" t="s">
        <v>1207</v>
      </c>
      <c r="EA644" s="198" t="s">
        <v>2381</v>
      </c>
      <c r="EB644" s="198" t="s">
        <v>3321</v>
      </c>
    </row>
    <row r="645" spans="16:132" x14ac:dyDescent="0.2">
      <c r="P645" s="202" t="s">
        <v>4967</v>
      </c>
      <c r="DP645" s="198" t="s">
        <v>689</v>
      </c>
      <c r="DQ645" s="198" t="s">
        <v>1207</v>
      </c>
      <c r="DR645" s="198" t="s">
        <v>689</v>
      </c>
      <c r="DS645" s="198">
        <v>2</v>
      </c>
      <c r="DT645" s="198">
        <v>1</v>
      </c>
      <c r="DU645" s="198" t="s">
        <v>1427</v>
      </c>
      <c r="DV645" s="198" t="s">
        <v>1428</v>
      </c>
      <c r="DW645" s="198" t="s">
        <v>1429</v>
      </c>
      <c r="DX645" s="198" t="s">
        <v>1208</v>
      </c>
      <c r="DZ645" s="198" t="s">
        <v>1207</v>
      </c>
      <c r="EA645" s="198" t="s">
        <v>1429</v>
      </c>
      <c r="EB645" s="198" t="s">
        <v>689</v>
      </c>
    </row>
    <row r="646" spans="16:132" x14ac:dyDescent="0.2">
      <c r="P646" s="202" t="s">
        <v>4968</v>
      </c>
      <c r="DP646" s="198" t="s">
        <v>2902</v>
      </c>
      <c r="DQ646" s="198" t="s">
        <v>1207</v>
      </c>
      <c r="DR646" s="198" t="s">
        <v>2902</v>
      </c>
      <c r="DS646" s="198">
        <v>2</v>
      </c>
      <c r="DT646" s="198">
        <v>1</v>
      </c>
      <c r="DU646" s="198" t="s">
        <v>1314</v>
      </c>
      <c r="DV646" s="198" t="s">
        <v>1315</v>
      </c>
      <c r="DW646" s="198" t="s">
        <v>2997</v>
      </c>
      <c r="DX646" s="198" t="s">
        <v>1208</v>
      </c>
      <c r="DZ646" s="198" t="s">
        <v>1207</v>
      </c>
      <c r="EA646" s="198" t="s">
        <v>2997</v>
      </c>
      <c r="EB646" s="198" t="s">
        <v>2902</v>
      </c>
    </row>
    <row r="647" spans="16:132" x14ac:dyDescent="0.2">
      <c r="P647" s="202" t="s">
        <v>4969</v>
      </c>
      <c r="DP647" s="198" t="s">
        <v>407</v>
      </c>
      <c r="DQ647" s="198" t="s">
        <v>1207</v>
      </c>
      <c r="DR647" s="198" t="s">
        <v>407</v>
      </c>
      <c r="DS647" s="198">
        <v>2</v>
      </c>
      <c r="DT647" s="198">
        <v>1</v>
      </c>
      <c r="DU647" s="198" t="s">
        <v>1322</v>
      </c>
      <c r="DV647" s="198" t="s">
        <v>1323</v>
      </c>
      <c r="DW647" s="198" t="s">
        <v>1324</v>
      </c>
      <c r="DX647" s="198" t="s">
        <v>1208</v>
      </c>
      <c r="DZ647" s="198" t="s">
        <v>1207</v>
      </c>
      <c r="EA647" s="198" t="s">
        <v>1324</v>
      </c>
      <c r="EB647" s="198" t="s">
        <v>407</v>
      </c>
    </row>
    <row r="648" spans="16:132" x14ac:dyDescent="0.2">
      <c r="P648" s="202" t="s">
        <v>4970</v>
      </c>
      <c r="DP648" s="198" t="s">
        <v>411</v>
      </c>
      <c r="DQ648" s="198" t="s">
        <v>1207</v>
      </c>
      <c r="DR648" s="198" t="s">
        <v>411</v>
      </c>
      <c r="DS648" s="198">
        <v>2</v>
      </c>
      <c r="DT648" s="198">
        <v>2</v>
      </c>
      <c r="DU648" s="198" t="s">
        <v>1346</v>
      </c>
      <c r="DV648" s="198" t="s">
        <v>1347</v>
      </c>
      <c r="DW648" s="198" t="s">
        <v>1348</v>
      </c>
      <c r="DX648" s="198" t="s">
        <v>1208</v>
      </c>
      <c r="DZ648" s="198" t="s">
        <v>1207</v>
      </c>
      <c r="EA648" s="198" t="s">
        <v>1348</v>
      </c>
      <c r="EB648" s="198" t="s">
        <v>411</v>
      </c>
    </row>
    <row r="649" spans="16:132" x14ac:dyDescent="0.2">
      <c r="P649" s="202" t="s">
        <v>4971</v>
      </c>
      <c r="DP649" s="198" t="s">
        <v>694</v>
      </c>
      <c r="DQ649" s="198" t="s">
        <v>1207</v>
      </c>
      <c r="DR649" s="198" t="s">
        <v>694</v>
      </c>
      <c r="DS649" s="198">
        <v>2</v>
      </c>
      <c r="DT649" s="198">
        <v>2</v>
      </c>
      <c r="DU649" s="198" t="s">
        <v>695</v>
      </c>
      <c r="DV649" s="198" t="s">
        <v>696</v>
      </c>
      <c r="DW649" s="198" t="s">
        <v>697</v>
      </c>
      <c r="DX649" s="198" t="s">
        <v>1208</v>
      </c>
      <c r="DZ649" s="198" t="s">
        <v>1207</v>
      </c>
      <c r="EA649" s="198" t="s">
        <v>697</v>
      </c>
      <c r="EB649" s="198" t="s">
        <v>694</v>
      </c>
    </row>
    <row r="650" spans="16:132" x14ac:dyDescent="0.2">
      <c r="P650" s="202" t="s">
        <v>4972</v>
      </c>
      <c r="DP650" s="198" t="s">
        <v>2760</v>
      </c>
      <c r="DQ650" s="198" t="s">
        <v>1207</v>
      </c>
      <c r="DR650" s="198" t="s">
        <v>2760</v>
      </c>
      <c r="DS650" s="198">
        <v>2</v>
      </c>
      <c r="DT650" s="198">
        <v>2</v>
      </c>
      <c r="DU650" s="198" t="s">
        <v>2383</v>
      </c>
      <c r="DV650" s="198" t="s">
        <v>2384</v>
      </c>
      <c r="DW650" s="198" t="s">
        <v>2385</v>
      </c>
      <c r="DX650" s="198" t="s">
        <v>1208</v>
      </c>
      <c r="DZ650" s="198" t="s">
        <v>1207</v>
      </c>
      <c r="EA650" s="198" t="s">
        <v>2385</v>
      </c>
      <c r="EB650" s="198" t="s">
        <v>2760</v>
      </c>
    </row>
    <row r="651" spans="16:132" x14ac:dyDescent="0.2">
      <c r="P651" s="202" t="s">
        <v>4973</v>
      </c>
      <c r="DP651" s="198" t="s">
        <v>739</v>
      </c>
      <c r="DQ651" s="198" t="s">
        <v>1207</v>
      </c>
      <c r="DR651" s="198" t="s">
        <v>739</v>
      </c>
      <c r="DS651" s="198">
        <v>2</v>
      </c>
      <c r="DT651" s="198">
        <v>2</v>
      </c>
      <c r="DU651" s="198" t="s">
        <v>1081</v>
      </c>
      <c r="DV651" s="198" t="s">
        <v>1082</v>
      </c>
      <c r="DW651" s="198" t="s">
        <v>1083</v>
      </c>
      <c r="DX651" s="198" t="s">
        <v>1208</v>
      </c>
      <c r="DZ651" s="198" t="s">
        <v>1207</v>
      </c>
      <c r="EA651" s="198" t="s">
        <v>1083</v>
      </c>
      <c r="EB651" s="198" t="s">
        <v>739</v>
      </c>
    </row>
    <row r="652" spans="16:132" x14ac:dyDescent="0.2">
      <c r="P652" s="202" t="s">
        <v>4974</v>
      </c>
      <c r="DP652" s="198" t="s">
        <v>738</v>
      </c>
      <c r="DQ652" s="198" t="s">
        <v>1207</v>
      </c>
      <c r="DR652" s="198" t="s">
        <v>738</v>
      </c>
      <c r="DS652" s="198">
        <v>2</v>
      </c>
      <c r="DT652" s="198">
        <v>2</v>
      </c>
      <c r="DU652" s="198" t="s">
        <v>2582</v>
      </c>
      <c r="DV652" s="198" t="s">
        <v>2583</v>
      </c>
      <c r="DW652" s="198" t="s">
        <v>1079</v>
      </c>
      <c r="DX652" s="198" t="s">
        <v>1208</v>
      </c>
      <c r="DZ652" s="198" t="s">
        <v>1207</v>
      </c>
      <c r="EA652" s="198" t="s">
        <v>1079</v>
      </c>
      <c r="EB652" s="198" t="s">
        <v>738</v>
      </c>
    </row>
    <row r="653" spans="16:132" x14ac:dyDescent="0.2">
      <c r="P653" s="202" t="s">
        <v>4975</v>
      </c>
      <c r="DP653" s="198" t="s">
        <v>755</v>
      </c>
      <c r="DQ653" s="198" t="s">
        <v>1207</v>
      </c>
      <c r="DR653" s="198" t="s">
        <v>755</v>
      </c>
      <c r="DS653" s="198">
        <v>2</v>
      </c>
      <c r="DT653" s="198">
        <v>2</v>
      </c>
      <c r="DU653" s="198" t="s">
        <v>2967</v>
      </c>
      <c r="DV653" s="198" t="s">
        <v>2968</v>
      </c>
      <c r="DW653" s="198" t="s">
        <v>2969</v>
      </c>
      <c r="DX653" s="198" t="s">
        <v>1208</v>
      </c>
      <c r="DZ653" s="198" t="s">
        <v>1207</v>
      </c>
      <c r="EA653" s="198" t="s">
        <v>2969</v>
      </c>
      <c r="EB653" s="198" t="s">
        <v>755</v>
      </c>
    </row>
    <row r="654" spans="16:132" x14ac:dyDescent="0.2">
      <c r="P654" s="202" t="s">
        <v>4976</v>
      </c>
      <c r="DP654" s="198" t="s">
        <v>410</v>
      </c>
      <c r="DQ654" s="198" t="s">
        <v>1207</v>
      </c>
      <c r="DR654" s="198" t="s">
        <v>410</v>
      </c>
      <c r="DS654" s="198">
        <v>2</v>
      </c>
      <c r="DT654" s="198">
        <v>2</v>
      </c>
      <c r="DU654" s="198" t="s">
        <v>1342</v>
      </c>
      <c r="DV654" s="198" t="s">
        <v>1343</v>
      </c>
      <c r="DW654" s="198" t="s">
        <v>1344</v>
      </c>
      <c r="DX654" s="198" t="s">
        <v>1208</v>
      </c>
      <c r="DZ654" s="198" t="s">
        <v>1207</v>
      </c>
      <c r="EA654" s="198" t="s">
        <v>1344</v>
      </c>
      <c r="EB654" s="198" t="s">
        <v>410</v>
      </c>
    </row>
    <row r="655" spans="16:132" x14ac:dyDescent="0.2">
      <c r="P655" s="202" t="s">
        <v>4977</v>
      </c>
      <c r="DP655" s="198" t="s">
        <v>714</v>
      </c>
      <c r="DQ655" s="198" t="s">
        <v>1207</v>
      </c>
      <c r="DR655" s="198" t="s">
        <v>714</v>
      </c>
      <c r="DS655" s="198">
        <v>2</v>
      </c>
      <c r="DT655" s="198">
        <v>2</v>
      </c>
      <c r="DU655" s="198" t="s">
        <v>893</v>
      </c>
      <c r="DV655" s="198" t="s">
        <v>894</v>
      </c>
      <c r="DW655" s="198" t="s">
        <v>895</v>
      </c>
      <c r="DX655" s="198" t="s">
        <v>1208</v>
      </c>
      <c r="DZ655" s="198" t="s">
        <v>1207</v>
      </c>
      <c r="EA655" s="198" t="s">
        <v>895</v>
      </c>
      <c r="EB655" s="198" t="s">
        <v>714</v>
      </c>
    </row>
    <row r="656" spans="16:132" x14ac:dyDescent="0.2">
      <c r="P656" s="202" t="s">
        <v>4978</v>
      </c>
      <c r="DP656" s="198" t="s">
        <v>2593</v>
      </c>
      <c r="DQ656" s="198" t="s">
        <v>1207</v>
      </c>
      <c r="DR656" s="198" t="s">
        <v>2593</v>
      </c>
      <c r="DS656" s="198">
        <v>2</v>
      </c>
      <c r="DT656" s="198">
        <v>2</v>
      </c>
      <c r="DU656" s="198" t="s">
        <v>2545</v>
      </c>
      <c r="DV656" s="198" t="s">
        <v>2546</v>
      </c>
      <c r="DW656" s="198" t="s">
        <v>2547</v>
      </c>
      <c r="DX656" s="198" t="s">
        <v>1208</v>
      </c>
      <c r="DZ656" s="198" t="s">
        <v>1207</v>
      </c>
      <c r="EA656" s="198" t="s">
        <v>2547</v>
      </c>
      <c r="EB656" s="198" t="s">
        <v>2593</v>
      </c>
    </row>
    <row r="657" spans="16:132" x14ac:dyDescent="0.2">
      <c r="P657" s="202" t="s">
        <v>4979</v>
      </c>
      <c r="DP657" s="198" t="s">
        <v>759</v>
      </c>
      <c r="DQ657" s="198" t="s">
        <v>1207</v>
      </c>
      <c r="DR657" s="198" t="s">
        <v>759</v>
      </c>
      <c r="DS657" s="198">
        <v>2</v>
      </c>
      <c r="DT657" s="198">
        <v>2</v>
      </c>
      <c r="DU657" s="198" t="s">
        <v>2979</v>
      </c>
      <c r="DV657" s="198" t="s">
        <v>760</v>
      </c>
      <c r="DW657" s="198" t="s">
        <v>761</v>
      </c>
      <c r="DX657" s="198" t="s">
        <v>1208</v>
      </c>
      <c r="DZ657" s="198" t="s">
        <v>1207</v>
      </c>
      <c r="EA657" s="198" t="s">
        <v>761</v>
      </c>
      <c r="EB657" s="198" t="s">
        <v>759</v>
      </c>
    </row>
    <row r="658" spans="16:132" x14ac:dyDescent="0.2">
      <c r="P658" s="202" t="s">
        <v>4980</v>
      </c>
      <c r="DP658" s="198" t="s">
        <v>710</v>
      </c>
      <c r="DQ658" s="198" t="s">
        <v>1207</v>
      </c>
      <c r="DR658" s="198" t="s">
        <v>710</v>
      </c>
      <c r="DS658" s="198">
        <v>2</v>
      </c>
      <c r="DT658" s="198">
        <v>2</v>
      </c>
      <c r="DU658" s="198" t="s">
        <v>711</v>
      </c>
      <c r="DV658" s="198" t="s">
        <v>712</v>
      </c>
      <c r="DW658" s="198" t="s">
        <v>713</v>
      </c>
      <c r="DX658" s="198" t="s">
        <v>1208</v>
      </c>
      <c r="DZ658" s="198" t="s">
        <v>1207</v>
      </c>
      <c r="EA658" s="198" t="s">
        <v>713</v>
      </c>
      <c r="EB658" s="198" t="s">
        <v>710</v>
      </c>
    </row>
    <row r="659" spans="16:132" x14ac:dyDescent="0.2">
      <c r="P659" s="202" t="s">
        <v>4981</v>
      </c>
      <c r="DP659" s="198" t="s">
        <v>737</v>
      </c>
      <c r="DQ659" s="198" t="s">
        <v>1207</v>
      </c>
      <c r="DR659" s="198" t="s">
        <v>737</v>
      </c>
      <c r="DS659" s="198">
        <v>2</v>
      </c>
      <c r="DT659" s="198">
        <v>2</v>
      </c>
      <c r="DU659" s="198" t="s">
        <v>2573</v>
      </c>
      <c r="DV659" s="198" t="s">
        <v>2574</v>
      </c>
      <c r="DW659" s="198" t="s">
        <v>2575</v>
      </c>
      <c r="DX659" s="198" t="s">
        <v>1208</v>
      </c>
      <c r="DZ659" s="198" t="s">
        <v>1207</v>
      </c>
      <c r="EA659" s="198" t="s">
        <v>2575</v>
      </c>
      <c r="EB659" s="198" t="s">
        <v>737</v>
      </c>
    </row>
    <row r="660" spans="16:132" x14ac:dyDescent="0.2">
      <c r="P660" s="202" t="s">
        <v>4982</v>
      </c>
      <c r="DP660" s="198" t="s">
        <v>2739</v>
      </c>
      <c r="DQ660" s="198" t="s">
        <v>1207</v>
      </c>
      <c r="DR660" s="198" t="s">
        <v>2739</v>
      </c>
      <c r="DS660" s="198">
        <v>2</v>
      </c>
      <c r="DT660" s="198">
        <v>3</v>
      </c>
      <c r="DU660" s="198" t="s">
        <v>991</v>
      </c>
      <c r="DV660" s="198" t="s">
        <v>992</v>
      </c>
      <c r="DW660" s="198" t="s">
        <v>993</v>
      </c>
      <c r="DX660" s="198" t="s">
        <v>1208</v>
      </c>
      <c r="DZ660" s="198" t="s">
        <v>1207</v>
      </c>
      <c r="EA660" s="198" t="s">
        <v>993</v>
      </c>
      <c r="EB660" s="198" t="s">
        <v>2739</v>
      </c>
    </row>
    <row r="661" spans="16:132" x14ac:dyDescent="0.2">
      <c r="P661" s="202" t="s">
        <v>4983</v>
      </c>
      <c r="DP661" s="198" t="s">
        <v>702</v>
      </c>
      <c r="DQ661" s="198" t="s">
        <v>1207</v>
      </c>
      <c r="DR661" s="198" t="s">
        <v>702</v>
      </c>
      <c r="DS661" s="198">
        <v>2</v>
      </c>
      <c r="DT661" s="198">
        <v>3</v>
      </c>
      <c r="DU661" s="198" t="s">
        <v>3055</v>
      </c>
      <c r="DV661" s="198" t="s">
        <v>3056</v>
      </c>
      <c r="DW661" s="198" t="s">
        <v>3057</v>
      </c>
      <c r="DX661" s="198" t="s">
        <v>1208</v>
      </c>
      <c r="DZ661" s="198" t="s">
        <v>1207</v>
      </c>
      <c r="EA661" s="198" t="s">
        <v>3057</v>
      </c>
      <c r="EB661" s="198" t="s">
        <v>702</v>
      </c>
    </row>
    <row r="662" spans="16:132" x14ac:dyDescent="0.2">
      <c r="P662" s="202" t="s">
        <v>4984</v>
      </c>
      <c r="DP662" s="198" t="s">
        <v>1218</v>
      </c>
      <c r="DQ662" s="198" t="s">
        <v>1207</v>
      </c>
      <c r="DR662" s="198" t="s">
        <v>1218</v>
      </c>
      <c r="DS662" s="198">
        <v>2</v>
      </c>
      <c r="DT662" s="198">
        <v>3</v>
      </c>
      <c r="DU662" s="198" t="s">
        <v>82</v>
      </c>
      <c r="DV662" s="198" t="s">
        <v>83</v>
      </c>
      <c r="DW662" s="198" t="s">
        <v>84</v>
      </c>
      <c r="DX662" s="198" t="s">
        <v>1208</v>
      </c>
      <c r="DZ662" s="198" t="s">
        <v>1207</v>
      </c>
      <c r="EA662" s="198" t="s">
        <v>84</v>
      </c>
      <c r="EB662" s="198" t="s">
        <v>1218</v>
      </c>
    </row>
    <row r="663" spans="16:132" x14ac:dyDescent="0.2">
      <c r="P663" s="202" t="s">
        <v>4985</v>
      </c>
      <c r="DP663" s="198" t="s">
        <v>2612</v>
      </c>
      <c r="DQ663" s="198" t="s">
        <v>1207</v>
      </c>
      <c r="DR663" s="198" t="s">
        <v>2612</v>
      </c>
      <c r="DS663" s="198">
        <v>2</v>
      </c>
      <c r="DT663" s="198">
        <v>3</v>
      </c>
      <c r="DU663" s="198" t="s">
        <v>568</v>
      </c>
      <c r="DV663" s="198" t="s">
        <v>569</v>
      </c>
      <c r="DW663" s="198" t="s">
        <v>570</v>
      </c>
      <c r="DX663" s="198" t="s">
        <v>1208</v>
      </c>
      <c r="DZ663" s="198" t="s">
        <v>1207</v>
      </c>
      <c r="EA663" s="198" t="s">
        <v>570</v>
      </c>
      <c r="EB663" s="198" t="s">
        <v>2612</v>
      </c>
    </row>
    <row r="664" spans="16:132" x14ac:dyDescent="0.2">
      <c r="P664" s="202" t="s">
        <v>4986</v>
      </c>
      <c r="DP664" s="198" t="s">
        <v>748</v>
      </c>
      <c r="DQ664" s="198" t="s">
        <v>1207</v>
      </c>
      <c r="DR664" s="198" t="s">
        <v>748</v>
      </c>
      <c r="DS664" s="198">
        <v>2</v>
      </c>
      <c r="DT664" s="198">
        <v>3</v>
      </c>
      <c r="DU664" s="198" t="s">
        <v>1284</v>
      </c>
      <c r="DV664" s="198" t="s">
        <v>1285</v>
      </c>
      <c r="DW664" s="198" t="s">
        <v>1286</v>
      </c>
      <c r="DX664" s="198" t="s">
        <v>1208</v>
      </c>
      <c r="DZ664" s="198" t="s">
        <v>1207</v>
      </c>
      <c r="EA664" s="198" t="s">
        <v>1286</v>
      </c>
      <c r="EB664" s="198" t="s">
        <v>748</v>
      </c>
    </row>
    <row r="665" spans="16:132" x14ac:dyDescent="0.2">
      <c r="P665" s="202" t="s">
        <v>4987</v>
      </c>
      <c r="DP665" s="198" t="s">
        <v>757</v>
      </c>
      <c r="DQ665" s="198" t="s">
        <v>1207</v>
      </c>
      <c r="DR665" s="198" t="s">
        <v>757</v>
      </c>
      <c r="DS665" s="198">
        <v>2</v>
      </c>
      <c r="DT665" s="198">
        <v>3</v>
      </c>
      <c r="DU665" s="198" t="s">
        <v>336</v>
      </c>
      <c r="DV665" s="198" t="s">
        <v>337</v>
      </c>
      <c r="DW665" s="198" t="s">
        <v>338</v>
      </c>
      <c r="DX665" s="198" t="s">
        <v>1208</v>
      </c>
      <c r="DZ665" s="198" t="s">
        <v>1207</v>
      </c>
      <c r="EA665" s="198" t="s">
        <v>338</v>
      </c>
      <c r="EB665" s="198" t="s">
        <v>757</v>
      </c>
    </row>
    <row r="666" spans="16:132" x14ac:dyDescent="0.2">
      <c r="P666" s="202" t="s">
        <v>4988</v>
      </c>
      <c r="DP666" s="198" t="s">
        <v>708</v>
      </c>
      <c r="DQ666" s="198" t="s">
        <v>1207</v>
      </c>
      <c r="DR666" s="198" t="s">
        <v>708</v>
      </c>
      <c r="DS666" s="198">
        <v>2</v>
      </c>
      <c r="DT666" s="198">
        <v>3</v>
      </c>
      <c r="DU666" s="198" t="s">
        <v>2494</v>
      </c>
      <c r="DV666" s="198" t="s">
        <v>2495</v>
      </c>
      <c r="DW666" s="198" t="s">
        <v>2496</v>
      </c>
      <c r="DX666" s="198" t="s">
        <v>1208</v>
      </c>
      <c r="DZ666" s="198" t="s">
        <v>1207</v>
      </c>
      <c r="EA666" s="198" t="s">
        <v>2496</v>
      </c>
      <c r="EB666" s="198" t="s">
        <v>708</v>
      </c>
    </row>
    <row r="667" spans="16:132" x14ac:dyDescent="0.2">
      <c r="P667" s="202" t="s">
        <v>4989</v>
      </c>
      <c r="DP667" s="198" t="s">
        <v>2599</v>
      </c>
      <c r="DQ667" s="198" t="s">
        <v>1207</v>
      </c>
      <c r="DR667" s="198" t="s">
        <v>2599</v>
      </c>
      <c r="DS667" s="198">
        <v>2</v>
      </c>
      <c r="DT667" s="198">
        <v>3</v>
      </c>
      <c r="DU667" s="198" t="s">
        <v>1914</v>
      </c>
      <c r="DV667" s="198" t="s">
        <v>1915</v>
      </c>
      <c r="DW667" s="198" t="s">
        <v>1916</v>
      </c>
      <c r="DX667" s="198" t="s">
        <v>1208</v>
      </c>
      <c r="DZ667" s="198" t="s">
        <v>1207</v>
      </c>
      <c r="EA667" s="198" t="s">
        <v>1916</v>
      </c>
      <c r="EB667" s="198" t="s">
        <v>2599</v>
      </c>
    </row>
    <row r="668" spans="16:132" x14ac:dyDescent="0.2">
      <c r="P668" s="202" t="s">
        <v>4990</v>
      </c>
      <c r="DP668" s="198" t="s">
        <v>690</v>
      </c>
      <c r="DQ668" s="198" t="s">
        <v>1207</v>
      </c>
      <c r="DR668" s="198" t="s">
        <v>690</v>
      </c>
      <c r="DS668" s="198">
        <v>2</v>
      </c>
      <c r="DT668" s="198">
        <v>3</v>
      </c>
      <c r="DU668" s="198" t="s">
        <v>691</v>
      </c>
      <c r="DV668" s="198" t="s">
        <v>692</v>
      </c>
      <c r="DW668" s="198" t="s">
        <v>693</v>
      </c>
      <c r="DX668" s="198" t="s">
        <v>1208</v>
      </c>
      <c r="DZ668" s="198" t="s">
        <v>1207</v>
      </c>
      <c r="EA668" s="198" t="s">
        <v>693</v>
      </c>
      <c r="EB668" s="198" t="s">
        <v>690</v>
      </c>
    </row>
    <row r="669" spans="16:132" x14ac:dyDescent="0.2">
      <c r="P669" s="202" t="s">
        <v>4991</v>
      </c>
      <c r="DP669" s="198" t="s">
        <v>2715</v>
      </c>
      <c r="DQ669" s="198" t="s">
        <v>1207</v>
      </c>
      <c r="DR669" s="198" t="s">
        <v>2715</v>
      </c>
      <c r="DS669" s="198">
        <v>2</v>
      </c>
      <c r="DT669" s="198">
        <v>3</v>
      </c>
      <c r="DU669" s="198" t="s">
        <v>927</v>
      </c>
      <c r="DV669" s="198" t="s">
        <v>928</v>
      </c>
      <c r="DW669" s="198" t="s">
        <v>929</v>
      </c>
      <c r="DX669" s="198" t="s">
        <v>1208</v>
      </c>
      <c r="DZ669" s="198" t="s">
        <v>1207</v>
      </c>
      <c r="EA669" s="198" t="s">
        <v>929</v>
      </c>
      <c r="EB669" s="198" t="s">
        <v>2715</v>
      </c>
    </row>
    <row r="670" spans="16:132" x14ac:dyDescent="0.2">
      <c r="P670" s="202" t="s">
        <v>4992</v>
      </c>
      <c r="DP670" s="198" t="s">
        <v>2724</v>
      </c>
      <c r="DQ670" s="198" t="s">
        <v>1207</v>
      </c>
      <c r="DR670" s="198" t="s">
        <v>2724</v>
      </c>
      <c r="DS670" s="198">
        <v>2</v>
      </c>
      <c r="DT670" s="198">
        <v>3</v>
      </c>
      <c r="DU670" s="198" t="s">
        <v>951</v>
      </c>
      <c r="DV670" s="198" t="s">
        <v>952</v>
      </c>
      <c r="DW670" s="198" t="s">
        <v>953</v>
      </c>
      <c r="DX670" s="198" t="s">
        <v>1208</v>
      </c>
      <c r="DZ670" s="198" t="s">
        <v>1207</v>
      </c>
      <c r="EA670" s="198" t="s">
        <v>953</v>
      </c>
      <c r="EB670" s="198" t="s">
        <v>2724</v>
      </c>
    </row>
    <row r="671" spans="16:132" x14ac:dyDescent="0.2">
      <c r="P671" s="202" t="s">
        <v>4993</v>
      </c>
      <c r="DP671" s="198" t="s">
        <v>2895</v>
      </c>
      <c r="DQ671" s="198" t="s">
        <v>1207</v>
      </c>
      <c r="DR671" s="198" t="s">
        <v>2895</v>
      </c>
      <c r="DS671" s="198">
        <v>2</v>
      </c>
      <c r="DT671" s="198">
        <v>3</v>
      </c>
      <c r="DU671" s="198" t="s">
        <v>2896</v>
      </c>
      <c r="DV671" s="198" t="s">
        <v>2897</v>
      </c>
      <c r="DW671" s="198" t="s">
        <v>2898</v>
      </c>
      <c r="DX671" s="198" t="s">
        <v>1208</v>
      </c>
      <c r="DZ671" s="198" t="s">
        <v>1207</v>
      </c>
      <c r="EA671" s="198" t="s">
        <v>2898</v>
      </c>
      <c r="EB671" s="198" t="s">
        <v>2895</v>
      </c>
    </row>
    <row r="672" spans="16:132" x14ac:dyDescent="0.2">
      <c r="P672" s="202" t="s">
        <v>4994</v>
      </c>
      <c r="DP672" s="198" t="s">
        <v>723</v>
      </c>
      <c r="DQ672" s="198" t="s">
        <v>1207</v>
      </c>
      <c r="DR672" s="198" t="s">
        <v>723</v>
      </c>
      <c r="DS672" s="198">
        <v>2</v>
      </c>
      <c r="DT672" s="198">
        <v>3</v>
      </c>
      <c r="DU672" s="198" t="s">
        <v>243</v>
      </c>
      <c r="DV672" s="198" t="s">
        <v>244</v>
      </c>
      <c r="DW672" s="198" t="s">
        <v>245</v>
      </c>
      <c r="DX672" s="198" t="s">
        <v>1208</v>
      </c>
      <c r="DZ672" s="198" t="s">
        <v>1207</v>
      </c>
      <c r="EA672" s="198" t="s">
        <v>245</v>
      </c>
      <c r="EB672" s="198" t="s">
        <v>723</v>
      </c>
    </row>
    <row r="673" spans="16:132" x14ac:dyDescent="0.2">
      <c r="P673" s="202" t="s">
        <v>4995</v>
      </c>
      <c r="DP673" s="198" t="s">
        <v>729</v>
      </c>
      <c r="DQ673" s="198" t="s">
        <v>1207</v>
      </c>
      <c r="DR673" s="198" t="s">
        <v>729</v>
      </c>
      <c r="DS673" s="198">
        <v>2</v>
      </c>
      <c r="DT673" s="198">
        <v>3</v>
      </c>
      <c r="DU673" s="198" t="s">
        <v>291</v>
      </c>
      <c r="DV673" s="198" t="s">
        <v>292</v>
      </c>
      <c r="DW673" s="198" t="s">
        <v>293</v>
      </c>
      <c r="DX673" s="198" t="s">
        <v>1208</v>
      </c>
      <c r="DZ673" s="198" t="s">
        <v>1207</v>
      </c>
      <c r="EA673" s="198" t="s">
        <v>293</v>
      </c>
      <c r="EB673" s="198" t="s">
        <v>729</v>
      </c>
    </row>
    <row r="674" spans="16:132" x14ac:dyDescent="0.2">
      <c r="P674" s="202" t="s">
        <v>4996</v>
      </c>
      <c r="DP674" s="198" t="s">
        <v>747</v>
      </c>
      <c r="DQ674" s="198" t="s">
        <v>1207</v>
      </c>
      <c r="DR674" s="198" t="s">
        <v>747</v>
      </c>
      <c r="DS674" s="198">
        <v>2</v>
      </c>
      <c r="DT674" s="198">
        <v>3</v>
      </c>
      <c r="DU674" s="198" t="s">
        <v>1280</v>
      </c>
      <c r="DV674" s="198" t="s">
        <v>1281</v>
      </c>
      <c r="DW674" s="198" t="s">
        <v>1282</v>
      </c>
      <c r="DX674" s="198" t="s">
        <v>1208</v>
      </c>
      <c r="DZ674" s="198" t="s">
        <v>1207</v>
      </c>
      <c r="EA674" s="198" t="s">
        <v>1282</v>
      </c>
      <c r="EB674" s="198" t="s">
        <v>747</v>
      </c>
    </row>
    <row r="675" spans="16:132" x14ac:dyDescent="0.2">
      <c r="P675" s="202" t="s">
        <v>4997</v>
      </c>
      <c r="DP675" s="198" t="s">
        <v>412</v>
      </c>
      <c r="DQ675" s="198" t="s">
        <v>1207</v>
      </c>
      <c r="DR675" s="198" t="s">
        <v>412</v>
      </c>
      <c r="DS675" s="198">
        <v>2</v>
      </c>
      <c r="DT675" s="198">
        <v>3</v>
      </c>
      <c r="DU675" s="198" t="s">
        <v>1350</v>
      </c>
      <c r="DV675" s="198" t="s">
        <v>1351</v>
      </c>
      <c r="DW675" s="198" t="s">
        <v>1352</v>
      </c>
      <c r="DX675" s="198" t="s">
        <v>1208</v>
      </c>
      <c r="DZ675" s="198" t="s">
        <v>1207</v>
      </c>
      <c r="EA675" s="198" t="s">
        <v>1352</v>
      </c>
      <c r="EB675" s="198" t="s">
        <v>412</v>
      </c>
    </row>
    <row r="676" spans="16:132" x14ac:dyDescent="0.2">
      <c r="P676" s="202" t="s">
        <v>4998</v>
      </c>
      <c r="DP676" s="198" t="s">
        <v>2743</v>
      </c>
      <c r="DQ676" s="198" t="s">
        <v>1207</v>
      </c>
      <c r="DR676" s="198" t="s">
        <v>2743</v>
      </c>
      <c r="DS676" s="198">
        <v>2</v>
      </c>
      <c r="DT676" s="198">
        <v>3</v>
      </c>
      <c r="DU676" s="198" t="s">
        <v>2744</v>
      </c>
      <c r="DV676" s="198" t="s">
        <v>2745</v>
      </c>
      <c r="DW676" s="198" t="s">
        <v>2746</v>
      </c>
      <c r="DX676" s="198" t="s">
        <v>1208</v>
      </c>
      <c r="DZ676" s="198" t="s">
        <v>1207</v>
      </c>
      <c r="EA676" s="198" t="s">
        <v>2746</v>
      </c>
      <c r="EB676" s="198" t="s">
        <v>2743</v>
      </c>
    </row>
    <row r="677" spans="16:132" x14ac:dyDescent="0.2">
      <c r="P677" s="202" t="s">
        <v>4999</v>
      </c>
      <c r="DP677" s="198" t="s">
        <v>2613</v>
      </c>
      <c r="DQ677" s="198" t="s">
        <v>1207</v>
      </c>
      <c r="DR677" s="198" t="s">
        <v>2613</v>
      </c>
      <c r="DS677" s="198">
        <v>2</v>
      </c>
      <c r="DT677" s="198">
        <v>3</v>
      </c>
      <c r="DU677" s="198" t="s">
        <v>2614</v>
      </c>
      <c r="DV677" s="198" t="s">
        <v>2615</v>
      </c>
      <c r="DW677" s="198" t="s">
        <v>2616</v>
      </c>
      <c r="DX677" s="198" t="s">
        <v>1208</v>
      </c>
      <c r="DZ677" s="198" t="s">
        <v>1207</v>
      </c>
      <c r="EA677" s="198" t="s">
        <v>2616</v>
      </c>
      <c r="EB677" s="198" t="s">
        <v>2613</v>
      </c>
    </row>
    <row r="678" spans="16:132" x14ac:dyDescent="0.2">
      <c r="P678" s="202" t="s">
        <v>5000</v>
      </c>
      <c r="DP678" s="198" t="s">
        <v>1210</v>
      </c>
      <c r="DQ678" s="198" t="s">
        <v>1207</v>
      </c>
      <c r="DR678" s="198" t="s">
        <v>1210</v>
      </c>
      <c r="DS678" s="198">
        <v>2</v>
      </c>
      <c r="DT678" s="198">
        <v>3</v>
      </c>
      <c r="DU678" s="198" t="s">
        <v>2907</v>
      </c>
      <c r="DV678" s="198" t="s">
        <v>2908</v>
      </c>
      <c r="DW678" s="198" t="s">
        <v>2909</v>
      </c>
      <c r="DX678" s="198" t="s">
        <v>1208</v>
      </c>
      <c r="DZ678" s="198" t="s">
        <v>1207</v>
      </c>
      <c r="EA678" s="198" t="s">
        <v>2909</v>
      </c>
      <c r="EB678" s="198" t="s">
        <v>1210</v>
      </c>
    </row>
    <row r="679" spans="16:132" x14ac:dyDescent="0.2">
      <c r="P679" s="202" t="s">
        <v>5001</v>
      </c>
      <c r="DP679" s="198" t="s">
        <v>2606</v>
      </c>
      <c r="DQ679" s="198" t="s">
        <v>1207</v>
      </c>
      <c r="DR679" s="198" t="s">
        <v>2606</v>
      </c>
      <c r="DS679" s="198">
        <v>2</v>
      </c>
      <c r="DT679" s="198">
        <v>3</v>
      </c>
      <c r="DU679" s="198" t="s">
        <v>1942</v>
      </c>
      <c r="DV679" s="198" t="s">
        <v>1942</v>
      </c>
      <c r="DW679" s="198" t="s">
        <v>1943</v>
      </c>
      <c r="DX679" s="198" t="s">
        <v>1208</v>
      </c>
      <c r="DZ679" s="198" t="s">
        <v>1207</v>
      </c>
      <c r="EA679" s="198" t="s">
        <v>1943</v>
      </c>
      <c r="EB679" s="198" t="s">
        <v>2606</v>
      </c>
    </row>
    <row r="680" spans="16:132" x14ac:dyDescent="0.2">
      <c r="P680" s="202" t="s">
        <v>5002</v>
      </c>
      <c r="DP680" s="198" t="s">
        <v>2609</v>
      </c>
      <c r="DQ680" s="198" t="s">
        <v>1207</v>
      </c>
      <c r="DR680" s="198" t="s">
        <v>2609</v>
      </c>
      <c r="DS680" s="198">
        <v>2</v>
      </c>
      <c r="DT680" s="198">
        <v>3</v>
      </c>
      <c r="DU680" s="198" t="s">
        <v>1946</v>
      </c>
      <c r="DV680" s="198" t="s">
        <v>1946</v>
      </c>
      <c r="DW680" s="198" t="s">
        <v>1947</v>
      </c>
      <c r="DX680" s="198" t="s">
        <v>1208</v>
      </c>
      <c r="DZ680" s="198" t="s">
        <v>1207</v>
      </c>
      <c r="EA680" s="198" t="s">
        <v>1947</v>
      </c>
      <c r="EB680" s="198" t="s">
        <v>2609</v>
      </c>
    </row>
    <row r="681" spans="16:132" x14ac:dyDescent="0.2">
      <c r="P681" s="202" t="s">
        <v>5003</v>
      </c>
      <c r="DP681" s="198" t="s">
        <v>2742</v>
      </c>
      <c r="DQ681" s="198" t="s">
        <v>1207</v>
      </c>
      <c r="DR681" s="198" t="s">
        <v>2742</v>
      </c>
      <c r="DS681" s="198">
        <v>2</v>
      </c>
      <c r="DT681" s="198">
        <v>3</v>
      </c>
      <c r="DU681" s="198" t="s">
        <v>2253</v>
      </c>
      <c r="DV681" s="198" t="s">
        <v>2254</v>
      </c>
      <c r="DW681" s="198" t="s">
        <v>2255</v>
      </c>
      <c r="DX681" s="198" t="s">
        <v>1208</v>
      </c>
      <c r="DZ681" s="198" t="s">
        <v>1207</v>
      </c>
      <c r="EA681" s="198" t="s">
        <v>2255</v>
      </c>
      <c r="EB681" s="198" t="s">
        <v>2742</v>
      </c>
    </row>
    <row r="682" spans="16:132" x14ac:dyDescent="0.2">
      <c r="P682" s="202" t="s">
        <v>5004</v>
      </c>
      <c r="DP682" s="198" t="s">
        <v>2714</v>
      </c>
      <c r="DQ682" s="198" t="s">
        <v>1207</v>
      </c>
      <c r="DR682" s="198" t="s">
        <v>2714</v>
      </c>
      <c r="DS682" s="198">
        <v>2</v>
      </c>
      <c r="DT682" s="198">
        <v>3</v>
      </c>
      <c r="DU682" s="198" t="s">
        <v>838</v>
      </c>
      <c r="DV682" s="198" t="s">
        <v>839</v>
      </c>
      <c r="DW682" s="198" t="s">
        <v>840</v>
      </c>
      <c r="DX682" s="198" t="s">
        <v>1208</v>
      </c>
      <c r="DZ682" s="198" t="s">
        <v>1207</v>
      </c>
      <c r="EA682" s="198" t="s">
        <v>840</v>
      </c>
      <c r="EB682" s="198" t="s">
        <v>2714</v>
      </c>
    </row>
    <row r="683" spans="16:132" x14ac:dyDescent="0.2">
      <c r="P683" s="202" t="s">
        <v>5005</v>
      </c>
      <c r="DP683" s="198" t="s">
        <v>2761</v>
      </c>
      <c r="DQ683" s="198" t="s">
        <v>1207</v>
      </c>
      <c r="DR683" s="198" t="s">
        <v>2761</v>
      </c>
      <c r="DS683" s="198">
        <v>2</v>
      </c>
      <c r="DT683" s="198">
        <v>3</v>
      </c>
      <c r="DU683" s="198" t="s">
        <v>2387</v>
      </c>
      <c r="DV683" s="198" t="s">
        <v>2388</v>
      </c>
      <c r="DW683" s="198" t="s">
        <v>2389</v>
      </c>
      <c r="DX683" s="198" t="s">
        <v>1208</v>
      </c>
      <c r="DZ683" s="198" t="s">
        <v>1207</v>
      </c>
      <c r="EA683" s="198" t="s">
        <v>2389</v>
      </c>
      <c r="EB683" s="198" t="s">
        <v>2761</v>
      </c>
    </row>
    <row r="684" spans="16:132" x14ac:dyDescent="0.2">
      <c r="P684" s="202" t="s">
        <v>5006</v>
      </c>
      <c r="DP684" s="198" t="s">
        <v>1219</v>
      </c>
      <c r="DQ684" s="198" t="s">
        <v>1207</v>
      </c>
      <c r="DR684" s="198" t="s">
        <v>1219</v>
      </c>
      <c r="DS684" s="198">
        <v>2</v>
      </c>
      <c r="DT684" s="198">
        <v>3</v>
      </c>
      <c r="DU684" s="198" t="s">
        <v>86</v>
      </c>
      <c r="DV684" s="198" t="s">
        <v>87</v>
      </c>
      <c r="DW684" s="198" t="s">
        <v>88</v>
      </c>
      <c r="DX684" s="198" t="s">
        <v>1208</v>
      </c>
      <c r="DZ684" s="198" t="s">
        <v>1207</v>
      </c>
      <c r="EA684" s="198" t="s">
        <v>88</v>
      </c>
      <c r="EB684" s="198" t="s">
        <v>1219</v>
      </c>
    </row>
    <row r="685" spans="16:132" x14ac:dyDescent="0.2">
      <c r="P685" s="202" t="s">
        <v>5007</v>
      </c>
      <c r="DP685" s="198" t="s">
        <v>706</v>
      </c>
      <c r="DQ685" s="198" t="s">
        <v>1207</v>
      </c>
      <c r="DR685" s="198" t="s">
        <v>706</v>
      </c>
      <c r="DS685" s="198">
        <v>2</v>
      </c>
      <c r="DT685" s="198">
        <v>3</v>
      </c>
      <c r="DU685" s="198" t="s">
        <v>3067</v>
      </c>
      <c r="DV685" s="198" t="s">
        <v>3068</v>
      </c>
      <c r="DW685" s="198" t="s">
        <v>420</v>
      </c>
      <c r="DX685" s="198" t="s">
        <v>1208</v>
      </c>
      <c r="DZ685" s="198" t="s">
        <v>1207</v>
      </c>
      <c r="EA685" s="198" t="s">
        <v>420</v>
      </c>
      <c r="EB685" s="198" t="s">
        <v>706</v>
      </c>
    </row>
    <row r="686" spans="16:132" x14ac:dyDescent="0.2">
      <c r="P686" s="202" t="s">
        <v>5008</v>
      </c>
      <c r="DP686" s="198" t="s">
        <v>1213</v>
      </c>
      <c r="DQ686" s="198" t="s">
        <v>1207</v>
      </c>
      <c r="DR686" s="198" t="s">
        <v>1213</v>
      </c>
      <c r="DS686" s="198">
        <v>2</v>
      </c>
      <c r="DT686" s="198">
        <v>3</v>
      </c>
      <c r="DU686" s="198" t="s">
        <v>1810</v>
      </c>
      <c r="DV686" s="198" t="s">
        <v>1811</v>
      </c>
      <c r="DW686" s="198" t="s">
        <v>1812</v>
      </c>
      <c r="DX686" s="198" t="s">
        <v>1208</v>
      </c>
      <c r="DZ686" s="198" t="s">
        <v>1207</v>
      </c>
      <c r="EA686" s="198" t="s">
        <v>1812</v>
      </c>
      <c r="EB686" s="198" t="s">
        <v>1213</v>
      </c>
    </row>
    <row r="687" spans="16:132" x14ac:dyDescent="0.2">
      <c r="P687" s="202" t="s">
        <v>5009</v>
      </c>
      <c r="DP687" s="198" t="s">
        <v>749</v>
      </c>
      <c r="DQ687" s="198" t="s">
        <v>1207</v>
      </c>
      <c r="DR687" s="198" t="s">
        <v>749</v>
      </c>
      <c r="DS687" s="198">
        <v>2</v>
      </c>
      <c r="DT687" s="198">
        <v>3</v>
      </c>
      <c r="DU687" s="198" t="s">
        <v>750</v>
      </c>
      <c r="DV687" s="198" t="s">
        <v>751</v>
      </c>
      <c r="DW687" s="198" t="s">
        <v>752</v>
      </c>
      <c r="DX687" s="198" t="s">
        <v>1208</v>
      </c>
      <c r="DZ687" s="198" t="s">
        <v>1207</v>
      </c>
      <c r="EA687" s="198" t="s">
        <v>752</v>
      </c>
      <c r="EB687" s="198" t="s">
        <v>749</v>
      </c>
    </row>
    <row r="688" spans="16:132" x14ac:dyDescent="0.2">
      <c r="P688" s="202" t="s">
        <v>5010</v>
      </c>
      <c r="DP688" s="198" t="s">
        <v>1216</v>
      </c>
      <c r="DQ688" s="198" t="s">
        <v>1207</v>
      </c>
      <c r="DR688" s="198" t="s">
        <v>1216</v>
      </c>
      <c r="DS688" s="198">
        <v>2</v>
      </c>
      <c r="DT688" s="198">
        <v>3</v>
      </c>
      <c r="DU688" s="198" t="s">
        <v>2179</v>
      </c>
      <c r="DV688" s="198" t="s">
        <v>2180</v>
      </c>
      <c r="DW688" s="198" t="s">
        <v>2181</v>
      </c>
      <c r="DX688" s="198" t="s">
        <v>1208</v>
      </c>
      <c r="DZ688" s="198" t="s">
        <v>1207</v>
      </c>
      <c r="EA688" s="198" t="s">
        <v>2181</v>
      </c>
      <c r="EB688" s="198" t="s">
        <v>1216</v>
      </c>
    </row>
    <row r="689" spans="16:132" x14ac:dyDescent="0.2">
      <c r="P689" s="202" t="s">
        <v>5011</v>
      </c>
      <c r="DP689" s="198" t="s">
        <v>2723</v>
      </c>
      <c r="DQ689" s="198" t="s">
        <v>1207</v>
      </c>
      <c r="DR689" s="198" t="s">
        <v>2723</v>
      </c>
      <c r="DS689" s="198">
        <v>2</v>
      </c>
      <c r="DT689" s="198">
        <v>3</v>
      </c>
      <c r="DU689" s="198" t="s">
        <v>947</v>
      </c>
      <c r="DV689" s="198" t="s">
        <v>948</v>
      </c>
      <c r="DW689" s="198" t="s">
        <v>949</v>
      </c>
      <c r="DX689" s="198" t="s">
        <v>1208</v>
      </c>
      <c r="DZ689" s="198" t="s">
        <v>1207</v>
      </c>
      <c r="EA689" s="198" t="s">
        <v>949</v>
      </c>
      <c r="EB689" s="198" t="s">
        <v>2723</v>
      </c>
    </row>
    <row r="690" spans="16:132" x14ac:dyDescent="0.2">
      <c r="P690" s="202" t="s">
        <v>5012</v>
      </c>
      <c r="DP690" s="198" t="s">
        <v>715</v>
      </c>
      <c r="DQ690" s="198" t="s">
        <v>1207</v>
      </c>
      <c r="DR690" s="198" t="s">
        <v>715</v>
      </c>
      <c r="DS690" s="198">
        <v>2</v>
      </c>
      <c r="DT690" s="198">
        <v>3</v>
      </c>
      <c r="DU690" s="198" t="s">
        <v>223</v>
      </c>
      <c r="DV690" s="198" t="s">
        <v>224</v>
      </c>
      <c r="DW690" s="198" t="s">
        <v>225</v>
      </c>
      <c r="DX690" s="198" t="s">
        <v>1208</v>
      </c>
      <c r="DZ690" s="198" t="s">
        <v>1207</v>
      </c>
      <c r="EA690" s="198" t="s">
        <v>225</v>
      </c>
      <c r="EB690" s="198" t="s">
        <v>715</v>
      </c>
    </row>
    <row r="691" spans="16:132" x14ac:dyDescent="0.2">
      <c r="P691" s="202" t="s">
        <v>5013</v>
      </c>
      <c r="DP691" s="198" t="s">
        <v>698</v>
      </c>
      <c r="DQ691" s="198" t="s">
        <v>1207</v>
      </c>
      <c r="DR691" s="198" t="s">
        <v>698</v>
      </c>
      <c r="DS691" s="198">
        <v>2</v>
      </c>
      <c r="DT691" s="198">
        <v>3</v>
      </c>
      <c r="DU691" s="198" t="s">
        <v>1447</v>
      </c>
      <c r="DV691" s="198" t="s">
        <v>1448</v>
      </c>
      <c r="DW691" s="198" t="s">
        <v>1449</v>
      </c>
      <c r="DX691" s="198" t="s">
        <v>1208</v>
      </c>
      <c r="DZ691" s="198" t="s">
        <v>1207</v>
      </c>
      <c r="EA691" s="198" t="s">
        <v>1449</v>
      </c>
      <c r="EB691" s="198" t="s">
        <v>698</v>
      </c>
    </row>
    <row r="692" spans="16:132" x14ac:dyDescent="0.2">
      <c r="P692" s="202" t="s">
        <v>5014</v>
      </c>
      <c r="DP692" s="198" t="s">
        <v>1220</v>
      </c>
      <c r="DQ692" s="198" t="s">
        <v>1207</v>
      </c>
      <c r="DR692" s="198" t="s">
        <v>1220</v>
      </c>
      <c r="DS692" s="198">
        <v>2</v>
      </c>
      <c r="DT692" s="198">
        <v>3</v>
      </c>
      <c r="DU692" s="198" t="s">
        <v>586</v>
      </c>
      <c r="DV692" s="198" t="s">
        <v>587</v>
      </c>
      <c r="DW692" s="198" t="s">
        <v>588</v>
      </c>
      <c r="DX692" s="198" t="s">
        <v>1208</v>
      </c>
      <c r="DZ692" s="198" t="s">
        <v>1207</v>
      </c>
      <c r="EA692" s="198" t="s">
        <v>588</v>
      </c>
      <c r="EB692" s="198" t="s">
        <v>1220</v>
      </c>
    </row>
    <row r="693" spans="16:132" x14ac:dyDescent="0.2">
      <c r="P693" s="202" t="s">
        <v>5015</v>
      </c>
      <c r="DP693" s="198" t="s">
        <v>2706</v>
      </c>
      <c r="DQ693" s="198" t="s">
        <v>1207</v>
      </c>
      <c r="DR693" s="198" t="s">
        <v>2706</v>
      </c>
      <c r="DS693" s="198">
        <v>2</v>
      </c>
      <c r="DT693" s="198">
        <v>3</v>
      </c>
      <c r="DU693" s="198" t="s">
        <v>2707</v>
      </c>
      <c r="DV693" s="198" t="s">
        <v>2708</v>
      </c>
      <c r="DW693" s="198" t="s">
        <v>2709</v>
      </c>
      <c r="DX693" s="198" t="s">
        <v>1208</v>
      </c>
      <c r="DZ693" s="198" t="s">
        <v>1207</v>
      </c>
      <c r="EA693" s="198" t="s">
        <v>2709</v>
      </c>
      <c r="EB693" s="198" t="s">
        <v>2706</v>
      </c>
    </row>
    <row r="694" spans="16:132" x14ac:dyDescent="0.2">
      <c r="P694" s="202" t="s">
        <v>5016</v>
      </c>
      <c r="DP694" s="198" t="s">
        <v>754</v>
      </c>
      <c r="DQ694" s="198" t="s">
        <v>1207</v>
      </c>
      <c r="DR694" s="198" t="s">
        <v>754</v>
      </c>
      <c r="DS694" s="198">
        <v>2</v>
      </c>
      <c r="DT694" s="198">
        <v>3</v>
      </c>
      <c r="DU694" s="198" t="s">
        <v>1097</v>
      </c>
      <c r="DV694" s="198" t="s">
        <v>2964</v>
      </c>
      <c r="DW694" s="198" t="s">
        <v>2965</v>
      </c>
      <c r="DX694" s="198" t="s">
        <v>1208</v>
      </c>
      <c r="DZ694" s="198" t="s">
        <v>1207</v>
      </c>
      <c r="EA694" s="198" t="s">
        <v>2965</v>
      </c>
      <c r="EB694" s="198" t="s">
        <v>754</v>
      </c>
    </row>
    <row r="695" spans="16:132" x14ac:dyDescent="0.2">
      <c r="P695" s="202" t="s">
        <v>5017</v>
      </c>
      <c r="DP695" s="198" t="s">
        <v>699</v>
      </c>
      <c r="DQ695" s="198" t="s">
        <v>1207</v>
      </c>
      <c r="DR695" s="198" t="s">
        <v>699</v>
      </c>
      <c r="DS695" s="198">
        <v>2</v>
      </c>
      <c r="DT695" s="198">
        <v>3</v>
      </c>
      <c r="DU695" s="198" t="s">
        <v>1451</v>
      </c>
      <c r="DV695" s="198" t="s">
        <v>3031</v>
      </c>
      <c r="DW695" s="198" t="s">
        <v>3032</v>
      </c>
      <c r="DX695" s="198" t="s">
        <v>1208</v>
      </c>
      <c r="DZ695" s="198" t="s">
        <v>1207</v>
      </c>
      <c r="EA695" s="198" t="s">
        <v>3032</v>
      </c>
      <c r="EB695" s="198" t="s">
        <v>699</v>
      </c>
    </row>
    <row r="696" spans="16:132" x14ac:dyDescent="0.2">
      <c r="P696" s="202" t="s">
        <v>5018</v>
      </c>
      <c r="DP696" s="198" t="s">
        <v>413</v>
      </c>
      <c r="DQ696" s="198" t="s">
        <v>1207</v>
      </c>
      <c r="DR696" s="198" t="s">
        <v>413</v>
      </c>
      <c r="DS696" s="198">
        <v>2</v>
      </c>
      <c r="DT696" s="198">
        <v>3</v>
      </c>
      <c r="DU696" s="198" t="s">
        <v>2855</v>
      </c>
      <c r="DV696" s="198" t="s">
        <v>2856</v>
      </c>
      <c r="DW696" s="198" t="s">
        <v>3010</v>
      </c>
      <c r="DX696" s="198" t="s">
        <v>1208</v>
      </c>
      <c r="DZ696" s="198" t="s">
        <v>1207</v>
      </c>
      <c r="EA696" s="198" t="s">
        <v>3010</v>
      </c>
      <c r="EB696" s="198" t="s">
        <v>413</v>
      </c>
    </row>
    <row r="697" spans="16:132" x14ac:dyDescent="0.2">
      <c r="P697" s="202" t="s">
        <v>5019</v>
      </c>
      <c r="DP697" s="198" t="s">
        <v>753</v>
      </c>
      <c r="DQ697" s="198" t="s">
        <v>1207</v>
      </c>
      <c r="DR697" s="198" t="s">
        <v>753</v>
      </c>
      <c r="DS697" s="198">
        <v>2</v>
      </c>
      <c r="DT697" s="198">
        <v>3</v>
      </c>
      <c r="DU697" s="198" t="s">
        <v>541</v>
      </c>
      <c r="DV697" s="198" t="s">
        <v>542</v>
      </c>
      <c r="DW697" s="198" t="s">
        <v>543</v>
      </c>
      <c r="DX697" s="198" t="s">
        <v>1208</v>
      </c>
      <c r="DZ697" s="198" t="s">
        <v>1207</v>
      </c>
      <c r="EA697" s="198" t="s">
        <v>543</v>
      </c>
      <c r="EB697" s="198" t="s">
        <v>753</v>
      </c>
    </row>
    <row r="698" spans="16:132" x14ac:dyDescent="0.2">
      <c r="P698" s="202" t="s">
        <v>5020</v>
      </c>
      <c r="DP698" s="198" t="s">
        <v>2598</v>
      </c>
      <c r="DQ698" s="198" t="s">
        <v>1207</v>
      </c>
      <c r="DR698" s="198" t="s">
        <v>2598</v>
      </c>
      <c r="DS698" s="198">
        <v>2</v>
      </c>
      <c r="DT698" s="198">
        <v>3</v>
      </c>
      <c r="DU698" s="198" t="s">
        <v>1910</v>
      </c>
      <c r="DV698" s="198" t="s">
        <v>1911</v>
      </c>
      <c r="DW698" s="198" t="s">
        <v>1912</v>
      </c>
      <c r="DX698" s="198" t="s">
        <v>1208</v>
      </c>
      <c r="DZ698" s="198" t="s">
        <v>1207</v>
      </c>
      <c r="EA698" s="198" t="s">
        <v>1912</v>
      </c>
      <c r="EB698" s="198" t="s">
        <v>2598</v>
      </c>
    </row>
    <row r="699" spans="16:132" x14ac:dyDescent="0.2">
      <c r="P699" s="202" t="s">
        <v>5021</v>
      </c>
      <c r="DP699" s="198" t="s">
        <v>1214</v>
      </c>
      <c r="DQ699" s="198" t="s">
        <v>1207</v>
      </c>
      <c r="DR699" s="198" t="s">
        <v>1214</v>
      </c>
      <c r="DS699" s="198">
        <v>2</v>
      </c>
      <c r="DT699" s="198">
        <v>3</v>
      </c>
      <c r="DU699" s="198" t="s">
        <v>1815</v>
      </c>
      <c r="DV699" s="198" t="s">
        <v>1816</v>
      </c>
      <c r="DW699" s="198" t="s">
        <v>1817</v>
      </c>
      <c r="DX699" s="198" t="s">
        <v>1208</v>
      </c>
      <c r="DZ699" s="198" t="s">
        <v>1207</v>
      </c>
      <c r="EA699" s="198" t="s">
        <v>1817</v>
      </c>
      <c r="EB699" s="198" t="s">
        <v>1214</v>
      </c>
    </row>
    <row r="700" spans="16:132" x14ac:dyDescent="0.2">
      <c r="P700" s="202" t="s">
        <v>5022</v>
      </c>
      <c r="DP700" s="198" t="s">
        <v>746</v>
      </c>
      <c r="DQ700" s="198" t="s">
        <v>1207</v>
      </c>
      <c r="DR700" s="198" t="s">
        <v>746</v>
      </c>
      <c r="DS700" s="198">
        <v>2</v>
      </c>
      <c r="DT700" s="198">
        <v>3</v>
      </c>
      <c r="DU700" s="198" t="s">
        <v>1248</v>
      </c>
      <c r="DV700" s="198" t="s">
        <v>1249</v>
      </c>
      <c r="DW700" s="198" t="s">
        <v>1250</v>
      </c>
      <c r="DX700" s="198" t="s">
        <v>1208</v>
      </c>
      <c r="DZ700" s="198" t="s">
        <v>1207</v>
      </c>
      <c r="EA700" s="198" t="s">
        <v>1250</v>
      </c>
      <c r="EB700" s="198" t="s">
        <v>746</v>
      </c>
    </row>
    <row r="701" spans="16:132" x14ac:dyDescent="0.2">
      <c r="P701" s="202" t="s">
        <v>5023</v>
      </c>
      <c r="DP701" s="198" t="s">
        <v>725</v>
      </c>
      <c r="DQ701" s="198" t="s">
        <v>1207</v>
      </c>
      <c r="DR701" s="198" t="s">
        <v>725</v>
      </c>
      <c r="DS701" s="198">
        <v>2</v>
      </c>
      <c r="DT701" s="198">
        <v>3</v>
      </c>
      <c r="DU701" s="198" t="s">
        <v>271</v>
      </c>
      <c r="DV701" s="198" t="s">
        <v>272</v>
      </c>
      <c r="DW701" s="198" t="s">
        <v>273</v>
      </c>
      <c r="DX701" s="198" t="s">
        <v>1208</v>
      </c>
      <c r="DZ701" s="198" t="s">
        <v>1207</v>
      </c>
      <c r="EA701" s="198" t="s">
        <v>273</v>
      </c>
      <c r="EB701" s="198" t="s">
        <v>725</v>
      </c>
    </row>
    <row r="702" spans="16:132" x14ac:dyDescent="0.2">
      <c r="P702" s="202" t="s">
        <v>5024</v>
      </c>
      <c r="DP702" s="198" t="s">
        <v>2718</v>
      </c>
      <c r="DQ702" s="198" t="s">
        <v>1207</v>
      </c>
      <c r="DR702" s="198" t="s">
        <v>2718</v>
      </c>
      <c r="DS702" s="198">
        <v>2</v>
      </c>
      <c r="DT702" s="198">
        <v>3</v>
      </c>
      <c r="DU702" s="198" t="s">
        <v>2719</v>
      </c>
      <c r="DV702" s="198" t="s">
        <v>2720</v>
      </c>
      <c r="DW702" s="198" t="s">
        <v>2721</v>
      </c>
      <c r="DX702" s="198" t="s">
        <v>1208</v>
      </c>
      <c r="DZ702" s="198" t="s">
        <v>1207</v>
      </c>
      <c r="EA702" s="198" t="s">
        <v>2721</v>
      </c>
      <c r="EB702" s="198" t="s">
        <v>2718</v>
      </c>
    </row>
    <row r="703" spans="16:132" x14ac:dyDescent="0.2">
      <c r="P703" s="202" t="s">
        <v>5025</v>
      </c>
      <c r="DP703" s="198" t="s">
        <v>1209</v>
      </c>
      <c r="DQ703" s="198" t="s">
        <v>1207</v>
      </c>
      <c r="DR703" s="198" t="s">
        <v>1209</v>
      </c>
      <c r="DS703" s="198">
        <v>2</v>
      </c>
      <c r="DT703" s="198">
        <v>3</v>
      </c>
      <c r="DU703" s="198" t="s">
        <v>1752</v>
      </c>
      <c r="DV703" s="198" t="s">
        <v>1753</v>
      </c>
      <c r="DW703" s="198" t="s">
        <v>1754</v>
      </c>
      <c r="DX703" s="198" t="s">
        <v>1208</v>
      </c>
      <c r="DZ703" s="198" t="s">
        <v>1207</v>
      </c>
      <c r="EA703" s="198" t="s">
        <v>1754</v>
      </c>
      <c r="EB703" s="198" t="s">
        <v>1209</v>
      </c>
    </row>
    <row r="704" spans="16:132" x14ac:dyDescent="0.2">
      <c r="P704" s="202" t="s">
        <v>5026</v>
      </c>
      <c r="DP704" s="198" t="s">
        <v>3048</v>
      </c>
      <c r="DQ704" s="198" t="s">
        <v>1207</v>
      </c>
      <c r="DR704" s="198" t="s">
        <v>3048</v>
      </c>
      <c r="DS704" s="198">
        <v>2</v>
      </c>
      <c r="DT704" s="198">
        <v>4</v>
      </c>
      <c r="DU704" s="198" t="s">
        <v>109</v>
      </c>
      <c r="DV704" s="198" t="s">
        <v>110</v>
      </c>
      <c r="DW704" s="198" t="s">
        <v>111</v>
      </c>
      <c r="DX704" s="198" t="s">
        <v>1208</v>
      </c>
      <c r="DZ704" s="198" t="s">
        <v>1207</v>
      </c>
      <c r="EA704" s="198" t="s">
        <v>111</v>
      </c>
      <c r="EB704" s="198" t="s">
        <v>3048</v>
      </c>
    </row>
    <row r="705" spans="16:132" x14ac:dyDescent="0.2">
      <c r="P705" s="202" t="s">
        <v>5027</v>
      </c>
      <c r="DP705" s="198" t="s">
        <v>727</v>
      </c>
      <c r="DQ705" s="198" t="s">
        <v>1207</v>
      </c>
      <c r="DR705" s="198" t="s">
        <v>727</v>
      </c>
      <c r="DS705" s="198">
        <v>2</v>
      </c>
      <c r="DT705" s="198">
        <v>4</v>
      </c>
      <c r="DU705" s="198" t="s">
        <v>283</v>
      </c>
      <c r="DV705" s="198" t="s">
        <v>284</v>
      </c>
      <c r="DW705" s="198" t="s">
        <v>285</v>
      </c>
      <c r="DX705" s="198" t="s">
        <v>1208</v>
      </c>
      <c r="DZ705" s="198" t="s">
        <v>1207</v>
      </c>
      <c r="EA705" s="198" t="s">
        <v>285</v>
      </c>
      <c r="EB705" s="198" t="s">
        <v>727</v>
      </c>
    </row>
    <row r="706" spans="16:132" x14ac:dyDescent="0.2">
      <c r="P706" s="202" t="s">
        <v>5028</v>
      </c>
      <c r="DP706" s="198" t="s">
        <v>744</v>
      </c>
      <c r="DQ706" s="198" t="s">
        <v>1207</v>
      </c>
      <c r="DR706" s="198" t="s">
        <v>744</v>
      </c>
      <c r="DS706" s="198">
        <v>3</v>
      </c>
      <c r="DT706" s="198">
        <v>0</v>
      </c>
      <c r="DU706" s="198" t="s">
        <v>3317</v>
      </c>
      <c r="DV706" s="198" t="s">
        <v>3318</v>
      </c>
      <c r="DW706" s="198" t="s">
        <v>3319</v>
      </c>
      <c r="DX706" s="198" t="s">
        <v>1208</v>
      </c>
      <c r="DZ706" s="198" t="s">
        <v>1207</v>
      </c>
      <c r="EA706" s="198" t="s">
        <v>3319</v>
      </c>
      <c r="EB706" s="198" t="s">
        <v>744</v>
      </c>
    </row>
    <row r="707" spans="16:132" x14ac:dyDescent="0.2">
      <c r="P707" s="202" t="s">
        <v>5029</v>
      </c>
      <c r="DP707" s="198" t="s">
        <v>2602</v>
      </c>
      <c r="DQ707" s="198" t="s">
        <v>1207</v>
      </c>
      <c r="DR707" s="198" t="s">
        <v>2602</v>
      </c>
      <c r="DS707" s="198">
        <v>3</v>
      </c>
      <c r="DT707" s="198">
        <v>0</v>
      </c>
      <c r="DU707" s="198" t="s">
        <v>1926</v>
      </c>
      <c r="DV707" s="198" t="s">
        <v>1927</v>
      </c>
      <c r="DW707" s="198" t="s">
        <v>1928</v>
      </c>
      <c r="DX707" s="198" t="s">
        <v>1208</v>
      </c>
      <c r="DZ707" s="198" t="s">
        <v>1207</v>
      </c>
      <c r="EA707" s="198" t="s">
        <v>1928</v>
      </c>
      <c r="EB707" s="198" t="s">
        <v>2602</v>
      </c>
    </row>
    <row r="708" spans="16:132" x14ac:dyDescent="0.2">
      <c r="P708" s="202" t="s">
        <v>5030</v>
      </c>
      <c r="DP708" s="198" t="s">
        <v>415</v>
      </c>
      <c r="DQ708" s="198" t="s">
        <v>1207</v>
      </c>
      <c r="DR708" s="198" t="s">
        <v>415</v>
      </c>
      <c r="DS708" s="198">
        <v>3</v>
      </c>
      <c r="DT708" s="198">
        <v>0</v>
      </c>
      <c r="DU708" s="198" t="s">
        <v>1370</v>
      </c>
      <c r="DV708" s="198" t="s">
        <v>1371</v>
      </c>
      <c r="DW708" s="198" t="s">
        <v>1372</v>
      </c>
      <c r="DX708" s="198" t="s">
        <v>1208</v>
      </c>
      <c r="DZ708" s="198" t="s">
        <v>1207</v>
      </c>
      <c r="EA708" s="198" t="s">
        <v>1372</v>
      </c>
      <c r="EB708" s="198" t="s">
        <v>415</v>
      </c>
    </row>
    <row r="709" spans="16:132" x14ac:dyDescent="0.2">
      <c r="P709" s="202" t="s">
        <v>5031</v>
      </c>
      <c r="DP709" s="198" t="s">
        <v>2712</v>
      </c>
      <c r="DQ709" s="198" t="s">
        <v>1207</v>
      </c>
      <c r="DR709" s="198" t="s">
        <v>2712</v>
      </c>
      <c r="DS709" s="198">
        <v>3</v>
      </c>
      <c r="DT709" s="198">
        <v>0</v>
      </c>
      <c r="DU709" s="198" t="s">
        <v>919</v>
      </c>
      <c r="DV709" s="198" t="s">
        <v>920</v>
      </c>
      <c r="DW709" s="198" t="s">
        <v>921</v>
      </c>
      <c r="DX709" s="198" t="s">
        <v>1208</v>
      </c>
      <c r="DZ709" s="198" t="s">
        <v>1207</v>
      </c>
      <c r="EA709" s="198" t="s">
        <v>921</v>
      </c>
      <c r="EB709" s="198" t="s">
        <v>2712</v>
      </c>
    </row>
    <row r="710" spans="16:132" x14ac:dyDescent="0.2">
      <c r="P710" s="202" t="s">
        <v>5032</v>
      </c>
      <c r="DP710" s="198" t="s">
        <v>732</v>
      </c>
      <c r="DQ710" s="198" t="s">
        <v>1207</v>
      </c>
      <c r="DR710" s="198" t="s">
        <v>732</v>
      </c>
      <c r="DS710" s="198">
        <v>3</v>
      </c>
      <c r="DT710" s="198">
        <v>0</v>
      </c>
      <c r="DU710" s="198" t="s">
        <v>307</v>
      </c>
      <c r="DV710" s="198" t="s">
        <v>308</v>
      </c>
      <c r="DW710" s="198" t="s">
        <v>309</v>
      </c>
      <c r="DX710" s="198" t="s">
        <v>1208</v>
      </c>
      <c r="DZ710" s="198" t="s">
        <v>1207</v>
      </c>
      <c r="EA710" s="198" t="s">
        <v>309</v>
      </c>
      <c r="EB710" s="198" t="s">
        <v>732</v>
      </c>
    </row>
    <row r="711" spans="16:132" x14ac:dyDescent="0.2">
      <c r="P711" s="202" t="s">
        <v>5033</v>
      </c>
      <c r="DP711" s="198" t="s">
        <v>2749</v>
      </c>
      <c r="DQ711" s="198" t="s">
        <v>1207</v>
      </c>
      <c r="DR711" s="198" t="s">
        <v>2749</v>
      </c>
      <c r="DS711" s="198">
        <v>3</v>
      </c>
      <c r="DT711" s="198">
        <v>0</v>
      </c>
      <c r="DU711" s="198" t="s">
        <v>3364</v>
      </c>
      <c r="DV711" s="198" t="s">
        <v>3365</v>
      </c>
      <c r="DW711" s="198" t="s">
        <v>3366</v>
      </c>
      <c r="DX711" s="198" t="s">
        <v>1208</v>
      </c>
      <c r="DZ711" s="198" t="s">
        <v>1207</v>
      </c>
      <c r="EA711" s="198" t="s">
        <v>3366</v>
      </c>
      <c r="EB711" s="198" t="s">
        <v>2749</v>
      </c>
    </row>
    <row r="712" spans="16:132" x14ac:dyDescent="0.2">
      <c r="P712" s="202" t="s">
        <v>5034</v>
      </c>
      <c r="DP712" s="198" t="s">
        <v>734</v>
      </c>
      <c r="DQ712" s="198" t="s">
        <v>1207</v>
      </c>
      <c r="DR712" s="198" t="s">
        <v>734</v>
      </c>
      <c r="DS712" s="198">
        <v>3</v>
      </c>
      <c r="DT712" s="198">
        <v>0</v>
      </c>
      <c r="DU712" s="198" t="s">
        <v>215</v>
      </c>
      <c r="DV712" s="198" t="s">
        <v>216</v>
      </c>
      <c r="DW712" s="198" t="s">
        <v>217</v>
      </c>
      <c r="DX712" s="198" t="s">
        <v>1208</v>
      </c>
      <c r="DZ712" s="198" t="s">
        <v>1207</v>
      </c>
      <c r="EA712" s="198" t="s">
        <v>217</v>
      </c>
      <c r="EB712" s="198" t="s">
        <v>734</v>
      </c>
    </row>
    <row r="713" spans="16:132" x14ac:dyDescent="0.2">
      <c r="P713" s="202" t="s">
        <v>5035</v>
      </c>
      <c r="DP713" s="198" t="s">
        <v>735</v>
      </c>
      <c r="DQ713" s="198" t="s">
        <v>1207</v>
      </c>
      <c r="DR713" s="198" t="s">
        <v>735</v>
      </c>
      <c r="DS713" s="198">
        <v>3</v>
      </c>
      <c r="DT713" s="198">
        <v>0</v>
      </c>
      <c r="DU713" s="198" t="s">
        <v>1224</v>
      </c>
      <c r="DV713" s="198" t="s">
        <v>1225</v>
      </c>
      <c r="DW713" s="198" t="s">
        <v>1226</v>
      </c>
      <c r="DX713" s="198" t="s">
        <v>1208</v>
      </c>
      <c r="DZ713" s="198" t="s">
        <v>1207</v>
      </c>
      <c r="EA713" s="198" t="s">
        <v>1226</v>
      </c>
      <c r="EB713" s="198" t="s">
        <v>735</v>
      </c>
    </row>
    <row r="714" spans="16:132" x14ac:dyDescent="0.2">
      <c r="P714" s="202" t="s">
        <v>5036</v>
      </c>
      <c r="DP714" s="198" t="s">
        <v>2738</v>
      </c>
      <c r="DQ714" s="198" t="s">
        <v>1207</v>
      </c>
      <c r="DR714" s="198" t="s">
        <v>2738</v>
      </c>
      <c r="DS714" s="198">
        <v>3</v>
      </c>
      <c r="DT714" s="198">
        <v>0</v>
      </c>
      <c r="DU714" s="198" t="s">
        <v>987</v>
      </c>
      <c r="DV714" s="198" t="s">
        <v>988</v>
      </c>
      <c r="DW714" s="198" t="s">
        <v>989</v>
      </c>
      <c r="DX714" s="198" t="s">
        <v>1208</v>
      </c>
      <c r="DZ714" s="198" t="s">
        <v>1207</v>
      </c>
      <c r="EA714" s="198" t="s">
        <v>989</v>
      </c>
      <c r="EB714" s="198" t="s">
        <v>2738</v>
      </c>
    </row>
    <row r="715" spans="16:132" x14ac:dyDescent="0.2">
      <c r="P715" s="202" t="s">
        <v>5037</v>
      </c>
      <c r="DP715" s="198" t="s">
        <v>2737</v>
      </c>
      <c r="DQ715" s="198" t="s">
        <v>1207</v>
      </c>
      <c r="DR715" s="198" t="s">
        <v>2737</v>
      </c>
      <c r="DS715" s="198">
        <v>3</v>
      </c>
      <c r="DT715" s="198">
        <v>0</v>
      </c>
      <c r="DU715" s="198" t="s">
        <v>975</v>
      </c>
      <c r="DV715" s="198" t="s">
        <v>976</v>
      </c>
      <c r="DW715" s="198" t="s">
        <v>977</v>
      </c>
      <c r="DX715" s="198" t="s">
        <v>1208</v>
      </c>
      <c r="DZ715" s="198" t="s">
        <v>1207</v>
      </c>
      <c r="EA715" s="198" t="s">
        <v>977</v>
      </c>
      <c r="EB715" s="198" t="s">
        <v>2737</v>
      </c>
    </row>
    <row r="716" spans="16:132" x14ac:dyDescent="0.2">
      <c r="P716" s="202" t="s">
        <v>5038</v>
      </c>
      <c r="DP716" s="198" t="s">
        <v>2727</v>
      </c>
      <c r="DQ716" s="198" t="s">
        <v>1207</v>
      </c>
      <c r="DR716" s="198" t="s">
        <v>2727</v>
      </c>
      <c r="DS716" s="198">
        <v>3</v>
      </c>
      <c r="DT716" s="198">
        <v>0</v>
      </c>
      <c r="DU716" s="198" t="s">
        <v>642</v>
      </c>
      <c r="DV716" s="198" t="s">
        <v>643</v>
      </c>
      <c r="DW716" s="198" t="s">
        <v>644</v>
      </c>
      <c r="DX716" s="198" t="s">
        <v>1208</v>
      </c>
      <c r="DZ716" s="198" t="s">
        <v>1207</v>
      </c>
      <c r="EA716" s="198" t="s">
        <v>644</v>
      </c>
      <c r="EB716" s="198" t="s">
        <v>2727</v>
      </c>
    </row>
    <row r="717" spans="16:132" x14ac:dyDescent="0.2">
      <c r="P717" s="202" t="s">
        <v>5039</v>
      </c>
      <c r="DP717" s="198" t="s">
        <v>3047</v>
      </c>
      <c r="DQ717" s="198" t="s">
        <v>1207</v>
      </c>
      <c r="DR717" s="198" t="s">
        <v>3047</v>
      </c>
      <c r="DS717" s="198">
        <v>3</v>
      </c>
      <c r="DT717" s="198">
        <v>0</v>
      </c>
      <c r="DU717" s="198" t="s">
        <v>593</v>
      </c>
      <c r="DV717" s="198" t="s">
        <v>594</v>
      </c>
      <c r="DW717" s="198" t="s">
        <v>595</v>
      </c>
      <c r="DX717" s="198" t="s">
        <v>1208</v>
      </c>
      <c r="DZ717" s="198" t="s">
        <v>1207</v>
      </c>
      <c r="EA717" s="198" t="s">
        <v>595</v>
      </c>
      <c r="EB717" s="198" t="s">
        <v>3047</v>
      </c>
    </row>
    <row r="718" spans="16:132" x14ac:dyDescent="0.2">
      <c r="P718" s="202" t="s">
        <v>5040</v>
      </c>
      <c r="DP718" s="198" t="s">
        <v>2597</v>
      </c>
      <c r="DQ718" s="198" t="s">
        <v>1207</v>
      </c>
      <c r="DR718" s="198" t="s">
        <v>2597</v>
      </c>
      <c r="DS718" s="198">
        <v>3</v>
      </c>
      <c r="DT718" s="198">
        <v>0</v>
      </c>
      <c r="DU718" s="198" t="s">
        <v>2569</v>
      </c>
      <c r="DV718" s="198" t="s">
        <v>2570</v>
      </c>
      <c r="DW718" s="198" t="s">
        <v>1908</v>
      </c>
      <c r="DX718" s="198" t="s">
        <v>1208</v>
      </c>
      <c r="DZ718" s="198" t="s">
        <v>1207</v>
      </c>
      <c r="EA718" s="198" t="s">
        <v>1908</v>
      </c>
      <c r="EB718" s="198" t="s">
        <v>2597</v>
      </c>
    </row>
    <row r="719" spans="16:132" x14ac:dyDescent="0.2">
      <c r="P719" s="202" t="s">
        <v>5041</v>
      </c>
      <c r="DP719" s="198" t="s">
        <v>2601</v>
      </c>
      <c r="DQ719" s="198" t="s">
        <v>1207</v>
      </c>
      <c r="DR719" s="198" t="s">
        <v>2601</v>
      </c>
      <c r="DS719" s="198">
        <v>3</v>
      </c>
      <c r="DT719" s="198">
        <v>0</v>
      </c>
      <c r="DU719" s="198" t="s">
        <v>1922</v>
      </c>
      <c r="DV719" s="198" t="s">
        <v>1923</v>
      </c>
      <c r="DW719" s="198" t="s">
        <v>1924</v>
      </c>
      <c r="DX719" s="198" t="s">
        <v>1208</v>
      </c>
      <c r="DZ719" s="198" t="s">
        <v>1207</v>
      </c>
      <c r="EA719" s="198" t="s">
        <v>1924</v>
      </c>
      <c r="EB719" s="198" t="s">
        <v>2601</v>
      </c>
    </row>
    <row r="720" spans="16:132" x14ac:dyDescent="0.2">
      <c r="P720" s="202" t="s">
        <v>5042</v>
      </c>
      <c r="DP720" s="198" t="s">
        <v>1211</v>
      </c>
      <c r="DQ720" s="198" t="s">
        <v>1207</v>
      </c>
      <c r="DR720" s="198" t="s">
        <v>1211</v>
      </c>
      <c r="DS720" s="198">
        <v>3</v>
      </c>
      <c r="DT720" s="198">
        <v>0</v>
      </c>
      <c r="DU720" s="198" t="s">
        <v>2912</v>
      </c>
      <c r="DV720" s="198" t="s">
        <v>2913</v>
      </c>
      <c r="DW720" s="198" t="s">
        <v>2914</v>
      </c>
      <c r="DX720" s="198" t="s">
        <v>1208</v>
      </c>
      <c r="DZ720" s="198" t="s">
        <v>1207</v>
      </c>
      <c r="EA720" s="198" t="s">
        <v>2914</v>
      </c>
      <c r="EB720" s="198" t="s">
        <v>1211</v>
      </c>
    </row>
    <row r="721" spans="16:132" x14ac:dyDescent="0.2">
      <c r="P721" s="202" t="s">
        <v>5043</v>
      </c>
      <c r="DP721" s="198" t="s">
        <v>2728</v>
      </c>
      <c r="DQ721" s="198" t="s">
        <v>1207</v>
      </c>
      <c r="DR721" s="198" t="s">
        <v>2728</v>
      </c>
      <c r="DS721" s="198">
        <v>3</v>
      </c>
      <c r="DT721" s="198">
        <v>0</v>
      </c>
      <c r="DU721" s="198" t="s">
        <v>842</v>
      </c>
      <c r="DV721" s="198" t="s">
        <v>843</v>
      </c>
      <c r="DW721" s="198" t="s">
        <v>844</v>
      </c>
      <c r="DX721" s="198" t="s">
        <v>1208</v>
      </c>
      <c r="DZ721" s="198" t="s">
        <v>1207</v>
      </c>
      <c r="EA721" s="198" t="s">
        <v>844</v>
      </c>
      <c r="EB721" s="198" t="s">
        <v>2728</v>
      </c>
    </row>
    <row r="722" spans="16:132" x14ac:dyDescent="0.2">
      <c r="P722" s="202" t="s">
        <v>5044</v>
      </c>
      <c r="DP722" s="198" t="s">
        <v>2713</v>
      </c>
      <c r="DQ722" s="198" t="s">
        <v>1207</v>
      </c>
      <c r="DR722" s="198" t="s">
        <v>2713</v>
      </c>
      <c r="DS722" s="198">
        <v>3</v>
      </c>
      <c r="DT722" s="198">
        <v>0</v>
      </c>
      <c r="DU722" s="198" t="s">
        <v>835</v>
      </c>
      <c r="DV722" s="198" t="s">
        <v>836</v>
      </c>
      <c r="DW722" s="198" t="s">
        <v>837</v>
      </c>
      <c r="DX722" s="198" t="s">
        <v>1208</v>
      </c>
      <c r="DZ722" s="198" t="s">
        <v>1207</v>
      </c>
      <c r="EA722" s="198" t="s">
        <v>837</v>
      </c>
      <c r="EB722" s="198" t="s">
        <v>2713</v>
      </c>
    </row>
    <row r="723" spans="16:132" x14ac:dyDescent="0.2">
      <c r="P723" s="202" t="s">
        <v>5045</v>
      </c>
      <c r="DP723" s="198" t="s">
        <v>2748</v>
      </c>
      <c r="DQ723" s="198" t="s">
        <v>1207</v>
      </c>
      <c r="DR723" s="198" t="s">
        <v>2748</v>
      </c>
      <c r="DS723" s="198">
        <v>3</v>
      </c>
      <c r="DT723" s="198">
        <v>0</v>
      </c>
      <c r="DU723" s="198" t="s">
        <v>1419</v>
      </c>
      <c r="DV723" s="198" t="s">
        <v>1420</v>
      </c>
      <c r="DW723" s="198" t="s">
        <v>1421</v>
      </c>
      <c r="DX723" s="198" t="s">
        <v>1208</v>
      </c>
      <c r="DZ723" s="198" t="s">
        <v>1207</v>
      </c>
      <c r="EA723" s="198" t="s">
        <v>1421</v>
      </c>
      <c r="EB723" s="198" t="s">
        <v>2748</v>
      </c>
    </row>
    <row r="724" spans="16:132" x14ac:dyDescent="0.2">
      <c r="P724" s="202" t="s">
        <v>5046</v>
      </c>
      <c r="DP724" s="198" t="s">
        <v>2717</v>
      </c>
      <c r="DQ724" s="198" t="s">
        <v>1207</v>
      </c>
      <c r="DR724" s="198" t="s">
        <v>2717</v>
      </c>
      <c r="DS724" s="198">
        <v>3</v>
      </c>
      <c r="DT724" s="198">
        <v>0</v>
      </c>
      <c r="DU724" s="198" t="s">
        <v>935</v>
      </c>
      <c r="DV724" s="198" t="s">
        <v>936</v>
      </c>
      <c r="DW724" s="198" t="s">
        <v>937</v>
      </c>
      <c r="DX724" s="198" t="s">
        <v>1208</v>
      </c>
      <c r="DZ724" s="198" t="s">
        <v>1207</v>
      </c>
      <c r="EA724" s="198" t="s">
        <v>937</v>
      </c>
      <c r="EB724" s="198" t="s">
        <v>2717</v>
      </c>
    </row>
    <row r="725" spans="16:132" x14ac:dyDescent="0.2">
      <c r="P725" s="202" t="s">
        <v>5047</v>
      </c>
      <c r="DP725" s="198" t="s">
        <v>2740</v>
      </c>
      <c r="DQ725" s="198" t="s">
        <v>1207</v>
      </c>
      <c r="DR725" s="198" t="s">
        <v>2740</v>
      </c>
      <c r="DS725" s="198">
        <v>3</v>
      </c>
      <c r="DT725" s="198">
        <v>0</v>
      </c>
      <c r="DU725" s="198" t="s">
        <v>1403</v>
      </c>
      <c r="DV725" s="198" t="s">
        <v>1404</v>
      </c>
      <c r="DW725" s="198" t="s">
        <v>1405</v>
      </c>
      <c r="DX725" s="198" t="s">
        <v>1208</v>
      </c>
      <c r="DZ725" s="198" t="s">
        <v>1207</v>
      </c>
      <c r="EA725" s="198" t="s">
        <v>1405</v>
      </c>
      <c r="EB725" s="198" t="s">
        <v>2740</v>
      </c>
    </row>
    <row r="726" spans="16:132" x14ac:dyDescent="0.2">
      <c r="P726" s="202" t="s">
        <v>5048</v>
      </c>
      <c r="DP726" s="198" t="s">
        <v>758</v>
      </c>
      <c r="DQ726" s="198" t="s">
        <v>1207</v>
      </c>
      <c r="DR726" s="198" t="s">
        <v>758</v>
      </c>
      <c r="DS726" s="198">
        <v>3</v>
      </c>
      <c r="DT726" s="198">
        <v>0</v>
      </c>
      <c r="DU726" s="198" t="s">
        <v>2890</v>
      </c>
      <c r="DV726" s="198" t="s">
        <v>2891</v>
      </c>
      <c r="DW726" s="198" t="s">
        <v>2892</v>
      </c>
      <c r="DX726" s="198" t="s">
        <v>1208</v>
      </c>
      <c r="DZ726" s="198" t="s">
        <v>1207</v>
      </c>
      <c r="EA726" s="198" t="s">
        <v>2892</v>
      </c>
      <c r="EB726" s="198" t="s">
        <v>758</v>
      </c>
    </row>
    <row r="727" spans="16:132" x14ac:dyDescent="0.2">
      <c r="P727" s="202" t="s">
        <v>5049</v>
      </c>
      <c r="DP727" s="198" t="s">
        <v>2732</v>
      </c>
      <c r="DQ727" s="198" t="s">
        <v>1207</v>
      </c>
      <c r="DR727" s="198" t="s">
        <v>2732</v>
      </c>
      <c r="DS727" s="198">
        <v>3</v>
      </c>
      <c r="DT727" s="198">
        <v>0</v>
      </c>
      <c r="DU727" s="198" t="s">
        <v>971</v>
      </c>
      <c r="DV727" s="198" t="s">
        <v>972</v>
      </c>
      <c r="DW727" s="198" t="s">
        <v>973</v>
      </c>
      <c r="DX727" s="198" t="s">
        <v>1208</v>
      </c>
      <c r="DZ727" s="198" t="s">
        <v>1207</v>
      </c>
      <c r="EA727" s="198" t="s">
        <v>973</v>
      </c>
      <c r="EB727" s="198" t="s">
        <v>2732</v>
      </c>
    </row>
    <row r="728" spans="16:132" x14ac:dyDescent="0.2">
      <c r="P728" s="202" t="s">
        <v>5050</v>
      </c>
      <c r="DP728" s="198" t="s">
        <v>700</v>
      </c>
      <c r="DQ728" s="198" t="s">
        <v>1207</v>
      </c>
      <c r="DR728" s="198" t="s">
        <v>700</v>
      </c>
      <c r="DS728" s="198">
        <v>3</v>
      </c>
      <c r="DT728" s="198">
        <v>0</v>
      </c>
      <c r="DU728" s="198" t="s">
        <v>1463</v>
      </c>
      <c r="DV728" s="198" t="s">
        <v>1464</v>
      </c>
      <c r="DW728" s="198" t="s">
        <v>1465</v>
      </c>
      <c r="DX728" s="198" t="s">
        <v>1208</v>
      </c>
      <c r="DZ728" s="198" t="s">
        <v>1207</v>
      </c>
      <c r="EA728" s="198" t="s">
        <v>1465</v>
      </c>
      <c r="EB728" s="198" t="s">
        <v>700</v>
      </c>
    </row>
    <row r="729" spans="16:132" x14ac:dyDescent="0.2">
      <c r="P729" s="202" t="s">
        <v>5051</v>
      </c>
      <c r="DP729" s="198" t="s">
        <v>2741</v>
      </c>
      <c r="DQ729" s="198" t="s">
        <v>1207</v>
      </c>
      <c r="DR729" s="198" t="s">
        <v>2741</v>
      </c>
      <c r="DS729" s="198">
        <v>3</v>
      </c>
      <c r="DT729" s="198">
        <v>0</v>
      </c>
      <c r="DU729" s="198" t="s">
        <v>1407</v>
      </c>
      <c r="DV729" s="198" t="s">
        <v>1408</v>
      </c>
      <c r="DW729" s="198" t="s">
        <v>1409</v>
      </c>
      <c r="DX729" s="198" t="s">
        <v>1208</v>
      </c>
      <c r="DZ729" s="198" t="s">
        <v>1207</v>
      </c>
      <c r="EA729" s="198" t="s">
        <v>1409</v>
      </c>
      <c r="EB729" s="198" t="s">
        <v>2741</v>
      </c>
    </row>
    <row r="730" spans="16:132" x14ac:dyDescent="0.2">
      <c r="P730" s="202" t="s">
        <v>5052</v>
      </c>
      <c r="DP730" s="198" t="s">
        <v>2610</v>
      </c>
      <c r="DQ730" s="198" t="s">
        <v>1207</v>
      </c>
      <c r="DR730" s="198" t="s">
        <v>2610</v>
      </c>
      <c r="DS730" s="198">
        <v>3</v>
      </c>
      <c r="DT730" s="198">
        <v>0</v>
      </c>
      <c r="DU730" s="198" t="s">
        <v>1950</v>
      </c>
      <c r="DV730" s="198" t="s">
        <v>1950</v>
      </c>
      <c r="DW730" s="198" t="s">
        <v>1951</v>
      </c>
      <c r="DX730" s="198" t="s">
        <v>1208</v>
      </c>
      <c r="DZ730" s="198" t="s">
        <v>1207</v>
      </c>
      <c r="EA730" s="198" t="s">
        <v>1951</v>
      </c>
      <c r="EB730" s="198" t="s">
        <v>2610</v>
      </c>
    </row>
    <row r="731" spans="16:132" x14ac:dyDescent="0.2">
      <c r="P731" s="202" t="s">
        <v>5053</v>
      </c>
      <c r="DP731" s="198" t="s">
        <v>2733</v>
      </c>
      <c r="DQ731" s="198" t="s">
        <v>1207</v>
      </c>
      <c r="DR731" s="198" t="s">
        <v>2733</v>
      </c>
      <c r="DS731" s="198">
        <v>3</v>
      </c>
      <c r="DT731" s="198">
        <v>0</v>
      </c>
      <c r="DU731" s="198" t="s">
        <v>2734</v>
      </c>
      <c r="DV731" s="198" t="s">
        <v>2735</v>
      </c>
      <c r="DW731" s="198" t="s">
        <v>2736</v>
      </c>
      <c r="DX731" s="198" t="s">
        <v>1208</v>
      </c>
      <c r="DZ731" s="198" t="s">
        <v>1207</v>
      </c>
      <c r="EA731" s="198" t="s">
        <v>2736</v>
      </c>
      <c r="EB731" s="198" t="s">
        <v>2733</v>
      </c>
    </row>
    <row r="732" spans="16:132" x14ac:dyDescent="0.2">
      <c r="P732" s="202" t="s">
        <v>5054</v>
      </c>
      <c r="DP732" s="198" t="s">
        <v>414</v>
      </c>
      <c r="DQ732" s="198" t="s">
        <v>1207</v>
      </c>
      <c r="DR732" s="198" t="s">
        <v>414</v>
      </c>
      <c r="DS732" s="198">
        <v>3</v>
      </c>
      <c r="DT732" s="198">
        <v>0</v>
      </c>
      <c r="DU732" s="198" t="s">
        <v>1362</v>
      </c>
      <c r="DV732" s="198" t="s">
        <v>1363</v>
      </c>
      <c r="DW732" s="198" t="s">
        <v>1364</v>
      </c>
      <c r="DX732" s="198" t="s">
        <v>1208</v>
      </c>
      <c r="DZ732" s="198" t="s">
        <v>1207</v>
      </c>
      <c r="EA732" s="198" t="s">
        <v>1364</v>
      </c>
      <c r="EB732" s="198" t="s">
        <v>414</v>
      </c>
    </row>
    <row r="733" spans="16:132" x14ac:dyDescent="0.2">
      <c r="P733" s="202" t="s">
        <v>5055</v>
      </c>
      <c r="DP733" s="198" t="s">
        <v>2591</v>
      </c>
      <c r="DQ733" s="198" t="s">
        <v>1207</v>
      </c>
      <c r="DR733" s="198" t="s">
        <v>2591</v>
      </c>
      <c r="DS733" s="198">
        <v>3</v>
      </c>
      <c r="DT733" s="198">
        <v>0</v>
      </c>
      <c r="DU733" s="198" t="s">
        <v>1374</v>
      </c>
      <c r="DV733" s="198" t="s">
        <v>1375</v>
      </c>
      <c r="DW733" s="198" t="s">
        <v>1364</v>
      </c>
      <c r="DX733" s="198" t="s">
        <v>1208</v>
      </c>
      <c r="DZ733" s="198" t="s">
        <v>1207</v>
      </c>
      <c r="EA733" s="198" t="s">
        <v>1364</v>
      </c>
      <c r="EB733" s="198" t="s">
        <v>2591</v>
      </c>
    </row>
    <row r="734" spans="16:132" x14ac:dyDescent="0.2">
      <c r="P734" s="202" t="s">
        <v>5056</v>
      </c>
      <c r="DP734" s="198" t="s">
        <v>730</v>
      </c>
      <c r="DQ734" s="198" t="s">
        <v>1207</v>
      </c>
      <c r="DR734" s="198" t="s">
        <v>730</v>
      </c>
      <c r="DS734" s="198">
        <v>3</v>
      </c>
      <c r="DT734" s="198">
        <v>0</v>
      </c>
      <c r="DU734" s="198" t="s">
        <v>299</v>
      </c>
      <c r="DV734" s="198" t="s">
        <v>300</v>
      </c>
      <c r="DW734" s="198" t="s">
        <v>301</v>
      </c>
      <c r="DX734" s="198" t="s">
        <v>1208</v>
      </c>
      <c r="DZ734" s="198" t="s">
        <v>1207</v>
      </c>
      <c r="EA734" s="198" t="s">
        <v>301</v>
      </c>
      <c r="EB734" s="198" t="s">
        <v>730</v>
      </c>
    </row>
    <row r="735" spans="16:132" x14ac:dyDescent="0.2">
      <c r="P735" s="202" t="s">
        <v>5057</v>
      </c>
      <c r="DP735" s="198" t="s">
        <v>1212</v>
      </c>
      <c r="DQ735" s="198" t="s">
        <v>1207</v>
      </c>
      <c r="DR735" s="198" t="s">
        <v>1212</v>
      </c>
      <c r="DS735" s="198">
        <v>3</v>
      </c>
      <c r="DT735" s="198">
        <v>0</v>
      </c>
      <c r="DU735" s="198" t="s">
        <v>1758</v>
      </c>
      <c r="DV735" s="198" t="s">
        <v>1804</v>
      </c>
      <c r="DW735" s="198" t="s">
        <v>1805</v>
      </c>
      <c r="DX735" s="198" t="s">
        <v>1208</v>
      </c>
      <c r="DZ735" s="198" t="s">
        <v>1207</v>
      </c>
      <c r="EA735" s="198" t="s">
        <v>1805</v>
      </c>
      <c r="EB735" s="198" t="s">
        <v>1212</v>
      </c>
    </row>
    <row r="736" spans="16:132" x14ac:dyDescent="0.2">
      <c r="P736" s="202" t="s">
        <v>5058</v>
      </c>
      <c r="DP736" s="198" t="s">
        <v>2603</v>
      </c>
      <c r="DQ736" s="198" t="s">
        <v>1207</v>
      </c>
      <c r="DR736" s="198" t="s">
        <v>2603</v>
      </c>
      <c r="DS736" s="198">
        <v>3</v>
      </c>
      <c r="DT736" s="198">
        <v>0</v>
      </c>
      <c r="DU736" s="198" t="s">
        <v>1930</v>
      </c>
      <c r="DV736" s="198" t="s">
        <v>1931</v>
      </c>
      <c r="DW736" s="198" t="s">
        <v>1932</v>
      </c>
      <c r="DX736" s="198" t="s">
        <v>1208</v>
      </c>
      <c r="DZ736" s="198" t="s">
        <v>1207</v>
      </c>
      <c r="EA736" s="198" t="s">
        <v>1932</v>
      </c>
      <c r="EB736" s="198" t="s">
        <v>2603</v>
      </c>
    </row>
    <row r="737" spans="16:132" x14ac:dyDescent="0.2">
      <c r="P737" s="202" t="s">
        <v>5059</v>
      </c>
      <c r="DP737" s="198" t="s">
        <v>705</v>
      </c>
      <c r="DQ737" s="198" t="s">
        <v>1207</v>
      </c>
      <c r="DR737" s="198" t="s">
        <v>705</v>
      </c>
      <c r="DS737" s="198">
        <v>3</v>
      </c>
      <c r="DT737" s="198">
        <v>0</v>
      </c>
      <c r="DU737" s="198" t="s">
        <v>3063</v>
      </c>
      <c r="DV737" s="198" t="s">
        <v>3064</v>
      </c>
      <c r="DW737" s="198" t="s">
        <v>3065</v>
      </c>
      <c r="DX737" s="198" t="s">
        <v>1208</v>
      </c>
      <c r="DZ737" s="198" t="s">
        <v>1207</v>
      </c>
      <c r="EA737" s="198" t="s">
        <v>3065</v>
      </c>
      <c r="EB737" s="198" t="s">
        <v>705</v>
      </c>
    </row>
    <row r="738" spans="16:132" x14ac:dyDescent="0.2">
      <c r="P738" s="202" t="s">
        <v>5060</v>
      </c>
      <c r="DP738" s="198" t="s">
        <v>2730</v>
      </c>
      <c r="DQ738" s="198" t="s">
        <v>1207</v>
      </c>
      <c r="DR738" s="198" t="s">
        <v>2730</v>
      </c>
      <c r="DS738" s="198">
        <v>3</v>
      </c>
      <c r="DT738" s="198">
        <v>0</v>
      </c>
      <c r="DU738" s="198" t="s">
        <v>848</v>
      </c>
      <c r="DV738" s="198" t="s">
        <v>849</v>
      </c>
      <c r="DW738" s="198" t="s">
        <v>850</v>
      </c>
      <c r="DX738" s="198" t="s">
        <v>1208</v>
      </c>
      <c r="DZ738" s="198" t="s">
        <v>1207</v>
      </c>
      <c r="EA738" s="198" t="s">
        <v>850</v>
      </c>
      <c r="EB738" s="198" t="s">
        <v>2730</v>
      </c>
    </row>
    <row r="739" spans="16:132" x14ac:dyDescent="0.2">
      <c r="P739" s="202" t="s">
        <v>5061</v>
      </c>
      <c r="DP739" s="198" t="s">
        <v>740</v>
      </c>
      <c r="DQ739" s="198" t="s">
        <v>1207</v>
      </c>
      <c r="DR739" s="198" t="s">
        <v>740</v>
      </c>
      <c r="DS739" s="198">
        <v>3</v>
      </c>
      <c r="DT739" s="198">
        <v>0</v>
      </c>
      <c r="DU739" s="198" t="s">
        <v>741</v>
      </c>
      <c r="DV739" s="198" t="s">
        <v>742</v>
      </c>
      <c r="DW739" s="198" t="s">
        <v>743</v>
      </c>
      <c r="DX739" s="198" t="s">
        <v>1208</v>
      </c>
      <c r="DZ739" s="198" t="s">
        <v>1207</v>
      </c>
      <c r="EA739" s="198" t="s">
        <v>743</v>
      </c>
      <c r="EB739" s="198" t="s">
        <v>740</v>
      </c>
    </row>
    <row r="740" spans="16:132" x14ac:dyDescent="0.2">
      <c r="P740" s="202" t="s">
        <v>5062</v>
      </c>
      <c r="DP740" s="198" t="s">
        <v>703</v>
      </c>
      <c r="DQ740" s="198" t="s">
        <v>1207</v>
      </c>
      <c r="DR740" s="198" t="s">
        <v>703</v>
      </c>
      <c r="DS740" s="198">
        <v>3</v>
      </c>
      <c r="DT740" s="198">
        <v>0</v>
      </c>
      <c r="DU740" s="198" t="s">
        <v>3059</v>
      </c>
      <c r="DV740" s="198" t="s">
        <v>704</v>
      </c>
      <c r="DW740" s="198" t="s">
        <v>3061</v>
      </c>
      <c r="DX740" s="198" t="s">
        <v>1208</v>
      </c>
      <c r="DZ740" s="198" t="s">
        <v>1207</v>
      </c>
      <c r="EA740" s="198" t="s">
        <v>3061</v>
      </c>
      <c r="EB740" s="198" t="s">
        <v>703</v>
      </c>
    </row>
    <row r="741" spans="16:132" x14ac:dyDescent="0.2">
      <c r="P741" s="202" t="s">
        <v>5063</v>
      </c>
      <c r="DP741" s="198" t="s">
        <v>2716</v>
      </c>
      <c r="DQ741" s="198" t="s">
        <v>1207</v>
      </c>
      <c r="DR741" s="198" t="s">
        <v>2716</v>
      </c>
      <c r="DS741" s="198">
        <v>3</v>
      </c>
      <c r="DT741" s="198">
        <v>0</v>
      </c>
      <c r="DU741" s="198" t="s">
        <v>931</v>
      </c>
      <c r="DV741" s="198" t="s">
        <v>932</v>
      </c>
      <c r="DW741" s="198" t="s">
        <v>933</v>
      </c>
      <c r="DX741" s="198" t="s">
        <v>1208</v>
      </c>
      <c r="DZ741" s="198" t="s">
        <v>1207</v>
      </c>
      <c r="EA741" s="198" t="s">
        <v>933</v>
      </c>
      <c r="EB741" s="198" t="s">
        <v>2716</v>
      </c>
    </row>
    <row r="742" spans="16:132" x14ac:dyDescent="0.2">
      <c r="P742" s="202" t="s">
        <v>5064</v>
      </c>
      <c r="DP742" s="198" t="s">
        <v>2729</v>
      </c>
      <c r="DQ742" s="198" t="s">
        <v>1207</v>
      </c>
      <c r="DR742" s="198" t="s">
        <v>2729</v>
      </c>
      <c r="DS742" s="198">
        <v>3</v>
      </c>
      <c r="DT742" s="198">
        <v>0</v>
      </c>
      <c r="DU742" s="198" t="s">
        <v>845</v>
      </c>
      <c r="DV742" s="198" t="s">
        <v>846</v>
      </c>
      <c r="DW742" s="198" t="s">
        <v>847</v>
      </c>
      <c r="DX742" s="198" t="s">
        <v>1208</v>
      </c>
      <c r="DZ742" s="198" t="s">
        <v>1207</v>
      </c>
      <c r="EA742" s="198" t="s">
        <v>847</v>
      </c>
      <c r="EB742" s="198" t="s">
        <v>2729</v>
      </c>
    </row>
    <row r="743" spans="16:132" x14ac:dyDescent="0.2">
      <c r="P743" s="202" t="s">
        <v>5065</v>
      </c>
      <c r="DP743" s="198" t="s">
        <v>2600</v>
      </c>
      <c r="DQ743" s="198" t="s">
        <v>1207</v>
      </c>
      <c r="DR743" s="198" t="s">
        <v>2600</v>
      </c>
      <c r="DS743" s="198">
        <v>3</v>
      </c>
      <c r="DT743" s="198">
        <v>0</v>
      </c>
      <c r="DU743" s="198" t="s">
        <v>1918</v>
      </c>
      <c r="DV743" s="198" t="s">
        <v>3172</v>
      </c>
      <c r="DW743" s="198" t="s">
        <v>1920</v>
      </c>
      <c r="DX743" s="198" t="s">
        <v>1208</v>
      </c>
      <c r="DZ743" s="198" t="s">
        <v>1207</v>
      </c>
      <c r="EA743" s="198" t="s">
        <v>1920</v>
      </c>
      <c r="EB743" s="198" t="s">
        <v>2600</v>
      </c>
    </row>
    <row r="744" spans="16:132" x14ac:dyDescent="0.2">
      <c r="P744" s="202" t="s">
        <v>5066</v>
      </c>
      <c r="DP744" s="198" t="s">
        <v>728</v>
      </c>
      <c r="DQ744" s="198" t="s">
        <v>1207</v>
      </c>
      <c r="DR744" s="198" t="s">
        <v>728</v>
      </c>
      <c r="DS744" s="198">
        <v>3</v>
      </c>
      <c r="DT744" s="198">
        <v>0</v>
      </c>
      <c r="DU744" s="198" t="s">
        <v>287</v>
      </c>
      <c r="DV744" s="198" t="s">
        <v>288</v>
      </c>
      <c r="DW744" s="198" t="s">
        <v>289</v>
      </c>
      <c r="DX744" s="198" t="s">
        <v>1208</v>
      </c>
      <c r="DZ744" s="198" t="s">
        <v>1207</v>
      </c>
      <c r="EA744" s="198" t="s">
        <v>289</v>
      </c>
      <c r="EB744" s="198" t="s">
        <v>728</v>
      </c>
    </row>
    <row r="745" spans="16:132" x14ac:dyDescent="0.2">
      <c r="P745" s="202" t="s">
        <v>5067</v>
      </c>
      <c r="DP745" s="198" t="s">
        <v>2764</v>
      </c>
      <c r="DQ745" s="198" t="s">
        <v>1207</v>
      </c>
      <c r="DR745" s="198" t="s">
        <v>2764</v>
      </c>
      <c r="DS745" s="198">
        <v>3</v>
      </c>
      <c r="DT745" s="198">
        <v>0</v>
      </c>
      <c r="DU745" s="198" t="s">
        <v>1294</v>
      </c>
      <c r="DV745" s="198" t="s">
        <v>1295</v>
      </c>
      <c r="DW745" s="198" t="s">
        <v>1296</v>
      </c>
      <c r="DX745" s="198" t="s">
        <v>1208</v>
      </c>
      <c r="DZ745" s="198" t="s">
        <v>1207</v>
      </c>
      <c r="EA745" s="198" t="s">
        <v>1296</v>
      </c>
      <c r="EB745" s="198" t="s">
        <v>2764</v>
      </c>
    </row>
    <row r="746" spans="16:132" x14ac:dyDescent="0.2">
      <c r="P746" s="202" t="s">
        <v>5068</v>
      </c>
      <c r="DP746" s="198" t="s">
        <v>756</v>
      </c>
      <c r="DQ746" s="198" t="s">
        <v>1207</v>
      </c>
      <c r="DR746" s="198" t="s">
        <v>756</v>
      </c>
      <c r="DS746" s="198">
        <v>3</v>
      </c>
      <c r="DT746" s="198">
        <v>0</v>
      </c>
      <c r="DU746" s="198" t="s">
        <v>2874</v>
      </c>
      <c r="DV746" s="198" t="s">
        <v>2875</v>
      </c>
      <c r="DW746" s="198" t="s">
        <v>2876</v>
      </c>
      <c r="DX746" s="198" t="s">
        <v>1208</v>
      </c>
      <c r="DZ746" s="198" t="s">
        <v>1207</v>
      </c>
      <c r="EA746" s="198" t="s">
        <v>2876</v>
      </c>
      <c r="EB746" s="198" t="s">
        <v>756</v>
      </c>
    </row>
    <row r="747" spans="16:132" x14ac:dyDescent="0.2">
      <c r="P747" s="202" t="s">
        <v>5069</v>
      </c>
      <c r="DP747" s="198" t="s">
        <v>736</v>
      </c>
      <c r="DQ747" s="198" t="s">
        <v>1207</v>
      </c>
      <c r="DR747" s="198" t="s">
        <v>736</v>
      </c>
      <c r="DS747" s="198">
        <v>3</v>
      </c>
      <c r="DT747" s="198">
        <v>0</v>
      </c>
      <c r="DU747" s="198" t="s">
        <v>1228</v>
      </c>
      <c r="DV747" s="198" t="s">
        <v>1229</v>
      </c>
      <c r="DW747" s="198" t="s">
        <v>1230</v>
      </c>
      <c r="DX747" s="198" t="s">
        <v>1208</v>
      </c>
      <c r="DZ747" s="198" t="s">
        <v>1207</v>
      </c>
      <c r="EA747" s="198" t="s">
        <v>1230</v>
      </c>
      <c r="EB747" s="198" t="s">
        <v>736</v>
      </c>
    </row>
    <row r="748" spans="16:132" x14ac:dyDescent="0.2">
      <c r="P748" s="202" t="s">
        <v>5070</v>
      </c>
      <c r="DP748" s="198" t="s">
        <v>409</v>
      </c>
      <c r="DQ748" s="198" t="s">
        <v>1207</v>
      </c>
      <c r="DR748" s="198" t="s">
        <v>409</v>
      </c>
      <c r="DS748" s="198">
        <v>3</v>
      </c>
      <c r="DT748" s="198">
        <v>0</v>
      </c>
      <c r="DU748" s="198" t="s">
        <v>1334</v>
      </c>
      <c r="DV748" s="198" t="s">
        <v>1335</v>
      </c>
      <c r="DW748" s="198" t="s">
        <v>1336</v>
      </c>
      <c r="DX748" s="198" t="s">
        <v>1208</v>
      </c>
      <c r="DZ748" s="198" t="s">
        <v>1207</v>
      </c>
      <c r="EA748" s="198" t="s">
        <v>1336</v>
      </c>
      <c r="EB748" s="198" t="s">
        <v>409</v>
      </c>
    </row>
    <row r="749" spans="16:132" x14ac:dyDescent="0.2">
      <c r="P749" s="202" t="s">
        <v>5071</v>
      </c>
      <c r="DP749" s="198" t="s">
        <v>2605</v>
      </c>
      <c r="DQ749" s="198" t="s">
        <v>1207</v>
      </c>
      <c r="DR749" s="198" t="s">
        <v>2605</v>
      </c>
      <c r="DS749" s="198">
        <v>3</v>
      </c>
      <c r="DT749" s="198">
        <v>0</v>
      </c>
      <c r="DU749" s="198" t="s">
        <v>1938</v>
      </c>
      <c r="DV749" s="198" t="s">
        <v>1939</v>
      </c>
      <c r="DW749" s="198" t="s">
        <v>1940</v>
      </c>
      <c r="DX749" s="198" t="s">
        <v>1208</v>
      </c>
      <c r="DZ749" s="198" t="s">
        <v>1207</v>
      </c>
      <c r="EA749" s="198" t="s">
        <v>1940</v>
      </c>
      <c r="EB749" s="198" t="s">
        <v>2605</v>
      </c>
    </row>
    <row r="750" spans="16:132" x14ac:dyDescent="0.2">
      <c r="P750" s="202" t="s">
        <v>5072</v>
      </c>
      <c r="DP750" s="198" t="s">
        <v>731</v>
      </c>
      <c r="DQ750" s="198" t="s">
        <v>1207</v>
      </c>
      <c r="DR750" s="198" t="s">
        <v>731</v>
      </c>
      <c r="DS750" s="198">
        <v>3</v>
      </c>
      <c r="DT750" s="198">
        <v>0</v>
      </c>
      <c r="DU750" s="198" t="s">
        <v>303</v>
      </c>
      <c r="DV750" s="198" t="s">
        <v>304</v>
      </c>
      <c r="DW750" s="198" t="s">
        <v>305</v>
      </c>
      <c r="DX750" s="198" t="s">
        <v>1208</v>
      </c>
      <c r="DZ750" s="198" t="s">
        <v>1207</v>
      </c>
      <c r="EA750" s="198" t="s">
        <v>305</v>
      </c>
      <c r="EB750" s="198" t="s">
        <v>731</v>
      </c>
    </row>
    <row r="751" spans="16:132" x14ac:dyDescent="0.2">
      <c r="P751" s="202" t="s">
        <v>5073</v>
      </c>
      <c r="DP751" s="198" t="s">
        <v>2604</v>
      </c>
      <c r="DQ751" s="198" t="s">
        <v>1207</v>
      </c>
      <c r="DR751" s="198" t="s">
        <v>2604</v>
      </c>
      <c r="DS751" s="198">
        <v>3</v>
      </c>
      <c r="DT751" s="198">
        <v>0</v>
      </c>
      <c r="DU751" s="198" t="s">
        <v>1934</v>
      </c>
      <c r="DV751" s="198" t="s">
        <v>1935</v>
      </c>
      <c r="DW751" s="198" t="s">
        <v>1936</v>
      </c>
      <c r="DX751" s="198" t="s">
        <v>1208</v>
      </c>
      <c r="DZ751" s="198" t="s">
        <v>1207</v>
      </c>
      <c r="EA751" s="198" t="s">
        <v>1936</v>
      </c>
      <c r="EB751" s="198" t="s">
        <v>2604</v>
      </c>
    </row>
    <row r="752" spans="16:132" x14ac:dyDescent="0.2">
      <c r="P752" s="202" t="s">
        <v>5074</v>
      </c>
      <c r="DP752" s="198" t="s">
        <v>745</v>
      </c>
      <c r="DQ752" s="198" t="s">
        <v>1207</v>
      </c>
      <c r="DR752" s="198" t="s">
        <v>745</v>
      </c>
      <c r="DS752" s="198">
        <v>3</v>
      </c>
      <c r="DT752" s="198">
        <v>0</v>
      </c>
      <c r="DU752" s="198" t="s">
        <v>3336</v>
      </c>
      <c r="DV752" s="198" t="s">
        <v>3337</v>
      </c>
      <c r="DW752" s="198" t="s">
        <v>3338</v>
      </c>
      <c r="DX752" s="198" t="s">
        <v>1208</v>
      </c>
      <c r="DZ752" s="198" t="s">
        <v>1207</v>
      </c>
      <c r="EA752" s="198" t="s">
        <v>3338</v>
      </c>
      <c r="EB752" s="198" t="s">
        <v>745</v>
      </c>
    </row>
    <row r="753" spans="16:132" x14ac:dyDescent="0.2">
      <c r="P753" s="202" t="s">
        <v>5075</v>
      </c>
      <c r="DP753" s="198" t="s">
        <v>1206</v>
      </c>
      <c r="DQ753" s="198" t="s">
        <v>1207</v>
      </c>
      <c r="DR753" s="198" t="s">
        <v>1206</v>
      </c>
      <c r="DS753" s="198">
        <v>4</v>
      </c>
      <c r="DT753" s="198">
        <v>3</v>
      </c>
      <c r="DU753" s="198" t="s">
        <v>1745</v>
      </c>
      <c r="DV753" s="198" t="s">
        <v>1746</v>
      </c>
      <c r="DW753" s="198" t="s">
        <v>1747</v>
      </c>
      <c r="DX753" s="198" t="s">
        <v>1208</v>
      </c>
      <c r="DZ753" s="198" t="s">
        <v>1207</v>
      </c>
      <c r="EA753" s="198" t="s">
        <v>1747</v>
      </c>
      <c r="EB753" s="198" t="s">
        <v>1206</v>
      </c>
    </row>
    <row r="754" spans="16:132" x14ac:dyDescent="0.2">
      <c r="P754" s="202" t="s">
        <v>5076</v>
      </c>
      <c r="DP754" s="198" t="s">
        <v>724</v>
      </c>
      <c r="DQ754" s="198" t="s">
        <v>1207</v>
      </c>
      <c r="DR754" s="198" t="s">
        <v>724</v>
      </c>
      <c r="DS754" s="198">
        <v>4</v>
      </c>
      <c r="DT754" s="198">
        <v>3</v>
      </c>
      <c r="DU754" s="198" t="s">
        <v>263</v>
      </c>
      <c r="DV754" s="198" t="s">
        <v>264</v>
      </c>
      <c r="DW754" s="198" t="s">
        <v>265</v>
      </c>
      <c r="DX754" s="198" t="s">
        <v>1208</v>
      </c>
      <c r="DZ754" s="198" t="s">
        <v>1207</v>
      </c>
      <c r="EA754" s="198" t="s">
        <v>265</v>
      </c>
      <c r="EB754" s="198" t="s">
        <v>724</v>
      </c>
    </row>
    <row r="755" spans="16:132" x14ac:dyDescent="0.2">
      <c r="P755" s="202" t="s">
        <v>5077</v>
      </c>
      <c r="DP755" s="198" t="s">
        <v>709</v>
      </c>
      <c r="DQ755" s="198" t="s">
        <v>1207</v>
      </c>
      <c r="DR755" s="198" t="s">
        <v>709</v>
      </c>
      <c r="DS755" s="198">
        <v>4</v>
      </c>
      <c r="DT755" s="198">
        <v>3</v>
      </c>
      <c r="DU755" s="198" t="s">
        <v>219</v>
      </c>
      <c r="DV755" s="198" t="s">
        <v>220</v>
      </c>
      <c r="DW755" s="198" t="s">
        <v>221</v>
      </c>
      <c r="DX755" s="198" t="s">
        <v>1208</v>
      </c>
      <c r="DZ755" s="198" t="s">
        <v>1207</v>
      </c>
      <c r="EA755" s="198" t="s">
        <v>221</v>
      </c>
      <c r="EB755" s="198" t="s">
        <v>709</v>
      </c>
    </row>
    <row r="756" spans="16:132" x14ac:dyDescent="0.2">
      <c r="P756" s="202" t="s">
        <v>5078</v>
      </c>
      <c r="DP756" s="198" t="s">
        <v>2607</v>
      </c>
      <c r="DQ756" s="198" t="s">
        <v>1207</v>
      </c>
      <c r="DR756" s="198" t="s">
        <v>2607</v>
      </c>
      <c r="DS756" s="198">
        <v>4</v>
      </c>
      <c r="DT756" s="198">
        <v>3</v>
      </c>
      <c r="DU756" s="198" t="s">
        <v>1942</v>
      </c>
      <c r="DV756" s="198" t="s">
        <v>1942</v>
      </c>
      <c r="DW756" s="198" t="s">
        <v>1943</v>
      </c>
      <c r="DX756" s="198" t="s">
        <v>1208</v>
      </c>
      <c r="DZ756" s="198" t="s">
        <v>1207</v>
      </c>
      <c r="EA756" s="198" t="s">
        <v>1943</v>
      </c>
      <c r="EB756" s="198" t="s">
        <v>2607</v>
      </c>
    </row>
    <row r="757" spans="16:132" x14ac:dyDescent="0.2">
      <c r="P757" s="202" t="s">
        <v>5079</v>
      </c>
      <c r="DP757" s="198" t="s">
        <v>2701</v>
      </c>
      <c r="DQ757" s="198" t="s">
        <v>1207</v>
      </c>
      <c r="DR757" s="198" t="s">
        <v>2701</v>
      </c>
      <c r="DS757" s="198">
        <v>4</v>
      </c>
      <c r="DT757" s="198">
        <v>3</v>
      </c>
      <c r="DU757" s="198" t="s">
        <v>129</v>
      </c>
      <c r="DV757" s="198" t="s">
        <v>130</v>
      </c>
      <c r="DW757" s="198" t="s">
        <v>131</v>
      </c>
      <c r="DX757" s="198" t="s">
        <v>1208</v>
      </c>
      <c r="DZ757" s="198" t="s">
        <v>1207</v>
      </c>
      <c r="EA757" s="198" t="s">
        <v>131</v>
      </c>
      <c r="EB757" s="198" t="s">
        <v>2701</v>
      </c>
    </row>
    <row r="758" spans="16:132" x14ac:dyDescent="0.2">
      <c r="P758" s="202" t="s">
        <v>5080</v>
      </c>
      <c r="DP758" s="198" t="s">
        <v>2702</v>
      </c>
      <c r="DQ758" s="198" t="s">
        <v>1207</v>
      </c>
      <c r="DR758" s="198" t="s">
        <v>2702</v>
      </c>
      <c r="DS758" s="198">
        <v>4</v>
      </c>
      <c r="DT758" s="198">
        <v>3</v>
      </c>
      <c r="DU758" s="198" t="s">
        <v>137</v>
      </c>
      <c r="DV758" s="198" t="s">
        <v>138</v>
      </c>
      <c r="DW758" s="198" t="s">
        <v>139</v>
      </c>
      <c r="DX758" s="198" t="s">
        <v>1208</v>
      </c>
      <c r="DZ758" s="198" t="s">
        <v>1207</v>
      </c>
      <c r="EA758" s="198" t="s">
        <v>139</v>
      </c>
      <c r="EB758" s="198" t="s">
        <v>2702</v>
      </c>
    </row>
    <row r="759" spans="16:132" x14ac:dyDescent="0.2">
      <c r="P759" s="202" t="s">
        <v>5081</v>
      </c>
      <c r="DP759" s="198" t="s">
        <v>707</v>
      </c>
      <c r="DQ759" s="198" t="s">
        <v>1207</v>
      </c>
      <c r="DR759" s="198" t="s">
        <v>707</v>
      </c>
      <c r="DS759" s="198">
        <v>4</v>
      </c>
      <c r="DT759" s="198">
        <v>3</v>
      </c>
      <c r="DU759" s="198" t="s">
        <v>996</v>
      </c>
      <c r="DV759" s="198" t="s">
        <v>997</v>
      </c>
      <c r="DW759" s="198" t="s">
        <v>998</v>
      </c>
      <c r="DX759" s="198" t="s">
        <v>1208</v>
      </c>
      <c r="DZ759" s="198" t="s">
        <v>1207</v>
      </c>
      <c r="EA759" s="198" t="s">
        <v>998</v>
      </c>
      <c r="EB759" s="198" t="s">
        <v>707</v>
      </c>
    </row>
    <row r="760" spans="16:132" x14ac:dyDescent="0.2">
      <c r="P760" s="202" t="s">
        <v>5082</v>
      </c>
      <c r="DP760" s="198" t="s">
        <v>2722</v>
      </c>
      <c r="DQ760" s="198" t="s">
        <v>1207</v>
      </c>
      <c r="DR760" s="198" t="s">
        <v>2722</v>
      </c>
      <c r="DS760" s="198">
        <v>4</v>
      </c>
      <c r="DT760" s="198">
        <v>4</v>
      </c>
      <c r="DU760" s="198" t="s">
        <v>943</v>
      </c>
      <c r="DV760" s="198" t="s">
        <v>944</v>
      </c>
      <c r="DW760" s="198" t="s">
        <v>945</v>
      </c>
      <c r="DX760" s="198" t="s">
        <v>1208</v>
      </c>
      <c r="DZ760" s="198" t="s">
        <v>1207</v>
      </c>
      <c r="EA760" s="198" t="s">
        <v>945</v>
      </c>
      <c r="EB760" s="198" t="s">
        <v>2722</v>
      </c>
    </row>
    <row r="761" spans="16:132" x14ac:dyDescent="0.2">
      <c r="P761" s="202" t="s">
        <v>5083</v>
      </c>
      <c r="DP761" s="198" t="s">
        <v>1221</v>
      </c>
      <c r="DQ761" s="198" t="s">
        <v>1207</v>
      </c>
      <c r="DR761" s="198" t="s">
        <v>1221</v>
      </c>
      <c r="DS761" s="198">
        <v>4</v>
      </c>
      <c r="DT761" s="198">
        <v>4</v>
      </c>
      <c r="DU761" s="198" t="s">
        <v>2274</v>
      </c>
      <c r="DV761" s="198" t="s">
        <v>2275</v>
      </c>
      <c r="DW761" s="198" t="s">
        <v>2276</v>
      </c>
      <c r="DX761" s="198" t="s">
        <v>1208</v>
      </c>
      <c r="DZ761" s="198" t="s">
        <v>1207</v>
      </c>
      <c r="EA761" s="198" t="s">
        <v>2276</v>
      </c>
      <c r="EB761" s="198" t="s">
        <v>1221</v>
      </c>
    </row>
    <row r="762" spans="16:132" x14ac:dyDescent="0.2">
      <c r="P762" s="202" t="s">
        <v>5084</v>
      </c>
      <c r="DP762" s="198" t="s">
        <v>2731</v>
      </c>
      <c r="DQ762" s="198" t="s">
        <v>1207</v>
      </c>
      <c r="DR762" s="198" t="s">
        <v>2731</v>
      </c>
      <c r="DS762" s="198">
        <v>4</v>
      </c>
      <c r="DT762" s="198">
        <v>4</v>
      </c>
      <c r="DU762" s="198" t="s">
        <v>963</v>
      </c>
      <c r="DV762" s="198" t="s">
        <v>964</v>
      </c>
      <c r="DW762" s="198" t="s">
        <v>965</v>
      </c>
      <c r="DX762" s="198" t="s">
        <v>1208</v>
      </c>
      <c r="DZ762" s="198" t="s">
        <v>1207</v>
      </c>
      <c r="EA762" s="198" t="s">
        <v>965</v>
      </c>
      <c r="EB762" s="198" t="s">
        <v>2731</v>
      </c>
    </row>
    <row r="763" spans="16:132" x14ac:dyDescent="0.2">
      <c r="P763" s="202" t="s">
        <v>5085</v>
      </c>
      <c r="DP763" s="198" t="s">
        <v>2726</v>
      </c>
      <c r="DQ763" s="198" t="s">
        <v>1207</v>
      </c>
      <c r="DR763" s="198" t="s">
        <v>2726</v>
      </c>
      <c r="DS763" s="198">
        <v>4</v>
      </c>
      <c r="DT763" s="198">
        <v>4</v>
      </c>
      <c r="DU763" s="198" t="s">
        <v>959</v>
      </c>
      <c r="DV763" s="198" t="s">
        <v>960</v>
      </c>
      <c r="DW763" s="198" t="s">
        <v>961</v>
      </c>
      <c r="DX763" s="198" t="s">
        <v>1208</v>
      </c>
      <c r="DZ763" s="198" t="s">
        <v>1207</v>
      </c>
      <c r="EA763" s="198" t="s">
        <v>961</v>
      </c>
      <c r="EB763" s="198" t="s">
        <v>2726</v>
      </c>
    </row>
    <row r="764" spans="16:132" x14ac:dyDescent="0.2">
      <c r="P764" s="202" t="s">
        <v>5086</v>
      </c>
      <c r="DP764" s="198" t="s">
        <v>1222</v>
      </c>
      <c r="DQ764" s="198" t="s">
        <v>1207</v>
      </c>
      <c r="DR764" s="198" t="s">
        <v>1222</v>
      </c>
      <c r="DS764" s="198">
        <v>4</v>
      </c>
      <c r="DT764" s="198">
        <v>4</v>
      </c>
      <c r="DU764" s="198" t="s">
        <v>2278</v>
      </c>
      <c r="DV764" s="198" t="s">
        <v>2279</v>
      </c>
      <c r="DW764" s="198" t="s">
        <v>2280</v>
      </c>
      <c r="DX764" s="198" t="s">
        <v>1208</v>
      </c>
      <c r="DZ764" s="198" t="s">
        <v>1207</v>
      </c>
      <c r="EA764" s="198" t="s">
        <v>2280</v>
      </c>
      <c r="EB764" s="198" t="s">
        <v>1222</v>
      </c>
    </row>
    <row r="765" spans="16:132" x14ac:dyDescent="0.2">
      <c r="P765" s="202" t="s">
        <v>5087</v>
      </c>
      <c r="DP765" s="198" t="s">
        <v>2725</v>
      </c>
      <c r="DQ765" s="198" t="s">
        <v>1207</v>
      </c>
      <c r="DR765" s="198" t="s">
        <v>2725</v>
      </c>
      <c r="DS765" s="198">
        <v>4</v>
      </c>
      <c r="DT765" s="198">
        <v>4</v>
      </c>
      <c r="DU765" s="198" t="s">
        <v>955</v>
      </c>
      <c r="DV765" s="198" t="s">
        <v>956</v>
      </c>
      <c r="DW765" s="198" t="s">
        <v>841</v>
      </c>
      <c r="DX765" s="198" t="s">
        <v>1208</v>
      </c>
      <c r="DZ765" s="198" t="s">
        <v>1207</v>
      </c>
      <c r="EA765" s="198" t="s">
        <v>841</v>
      </c>
      <c r="EB765" s="198" t="s">
        <v>2725</v>
      </c>
    </row>
    <row r="766" spans="16:132" x14ac:dyDescent="0.2">
      <c r="P766" s="202" t="s">
        <v>5088</v>
      </c>
      <c r="DP766" s="198" t="s">
        <v>3046</v>
      </c>
      <c r="DQ766" s="198" t="s">
        <v>1207</v>
      </c>
      <c r="DR766" s="198" t="s">
        <v>3046</v>
      </c>
      <c r="DS766" s="198">
        <v>4</v>
      </c>
      <c r="DT766" s="198">
        <v>4</v>
      </c>
      <c r="DU766" s="198" t="s">
        <v>2283</v>
      </c>
      <c r="DV766" s="198" t="s">
        <v>2284</v>
      </c>
      <c r="DW766" s="198" t="s">
        <v>591</v>
      </c>
      <c r="DX766" s="198" t="s">
        <v>1208</v>
      </c>
      <c r="DZ766" s="198" t="s">
        <v>1207</v>
      </c>
      <c r="EA766" s="198" t="s">
        <v>591</v>
      </c>
      <c r="EB766" s="198" t="s">
        <v>3046</v>
      </c>
    </row>
    <row r="767" spans="16:132" x14ac:dyDescent="0.2">
      <c r="P767" s="202" t="s">
        <v>5089</v>
      </c>
      <c r="DP767" s="198" t="s">
        <v>3074</v>
      </c>
      <c r="DQ767" s="198" t="s">
        <v>2618</v>
      </c>
      <c r="DR767" s="198" t="s">
        <v>3074</v>
      </c>
      <c r="DS767" s="198">
        <v>0</v>
      </c>
      <c r="DT767" s="198">
        <v>0</v>
      </c>
      <c r="DU767" s="198" t="s">
        <v>3070</v>
      </c>
      <c r="DV767" s="198" t="s">
        <v>3071</v>
      </c>
      <c r="DW767" s="198" t="s">
        <v>3071</v>
      </c>
      <c r="DX767" s="198" t="s">
        <v>1101</v>
      </c>
      <c r="DZ767" s="198" t="s">
        <v>2618</v>
      </c>
      <c r="EA767" s="198" t="s">
        <v>3071</v>
      </c>
      <c r="EB767" s="198" t="s">
        <v>3074</v>
      </c>
    </row>
    <row r="768" spans="16:132" x14ac:dyDescent="0.2">
      <c r="P768" s="202" t="s">
        <v>5090</v>
      </c>
      <c r="DP768" s="198" t="s">
        <v>2290</v>
      </c>
      <c r="DQ768" s="198" t="s">
        <v>2618</v>
      </c>
      <c r="DR768" s="198" t="s">
        <v>2290</v>
      </c>
      <c r="DS768" s="198">
        <v>1</v>
      </c>
      <c r="DT768" s="198">
        <v>1</v>
      </c>
      <c r="DU768" s="198" t="s">
        <v>2395</v>
      </c>
      <c r="DV768" s="198" t="s">
        <v>2396</v>
      </c>
      <c r="DW768" s="198" t="s">
        <v>2397</v>
      </c>
      <c r="DX768" s="198" t="s">
        <v>1101</v>
      </c>
      <c r="DZ768" s="198" t="s">
        <v>2618</v>
      </c>
      <c r="EA768" s="198" t="s">
        <v>2397</v>
      </c>
      <c r="EB768" s="198" t="s">
        <v>2290</v>
      </c>
    </row>
    <row r="769" spans="16:132" x14ac:dyDescent="0.2">
      <c r="P769" s="202" t="s">
        <v>5091</v>
      </c>
      <c r="DP769" s="198" t="s">
        <v>6202</v>
      </c>
      <c r="DQ769" s="198" t="s">
        <v>2618</v>
      </c>
      <c r="DR769" s="198" t="s">
        <v>6202</v>
      </c>
      <c r="DS769" s="198">
        <v>1</v>
      </c>
      <c r="DT769" s="198">
        <v>1</v>
      </c>
      <c r="DU769" s="198" t="s">
        <v>663</v>
      </c>
      <c r="DV769" s="198" t="s">
        <v>664</v>
      </c>
      <c r="DW769" s="198" t="s">
        <v>665</v>
      </c>
      <c r="DX769" s="198" t="s">
        <v>1101</v>
      </c>
      <c r="DZ769" s="198" t="s">
        <v>2618</v>
      </c>
      <c r="EA769" s="198" t="s">
        <v>665</v>
      </c>
      <c r="EB769" s="198" t="s">
        <v>6202</v>
      </c>
    </row>
    <row r="770" spans="16:132" x14ac:dyDescent="0.2">
      <c r="P770" s="202" t="s">
        <v>5092</v>
      </c>
      <c r="DP770" s="198" t="s">
        <v>2784</v>
      </c>
      <c r="DQ770" s="198" t="s">
        <v>2618</v>
      </c>
      <c r="DR770" s="198" t="s">
        <v>2784</v>
      </c>
      <c r="DS770" s="198">
        <v>1</v>
      </c>
      <c r="DT770" s="198">
        <v>1</v>
      </c>
      <c r="DU770" s="198" t="s">
        <v>1900</v>
      </c>
      <c r="DV770" s="198" t="s">
        <v>830</v>
      </c>
      <c r="DW770" s="198" t="s">
        <v>831</v>
      </c>
      <c r="DX770" s="198" t="s">
        <v>1101</v>
      </c>
      <c r="DZ770" s="198" t="s">
        <v>2618</v>
      </c>
      <c r="EA770" s="198" t="s">
        <v>831</v>
      </c>
      <c r="EB770" s="198" t="s">
        <v>2784</v>
      </c>
    </row>
    <row r="771" spans="16:132" x14ac:dyDescent="0.2">
      <c r="P771" s="202" t="s">
        <v>5093</v>
      </c>
      <c r="DP771" s="198" t="s">
        <v>92</v>
      </c>
      <c r="DQ771" s="198" t="s">
        <v>2618</v>
      </c>
      <c r="DR771" s="198" t="s">
        <v>92</v>
      </c>
      <c r="DS771" s="198">
        <v>1</v>
      </c>
      <c r="DT771" s="198">
        <v>1</v>
      </c>
      <c r="DU771" s="198" t="s">
        <v>2196</v>
      </c>
      <c r="DV771" s="198" t="s">
        <v>2197</v>
      </c>
      <c r="DW771" s="198" t="s">
        <v>2198</v>
      </c>
      <c r="DX771" s="198" t="s">
        <v>1101</v>
      </c>
      <c r="DZ771" s="198" t="s">
        <v>2618</v>
      </c>
      <c r="EA771" s="198" t="s">
        <v>2198</v>
      </c>
      <c r="EB771" s="198" t="s">
        <v>92</v>
      </c>
    </row>
    <row r="772" spans="16:132" x14ac:dyDescent="0.2">
      <c r="P772" s="202" t="s">
        <v>5094</v>
      </c>
      <c r="DP772" s="198" t="s">
        <v>2770</v>
      </c>
      <c r="DQ772" s="198" t="s">
        <v>2618</v>
      </c>
      <c r="DR772" s="198" t="s">
        <v>2770</v>
      </c>
      <c r="DS772" s="198">
        <v>1</v>
      </c>
      <c r="DT772" s="198">
        <v>1</v>
      </c>
      <c r="DU772" s="198" t="s">
        <v>121</v>
      </c>
      <c r="DV772" s="198" t="s">
        <v>122</v>
      </c>
      <c r="DW772" s="198" t="s">
        <v>123</v>
      </c>
      <c r="DX772" s="198" t="s">
        <v>1101</v>
      </c>
      <c r="DZ772" s="198" t="s">
        <v>2618</v>
      </c>
      <c r="EA772" s="198" t="s">
        <v>123</v>
      </c>
      <c r="EB772" s="198" t="s">
        <v>2770</v>
      </c>
    </row>
    <row r="773" spans="16:132" x14ac:dyDescent="0.2">
      <c r="P773" s="202" t="s">
        <v>5095</v>
      </c>
      <c r="DP773" s="198" t="s">
        <v>1176</v>
      </c>
      <c r="DQ773" s="198" t="s">
        <v>2618</v>
      </c>
      <c r="DR773" s="198" t="s">
        <v>1176</v>
      </c>
      <c r="DS773" s="198">
        <v>1</v>
      </c>
      <c r="DT773" s="198">
        <v>1</v>
      </c>
      <c r="DU773" s="198" t="s">
        <v>1467</v>
      </c>
      <c r="DV773" s="198" t="s">
        <v>1468</v>
      </c>
      <c r="DW773" s="198" t="s">
        <v>1469</v>
      </c>
      <c r="DX773" s="198" t="s">
        <v>1101</v>
      </c>
      <c r="DZ773" s="198" t="s">
        <v>2618</v>
      </c>
      <c r="EA773" s="198" t="s">
        <v>1469</v>
      </c>
      <c r="EB773" s="198" t="s">
        <v>1176</v>
      </c>
    </row>
    <row r="774" spans="16:132" x14ac:dyDescent="0.2">
      <c r="P774" s="202" t="s">
        <v>5096</v>
      </c>
      <c r="DP774" s="198" t="s">
        <v>906</v>
      </c>
      <c r="DQ774" s="198" t="s">
        <v>2618</v>
      </c>
      <c r="DR774" s="198" t="s">
        <v>906</v>
      </c>
      <c r="DS774" s="198">
        <v>1</v>
      </c>
      <c r="DT774" s="198">
        <v>2</v>
      </c>
      <c r="DU774" s="198" t="s">
        <v>1820</v>
      </c>
      <c r="DV774" s="198" t="s">
        <v>1821</v>
      </c>
      <c r="DW774" s="198" t="s">
        <v>2175</v>
      </c>
      <c r="DX774" s="198" t="s">
        <v>1101</v>
      </c>
      <c r="DZ774" s="198" t="s">
        <v>2618</v>
      </c>
      <c r="EA774" s="198" t="s">
        <v>2175</v>
      </c>
      <c r="EB774" s="198" t="s">
        <v>906</v>
      </c>
    </row>
    <row r="775" spans="16:132" x14ac:dyDescent="0.2">
      <c r="P775" s="202" t="s">
        <v>5097</v>
      </c>
      <c r="DP775" s="198" t="s">
        <v>1178</v>
      </c>
      <c r="DQ775" s="198" t="s">
        <v>2618</v>
      </c>
      <c r="DR775" s="198" t="s">
        <v>1178</v>
      </c>
      <c r="DS775" s="198">
        <v>1</v>
      </c>
      <c r="DT775" s="198">
        <v>2</v>
      </c>
      <c r="DU775" s="198" t="s">
        <v>1471</v>
      </c>
      <c r="DV775" s="198" t="s">
        <v>1472</v>
      </c>
      <c r="DW775" s="198" t="s">
        <v>3049</v>
      </c>
      <c r="DX775" s="198" t="s">
        <v>1101</v>
      </c>
      <c r="DZ775" s="198" t="s">
        <v>2618</v>
      </c>
      <c r="EA775" s="198" t="s">
        <v>3049</v>
      </c>
      <c r="EB775" s="198" t="s">
        <v>1178</v>
      </c>
    </row>
    <row r="776" spans="16:132" x14ac:dyDescent="0.2">
      <c r="P776" s="202" t="s">
        <v>5098</v>
      </c>
      <c r="DP776" s="198" t="s">
        <v>1907</v>
      </c>
      <c r="DQ776" s="198" t="s">
        <v>2618</v>
      </c>
      <c r="DR776" s="198" t="s">
        <v>1907</v>
      </c>
      <c r="DS776" s="198">
        <v>1</v>
      </c>
      <c r="DT776" s="198">
        <v>2</v>
      </c>
      <c r="DU776" s="198" t="s">
        <v>336</v>
      </c>
      <c r="DV776" s="198" t="s">
        <v>337</v>
      </c>
      <c r="DW776" s="198" t="s">
        <v>338</v>
      </c>
      <c r="DX776" s="198" t="s">
        <v>1101</v>
      </c>
      <c r="DZ776" s="198" t="s">
        <v>2618</v>
      </c>
      <c r="EA776" s="198" t="s">
        <v>338</v>
      </c>
      <c r="EB776" s="198" t="s">
        <v>1907</v>
      </c>
    </row>
    <row r="777" spans="16:132" x14ac:dyDescent="0.2">
      <c r="P777" s="202" t="s">
        <v>5099</v>
      </c>
      <c r="DP777" s="198" t="s">
        <v>793</v>
      </c>
      <c r="DQ777" s="198" t="s">
        <v>2618</v>
      </c>
      <c r="DR777" s="198" t="s">
        <v>793</v>
      </c>
      <c r="DS777" s="198">
        <v>1</v>
      </c>
      <c r="DT777" s="198">
        <v>2</v>
      </c>
      <c r="DU777" s="198" t="s">
        <v>2557</v>
      </c>
      <c r="DV777" s="198" t="s">
        <v>2558</v>
      </c>
      <c r="DW777" s="198" t="s">
        <v>2559</v>
      </c>
      <c r="DX777" s="198" t="s">
        <v>1101</v>
      </c>
      <c r="DZ777" s="198" t="s">
        <v>2618</v>
      </c>
      <c r="EA777" s="198" t="s">
        <v>2559</v>
      </c>
      <c r="EB777" s="198" t="s">
        <v>793</v>
      </c>
    </row>
    <row r="778" spans="16:132" x14ac:dyDescent="0.2">
      <c r="P778" s="202" t="s">
        <v>5100</v>
      </c>
      <c r="DP778" s="198" t="s">
        <v>2619</v>
      </c>
      <c r="DQ778" s="198" t="s">
        <v>2618</v>
      </c>
      <c r="DR778" s="198" t="s">
        <v>2619</v>
      </c>
      <c r="DS778" s="198">
        <v>1</v>
      </c>
      <c r="DT778" s="198">
        <v>2</v>
      </c>
      <c r="DU778" s="198" t="s">
        <v>2907</v>
      </c>
      <c r="DV778" s="198" t="s">
        <v>2908</v>
      </c>
      <c r="DW778" s="198" t="s">
        <v>2909</v>
      </c>
      <c r="DX778" s="198" t="s">
        <v>1101</v>
      </c>
      <c r="DZ778" s="198" t="s">
        <v>2618</v>
      </c>
      <c r="EA778" s="198" t="s">
        <v>2909</v>
      </c>
      <c r="EB778" s="198" t="s">
        <v>2619</v>
      </c>
    </row>
    <row r="779" spans="16:132" x14ac:dyDescent="0.2">
      <c r="P779" s="202" t="s">
        <v>5101</v>
      </c>
      <c r="DP779" s="198" t="s">
        <v>2291</v>
      </c>
      <c r="DQ779" s="198" t="s">
        <v>2618</v>
      </c>
      <c r="DR779" s="198" t="s">
        <v>2291</v>
      </c>
      <c r="DS779" s="198">
        <v>1</v>
      </c>
      <c r="DT779" s="198">
        <v>2</v>
      </c>
      <c r="DU779" s="198" t="s">
        <v>686</v>
      </c>
      <c r="DV779" s="198" t="s">
        <v>687</v>
      </c>
      <c r="DW779" s="198" t="s">
        <v>1292</v>
      </c>
      <c r="DX779" s="198" t="s">
        <v>1101</v>
      </c>
      <c r="DZ779" s="198" t="s">
        <v>2618</v>
      </c>
      <c r="EA779" s="198" t="s">
        <v>1292</v>
      </c>
      <c r="EB779" s="198" t="s">
        <v>2291</v>
      </c>
    </row>
    <row r="780" spans="16:132" x14ac:dyDescent="0.2">
      <c r="P780" s="202" t="s">
        <v>5102</v>
      </c>
      <c r="DP780" s="198" t="s">
        <v>799</v>
      </c>
      <c r="DQ780" s="198" t="s">
        <v>2618</v>
      </c>
      <c r="DR780" s="198" t="s">
        <v>799</v>
      </c>
      <c r="DS780" s="198">
        <v>1</v>
      </c>
      <c r="DT780" s="198">
        <v>2</v>
      </c>
      <c r="DU780" s="198" t="s">
        <v>1946</v>
      </c>
      <c r="DV780" s="198" t="s">
        <v>1946</v>
      </c>
      <c r="DW780" s="198" t="s">
        <v>1947</v>
      </c>
      <c r="DX780" s="198" t="s">
        <v>1101</v>
      </c>
      <c r="DZ780" s="198" t="s">
        <v>2618</v>
      </c>
      <c r="EA780" s="198" t="s">
        <v>1947</v>
      </c>
      <c r="EB780" s="198" t="s">
        <v>799</v>
      </c>
    </row>
    <row r="781" spans="16:132" x14ac:dyDescent="0.2">
      <c r="P781" s="202" t="s">
        <v>5103</v>
      </c>
      <c r="DP781" s="198" t="s">
        <v>2822</v>
      </c>
      <c r="DQ781" s="198" t="s">
        <v>2618</v>
      </c>
      <c r="DR781" s="198" t="s">
        <v>2822</v>
      </c>
      <c r="DS781" s="198">
        <v>1</v>
      </c>
      <c r="DT781" s="198">
        <v>2</v>
      </c>
      <c r="DU781" s="198" t="s">
        <v>2253</v>
      </c>
      <c r="DV781" s="198" t="s">
        <v>2254</v>
      </c>
      <c r="DW781" s="198" t="s">
        <v>2255</v>
      </c>
      <c r="DX781" s="198" t="s">
        <v>1101</v>
      </c>
      <c r="DZ781" s="198" t="s">
        <v>2618</v>
      </c>
      <c r="EA781" s="198" t="s">
        <v>2255</v>
      </c>
      <c r="EB781" s="198" t="s">
        <v>2822</v>
      </c>
    </row>
    <row r="782" spans="16:132" x14ac:dyDescent="0.2">
      <c r="P782" s="202" t="s">
        <v>5104</v>
      </c>
      <c r="DP782" s="198" t="s">
        <v>1179</v>
      </c>
      <c r="DQ782" s="198" t="s">
        <v>2618</v>
      </c>
      <c r="DR782" s="198" t="s">
        <v>1179</v>
      </c>
      <c r="DS782" s="198">
        <v>1</v>
      </c>
      <c r="DT782" s="198">
        <v>2</v>
      </c>
      <c r="DU782" s="198" t="s">
        <v>3051</v>
      </c>
      <c r="DV782" s="198" t="s">
        <v>3052</v>
      </c>
      <c r="DW782" s="198" t="s">
        <v>3053</v>
      </c>
      <c r="DX782" s="198" t="s">
        <v>1101</v>
      </c>
      <c r="DZ782" s="198" t="s">
        <v>2618</v>
      </c>
      <c r="EA782" s="198" t="s">
        <v>3053</v>
      </c>
      <c r="EB782" s="198" t="s">
        <v>1179</v>
      </c>
    </row>
    <row r="783" spans="16:132" x14ac:dyDescent="0.2">
      <c r="P783" s="202" t="s">
        <v>5105</v>
      </c>
      <c r="DP783" s="198" t="s">
        <v>792</v>
      </c>
      <c r="DQ783" s="198" t="s">
        <v>2618</v>
      </c>
      <c r="DR783" s="198" t="s">
        <v>792</v>
      </c>
      <c r="DS783" s="198">
        <v>1</v>
      </c>
      <c r="DT783" s="198">
        <v>2</v>
      </c>
      <c r="DU783" s="198" t="s">
        <v>2553</v>
      </c>
      <c r="DV783" s="198" t="s">
        <v>2554</v>
      </c>
      <c r="DW783" s="198" t="s">
        <v>2555</v>
      </c>
      <c r="DX783" s="198" t="s">
        <v>1101</v>
      </c>
      <c r="DZ783" s="198" t="s">
        <v>2618</v>
      </c>
      <c r="EA783" s="198" t="s">
        <v>2555</v>
      </c>
      <c r="EB783" s="198" t="s">
        <v>792</v>
      </c>
    </row>
    <row r="784" spans="16:132" x14ac:dyDescent="0.2">
      <c r="P784" s="202" t="s">
        <v>5106</v>
      </c>
      <c r="DP784" s="198" t="s">
        <v>907</v>
      </c>
      <c r="DQ784" s="198" t="s">
        <v>2618</v>
      </c>
      <c r="DR784" s="198" t="s">
        <v>907</v>
      </c>
      <c r="DS784" s="198">
        <v>1</v>
      </c>
      <c r="DT784" s="198">
        <v>2</v>
      </c>
      <c r="DU784" s="198" t="s">
        <v>2179</v>
      </c>
      <c r="DV784" s="198" t="s">
        <v>2180</v>
      </c>
      <c r="DW784" s="198" t="s">
        <v>2181</v>
      </c>
      <c r="DX784" s="198" t="s">
        <v>1101</v>
      </c>
      <c r="DZ784" s="198" t="s">
        <v>2618</v>
      </c>
      <c r="EA784" s="198" t="s">
        <v>2181</v>
      </c>
      <c r="EB784" s="198" t="s">
        <v>907</v>
      </c>
    </row>
    <row r="785" spans="16:132" x14ac:dyDescent="0.2">
      <c r="P785" s="202" t="s">
        <v>5107</v>
      </c>
      <c r="DP785" s="198" t="s">
        <v>2775</v>
      </c>
      <c r="DQ785" s="198" t="s">
        <v>2618</v>
      </c>
      <c r="DR785" s="198" t="s">
        <v>2775</v>
      </c>
      <c r="DS785" s="198">
        <v>1</v>
      </c>
      <c r="DT785" s="198">
        <v>2</v>
      </c>
      <c r="DU785" s="198" t="s">
        <v>321</v>
      </c>
      <c r="DV785" s="198" t="s">
        <v>322</v>
      </c>
      <c r="DW785" s="198" t="s">
        <v>323</v>
      </c>
      <c r="DX785" s="198" t="s">
        <v>1101</v>
      </c>
      <c r="DZ785" s="198" t="s">
        <v>2618</v>
      </c>
      <c r="EA785" s="198" t="s">
        <v>323</v>
      </c>
      <c r="EB785" s="198" t="s">
        <v>2775</v>
      </c>
    </row>
    <row r="786" spans="16:132" x14ac:dyDescent="0.2">
      <c r="P786" s="202" t="s">
        <v>5108</v>
      </c>
      <c r="DP786" s="198" t="s">
        <v>1189</v>
      </c>
      <c r="DQ786" s="198" t="s">
        <v>2618</v>
      </c>
      <c r="DR786" s="198" t="s">
        <v>1189</v>
      </c>
      <c r="DS786" s="198">
        <v>1</v>
      </c>
      <c r="DT786" s="198">
        <v>2</v>
      </c>
      <c r="DU786" s="198" t="s">
        <v>893</v>
      </c>
      <c r="DV786" s="198" t="s">
        <v>894</v>
      </c>
      <c r="DW786" s="198" t="s">
        <v>895</v>
      </c>
      <c r="DX786" s="198" t="s">
        <v>1101</v>
      </c>
      <c r="DZ786" s="198" t="s">
        <v>2618</v>
      </c>
      <c r="EA786" s="198" t="s">
        <v>895</v>
      </c>
      <c r="EB786" s="198" t="s">
        <v>1189</v>
      </c>
    </row>
    <row r="787" spans="16:132" x14ac:dyDescent="0.2">
      <c r="P787" s="202" t="s">
        <v>5109</v>
      </c>
      <c r="DP787" s="198" t="s">
        <v>2824</v>
      </c>
      <c r="DQ787" s="198" t="s">
        <v>2618</v>
      </c>
      <c r="DR787" s="198" t="s">
        <v>2824</v>
      </c>
      <c r="DS787" s="198">
        <v>1</v>
      </c>
      <c r="DT787" s="198">
        <v>2</v>
      </c>
      <c r="DU787" s="198" t="s">
        <v>1415</v>
      </c>
      <c r="DV787" s="198" t="s">
        <v>1416</v>
      </c>
      <c r="DW787" s="198" t="s">
        <v>1417</v>
      </c>
      <c r="DX787" s="198" t="s">
        <v>1101</v>
      </c>
      <c r="DZ787" s="198" t="s">
        <v>2618</v>
      </c>
      <c r="EA787" s="198" t="s">
        <v>1417</v>
      </c>
      <c r="EB787" s="198" t="s">
        <v>2824</v>
      </c>
    </row>
    <row r="788" spans="16:132" x14ac:dyDescent="0.2">
      <c r="P788" s="202" t="s">
        <v>5110</v>
      </c>
      <c r="DP788" s="198" t="s">
        <v>1074</v>
      </c>
      <c r="DQ788" s="198" t="s">
        <v>2618</v>
      </c>
      <c r="DR788" s="198" t="s">
        <v>1074</v>
      </c>
      <c r="DS788" s="198">
        <v>1</v>
      </c>
      <c r="DT788" s="198">
        <v>2</v>
      </c>
      <c r="DU788" s="198" t="s">
        <v>2940</v>
      </c>
      <c r="DV788" s="198" t="s">
        <v>2941</v>
      </c>
      <c r="DW788" s="198" t="s">
        <v>2942</v>
      </c>
      <c r="DX788" s="198" t="s">
        <v>1101</v>
      </c>
      <c r="DZ788" s="198" t="s">
        <v>2618</v>
      </c>
      <c r="EA788" s="198" t="s">
        <v>2942</v>
      </c>
      <c r="EB788" s="198" t="s">
        <v>1074</v>
      </c>
    </row>
    <row r="789" spans="16:132" x14ac:dyDescent="0.2">
      <c r="P789" s="202" t="s">
        <v>5111</v>
      </c>
      <c r="DP789" s="198" t="s">
        <v>791</v>
      </c>
      <c r="DQ789" s="198" t="s">
        <v>2618</v>
      </c>
      <c r="DR789" s="198" t="s">
        <v>791</v>
      </c>
      <c r="DS789" s="198">
        <v>1</v>
      </c>
      <c r="DT789" s="198">
        <v>2</v>
      </c>
      <c r="DU789" s="198" t="s">
        <v>2545</v>
      </c>
      <c r="DV789" s="198" t="s">
        <v>2546</v>
      </c>
      <c r="DW789" s="198" t="s">
        <v>2547</v>
      </c>
      <c r="DX789" s="198" t="s">
        <v>1101</v>
      </c>
      <c r="DZ789" s="198" t="s">
        <v>2618</v>
      </c>
      <c r="EA789" s="198" t="s">
        <v>2547</v>
      </c>
      <c r="EB789" s="198" t="s">
        <v>791</v>
      </c>
    </row>
    <row r="790" spans="16:132" x14ac:dyDescent="0.2">
      <c r="P790" s="202" t="s">
        <v>5112</v>
      </c>
      <c r="DP790" s="198" t="s">
        <v>1165</v>
      </c>
      <c r="DQ790" s="198" t="s">
        <v>2618</v>
      </c>
      <c r="DR790" s="198" t="s">
        <v>1165</v>
      </c>
      <c r="DS790" s="198">
        <v>1</v>
      </c>
      <c r="DT790" s="198">
        <v>3</v>
      </c>
      <c r="DU790" s="198" t="s">
        <v>878</v>
      </c>
      <c r="DV790" s="198" t="s">
        <v>879</v>
      </c>
      <c r="DW790" s="198" t="s">
        <v>880</v>
      </c>
      <c r="DX790" s="198" t="s">
        <v>1101</v>
      </c>
      <c r="DZ790" s="198" t="s">
        <v>2618</v>
      </c>
      <c r="EA790" s="198" t="s">
        <v>880</v>
      </c>
      <c r="EB790" s="198" t="s">
        <v>1165</v>
      </c>
    </row>
    <row r="791" spans="16:132" x14ac:dyDescent="0.2">
      <c r="P791" s="202" t="s">
        <v>5113</v>
      </c>
      <c r="DP791" s="198" t="s">
        <v>2777</v>
      </c>
      <c r="DQ791" s="198" t="s">
        <v>2618</v>
      </c>
      <c r="DR791" s="198" t="s">
        <v>2777</v>
      </c>
      <c r="DS791" s="198">
        <v>1</v>
      </c>
      <c r="DT791" s="198">
        <v>3</v>
      </c>
      <c r="DU791" s="198" t="s">
        <v>1880</v>
      </c>
      <c r="DV791" s="198" t="s">
        <v>1881</v>
      </c>
      <c r="DW791" s="198" t="s">
        <v>1882</v>
      </c>
      <c r="DX791" s="198" t="s">
        <v>1101</v>
      </c>
      <c r="DZ791" s="198" t="s">
        <v>2618</v>
      </c>
      <c r="EA791" s="198" t="s">
        <v>1882</v>
      </c>
      <c r="EB791" s="198" t="s">
        <v>2777</v>
      </c>
    </row>
    <row r="792" spans="16:132" x14ac:dyDescent="0.2">
      <c r="P792" s="202" t="s">
        <v>5114</v>
      </c>
      <c r="DP792" s="198" t="s">
        <v>1075</v>
      </c>
      <c r="DQ792" s="198" t="s">
        <v>2618</v>
      </c>
      <c r="DR792" s="198" t="s">
        <v>1075</v>
      </c>
      <c r="DS792" s="198">
        <v>1</v>
      </c>
      <c r="DT792" s="198">
        <v>3</v>
      </c>
      <c r="DU792" s="198" t="s">
        <v>243</v>
      </c>
      <c r="DV792" s="198" t="s">
        <v>244</v>
      </c>
      <c r="DW792" s="198" t="s">
        <v>245</v>
      </c>
      <c r="DX792" s="198" t="s">
        <v>1101</v>
      </c>
      <c r="DZ792" s="198" t="s">
        <v>2618</v>
      </c>
      <c r="EA792" s="198" t="s">
        <v>245</v>
      </c>
      <c r="EB792" s="198" t="s">
        <v>1075</v>
      </c>
    </row>
    <row r="793" spans="16:132" x14ac:dyDescent="0.2">
      <c r="P793" s="202" t="s">
        <v>5115</v>
      </c>
      <c r="DP793" s="198" t="s">
        <v>2794</v>
      </c>
      <c r="DQ793" s="198" t="s">
        <v>2618</v>
      </c>
      <c r="DR793" s="198" t="s">
        <v>2794</v>
      </c>
      <c r="DS793" s="198">
        <v>1</v>
      </c>
      <c r="DT793" s="198">
        <v>3</v>
      </c>
      <c r="DU793" s="198" t="s">
        <v>939</v>
      </c>
      <c r="DV793" s="198" t="s">
        <v>940</v>
      </c>
      <c r="DW793" s="198" t="s">
        <v>941</v>
      </c>
      <c r="DX793" s="198" t="s">
        <v>1101</v>
      </c>
      <c r="DZ793" s="198" t="s">
        <v>2618</v>
      </c>
      <c r="EA793" s="198" t="s">
        <v>941</v>
      </c>
      <c r="EB793" s="198" t="s">
        <v>2794</v>
      </c>
    </row>
    <row r="794" spans="16:132" x14ac:dyDescent="0.2">
      <c r="P794" s="202" t="s">
        <v>5116</v>
      </c>
      <c r="DP794" s="198" t="s">
        <v>802</v>
      </c>
      <c r="DQ794" s="198" t="s">
        <v>2618</v>
      </c>
      <c r="DR794" s="198" t="s">
        <v>802</v>
      </c>
      <c r="DS794" s="198">
        <v>1</v>
      </c>
      <c r="DT794" s="198">
        <v>3</v>
      </c>
      <c r="DU794" s="198" t="s">
        <v>1957</v>
      </c>
      <c r="DV794" s="198" t="s">
        <v>1958</v>
      </c>
      <c r="DW794" s="198" t="s">
        <v>1959</v>
      </c>
      <c r="DX794" s="198" t="s">
        <v>1101</v>
      </c>
      <c r="DZ794" s="198" t="s">
        <v>2618</v>
      </c>
      <c r="EA794" s="198" t="s">
        <v>1959</v>
      </c>
      <c r="EB794" s="198" t="s">
        <v>802</v>
      </c>
    </row>
    <row r="795" spans="16:132" x14ac:dyDescent="0.2">
      <c r="P795" s="202" t="s">
        <v>5117</v>
      </c>
      <c r="DP795" s="198" t="s">
        <v>794</v>
      </c>
      <c r="DQ795" s="198" t="s">
        <v>2618</v>
      </c>
      <c r="DR795" s="198" t="s">
        <v>794</v>
      </c>
      <c r="DS795" s="198">
        <v>2</v>
      </c>
      <c r="DT795" s="198">
        <v>1</v>
      </c>
      <c r="DU795" s="198" t="s">
        <v>2561</v>
      </c>
      <c r="DV795" s="198" t="s">
        <v>2562</v>
      </c>
      <c r="DW795" s="198" t="s">
        <v>2563</v>
      </c>
      <c r="DX795" s="198" t="s">
        <v>1101</v>
      </c>
      <c r="DZ795" s="198" t="s">
        <v>2618</v>
      </c>
      <c r="EA795" s="198" t="s">
        <v>2563</v>
      </c>
      <c r="EB795" s="198" t="s">
        <v>794</v>
      </c>
    </row>
    <row r="796" spans="16:132" x14ac:dyDescent="0.2">
      <c r="P796" s="202" t="s">
        <v>5118</v>
      </c>
      <c r="DP796" s="198" t="s">
        <v>2298</v>
      </c>
      <c r="DQ796" s="198" t="s">
        <v>2618</v>
      </c>
      <c r="DR796" s="198" t="s">
        <v>2298</v>
      </c>
      <c r="DS796" s="198">
        <v>2</v>
      </c>
      <c r="DT796" s="198">
        <v>1</v>
      </c>
      <c r="DU796" s="198" t="s">
        <v>1318</v>
      </c>
      <c r="DV796" s="198" t="s">
        <v>1319</v>
      </c>
      <c r="DW796" s="198" t="s">
        <v>1320</v>
      </c>
      <c r="DX796" s="198" t="s">
        <v>1101</v>
      </c>
      <c r="DZ796" s="198" t="s">
        <v>2618</v>
      </c>
      <c r="EA796" s="198" t="s">
        <v>1320</v>
      </c>
      <c r="EB796" s="198" t="s">
        <v>2298</v>
      </c>
    </row>
    <row r="797" spans="16:132" x14ac:dyDescent="0.2">
      <c r="P797" s="202" t="s">
        <v>5119</v>
      </c>
      <c r="DP797" s="198" t="s">
        <v>2817</v>
      </c>
      <c r="DQ797" s="198" t="s">
        <v>2618</v>
      </c>
      <c r="DR797" s="198" t="s">
        <v>2817</v>
      </c>
      <c r="DS797" s="198">
        <v>2</v>
      </c>
      <c r="DT797" s="198">
        <v>1</v>
      </c>
      <c r="DU797" s="198" t="s">
        <v>2247</v>
      </c>
      <c r="DV797" s="198" t="s">
        <v>2818</v>
      </c>
      <c r="DW797" s="198" t="s">
        <v>2819</v>
      </c>
      <c r="DX797" s="198" t="s">
        <v>1101</v>
      </c>
      <c r="DZ797" s="198" t="s">
        <v>2618</v>
      </c>
      <c r="EA797" s="198" t="s">
        <v>2819</v>
      </c>
      <c r="EB797" s="198" t="s">
        <v>2817</v>
      </c>
    </row>
    <row r="798" spans="16:132" x14ac:dyDescent="0.2">
      <c r="P798" s="202" t="s">
        <v>5120</v>
      </c>
      <c r="DP798" s="198" t="s">
        <v>2300</v>
      </c>
      <c r="DQ798" s="198" t="s">
        <v>2618</v>
      </c>
      <c r="DR798" s="198" t="s">
        <v>2300</v>
      </c>
      <c r="DS798" s="198">
        <v>2</v>
      </c>
      <c r="DT798" s="198">
        <v>1</v>
      </c>
      <c r="DU798" s="198" t="s">
        <v>2834</v>
      </c>
      <c r="DV798" s="198" t="s">
        <v>2835</v>
      </c>
      <c r="DW798" s="198" t="s">
        <v>2836</v>
      </c>
      <c r="DX798" s="198" t="s">
        <v>1101</v>
      </c>
      <c r="DZ798" s="198" t="s">
        <v>2618</v>
      </c>
      <c r="EA798" s="198" t="s">
        <v>2836</v>
      </c>
      <c r="EB798" s="198" t="s">
        <v>2300</v>
      </c>
    </row>
    <row r="799" spans="16:132" x14ac:dyDescent="0.2">
      <c r="P799" s="202" t="s">
        <v>5121</v>
      </c>
      <c r="DP799" s="198" t="s">
        <v>2757</v>
      </c>
      <c r="DQ799" s="198" t="s">
        <v>2618</v>
      </c>
      <c r="DR799" s="198" t="s">
        <v>2757</v>
      </c>
      <c r="DS799" s="198">
        <v>2</v>
      </c>
      <c r="DT799" s="198">
        <v>1</v>
      </c>
      <c r="DU799" s="198" t="s">
        <v>279</v>
      </c>
      <c r="DV799" s="198" t="s">
        <v>280</v>
      </c>
      <c r="DW799" s="198" t="s">
        <v>281</v>
      </c>
      <c r="DX799" s="198" t="s">
        <v>1101</v>
      </c>
      <c r="DZ799" s="198" t="s">
        <v>2618</v>
      </c>
      <c r="EA799" s="198" t="s">
        <v>281</v>
      </c>
      <c r="EB799" s="198" t="s">
        <v>2757</v>
      </c>
    </row>
    <row r="800" spans="16:132" x14ac:dyDescent="0.2">
      <c r="P800" s="202" t="s">
        <v>5122</v>
      </c>
      <c r="DP800" s="198" t="s">
        <v>2294</v>
      </c>
      <c r="DQ800" s="198" t="s">
        <v>2618</v>
      </c>
      <c r="DR800" s="198" t="s">
        <v>2294</v>
      </c>
      <c r="DS800" s="198">
        <v>2</v>
      </c>
      <c r="DT800" s="198">
        <v>1</v>
      </c>
      <c r="DU800" s="198" t="s">
        <v>2991</v>
      </c>
      <c r="DV800" s="198" t="s">
        <v>2992</v>
      </c>
      <c r="DW800" s="198" t="s">
        <v>2993</v>
      </c>
      <c r="DX800" s="198" t="s">
        <v>1101</v>
      </c>
      <c r="DZ800" s="198" t="s">
        <v>2618</v>
      </c>
      <c r="EA800" s="198" t="s">
        <v>2993</v>
      </c>
      <c r="EB800" s="198" t="s">
        <v>2294</v>
      </c>
    </row>
    <row r="801" spans="16:132" x14ac:dyDescent="0.2">
      <c r="P801" s="202" t="s">
        <v>5123</v>
      </c>
      <c r="DP801" s="198" t="s">
        <v>2296</v>
      </c>
      <c r="DQ801" s="198" t="s">
        <v>2618</v>
      </c>
      <c r="DR801" s="198" t="s">
        <v>2296</v>
      </c>
      <c r="DS801" s="198">
        <v>2</v>
      </c>
      <c r="DT801" s="198">
        <v>1</v>
      </c>
      <c r="DU801" s="198" t="s">
        <v>1310</v>
      </c>
      <c r="DV801" s="198" t="s">
        <v>1311</v>
      </c>
      <c r="DW801" s="198" t="s">
        <v>1312</v>
      </c>
      <c r="DX801" s="198" t="s">
        <v>1101</v>
      </c>
      <c r="DZ801" s="198" t="s">
        <v>2618</v>
      </c>
      <c r="EA801" s="198" t="s">
        <v>1312</v>
      </c>
      <c r="EB801" s="198" t="s">
        <v>2296</v>
      </c>
    </row>
    <row r="802" spans="16:132" x14ac:dyDescent="0.2">
      <c r="P802" s="202" t="s">
        <v>5124</v>
      </c>
      <c r="DP802" s="198" t="s">
        <v>2295</v>
      </c>
      <c r="DQ802" s="198" t="s">
        <v>2618</v>
      </c>
      <c r="DR802" s="198" t="s">
        <v>2295</v>
      </c>
      <c r="DS802" s="198">
        <v>2</v>
      </c>
      <c r="DT802" s="198">
        <v>1</v>
      </c>
      <c r="DU802" s="198" t="s">
        <v>1306</v>
      </c>
      <c r="DV802" s="198" t="s">
        <v>1307</v>
      </c>
      <c r="DW802" s="198" t="s">
        <v>1308</v>
      </c>
      <c r="DX802" s="198" t="s">
        <v>1101</v>
      </c>
      <c r="DZ802" s="198" t="s">
        <v>2618</v>
      </c>
      <c r="EA802" s="198" t="s">
        <v>1308</v>
      </c>
      <c r="EB802" s="198" t="s">
        <v>2295</v>
      </c>
    </row>
    <row r="803" spans="16:132" x14ac:dyDescent="0.2">
      <c r="P803" s="202" t="s">
        <v>5125</v>
      </c>
      <c r="DP803" s="198" t="s">
        <v>2807</v>
      </c>
      <c r="DQ803" s="198" t="s">
        <v>2618</v>
      </c>
      <c r="DR803" s="198" t="s">
        <v>2807</v>
      </c>
      <c r="DS803" s="198">
        <v>2</v>
      </c>
      <c r="DT803" s="198">
        <v>1</v>
      </c>
      <c r="DU803" s="198" t="s">
        <v>863</v>
      </c>
      <c r="DV803" s="198" t="s">
        <v>864</v>
      </c>
      <c r="DW803" s="198" t="s">
        <v>865</v>
      </c>
      <c r="DX803" s="198" t="s">
        <v>1101</v>
      </c>
      <c r="DZ803" s="198" t="s">
        <v>2618</v>
      </c>
      <c r="EA803" s="198" t="s">
        <v>865</v>
      </c>
      <c r="EB803" s="198" t="s">
        <v>2807</v>
      </c>
    </row>
    <row r="804" spans="16:132" x14ac:dyDescent="0.2">
      <c r="P804" s="202" t="s">
        <v>5126</v>
      </c>
      <c r="DP804" s="198" t="s">
        <v>1647</v>
      </c>
      <c r="DQ804" s="198" t="s">
        <v>2618</v>
      </c>
      <c r="DR804" s="198" t="s">
        <v>1647</v>
      </c>
      <c r="DS804" s="198">
        <v>2</v>
      </c>
      <c r="DT804" s="198">
        <v>1</v>
      </c>
      <c r="DU804" s="198" t="s">
        <v>2379</v>
      </c>
      <c r="DV804" s="198" t="s">
        <v>2380</v>
      </c>
      <c r="DW804" s="198" t="s">
        <v>2381</v>
      </c>
      <c r="DX804" s="198" t="s">
        <v>1101</v>
      </c>
      <c r="DZ804" s="198" t="s">
        <v>2618</v>
      </c>
      <c r="EA804" s="198" t="s">
        <v>2381</v>
      </c>
      <c r="EB804" s="198" t="s">
        <v>1647</v>
      </c>
    </row>
    <row r="805" spans="16:132" x14ac:dyDescent="0.2">
      <c r="P805" s="202" t="s">
        <v>5127</v>
      </c>
      <c r="DP805" s="198" t="s">
        <v>1164</v>
      </c>
      <c r="DQ805" s="198" t="s">
        <v>2618</v>
      </c>
      <c r="DR805" s="198" t="s">
        <v>1164</v>
      </c>
      <c r="DS805" s="198">
        <v>2</v>
      </c>
      <c r="DT805" s="198">
        <v>1</v>
      </c>
      <c r="DU805" s="198" t="s">
        <v>1427</v>
      </c>
      <c r="DV805" s="198" t="s">
        <v>1428</v>
      </c>
      <c r="DW805" s="198" t="s">
        <v>1429</v>
      </c>
      <c r="DX805" s="198" t="s">
        <v>1101</v>
      </c>
      <c r="DZ805" s="198" t="s">
        <v>2618</v>
      </c>
      <c r="EA805" s="198" t="s">
        <v>1429</v>
      </c>
      <c r="EB805" s="198" t="s">
        <v>1164</v>
      </c>
    </row>
    <row r="806" spans="16:132" x14ac:dyDescent="0.2">
      <c r="P806" s="202" t="s">
        <v>5128</v>
      </c>
      <c r="DP806" s="198" t="s">
        <v>2293</v>
      </c>
      <c r="DQ806" s="198" t="s">
        <v>2618</v>
      </c>
      <c r="DR806" s="198" t="s">
        <v>2293</v>
      </c>
      <c r="DS806" s="198">
        <v>2</v>
      </c>
      <c r="DT806" s="198">
        <v>1</v>
      </c>
      <c r="DU806" s="198" t="s">
        <v>422</v>
      </c>
      <c r="DV806" s="198" t="s">
        <v>423</v>
      </c>
      <c r="DW806" s="198" t="s">
        <v>424</v>
      </c>
      <c r="DX806" s="198" t="s">
        <v>1101</v>
      </c>
      <c r="DZ806" s="198" t="s">
        <v>2618</v>
      </c>
      <c r="EA806" s="198" t="s">
        <v>424</v>
      </c>
      <c r="EB806" s="198" t="s">
        <v>2293</v>
      </c>
    </row>
    <row r="807" spans="16:132" x14ac:dyDescent="0.2">
      <c r="P807" s="202" t="s">
        <v>5129</v>
      </c>
      <c r="DP807" s="198" t="s">
        <v>2304</v>
      </c>
      <c r="DQ807" s="198" t="s">
        <v>2618</v>
      </c>
      <c r="DR807" s="198" t="s">
        <v>2304</v>
      </c>
      <c r="DS807" s="198">
        <v>2</v>
      </c>
      <c r="DT807" s="198">
        <v>1</v>
      </c>
      <c r="DU807" s="198" t="s">
        <v>1326</v>
      </c>
      <c r="DV807" s="198" t="s">
        <v>1327</v>
      </c>
      <c r="DW807" s="198" t="s">
        <v>1328</v>
      </c>
      <c r="DX807" s="198" t="s">
        <v>1101</v>
      </c>
      <c r="DZ807" s="198" t="s">
        <v>2618</v>
      </c>
      <c r="EA807" s="198" t="s">
        <v>1328</v>
      </c>
      <c r="EB807" s="198" t="s">
        <v>2304</v>
      </c>
    </row>
    <row r="808" spans="16:132" x14ac:dyDescent="0.2">
      <c r="P808" s="202" t="s">
        <v>5130</v>
      </c>
      <c r="DP808" s="198" t="s">
        <v>2297</v>
      </c>
      <c r="DQ808" s="198" t="s">
        <v>2618</v>
      </c>
      <c r="DR808" s="198" t="s">
        <v>2297</v>
      </c>
      <c r="DS808" s="198">
        <v>2</v>
      </c>
      <c r="DT808" s="198">
        <v>1</v>
      </c>
      <c r="DU808" s="198" t="s">
        <v>1314</v>
      </c>
      <c r="DV808" s="198" t="s">
        <v>425</v>
      </c>
      <c r="DW808" s="198" t="s">
        <v>2997</v>
      </c>
      <c r="DX808" s="198" t="s">
        <v>1101</v>
      </c>
      <c r="DZ808" s="198" t="s">
        <v>2618</v>
      </c>
      <c r="EA808" s="198" t="s">
        <v>2997</v>
      </c>
      <c r="EB808" s="198" t="s">
        <v>2297</v>
      </c>
    </row>
    <row r="809" spans="16:132" x14ac:dyDescent="0.2">
      <c r="P809" s="202" t="s">
        <v>5131</v>
      </c>
      <c r="DP809" s="198" t="s">
        <v>788</v>
      </c>
      <c r="DQ809" s="198" t="s">
        <v>2618</v>
      </c>
      <c r="DR809" s="198" t="s">
        <v>788</v>
      </c>
      <c r="DS809" s="198">
        <v>2</v>
      </c>
      <c r="DT809" s="198">
        <v>2</v>
      </c>
      <c r="DU809" s="198" t="s">
        <v>2858</v>
      </c>
      <c r="DV809" s="198" t="s">
        <v>2859</v>
      </c>
      <c r="DW809" s="198" t="s">
        <v>2860</v>
      </c>
      <c r="DX809" s="198" t="s">
        <v>1101</v>
      </c>
      <c r="DZ809" s="198" t="s">
        <v>2618</v>
      </c>
      <c r="EA809" s="198" t="s">
        <v>2860</v>
      </c>
      <c r="EB809" s="198" t="s">
        <v>788</v>
      </c>
    </row>
    <row r="810" spans="16:132" x14ac:dyDescent="0.2">
      <c r="P810" s="202" t="s">
        <v>5132</v>
      </c>
      <c r="DP810" s="198" t="s">
        <v>2308</v>
      </c>
      <c r="DQ810" s="198" t="s">
        <v>2618</v>
      </c>
      <c r="DR810" s="198" t="s">
        <v>2308</v>
      </c>
      <c r="DS810" s="198">
        <v>2</v>
      </c>
      <c r="DT810" s="198">
        <v>2</v>
      </c>
      <c r="DU810" s="198" t="s">
        <v>1346</v>
      </c>
      <c r="DV810" s="198" t="s">
        <v>1347</v>
      </c>
      <c r="DW810" s="198" t="s">
        <v>1348</v>
      </c>
      <c r="DX810" s="198" t="s">
        <v>1101</v>
      </c>
      <c r="DZ810" s="198" t="s">
        <v>2618</v>
      </c>
      <c r="EA810" s="198" t="s">
        <v>1348</v>
      </c>
      <c r="EB810" s="198" t="s">
        <v>2308</v>
      </c>
    </row>
    <row r="811" spans="16:132" x14ac:dyDescent="0.2">
      <c r="P811" s="202" t="s">
        <v>5133</v>
      </c>
      <c r="DP811" s="198" t="s">
        <v>1076</v>
      </c>
      <c r="DQ811" s="198" t="s">
        <v>2618</v>
      </c>
      <c r="DR811" s="198" t="s">
        <v>1076</v>
      </c>
      <c r="DS811" s="198">
        <v>2</v>
      </c>
      <c r="DT811" s="198">
        <v>2</v>
      </c>
      <c r="DU811" s="198" t="s">
        <v>247</v>
      </c>
      <c r="DV811" s="198" t="s">
        <v>248</v>
      </c>
      <c r="DW811" s="198" t="s">
        <v>249</v>
      </c>
      <c r="DX811" s="198" t="s">
        <v>1101</v>
      </c>
      <c r="DZ811" s="198" t="s">
        <v>2618</v>
      </c>
      <c r="EA811" s="198" t="s">
        <v>249</v>
      </c>
      <c r="EB811" s="198" t="s">
        <v>1076</v>
      </c>
    </row>
    <row r="812" spans="16:132" x14ac:dyDescent="0.2">
      <c r="P812" s="202" t="s">
        <v>5134</v>
      </c>
      <c r="DP812" s="198" t="s">
        <v>2779</v>
      </c>
      <c r="DQ812" s="198" t="s">
        <v>2618</v>
      </c>
      <c r="DR812" s="198" t="s">
        <v>2779</v>
      </c>
      <c r="DS812" s="198">
        <v>2</v>
      </c>
      <c r="DT812" s="198">
        <v>2</v>
      </c>
      <c r="DU812" s="198" t="s">
        <v>1883</v>
      </c>
      <c r="DV812" s="198" t="s">
        <v>1884</v>
      </c>
      <c r="DW812" s="198" t="s">
        <v>1885</v>
      </c>
      <c r="DX812" s="198" t="s">
        <v>1101</v>
      </c>
      <c r="DZ812" s="198" t="s">
        <v>2618</v>
      </c>
      <c r="EA812" s="198" t="s">
        <v>1885</v>
      </c>
      <c r="EB812" s="198" t="s">
        <v>2779</v>
      </c>
    </row>
    <row r="813" spans="16:132" x14ac:dyDescent="0.2">
      <c r="P813" s="202" t="s">
        <v>5135</v>
      </c>
      <c r="DP813" s="198" t="s">
        <v>1182</v>
      </c>
      <c r="DQ813" s="198" t="s">
        <v>2618</v>
      </c>
      <c r="DR813" s="198" t="s">
        <v>1182</v>
      </c>
      <c r="DS813" s="198">
        <v>2</v>
      </c>
      <c r="DT813" s="198">
        <v>2</v>
      </c>
      <c r="DU813" s="198" t="s">
        <v>2494</v>
      </c>
      <c r="DV813" s="198" t="s">
        <v>2495</v>
      </c>
      <c r="DW813" s="198" t="s">
        <v>2496</v>
      </c>
      <c r="DX813" s="198" t="s">
        <v>1101</v>
      </c>
      <c r="DZ813" s="198" t="s">
        <v>2618</v>
      </c>
      <c r="EA813" s="198" t="s">
        <v>2496</v>
      </c>
      <c r="EB813" s="198" t="s">
        <v>1182</v>
      </c>
    </row>
    <row r="814" spans="16:132" x14ac:dyDescent="0.2">
      <c r="P814" s="202" t="s">
        <v>5136</v>
      </c>
      <c r="DP814" s="198" t="s">
        <v>2287</v>
      </c>
      <c r="DQ814" s="198" t="s">
        <v>2618</v>
      </c>
      <c r="DR814" s="198" t="s">
        <v>2287</v>
      </c>
      <c r="DS814" s="198">
        <v>2</v>
      </c>
      <c r="DT814" s="198">
        <v>2</v>
      </c>
      <c r="DU814" s="198" t="s">
        <v>2383</v>
      </c>
      <c r="DV814" s="198" t="s">
        <v>2384</v>
      </c>
      <c r="DW814" s="198" t="s">
        <v>2385</v>
      </c>
      <c r="DX814" s="198" t="s">
        <v>1101</v>
      </c>
      <c r="DZ814" s="198" t="s">
        <v>2618</v>
      </c>
      <c r="EA814" s="198" t="s">
        <v>2385</v>
      </c>
      <c r="EB814" s="198" t="s">
        <v>2287</v>
      </c>
    </row>
    <row r="815" spans="16:132" x14ac:dyDescent="0.2">
      <c r="P815" s="202" t="s">
        <v>5137</v>
      </c>
      <c r="DP815" s="198" t="s">
        <v>1169</v>
      </c>
      <c r="DQ815" s="198" t="s">
        <v>2618</v>
      </c>
      <c r="DR815" s="198" t="s">
        <v>1169</v>
      </c>
      <c r="DS815" s="198">
        <v>2</v>
      </c>
      <c r="DT815" s="198">
        <v>2</v>
      </c>
      <c r="DU815" s="198" t="s">
        <v>3025</v>
      </c>
      <c r="DV815" s="198" t="s">
        <v>3026</v>
      </c>
      <c r="DW815" s="198" t="s">
        <v>3027</v>
      </c>
      <c r="DX815" s="198" t="s">
        <v>1101</v>
      </c>
      <c r="DZ815" s="198" t="s">
        <v>2618</v>
      </c>
      <c r="EA815" s="198" t="s">
        <v>3027</v>
      </c>
      <c r="EB815" s="198" t="s">
        <v>1169</v>
      </c>
    </row>
    <row r="816" spans="16:132" x14ac:dyDescent="0.2">
      <c r="P816" s="202" t="s">
        <v>5138</v>
      </c>
      <c r="DP816" s="198" t="s">
        <v>1825</v>
      </c>
      <c r="DQ816" s="198" t="s">
        <v>2618</v>
      </c>
      <c r="DR816" s="198" t="s">
        <v>1825</v>
      </c>
      <c r="DS816" s="198">
        <v>2</v>
      </c>
      <c r="DT816" s="198">
        <v>2</v>
      </c>
      <c r="DU816" s="198" t="s">
        <v>1236</v>
      </c>
      <c r="DV816" s="198" t="s">
        <v>1237</v>
      </c>
      <c r="DW816" s="198" t="s">
        <v>1238</v>
      </c>
      <c r="DX816" s="198" t="s">
        <v>1101</v>
      </c>
      <c r="DZ816" s="198" t="s">
        <v>2618</v>
      </c>
      <c r="EA816" s="198" t="s">
        <v>1238</v>
      </c>
      <c r="EB816" s="198" t="s">
        <v>1825</v>
      </c>
    </row>
    <row r="817" spans="16:132" x14ac:dyDescent="0.2">
      <c r="P817" s="202" t="s">
        <v>5139</v>
      </c>
      <c r="DP817" s="198" t="s">
        <v>2292</v>
      </c>
      <c r="DQ817" s="198" t="s">
        <v>2618</v>
      </c>
      <c r="DR817" s="198" t="s">
        <v>2292</v>
      </c>
      <c r="DS817" s="198">
        <v>2</v>
      </c>
      <c r="DT817" s="198">
        <v>2</v>
      </c>
      <c r="DU817" s="198" t="s">
        <v>1298</v>
      </c>
      <c r="DV817" s="198" t="s">
        <v>1299</v>
      </c>
      <c r="DW817" s="198" t="s">
        <v>1300</v>
      </c>
      <c r="DX817" s="198" t="s">
        <v>1101</v>
      </c>
      <c r="DZ817" s="198" t="s">
        <v>2618</v>
      </c>
      <c r="EA817" s="198" t="s">
        <v>1300</v>
      </c>
      <c r="EB817" s="198" t="s">
        <v>2292</v>
      </c>
    </row>
    <row r="818" spans="16:132" x14ac:dyDescent="0.2">
      <c r="P818" s="202" t="s">
        <v>5140</v>
      </c>
      <c r="DP818" s="198" t="s">
        <v>2789</v>
      </c>
      <c r="DQ818" s="198" t="s">
        <v>2618</v>
      </c>
      <c r="DR818" s="198" t="s">
        <v>2789</v>
      </c>
      <c r="DS818" s="198">
        <v>2</v>
      </c>
      <c r="DT818" s="198">
        <v>2</v>
      </c>
      <c r="DU818" s="198" t="s">
        <v>923</v>
      </c>
      <c r="DV818" s="198" t="s">
        <v>924</v>
      </c>
      <c r="DW818" s="198" t="s">
        <v>925</v>
      </c>
      <c r="DX818" s="198" t="s">
        <v>1101</v>
      </c>
      <c r="DZ818" s="198" t="s">
        <v>2618</v>
      </c>
      <c r="EA818" s="198" t="s">
        <v>925</v>
      </c>
      <c r="EB818" s="198" t="s">
        <v>2789</v>
      </c>
    </row>
    <row r="819" spans="16:132" x14ac:dyDescent="0.2">
      <c r="P819" s="202" t="s">
        <v>5141</v>
      </c>
      <c r="DP819" s="198" t="s">
        <v>1833</v>
      </c>
      <c r="DQ819" s="198" t="s">
        <v>2618</v>
      </c>
      <c r="DR819" s="198" t="s">
        <v>1833</v>
      </c>
      <c r="DS819" s="198">
        <v>2</v>
      </c>
      <c r="DT819" s="198">
        <v>2</v>
      </c>
      <c r="DU819" s="198" t="s">
        <v>1081</v>
      </c>
      <c r="DV819" s="198" t="s">
        <v>1082</v>
      </c>
      <c r="DW819" s="198" t="s">
        <v>1083</v>
      </c>
      <c r="DX819" s="198" t="s">
        <v>1101</v>
      </c>
      <c r="DZ819" s="198" t="s">
        <v>2618</v>
      </c>
      <c r="EA819" s="198" t="s">
        <v>1083</v>
      </c>
      <c r="EB819" s="198" t="s">
        <v>1833</v>
      </c>
    </row>
    <row r="820" spans="16:132" x14ac:dyDescent="0.2">
      <c r="P820" s="202" t="s">
        <v>5142</v>
      </c>
      <c r="DP820" s="198" t="s">
        <v>1832</v>
      </c>
      <c r="DQ820" s="198" t="s">
        <v>2618</v>
      </c>
      <c r="DR820" s="198" t="s">
        <v>1832</v>
      </c>
      <c r="DS820" s="198">
        <v>2</v>
      </c>
      <c r="DT820" s="198">
        <v>2</v>
      </c>
      <c r="DU820" s="198" t="s">
        <v>2582</v>
      </c>
      <c r="DV820" s="198" t="s">
        <v>2583</v>
      </c>
      <c r="DW820" s="198" t="s">
        <v>1079</v>
      </c>
      <c r="DX820" s="198" t="s">
        <v>1101</v>
      </c>
      <c r="DZ820" s="198" t="s">
        <v>2618</v>
      </c>
      <c r="EA820" s="198" t="s">
        <v>1079</v>
      </c>
      <c r="EB820" s="198" t="s">
        <v>1832</v>
      </c>
    </row>
    <row r="821" spans="16:132" x14ac:dyDescent="0.2">
      <c r="P821" s="202" t="s">
        <v>5143</v>
      </c>
      <c r="DP821" s="198" t="s">
        <v>2307</v>
      </c>
      <c r="DQ821" s="198" t="s">
        <v>2618</v>
      </c>
      <c r="DR821" s="198" t="s">
        <v>2307</v>
      </c>
      <c r="DS821" s="198">
        <v>2</v>
      </c>
      <c r="DT821" s="198">
        <v>2</v>
      </c>
      <c r="DU821" s="198" t="s">
        <v>1342</v>
      </c>
      <c r="DV821" s="198" t="s">
        <v>1343</v>
      </c>
      <c r="DW821" s="198" t="s">
        <v>1344</v>
      </c>
      <c r="DX821" s="198" t="s">
        <v>1101</v>
      </c>
      <c r="DZ821" s="198" t="s">
        <v>2618</v>
      </c>
      <c r="EA821" s="198" t="s">
        <v>1344</v>
      </c>
      <c r="EB821" s="198" t="s">
        <v>2307</v>
      </c>
    </row>
    <row r="822" spans="16:132" x14ac:dyDescent="0.2">
      <c r="P822" s="202" t="s">
        <v>5144</v>
      </c>
      <c r="DP822" s="198" t="s">
        <v>2776</v>
      </c>
      <c r="DQ822" s="198" t="s">
        <v>2618</v>
      </c>
      <c r="DR822" s="198" t="s">
        <v>2776</v>
      </c>
      <c r="DS822" s="198">
        <v>2</v>
      </c>
      <c r="DT822" s="198">
        <v>2</v>
      </c>
      <c r="DU822" s="198" t="s">
        <v>1877</v>
      </c>
      <c r="DV822" s="198" t="s">
        <v>1878</v>
      </c>
      <c r="DW822" s="198" t="s">
        <v>1879</v>
      </c>
      <c r="DX822" s="198" t="s">
        <v>1101</v>
      </c>
      <c r="DZ822" s="198" t="s">
        <v>2618</v>
      </c>
      <c r="EA822" s="198" t="s">
        <v>1879</v>
      </c>
      <c r="EB822" s="198" t="s">
        <v>2776</v>
      </c>
    </row>
    <row r="823" spans="16:132" x14ac:dyDescent="0.2">
      <c r="P823" s="202" t="s">
        <v>5145</v>
      </c>
      <c r="DP823" s="198" t="s">
        <v>2809</v>
      </c>
      <c r="DQ823" s="198" t="s">
        <v>2618</v>
      </c>
      <c r="DR823" s="198" t="s">
        <v>2809</v>
      </c>
      <c r="DS823" s="198">
        <v>2</v>
      </c>
      <c r="DT823" s="198">
        <v>2</v>
      </c>
      <c r="DU823" s="198" t="s">
        <v>983</v>
      </c>
      <c r="DV823" s="198" t="s">
        <v>984</v>
      </c>
      <c r="DW823" s="198" t="s">
        <v>985</v>
      </c>
      <c r="DX823" s="198" t="s">
        <v>1101</v>
      </c>
      <c r="DZ823" s="198" t="s">
        <v>2618</v>
      </c>
      <c r="EA823" s="198" t="s">
        <v>985</v>
      </c>
      <c r="EB823" s="198" t="s">
        <v>2809</v>
      </c>
    </row>
    <row r="824" spans="16:132" x14ac:dyDescent="0.2">
      <c r="P824" s="202" t="s">
        <v>5146</v>
      </c>
      <c r="DP824" s="198" t="s">
        <v>1191</v>
      </c>
      <c r="DQ824" s="198" t="s">
        <v>2618</v>
      </c>
      <c r="DR824" s="198" t="s">
        <v>1191</v>
      </c>
      <c r="DS824" s="198">
        <v>2</v>
      </c>
      <c r="DT824" s="198">
        <v>2</v>
      </c>
      <c r="DU824" s="198" t="s">
        <v>227</v>
      </c>
      <c r="DV824" s="198" t="s">
        <v>228</v>
      </c>
      <c r="DW824" s="198" t="s">
        <v>229</v>
      </c>
      <c r="DX824" s="198" t="s">
        <v>1101</v>
      </c>
      <c r="DZ824" s="198" t="s">
        <v>2618</v>
      </c>
      <c r="EA824" s="198" t="s">
        <v>229</v>
      </c>
      <c r="EB824" s="198" t="s">
        <v>1191</v>
      </c>
    </row>
    <row r="825" spans="16:132" x14ac:dyDescent="0.2">
      <c r="P825" s="202" t="s">
        <v>5147</v>
      </c>
      <c r="DP825" s="198" t="s">
        <v>1826</v>
      </c>
      <c r="DQ825" s="198" t="s">
        <v>2618</v>
      </c>
      <c r="DR825" s="198" t="s">
        <v>1826</v>
      </c>
      <c r="DS825" s="198">
        <v>2</v>
      </c>
      <c r="DT825" s="198">
        <v>2</v>
      </c>
      <c r="DU825" s="198" t="s">
        <v>2573</v>
      </c>
      <c r="DV825" s="198" t="s">
        <v>2574</v>
      </c>
      <c r="DW825" s="198" t="s">
        <v>2575</v>
      </c>
      <c r="DX825" s="198" t="s">
        <v>1101</v>
      </c>
      <c r="DZ825" s="198" t="s">
        <v>2618</v>
      </c>
      <c r="EA825" s="198" t="s">
        <v>2575</v>
      </c>
      <c r="EB825" s="198" t="s">
        <v>1826</v>
      </c>
    </row>
    <row r="826" spans="16:132" x14ac:dyDescent="0.2">
      <c r="P826" s="202" t="s">
        <v>5148</v>
      </c>
      <c r="DP826" s="198" t="s">
        <v>1906</v>
      </c>
      <c r="DQ826" s="198" t="s">
        <v>2618</v>
      </c>
      <c r="DR826" s="198" t="s">
        <v>1906</v>
      </c>
      <c r="DS826" s="198">
        <v>2</v>
      </c>
      <c r="DT826" s="198">
        <v>3</v>
      </c>
      <c r="DU826" s="198" t="s">
        <v>333</v>
      </c>
      <c r="DV826" s="198" t="s">
        <v>334</v>
      </c>
      <c r="DW826" s="198" t="s">
        <v>335</v>
      </c>
      <c r="DX826" s="198" t="s">
        <v>1101</v>
      </c>
      <c r="DZ826" s="198" t="s">
        <v>2618</v>
      </c>
      <c r="EA826" s="198" t="s">
        <v>335</v>
      </c>
      <c r="EB826" s="198" t="s">
        <v>1906</v>
      </c>
    </row>
    <row r="827" spans="16:132" x14ac:dyDescent="0.2">
      <c r="P827" s="202" t="s">
        <v>5149</v>
      </c>
      <c r="DP827" s="198" t="s">
        <v>2815</v>
      </c>
      <c r="DQ827" s="198" t="s">
        <v>2618</v>
      </c>
      <c r="DR827" s="198" t="s">
        <v>2815</v>
      </c>
      <c r="DS827" s="198">
        <v>2</v>
      </c>
      <c r="DT827" s="198">
        <v>3</v>
      </c>
      <c r="DU827" s="198" t="s">
        <v>991</v>
      </c>
      <c r="DV827" s="198" t="s">
        <v>992</v>
      </c>
      <c r="DW827" s="198" t="s">
        <v>993</v>
      </c>
      <c r="DX827" s="198" t="s">
        <v>1101</v>
      </c>
      <c r="DZ827" s="198" t="s">
        <v>2618</v>
      </c>
      <c r="EA827" s="198" t="s">
        <v>993</v>
      </c>
      <c r="EB827" s="198" t="s">
        <v>2815</v>
      </c>
    </row>
    <row r="828" spans="16:132" x14ac:dyDescent="0.2">
      <c r="P828" s="202" t="s">
        <v>5150</v>
      </c>
      <c r="DP828" s="198" t="s">
        <v>1180</v>
      </c>
      <c r="DQ828" s="198" t="s">
        <v>2618</v>
      </c>
      <c r="DR828" s="198" t="s">
        <v>1180</v>
      </c>
      <c r="DS828" s="198">
        <v>2</v>
      </c>
      <c r="DT828" s="198">
        <v>3</v>
      </c>
      <c r="DU828" s="198" t="s">
        <v>3055</v>
      </c>
      <c r="DV828" s="198" t="s">
        <v>3056</v>
      </c>
      <c r="DW828" s="198" t="s">
        <v>3057</v>
      </c>
      <c r="DX828" s="198" t="s">
        <v>1101</v>
      </c>
      <c r="DZ828" s="198" t="s">
        <v>2618</v>
      </c>
      <c r="EA828" s="198" t="s">
        <v>3057</v>
      </c>
      <c r="EB828" s="198" t="s">
        <v>1180</v>
      </c>
    </row>
    <row r="829" spans="16:132" x14ac:dyDescent="0.2">
      <c r="P829" s="202" t="s">
        <v>5151</v>
      </c>
      <c r="DP829" s="198" t="s">
        <v>2752</v>
      </c>
      <c r="DQ829" s="198" t="s">
        <v>2618</v>
      </c>
      <c r="DR829" s="198" t="s">
        <v>2752</v>
      </c>
      <c r="DS829" s="198">
        <v>2</v>
      </c>
      <c r="DT829" s="198">
        <v>3</v>
      </c>
      <c r="DU829" s="198" t="s">
        <v>267</v>
      </c>
      <c r="DV829" s="198" t="s">
        <v>268</v>
      </c>
      <c r="DW829" s="198" t="s">
        <v>269</v>
      </c>
      <c r="DX829" s="198" t="s">
        <v>1101</v>
      </c>
      <c r="DZ829" s="198" t="s">
        <v>2618</v>
      </c>
      <c r="EA829" s="198" t="s">
        <v>269</v>
      </c>
      <c r="EB829" s="198" t="s">
        <v>2752</v>
      </c>
    </row>
    <row r="830" spans="16:132" x14ac:dyDescent="0.2">
      <c r="P830" s="202" t="s">
        <v>5152</v>
      </c>
      <c r="DP830" s="198" t="s">
        <v>2306</v>
      </c>
      <c r="DQ830" s="198" t="s">
        <v>2618</v>
      </c>
      <c r="DR830" s="198" t="s">
        <v>2306</v>
      </c>
      <c r="DS830" s="198">
        <v>2</v>
      </c>
      <c r="DT830" s="198">
        <v>3</v>
      </c>
      <c r="DU830" s="198" t="s">
        <v>1338</v>
      </c>
      <c r="DV830" s="198" t="s">
        <v>1339</v>
      </c>
      <c r="DW830" s="198" t="s">
        <v>1340</v>
      </c>
      <c r="DX830" s="198" t="s">
        <v>1101</v>
      </c>
      <c r="DZ830" s="198" t="s">
        <v>2618</v>
      </c>
      <c r="EA830" s="198" t="s">
        <v>1340</v>
      </c>
      <c r="EB830" s="198" t="s">
        <v>2306</v>
      </c>
    </row>
    <row r="831" spans="16:132" x14ac:dyDescent="0.2">
      <c r="P831" s="202" t="s">
        <v>5153</v>
      </c>
      <c r="DP831" s="198" t="s">
        <v>1167</v>
      </c>
      <c r="DQ831" s="198" t="s">
        <v>2618</v>
      </c>
      <c r="DR831" s="198" t="s">
        <v>1167</v>
      </c>
      <c r="DS831" s="198">
        <v>2</v>
      </c>
      <c r="DT831" s="198">
        <v>3</v>
      </c>
      <c r="DU831" s="198" t="s">
        <v>1439</v>
      </c>
      <c r="DV831" s="198" t="s">
        <v>1440</v>
      </c>
      <c r="DW831" s="198" t="s">
        <v>1441</v>
      </c>
      <c r="DX831" s="198" t="s">
        <v>1101</v>
      </c>
      <c r="DZ831" s="198" t="s">
        <v>2618</v>
      </c>
      <c r="EA831" s="198" t="s">
        <v>1441</v>
      </c>
      <c r="EB831" s="198" t="s">
        <v>1167</v>
      </c>
    </row>
    <row r="832" spans="16:132" x14ac:dyDescent="0.2">
      <c r="P832" s="202" t="s">
        <v>5154</v>
      </c>
      <c r="DP832" s="198" t="s">
        <v>2617</v>
      </c>
      <c r="DQ832" s="198" t="s">
        <v>2618</v>
      </c>
      <c r="DR832" s="198" t="s">
        <v>2617</v>
      </c>
      <c r="DS832" s="198">
        <v>2</v>
      </c>
      <c r="DT832" s="198">
        <v>3</v>
      </c>
      <c r="DU832" s="198" t="s">
        <v>1745</v>
      </c>
      <c r="DV832" s="198" t="s">
        <v>1746</v>
      </c>
      <c r="DW832" s="198" t="s">
        <v>1747</v>
      </c>
      <c r="DX832" s="198" t="s">
        <v>1101</v>
      </c>
      <c r="DZ832" s="198" t="s">
        <v>2618</v>
      </c>
      <c r="EA832" s="198" t="s">
        <v>1747</v>
      </c>
      <c r="EB832" s="198" t="s">
        <v>2617</v>
      </c>
    </row>
    <row r="833" spans="16:132" x14ac:dyDescent="0.2">
      <c r="P833" s="202" t="s">
        <v>5155</v>
      </c>
      <c r="DP833" s="198" t="s">
        <v>1170</v>
      </c>
      <c r="DQ833" s="198" t="s">
        <v>2618</v>
      </c>
      <c r="DR833" s="198" t="s">
        <v>1170</v>
      </c>
      <c r="DS833" s="198">
        <v>2</v>
      </c>
      <c r="DT833" s="198">
        <v>3</v>
      </c>
      <c r="DU833" s="198" t="s">
        <v>1171</v>
      </c>
      <c r="DV833" s="198" t="s">
        <v>1172</v>
      </c>
      <c r="DW833" s="198" t="s">
        <v>1173</v>
      </c>
      <c r="DX833" s="198" t="s">
        <v>1101</v>
      </c>
      <c r="DZ833" s="198" t="s">
        <v>2618</v>
      </c>
      <c r="EA833" s="198" t="s">
        <v>1173</v>
      </c>
      <c r="EB833" s="198" t="s">
        <v>1170</v>
      </c>
    </row>
    <row r="834" spans="16:132" x14ac:dyDescent="0.2">
      <c r="P834" s="202" t="s">
        <v>5156</v>
      </c>
      <c r="DP834" s="198" t="s">
        <v>2774</v>
      </c>
      <c r="DQ834" s="198" t="s">
        <v>2618</v>
      </c>
      <c r="DR834" s="198" t="s">
        <v>2774</v>
      </c>
      <c r="DS834" s="198">
        <v>2</v>
      </c>
      <c r="DT834" s="198">
        <v>3</v>
      </c>
      <c r="DU834" s="198" t="s">
        <v>317</v>
      </c>
      <c r="DV834" s="198" t="s">
        <v>318</v>
      </c>
      <c r="DW834" s="198" t="s">
        <v>319</v>
      </c>
      <c r="DX834" s="198" t="s">
        <v>1101</v>
      </c>
      <c r="DZ834" s="198" t="s">
        <v>2618</v>
      </c>
      <c r="EA834" s="198" t="s">
        <v>319</v>
      </c>
      <c r="EB834" s="198" t="s">
        <v>2774</v>
      </c>
    </row>
    <row r="835" spans="16:132" x14ac:dyDescent="0.2">
      <c r="P835" s="202" t="s">
        <v>5157</v>
      </c>
      <c r="DP835" s="198" t="s">
        <v>94</v>
      </c>
      <c r="DQ835" s="198" t="s">
        <v>2618</v>
      </c>
      <c r="DR835" s="198" t="s">
        <v>94</v>
      </c>
      <c r="DS835" s="198">
        <v>2</v>
      </c>
      <c r="DT835" s="198">
        <v>3</v>
      </c>
      <c r="DU835" s="198" t="s">
        <v>82</v>
      </c>
      <c r="DV835" s="198" t="s">
        <v>83</v>
      </c>
      <c r="DW835" s="198" t="s">
        <v>84</v>
      </c>
      <c r="DX835" s="198" t="s">
        <v>1101</v>
      </c>
      <c r="DZ835" s="198" t="s">
        <v>2618</v>
      </c>
      <c r="EA835" s="198" t="s">
        <v>84</v>
      </c>
      <c r="EB835" s="198" t="s">
        <v>94</v>
      </c>
    </row>
    <row r="836" spans="16:132" x14ac:dyDescent="0.2">
      <c r="P836" s="202" t="s">
        <v>5158</v>
      </c>
      <c r="DP836" s="198" t="s">
        <v>803</v>
      </c>
      <c r="DQ836" s="198" t="s">
        <v>2618</v>
      </c>
      <c r="DR836" s="198" t="s">
        <v>803</v>
      </c>
      <c r="DS836" s="198">
        <v>2</v>
      </c>
      <c r="DT836" s="198">
        <v>3</v>
      </c>
      <c r="DU836" s="198" t="s">
        <v>568</v>
      </c>
      <c r="DV836" s="198" t="s">
        <v>569</v>
      </c>
      <c r="DW836" s="198" t="s">
        <v>570</v>
      </c>
      <c r="DX836" s="198" t="s">
        <v>1101</v>
      </c>
      <c r="DZ836" s="198" t="s">
        <v>2618</v>
      </c>
      <c r="EA836" s="198" t="s">
        <v>570</v>
      </c>
      <c r="EB836" s="198" t="s">
        <v>803</v>
      </c>
    </row>
    <row r="837" spans="16:132" x14ac:dyDescent="0.2">
      <c r="P837" s="202" t="s">
        <v>5159</v>
      </c>
      <c r="DP837" s="198" t="s">
        <v>768</v>
      </c>
      <c r="DQ837" s="198" t="s">
        <v>2618</v>
      </c>
      <c r="DR837" s="198" t="s">
        <v>768</v>
      </c>
      <c r="DS837" s="198">
        <v>2</v>
      </c>
      <c r="DT837" s="198">
        <v>3</v>
      </c>
      <c r="DU837" s="198" t="s">
        <v>3296</v>
      </c>
      <c r="DV837" s="198" t="s">
        <v>3297</v>
      </c>
      <c r="DW837" s="198" t="s">
        <v>3298</v>
      </c>
      <c r="DX837" s="198" t="s">
        <v>1101</v>
      </c>
      <c r="DZ837" s="198" t="s">
        <v>2618</v>
      </c>
      <c r="EA837" s="198" t="s">
        <v>3298</v>
      </c>
      <c r="EB837" s="198" t="s">
        <v>768</v>
      </c>
    </row>
    <row r="838" spans="16:132" x14ac:dyDescent="0.2">
      <c r="P838" s="202" t="s">
        <v>5160</v>
      </c>
      <c r="DP838" s="198" t="s">
        <v>1905</v>
      </c>
      <c r="DQ838" s="198" t="s">
        <v>2618</v>
      </c>
      <c r="DR838" s="198" t="s">
        <v>1905</v>
      </c>
      <c r="DS838" s="198">
        <v>2</v>
      </c>
      <c r="DT838" s="198">
        <v>3</v>
      </c>
      <c r="DU838" s="198" t="s">
        <v>330</v>
      </c>
      <c r="DV838" s="198" t="s">
        <v>331</v>
      </c>
      <c r="DW838" s="198" t="s">
        <v>332</v>
      </c>
      <c r="DX838" s="198" t="s">
        <v>1101</v>
      </c>
      <c r="DZ838" s="198" t="s">
        <v>2618</v>
      </c>
      <c r="EA838" s="198" t="s">
        <v>332</v>
      </c>
      <c r="EB838" s="198" t="s">
        <v>1905</v>
      </c>
    </row>
    <row r="839" spans="16:132" x14ac:dyDescent="0.2">
      <c r="P839" s="202" t="s">
        <v>5161</v>
      </c>
      <c r="DP839" s="198" t="s">
        <v>1844</v>
      </c>
      <c r="DQ839" s="198" t="s">
        <v>2618</v>
      </c>
      <c r="DR839" s="198" t="s">
        <v>1844</v>
      </c>
      <c r="DS839" s="198">
        <v>2</v>
      </c>
      <c r="DT839" s="198">
        <v>3</v>
      </c>
      <c r="DU839" s="198" t="s">
        <v>1284</v>
      </c>
      <c r="DV839" s="198" t="s">
        <v>1285</v>
      </c>
      <c r="DW839" s="198" t="s">
        <v>1286</v>
      </c>
      <c r="DX839" s="198" t="s">
        <v>1101</v>
      </c>
      <c r="DZ839" s="198" t="s">
        <v>2618</v>
      </c>
      <c r="EA839" s="198" t="s">
        <v>1286</v>
      </c>
      <c r="EB839" s="198" t="s">
        <v>1844</v>
      </c>
    </row>
    <row r="840" spans="16:132" x14ac:dyDescent="0.2">
      <c r="P840" s="202" t="s">
        <v>5162</v>
      </c>
      <c r="DP840" s="198" t="s">
        <v>2804</v>
      </c>
      <c r="DQ840" s="198" t="s">
        <v>2618</v>
      </c>
      <c r="DR840" s="198" t="s">
        <v>2804</v>
      </c>
      <c r="DS840" s="198">
        <v>2</v>
      </c>
      <c r="DT840" s="198">
        <v>3</v>
      </c>
      <c r="DU840" s="198" t="s">
        <v>963</v>
      </c>
      <c r="DV840" s="198" t="s">
        <v>964</v>
      </c>
      <c r="DW840" s="198" t="s">
        <v>965</v>
      </c>
      <c r="DX840" s="198" t="s">
        <v>1101</v>
      </c>
      <c r="DZ840" s="198" t="s">
        <v>2618</v>
      </c>
      <c r="EA840" s="198" t="s">
        <v>965</v>
      </c>
      <c r="EB840" s="198" t="s">
        <v>2804</v>
      </c>
    </row>
    <row r="841" spans="16:132" x14ac:dyDescent="0.2">
      <c r="P841" s="202" t="s">
        <v>5163</v>
      </c>
      <c r="DP841" s="198" t="s">
        <v>1077</v>
      </c>
      <c r="DQ841" s="198" t="s">
        <v>2618</v>
      </c>
      <c r="DR841" s="198" t="s">
        <v>1077</v>
      </c>
      <c r="DS841" s="198">
        <v>2</v>
      </c>
      <c r="DT841" s="198">
        <v>3</v>
      </c>
      <c r="DU841" s="198" t="s">
        <v>251</v>
      </c>
      <c r="DV841" s="198" t="s">
        <v>252</v>
      </c>
      <c r="DW841" s="198" t="s">
        <v>253</v>
      </c>
      <c r="DX841" s="198" t="s">
        <v>1101</v>
      </c>
      <c r="DZ841" s="198" t="s">
        <v>2618</v>
      </c>
      <c r="EA841" s="198" t="s">
        <v>253</v>
      </c>
      <c r="EB841" s="198" t="s">
        <v>1077</v>
      </c>
    </row>
    <row r="842" spans="16:132" x14ac:dyDescent="0.2">
      <c r="P842" s="202" t="s">
        <v>5164</v>
      </c>
      <c r="DP842" s="198" t="s">
        <v>1067</v>
      </c>
      <c r="DQ842" s="198" t="s">
        <v>2618</v>
      </c>
      <c r="DR842" s="198" t="s">
        <v>1067</v>
      </c>
      <c r="DS842" s="198">
        <v>2</v>
      </c>
      <c r="DT842" s="198">
        <v>3</v>
      </c>
      <c r="DU842" s="198" t="s">
        <v>231</v>
      </c>
      <c r="DV842" s="198" t="s">
        <v>232</v>
      </c>
      <c r="DW842" s="198" t="s">
        <v>233</v>
      </c>
      <c r="DX842" s="198" t="s">
        <v>1101</v>
      </c>
      <c r="DZ842" s="198" t="s">
        <v>2618</v>
      </c>
      <c r="EA842" s="198" t="s">
        <v>233</v>
      </c>
      <c r="EB842" s="198" t="s">
        <v>1067</v>
      </c>
    </row>
    <row r="843" spans="16:132" x14ac:dyDescent="0.2">
      <c r="P843" s="202" t="s">
        <v>5165</v>
      </c>
      <c r="DP843" s="198" t="s">
        <v>1827</v>
      </c>
      <c r="DQ843" s="198" t="s">
        <v>2618</v>
      </c>
      <c r="DR843" s="198" t="s">
        <v>1827</v>
      </c>
      <c r="DS843" s="198">
        <v>2</v>
      </c>
      <c r="DT843" s="198">
        <v>3</v>
      </c>
      <c r="DU843" s="198" t="s">
        <v>1828</v>
      </c>
      <c r="DV843" s="198" t="s">
        <v>1829</v>
      </c>
      <c r="DW843" s="198" t="s">
        <v>1830</v>
      </c>
      <c r="DX843" s="198" t="s">
        <v>1101</v>
      </c>
      <c r="DZ843" s="198" t="s">
        <v>2618</v>
      </c>
      <c r="EA843" s="198" t="s">
        <v>1830</v>
      </c>
      <c r="EB843" s="198" t="s">
        <v>1827</v>
      </c>
    </row>
    <row r="844" spans="16:132" x14ac:dyDescent="0.2">
      <c r="P844" s="202" t="s">
        <v>5166</v>
      </c>
      <c r="DP844" s="198" t="s">
        <v>2791</v>
      </c>
      <c r="DQ844" s="198" t="s">
        <v>2618</v>
      </c>
      <c r="DR844" s="198" t="s">
        <v>2791</v>
      </c>
      <c r="DS844" s="198">
        <v>2</v>
      </c>
      <c r="DT844" s="198">
        <v>3</v>
      </c>
      <c r="DU844" s="198" t="s">
        <v>927</v>
      </c>
      <c r="DV844" s="198" t="s">
        <v>928</v>
      </c>
      <c r="DW844" s="198" t="s">
        <v>929</v>
      </c>
      <c r="DX844" s="198" t="s">
        <v>1101</v>
      </c>
      <c r="DZ844" s="198" t="s">
        <v>2618</v>
      </c>
      <c r="EA844" s="198" t="s">
        <v>929</v>
      </c>
      <c r="EB844" s="198" t="s">
        <v>2791</v>
      </c>
    </row>
    <row r="845" spans="16:132" x14ac:dyDescent="0.2">
      <c r="P845" s="202" t="s">
        <v>5167</v>
      </c>
      <c r="DP845" s="198" t="s">
        <v>2797</v>
      </c>
      <c r="DQ845" s="198" t="s">
        <v>2618</v>
      </c>
      <c r="DR845" s="198" t="s">
        <v>2797</v>
      </c>
      <c r="DS845" s="198">
        <v>2</v>
      </c>
      <c r="DT845" s="198">
        <v>3</v>
      </c>
      <c r="DU845" s="198" t="s">
        <v>951</v>
      </c>
      <c r="DV845" s="198" t="s">
        <v>952</v>
      </c>
      <c r="DW845" s="198" t="s">
        <v>953</v>
      </c>
      <c r="DX845" s="198" t="s">
        <v>1101</v>
      </c>
      <c r="DZ845" s="198" t="s">
        <v>2618</v>
      </c>
      <c r="EA845" s="198" t="s">
        <v>953</v>
      </c>
      <c r="EB845" s="198" t="s">
        <v>2797</v>
      </c>
    </row>
    <row r="846" spans="16:132" x14ac:dyDescent="0.2">
      <c r="P846" s="202" t="s">
        <v>5168</v>
      </c>
      <c r="DP846" s="198" t="s">
        <v>1069</v>
      </c>
      <c r="DQ846" s="198" t="s">
        <v>2618</v>
      </c>
      <c r="DR846" s="198" t="s">
        <v>1069</v>
      </c>
      <c r="DS846" s="198">
        <v>2</v>
      </c>
      <c r="DT846" s="198">
        <v>3</v>
      </c>
      <c r="DU846" s="198" t="s">
        <v>1070</v>
      </c>
      <c r="DV846" s="198" t="s">
        <v>1071</v>
      </c>
      <c r="DW846" s="198" t="s">
        <v>1072</v>
      </c>
      <c r="DX846" s="198" t="s">
        <v>1101</v>
      </c>
      <c r="DZ846" s="198" t="s">
        <v>2618</v>
      </c>
      <c r="EA846" s="198" t="s">
        <v>1072</v>
      </c>
      <c r="EB846" s="198" t="s">
        <v>1069</v>
      </c>
    </row>
    <row r="847" spans="16:132" x14ac:dyDescent="0.2">
      <c r="P847" s="202" t="s">
        <v>5169</v>
      </c>
      <c r="DP847" s="198" t="s">
        <v>1843</v>
      </c>
      <c r="DQ847" s="198" t="s">
        <v>2618</v>
      </c>
      <c r="DR847" s="198" t="s">
        <v>1843</v>
      </c>
      <c r="DS847" s="198">
        <v>2</v>
      </c>
      <c r="DT847" s="198">
        <v>3</v>
      </c>
      <c r="DU847" s="198" t="s">
        <v>1280</v>
      </c>
      <c r="DV847" s="198" t="s">
        <v>1281</v>
      </c>
      <c r="DW847" s="198" t="s">
        <v>1282</v>
      </c>
      <c r="DX847" s="198" t="s">
        <v>1101</v>
      </c>
      <c r="DZ847" s="198" t="s">
        <v>2618</v>
      </c>
      <c r="EA847" s="198" t="s">
        <v>1282</v>
      </c>
      <c r="EB847" s="198" t="s">
        <v>1843</v>
      </c>
    </row>
    <row r="848" spans="16:132" x14ac:dyDescent="0.2">
      <c r="P848" s="202" t="s">
        <v>5170</v>
      </c>
      <c r="DP848" s="198" t="s">
        <v>2301</v>
      </c>
      <c r="DQ848" s="198" t="s">
        <v>2618</v>
      </c>
      <c r="DR848" s="198" t="s">
        <v>2301</v>
      </c>
      <c r="DS848" s="198">
        <v>2</v>
      </c>
      <c r="DT848" s="198">
        <v>3</v>
      </c>
      <c r="DU848" s="198" t="s">
        <v>2840</v>
      </c>
      <c r="DV848" s="198" t="s">
        <v>2841</v>
      </c>
      <c r="DW848" s="198" t="s">
        <v>2842</v>
      </c>
      <c r="DX848" s="198" t="s">
        <v>1101</v>
      </c>
      <c r="DZ848" s="198" t="s">
        <v>2618</v>
      </c>
      <c r="EA848" s="198" t="s">
        <v>2842</v>
      </c>
      <c r="EB848" s="198" t="s">
        <v>2301</v>
      </c>
    </row>
    <row r="849" spans="16:132" x14ac:dyDescent="0.2">
      <c r="P849" s="202" t="s">
        <v>5171</v>
      </c>
      <c r="DP849" s="198" t="s">
        <v>782</v>
      </c>
      <c r="DQ849" s="198" t="s">
        <v>2618</v>
      </c>
      <c r="DR849" s="198" t="s">
        <v>782</v>
      </c>
      <c r="DS849" s="198">
        <v>2</v>
      </c>
      <c r="DT849" s="198">
        <v>3</v>
      </c>
      <c r="DU849" s="198" t="s">
        <v>1350</v>
      </c>
      <c r="DV849" s="198" t="s">
        <v>1351</v>
      </c>
      <c r="DW849" s="198" t="s">
        <v>1352</v>
      </c>
      <c r="DX849" s="198" t="s">
        <v>1101</v>
      </c>
      <c r="DZ849" s="198" t="s">
        <v>2618</v>
      </c>
      <c r="EA849" s="198" t="s">
        <v>1352</v>
      </c>
      <c r="EB849" s="198" t="s">
        <v>782</v>
      </c>
    </row>
    <row r="850" spans="16:132" x14ac:dyDescent="0.2">
      <c r="P850" s="202" t="s">
        <v>5172</v>
      </c>
      <c r="DP850" s="198" t="s">
        <v>2823</v>
      </c>
      <c r="DQ850" s="198" t="s">
        <v>2618</v>
      </c>
      <c r="DR850" s="198" t="s">
        <v>2823</v>
      </c>
      <c r="DS850" s="198">
        <v>2</v>
      </c>
      <c r="DT850" s="198">
        <v>3</v>
      </c>
      <c r="DU850" s="198" t="s">
        <v>2744</v>
      </c>
      <c r="DV850" s="198" t="s">
        <v>2745</v>
      </c>
      <c r="DW850" s="198" t="s">
        <v>2746</v>
      </c>
      <c r="DX850" s="198" t="s">
        <v>1101</v>
      </c>
      <c r="DZ850" s="198" t="s">
        <v>2618</v>
      </c>
      <c r="EA850" s="198" t="s">
        <v>2746</v>
      </c>
      <c r="EB850" s="198" t="s">
        <v>2823</v>
      </c>
    </row>
    <row r="851" spans="16:132" x14ac:dyDescent="0.2">
      <c r="P851" s="202" t="s">
        <v>5173</v>
      </c>
      <c r="DP851" s="198" t="s">
        <v>1840</v>
      </c>
      <c r="DQ851" s="198" t="s">
        <v>2618</v>
      </c>
      <c r="DR851" s="198" t="s">
        <v>1840</v>
      </c>
      <c r="DS851" s="198">
        <v>2</v>
      </c>
      <c r="DT851" s="198">
        <v>3</v>
      </c>
      <c r="DU851" s="198" t="s">
        <v>1256</v>
      </c>
      <c r="DV851" s="198" t="s">
        <v>1257</v>
      </c>
      <c r="DW851" s="198" t="s">
        <v>1258</v>
      </c>
      <c r="DX851" s="198" t="s">
        <v>1101</v>
      </c>
      <c r="DZ851" s="198" t="s">
        <v>2618</v>
      </c>
      <c r="EA851" s="198" t="s">
        <v>1258</v>
      </c>
      <c r="EB851" s="198" t="s">
        <v>1840</v>
      </c>
    </row>
    <row r="852" spans="16:132" x14ac:dyDescent="0.2">
      <c r="P852" s="202" t="s">
        <v>5174</v>
      </c>
      <c r="DP852" s="198" t="s">
        <v>2781</v>
      </c>
      <c r="DQ852" s="198" t="s">
        <v>2618</v>
      </c>
      <c r="DR852" s="198" t="s">
        <v>2781</v>
      </c>
      <c r="DS852" s="198">
        <v>2</v>
      </c>
      <c r="DT852" s="198">
        <v>3</v>
      </c>
      <c r="DU852" s="198" t="s">
        <v>1889</v>
      </c>
      <c r="DV852" s="198" t="s">
        <v>1890</v>
      </c>
      <c r="DW852" s="198" t="s">
        <v>1891</v>
      </c>
      <c r="DX852" s="198" t="s">
        <v>1101</v>
      </c>
      <c r="DZ852" s="198" t="s">
        <v>2618</v>
      </c>
      <c r="EA852" s="198" t="s">
        <v>1891</v>
      </c>
      <c r="EB852" s="198" t="s">
        <v>2781</v>
      </c>
    </row>
    <row r="853" spans="16:132" x14ac:dyDescent="0.2">
      <c r="P853" s="202" t="s">
        <v>5175</v>
      </c>
      <c r="DP853" s="198" t="s">
        <v>1156</v>
      </c>
      <c r="DQ853" s="198" t="s">
        <v>2618</v>
      </c>
      <c r="DR853" s="198" t="s">
        <v>1156</v>
      </c>
      <c r="DS853" s="198">
        <v>2</v>
      </c>
      <c r="DT853" s="198">
        <v>3</v>
      </c>
      <c r="DU853" s="198" t="s">
        <v>1157</v>
      </c>
      <c r="DV853" s="198" t="s">
        <v>1158</v>
      </c>
      <c r="DW853" s="198" t="s">
        <v>1159</v>
      </c>
      <c r="DX853" s="198" t="s">
        <v>1101</v>
      </c>
      <c r="DZ853" s="198" t="s">
        <v>2618</v>
      </c>
      <c r="EA853" s="198" t="s">
        <v>1159</v>
      </c>
      <c r="EB853" s="198" t="s">
        <v>1156</v>
      </c>
    </row>
    <row r="854" spans="16:132" x14ac:dyDescent="0.2">
      <c r="P854" s="202" t="s">
        <v>5176</v>
      </c>
      <c r="DP854" s="198" t="s">
        <v>2811</v>
      </c>
      <c r="DQ854" s="198" t="s">
        <v>2618</v>
      </c>
      <c r="DR854" s="198" t="s">
        <v>2811</v>
      </c>
      <c r="DS854" s="198">
        <v>2</v>
      </c>
      <c r="DT854" s="198">
        <v>3</v>
      </c>
      <c r="DU854" s="198" t="s">
        <v>2812</v>
      </c>
      <c r="DV854" s="198" t="s">
        <v>2813</v>
      </c>
      <c r="DW854" s="198" t="s">
        <v>2814</v>
      </c>
      <c r="DX854" s="198" t="s">
        <v>1101</v>
      </c>
      <c r="DZ854" s="198" t="s">
        <v>2618</v>
      </c>
      <c r="EA854" s="198" t="s">
        <v>2814</v>
      </c>
      <c r="EB854" s="198" t="s">
        <v>2811</v>
      </c>
    </row>
    <row r="855" spans="16:132" x14ac:dyDescent="0.2">
      <c r="P855" s="202" t="s">
        <v>5177</v>
      </c>
      <c r="DP855" s="198" t="s">
        <v>2782</v>
      </c>
      <c r="DQ855" s="198" t="s">
        <v>2618</v>
      </c>
      <c r="DR855" s="198" t="s">
        <v>2782</v>
      </c>
      <c r="DS855" s="198">
        <v>2</v>
      </c>
      <c r="DT855" s="198">
        <v>3</v>
      </c>
      <c r="DU855" s="198" t="s">
        <v>1892</v>
      </c>
      <c r="DV855" s="198" t="s">
        <v>1893</v>
      </c>
      <c r="DW855" s="198" t="s">
        <v>1894</v>
      </c>
      <c r="DX855" s="198" t="s">
        <v>1101</v>
      </c>
      <c r="DZ855" s="198" t="s">
        <v>2618</v>
      </c>
      <c r="EA855" s="198" t="s">
        <v>1894</v>
      </c>
      <c r="EB855" s="198" t="s">
        <v>2782</v>
      </c>
    </row>
    <row r="856" spans="16:132" x14ac:dyDescent="0.2">
      <c r="P856" s="202" t="s">
        <v>5178</v>
      </c>
      <c r="DP856" s="198" t="s">
        <v>790</v>
      </c>
      <c r="DQ856" s="198" t="s">
        <v>2618</v>
      </c>
      <c r="DR856" s="198" t="s">
        <v>790</v>
      </c>
      <c r="DS856" s="198">
        <v>2</v>
      </c>
      <c r="DT856" s="198">
        <v>3</v>
      </c>
      <c r="DU856" s="198" t="s">
        <v>2541</v>
      </c>
      <c r="DV856" s="198" t="s">
        <v>2542</v>
      </c>
      <c r="DW856" s="198" t="s">
        <v>2543</v>
      </c>
      <c r="DX856" s="198" t="s">
        <v>1101</v>
      </c>
      <c r="DZ856" s="198" t="s">
        <v>2618</v>
      </c>
      <c r="EA856" s="198" t="s">
        <v>2543</v>
      </c>
      <c r="EB856" s="198" t="s">
        <v>790</v>
      </c>
    </row>
    <row r="857" spans="16:132" x14ac:dyDescent="0.2">
      <c r="P857" s="202" t="s">
        <v>5179</v>
      </c>
      <c r="DP857" s="198" t="s">
        <v>1187</v>
      </c>
      <c r="DQ857" s="198" t="s">
        <v>2618</v>
      </c>
      <c r="DR857" s="198" t="s">
        <v>1187</v>
      </c>
      <c r="DS857" s="198">
        <v>2</v>
      </c>
      <c r="DT857" s="198">
        <v>3</v>
      </c>
      <c r="DU857" s="198" t="s">
        <v>219</v>
      </c>
      <c r="DV857" s="198" t="s">
        <v>220</v>
      </c>
      <c r="DW857" s="198" t="s">
        <v>221</v>
      </c>
      <c r="DX857" s="198" t="s">
        <v>1101</v>
      </c>
      <c r="DZ857" s="198" t="s">
        <v>2618</v>
      </c>
      <c r="EA857" s="198" t="s">
        <v>221</v>
      </c>
      <c r="EB857" s="198" t="s">
        <v>1187</v>
      </c>
    </row>
    <row r="858" spans="16:132" x14ac:dyDescent="0.2">
      <c r="P858" s="202" t="s">
        <v>5180</v>
      </c>
      <c r="DP858" s="198" t="s">
        <v>797</v>
      </c>
      <c r="DQ858" s="198" t="s">
        <v>2618</v>
      </c>
      <c r="DR858" s="198" t="s">
        <v>797</v>
      </c>
      <c r="DS858" s="198">
        <v>2</v>
      </c>
      <c r="DT858" s="198">
        <v>3</v>
      </c>
      <c r="DU858" s="198" t="s">
        <v>1942</v>
      </c>
      <c r="DV858" s="198" t="s">
        <v>1942</v>
      </c>
      <c r="DW858" s="198" t="s">
        <v>1943</v>
      </c>
      <c r="DX858" s="198" t="s">
        <v>1101</v>
      </c>
      <c r="DZ858" s="198" t="s">
        <v>2618</v>
      </c>
      <c r="EA858" s="198" t="s">
        <v>1943</v>
      </c>
      <c r="EB858" s="198" t="s">
        <v>797</v>
      </c>
    </row>
    <row r="859" spans="16:132" x14ac:dyDescent="0.2">
      <c r="P859" s="202" t="s">
        <v>5181</v>
      </c>
      <c r="DP859" s="198" t="s">
        <v>800</v>
      </c>
      <c r="DQ859" s="198" t="s">
        <v>2618</v>
      </c>
      <c r="DR859" s="198" t="s">
        <v>800</v>
      </c>
      <c r="DS859" s="198">
        <v>2</v>
      </c>
      <c r="DT859" s="198">
        <v>3</v>
      </c>
      <c r="DU859" s="198" t="s">
        <v>1946</v>
      </c>
      <c r="DV859" s="198" t="s">
        <v>1946</v>
      </c>
      <c r="DW859" s="198" t="s">
        <v>1947</v>
      </c>
      <c r="DX859" s="198" t="s">
        <v>1101</v>
      </c>
      <c r="DZ859" s="198" t="s">
        <v>2618</v>
      </c>
      <c r="EA859" s="198" t="s">
        <v>1947</v>
      </c>
      <c r="EB859" s="198" t="s">
        <v>800</v>
      </c>
    </row>
    <row r="860" spans="16:132" x14ac:dyDescent="0.2">
      <c r="P860" s="202" t="s">
        <v>5182</v>
      </c>
      <c r="DP860" s="198" t="s">
        <v>1842</v>
      </c>
      <c r="DQ860" s="198" t="s">
        <v>2618</v>
      </c>
      <c r="DR860" s="198" t="s">
        <v>1842</v>
      </c>
      <c r="DS860" s="198">
        <v>2</v>
      </c>
      <c r="DT860" s="198">
        <v>3</v>
      </c>
      <c r="DU860" s="198" t="s">
        <v>1272</v>
      </c>
      <c r="DV860" s="198" t="s">
        <v>1273</v>
      </c>
      <c r="DW860" s="198" t="s">
        <v>1274</v>
      </c>
      <c r="DX860" s="198" t="s">
        <v>1101</v>
      </c>
      <c r="DZ860" s="198" t="s">
        <v>2618</v>
      </c>
      <c r="EA860" s="198" t="s">
        <v>1274</v>
      </c>
      <c r="EB860" s="198" t="s">
        <v>1842</v>
      </c>
    </row>
    <row r="861" spans="16:132" x14ac:dyDescent="0.2">
      <c r="P861" s="202" t="s">
        <v>5183</v>
      </c>
      <c r="DP861" s="198" t="s">
        <v>1839</v>
      </c>
      <c r="DQ861" s="198" t="s">
        <v>2618</v>
      </c>
      <c r="DR861" s="198" t="s">
        <v>1839</v>
      </c>
      <c r="DS861" s="198">
        <v>2</v>
      </c>
      <c r="DT861" s="198">
        <v>3</v>
      </c>
      <c r="DU861" s="198" t="s">
        <v>1252</v>
      </c>
      <c r="DV861" s="198" t="s">
        <v>1253</v>
      </c>
      <c r="DW861" s="198" t="s">
        <v>1254</v>
      </c>
      <c r="DX861" s="198" t="s">
        <v>1101</v>
      </c>
      <c r="DZ861" s="198" t="s">
        <v>2618</v>
      </c>
      <c r="EA861" s="198" t="s">
        <v>1254</v>
      </c>
      <c r="EB861" s="198" t="s">
        <v>1839</v>
      </c>
    </row>
    <row r="862" spans="16:132" x14ac:dyDescent="0.2">
      <c r="P862" s="202" t="s">
        <v>5184</v>
      </c>
      <c r="DP862" s="198" t="s">
        <v>2790</v>
      </c>
      <c r="DQ862" s="198" t="s">
        <v>2618</v>
      </c>
      <c r="DR862" s="198" t="s">
        <v>2790</v>
      </c>
      <c r="DS862" s="198">
        <v>2</v>
      </c>
      <c r="DT862" s="198">
        <v>3</v>
      </c>
      <c r="DU862" s="198" t="s">
        <v>838</v>
      </c>
      <c r="DV862" s="198" t="s">
        <v>839</v>
      </c>
      <c r="DW862" s="198" t="s">
        <v>840</v>
      </c>
      <c r="DX862" s="198" t="s">
        <v>1101</v>
      </c>
      <c r="DZ862" s="198" t="s">
        <v>2618</v>
      </c>
      <c r="EA862" s="198" t="s">
        <v>840</v>
      </c>
      <c r="EB862" s="198" t="s">
        <v>2790</v>
      </c>
    </row>
    <row r="863" spans="16:132" x14ac:dyDescent="0.2">
      <c r="P863" s="202" t="s">
        <v>5185</v>
      </c>
      <c r="DP863" s="198" t="s">
        <v>2289</v>
      </c>
      <c r="DQ863" s="198" t="s">
        <v>2618</v>
      </c>
      <c r="DR863" s="198" t="s">
        <v>2289</v>
      </c>
      <c r="DS863" s="198">
        <v>2</v>
      </c>
      <c r="DT863" s="198">
        <v>3</v>
      </c>
      <c r="DU863" s="198" t="s">
        <v>2387</v>
      </c>
      <c r="DV863" s="198" t="s">
        <v>2388</v>
      </c>
      <c r="DW863" s="198" t="s">
        <v>2389</v>
      </c>
      <c r="DX863" s="198" t="s">
        <v>1101</v>
      </c>
      <c r="DZ863" s="198" t="s">
        <v>2618</v>
      </c>
      <c r="EA863" s="198" t="s">
        <v>2389</v>
      </c>
      <c r="EB863" s="198" t="s">
        <v>2289</v>
      </c>
    </row>
    <row r="864" spans="16:132" x14ac:dyDescent="0.2">
      <c r="P864" s="202" t="s">
        <v>5186</v>
      </c>
      <c r="DP864" s="198" t="s">
        <v>95</v>
      </c>
      <c r="DQ864" s="198" t="s">
        <v>2618</v>
      </c>
      <c r="DR864" s="198" t="s">
        <v>95</v>
      </c>
      <c r="DS864" s="198">
        <v>2</v>
      </c>
      <c r="DT864" s="198">
        <v>3</v>
      </c>
      <c r="DU864" s="198" t="s">
        <v>86</v>
      </c>
      <c r="DV864" s="198" t="s">
        <v>87</v>
      </c>
      <c r="DW864" s="198" t="s">
        <v>88</v>
      </c>
      <c r="DX864" s="198" t="s">
        <v>1101</v>
      </c>
      <c r="DZ864" s="198" t="s">
        <v>2618</v>
      </c>
      <c r="EA864" s="198" t="s">
        <v>88</v>
      </c>
      <c r="EB864" s="198" t="s">
        <v>95</v>
      </c>
    </row>
    <row r="865" spans="16:132" x14ac:dyDescent="0.2">
      <c r="P865" s="202" t="s">
        <v>5187</v>
      </c>
      <c r="DP865" s="198" t="s">
        <v>2303</v>
      </c>
      <c r="DQ865" s="198" t="s">
        <v>2618</v>
      </c>
      <c r="DR865" s="198" t="s">
        <v>2303</v>
      </c>
      <c r="DS865" s="198">
        <v>2</v>
      </c>
      <c r="DT865" s="198">
        <v>3</v>
      </c>
      <c r="DU865" s="198" t="s">
        <v>2846</v>
      </c>
      <c r="DV865" s="198" t="s">
        <v>2847</v>
      </c>
      <c r="DW865" s="198" t="s">
        <v>2848</v>
      </c>
      <c r="DX865" s="198" t="s">
        <v>1101</v>
      </c>
      <c r="DZ865" s="198" t="s">
        <v>2618</v>
      </c>
      <c r="EA865" s="198" t="s">
        <v>2848</v>
      </c>
      <c r="EB865" s="198" t="s">
        <v>2303</v>
      </c>
    </row>
    <row r="866" spans="16:132" x14ac:dyDescent="0.2">
      <c r="P866" s="202" t="s">
        <v>5188</v>
      </c>
      <c r="DP866" s="198" t="s">
        <v>908</v>
      </c>
      <c r="DQ866" s="198" t="s">
        <v>2618</v>
      </c>
      <c r="DR866" s="198" t="s">
        <v>908</v>
      </c>
      <c r="DS866" s="198">
        <v>2</v>
      </c>
      <c r="DT866" s="198">
        <v>3</v>
      </c>
      <c r="DU866" s="198" t="s">
        <v>2188</v>
      </c>
      <c r="DV866" s="198" t="s">
        <v>2189</v>
      </c>
      <c r="DW866" s="198" t="s">
        <v>2190</v>
      </c>
      <c r="DX866" s="198" t="s">
        <v>1101</v>
      </c>
      <c r="DZ866" s="198" t="s">
        <v>2618</v>
      </c>
      <c r="EA866" s="198" t="s">
        <v>2190</v>
      </c>
      <c r="EB866" s="198" t="s">
        <v>908</v>
      </c>
    </row>
    <row r="867" spans="16:132" x14ac:dyDescent="0.2">
      <c r="P867" s="202" t="s">
        <v>5189</v>
      </c>
      <c r="DP867" s="198" t="s">
        <v>1175</v>
      </c>
      <c r="DQ867" s="198" t="s">
        <v>2618</v>
      </c>
      <c r="DR867" s="198" t="s">
        <v>1175</v>
      </c>
      <c r="DS867" s="198">
        <v>2</v>
      </c>
      <c r="DT867" s="198">
        <v>3</v>
      </c>
      <c r="DU867" s="198" t="s">
        <v>1459</v>
      </c>
      <c r="DV867" s="198" t="s">
        <v>1460</v>
      </c>
      <c r="DW867" s="198" t="s">
        <v>1461</v>
      </c>
      <c r="DX867" s="198" t="s">
        <v>1101</v>
      </c>
      <c r="DZ867" s="198" t="s">
        <v>2618</v>
      </c>
      <c r="EA867" s="198" t="s">
        <v>1461</v>
      </c>
      <c r="EB867" s="198" t="s">
        <v>1175</v>
      </c>
    </row>
    <row r="868" spans="16:132" x14ac:dyDescent="0.2">
      <c r="P868" s="202" t="s">
        <v>5190</v>
      </c>
      <c r="DP868" s="198" t="s">
        <v>1841</v>
      </c>
      <c r="DQ868" s="198" t="s">
        <v>2618</v>
      </c>
      <c r="DR868" s="198" t="s">
        <v>1841</v>
      </c>
      <c r="DS868" s="198">
        <v>2</v>
      </c>
      <c r="DT868" s="198">
        <v>3</v>
      </c>
      <c r="DU868" s="198" t="s">
        <v>1268</v>
      </c>
      <c r="DV868" s="198" t="s">
        <v>1269</v>
      </c>
      <c r="DW868" s="198" t="s">
        <v>1270</v>
      </c>
      <c r="DX868" s="198" t="s">
        <v>1101</v>
      </c>
      <c r="DZ868" s="198" t="s">
        <v>2618</v>
      </c>
      <c r="EA868" s="198" t="s">
        <v>1270</v>
      </c>
      <c r="EB868" s="198" t="s">
        <v>1841</v>
      </c>
    </row>
    <row r="869" spans="16:132" x14ac:dyDescent="0.2">
      <c r="P869" s="202" t="s">
        <v>5191</v>
      </c>
      <c r="DP869" s="198" t="s">
        <v>2778</v>
      </c>
      <c r="DQ869" s="198" t="s">
        <v>2618</v>
      </c>
      <c r="DR869" s="198" t="s">
        <v>2778</v>
      </c>
      <c r="DS869" s="198">
        <v>2</v>
      </c>
      <c r="DT869" s="198">
        <v>3</v>
      </c>
      <c r="DU869" s="198" t="s">
        <v>326</v>
      </c>
      <c r="DV869" s="198" t="s">
        <v>327</v>
      </c>
      <c r="DW869" s="198" t="s">
        <v>328</v>
      </c>
      <c r="DX869" s="198" t="s">
        <v>1101</v>
      </c>
      <c r="DZ869" s="198" t="s">
        <v>2618</v>
      </c>
      <c r="EA869" s="198" t="s">
        <v>328</v>
      </c>
      <c r="EB869" s="198" t="s">
        <v>2778</v>
      </c>
    </row>
    <row r="870" spans="16:132" x14ac:dyDescent="0.2">
      <c r="P870" s="202" t="s">
        <v>5192</v>
      </c>
      <c r="DP870" s="198" t="s">
        <v>1848</v>
      </c>
      <c r="DQ870" s="198" t="s">
        <v>2618</v>
      </c>
      <c r="DR870" s="198" t="s">
        <v>1848</v>
      </c>
      <c r="DS870" s="198">
        <v>2</v>
      </c>
      <c r="DT870" s="198">
        <v>3</v>
      </c>
      <c r="DU870" s="198" t="s">
        <v>2870</v>
      </c>
      <c r="DV870" s="198" t="s">
        <v>2871</v>
      </c>
      <c r="DW870" s="198" t="s">
        <v>2872</v>
      </c>
      <c r="DX870" s="198" t="s">
        <v>1101</v>
      </c>
      <c r="DZ870" s="198" t="s">
        <v>2618</v>
      </c>
      <c r="EA870" s="198" t="s">
        <v>2872</v>
      </c>
      <c r="EB870" s="198" t="s">
        <v>1848</v>
      </c>
    </row>
    <row r="871" spans="16:132" x14ac:dyDescent="0.2">
      <c r="P871" s="202" t="s">
        <v>5193</v>
      </c>
      <c r="DP871" s="198" t="s">
        <v>1903</v>
      </c>
      <c r="DQ871" s="198" t="s">
        <v>2618</v>
      </c>
      <c r="DR871" s="198" t="s">
        <v>1903</v>
      </c>
      <c r="DS871" s="198">
        <v>2</v>
      </c>
      <c r="DT871" s="198">
        <v>3</v>
      </c>
      <c r="DU871" s="198" t="s">
        <v>3357</v>
      </c>
      <c r="DV871" s="198" t="s">
        <v>3358</v>
      </c>
      <c r="DW871" s="198" t="s">
        <v>3359</v>
      </c>
      <c r="DX871" s="198" t="s">
        <v>1101</v>
      </c>
      <c r="DZ871" s="198" t="s">
        <v>2618</v>
      </c>
      <c r="EA871" s="198" t="s">
        <v>3359</v>
      </c>
      <c r="EB871" s="198" t="s">
        <v>1903</v>
      </c>
    </row>
    <row r="872" spans="16:132" x14ac:dyDescent="0.2">
      <c r="P872" s="202" t="s">
        <v>5194</v>
      </c>
      <c r="DP872" s="198" t="s">
        <v>2750</v>
      </c>
      <c r="DQ872" s="198" t="s">
        <v>2618</v>
      </c>
      <c r="DR872" s="198" t="s">
        <v>2750</v>
      </c>
      <c r="DS872" s="198">
        <v>2</v>
      </c>
      <c r="DT872" s="198">
        <v>3</v>
      </c>
      <c r="DU872" s="198" t="s">
        <v>255</v>
      </c>
      <c r="DV872" s="198" t="s">
        <v>256</v>
      </c>
      <c r="DW872" s="198" t="s">
        <v>257</v>
      </c>
      <c r="DX872" s="198" t="s">
        <v>1101</v>
      </c>
      <c r="DZ872" s="198" t="s">
        <v>2618</v>
      </c>
      <c r="EA872" s="198" t="s">
        <v>257</v>
      </c>
      <c r="EB872" s="198" t="s">
        <v>2750</v>
      </c>
    </row>
    <row r="873" spans="16:132" x14ac:dyDescent="0.2">
      <c r="P873" s="202" t="s">
        <v>5195</v>
      </c>
      <c r="DP873" s="198" t="s">
        <v>1160</v>
      </c>
      <c r="DQ873" s="198" t="s">
        <v>2618</v>
      </c>
      <c r="DR873" s="198" t="s">
        <v>1160</v>
      </c>
      <c r="DS873" s="198">
        <v>2</v>
      </c>
      <c r="DT873" s="198">
        <v>3</v>
      </c>
      <c r="DU873" s="198" t="s">
        <v>1161</v>
      </c>
      <c r="DV873" s="198" t="s">
        <v>1162</v>
      </c>
      <c r="DW873" s="198" t="s">
        <v>1163</v>
      </c>
      <c r="DX873" s="198" t="s">
        <v>1101</v>
      </c>
      <c r="DZ873" s="198" t="s">
        <v>2618</v>
      </c>
      <c r="EA873" s="198" t="s">
        <v>1163</v>
      </c>
      <c r="EB873" s="198" t="s">
        <v>1160</v>
      </c>
    </row>
    <row r="874" spans="16:132" x14ac:dyDescent="0.2">
      <c r="P874" s="202" t="s">
        <v>5196</v>
      </c>
      <c r="DP874" s="198" t="s">
        <v>2826</v>
      </c>
      <c r="DQ874" s="198" t="s">
        <v>2618</v>
      </c>
      <c r="DR874" s="198" t="s">
        <v>2826</v>
      </c>
      <c r="DS874" s="198">
        <v>2</v>
      </c>
      <c r="DT874" s="198">
        <v>3</v>
      </c>
      <c r="DU874" s="198" t="s">
        <v>1423</v>
      </c>
      <c r="DV874" s="198" t="s">
        <v>1424</v>
      </c>
      <c r="DW874" s="198" t="s">
        <v>1425</v>
      </c>
      <c r="DX874" s="198" t="s">
        <v>1101</v>
      </c>
      <c r="DZ874" s="198" t="s">
        <v>2618</v>
      </c>
      <c r="EA874" s="198" t="s">
        <v>1425</v>
      </c>
      <c r="EB874" s="198" t="s">
        <v>2826</v>
      </c>
    </row>
    <row r="875" spans="16:132" x14ac:dyDescent="0.2">
      <c r="P875" s="202" t="s">
        <v>5197</v>
      </c>
      <c r="DP875" s="198" t="s">
        <v>1188</v>
      </c>
      <c r="DQ875" s="198" t="s">
        <v>2618</v>
      </c>
      <c r="DR875" s="198" t="s">
        <v>1188</v>
      </c>
      <c r="DS875" s="198">
        <v>2</v>
      </c>
      <c r="DT875" s="198">
        <v>3</v>
      </c>
      <c r="DU875" s="198" t="s">
        <v>3037</v>
      </c>
      <c r="DV875" s="198" t="s">
        <v>3038</v>
      </c>
      <c r="DW875" s="198" t="s">
        <v>3039</v>
      </c>
      <c r="DX875" s="198" t="s">
        <v>1101</v>
      </c>
      <c r="DZ875" s="198" t="s">
        <v>2618</v>
      </c>
      <c r="EA875" s="198" t="s">
        <v>3039</v>
      </c>
      <c r="EB875" s="198" t="s">
        <v>1188</v>
      </c>
    </row>
    <row r="876" spans="16:132" x14ac:dyDescent="0.2">
      <c r="P876" s="202" t="s">
        <v>5198</v>
      </c>
      <c r="DP876" s="198" t="s">
        <v>789</v>
      </c>
      <c r="DQ876" s="198" t="s">
        <v>2618</v>
      </c>
      <c r="DR876" s="198" t="s">
        <v>789</v>
      </c>
      <c r="DS876" s="198">
        <v>2</v>
      </c>
      <c r="DT876" s="198">
        <v>3</v>
      </c>
      <c r="DU876" s="198" t="s">
        <v>1377</v>
      </c>
      <c r="DV876" s="198" t="s">
        <v>1378</v>
      </c>
      <c r="DW876" s="198" t="s">
        <v>1379</v>
      </c>
      <c r="DX876" s="198" t="s">
        <v>1101</v>
      </c>
      <c r="DZ876" s="198" t="s">
        <v>2618</v>
      </c>
      <c r="EA876" s="198" t="s">
        <v>1379</v>
      </c>
      <c r="EB876" s="198" t="s">
        <v>789</v>
      </c>
    </row>
    <row r="877" spans="16:132" x14ac:dyDescent="0.2">
      <c r="P877" s="202" t="s">
        <v>5199</v>
      </c>
      <c r="DP877" s="198" t="s">
        <v>103</v>
      </c>
      <c r="DQ877" s="198" t="s">
        <v>2618</v>
      </c>
      <c r="DR877" s="198" t="s">
        <v>103</v>
      </c>
      <c r="DS877" s="198">
        <v>2</v>
      </c>
      <c r="DT877" s="198">
        <v>3</v>
      </c>
      <c r="DU877" s="198" t="s">
        <v>104</v>
      </c>
      <c r="DV877" s="198" t="s">
        <v>105</v>
      </c>
      <c r="DW877" s="198" t="s">
        <v>106</v>
      </c>
      <c r="DX877" s="198" t="s">
        <v>1101</v>
      </c>
      <c r="DZ877" s="198" t="s">
        <v>2618</v>
      </c>
      <c r="EA877" s="198" t="s">
        <v>106</v>
      </c>
      <c r="EB877" s="198" t="s">
        <v>103</v>
      </c>
    </row>
    <row r="878" spans="16:132" x14ac:dyDescent="0.2">
      <c r="P878" s="202" t="s">
        <v>5200</v>
      </c>
      <c r="DP878" s="198" t="s">
        <v>1845</v>
      </c>
      <c r="DQ878" s="198" t="s">
        <v>2618</v>
      </c>
      <c r="DR878" s="198" t="s">
        <v>1845</v>
      </c>
      <c r="DS878" s="198">
        <v>2</v>
      </c>
      <c r="DT878" s="198">
        <v>3</v>
      </c>
      <c r="DU878" s="198" t="s">
        <v>750</v>
      </c>
      <c r="DV878" s="198" t="s">
        <v>751</v>
      </c>
      <c r="DW878" s="198" t="s">
        <v>752</v>
      </c>
      <c r="DX878" s="198" t="s">
        <v>1101</v>
      </c>
      <c r="DZ878" s="198" t="s">
        <v>2618</v>
      </c>
      <c r="EA878" s="198" t="s">
        <v>752</v>
      </c>
      <c r="EB878" s="198" t="s">
        <v>1845</v>
      </c>
    </row>
    <row r="879" spans="16:132" x14ac:dyDescent="0.2">
      <c r="P879" s="202" t="s">
        <v>5201</v>
      </c>
      <c r="DP879" s="198" t="s">
        <v>3332</v>
      </c>
      <c r="DQ879" s="198" t="s">
        <v>2618</v>
      </c>
      <c r="DR879" s="198" t="s">
        <v>3332</v>
      </c>
      <c r="DS879" s="198">
        <v>2</v>
      </c>
      <c r="DT879" s="198">
        <v>3</v>
      </c>
      <c r="DU879" s="198" t="s">
        <v>2375</v>
      </c>
      <c r="DV879" s="198" t="s">
        <v>2376</v>
      </c>
      <c r="DW879" s="198" t="s">
        <v>2377</v>
      </c>
      <c r="DX879" s="198" t="s">
        <v>1101</v>
      </c>
      <c r="DZ879" s="198" t="s">
        <v>2618</v>
      </c>
      <c r="EA879" s="198" t="s">
        <v>2377</v>
      </c>
      <c r="EB879" s="198" t="s">
        <v>3332</v>
      </c>
    </row>
    <row r="880" spans="16:132" x14ac:dyDescent="0.2">
      <c r="P880" s="202" t="s">
        <v>5202</v>
      </c>
      <c r="DP880" s="198" t="s">
        <v>1834</v>
      </c>
      <c r="DQ880" s="198" t="s">
        <v>2618</v>
      </c>
      <c r="DR880" s="198" t="s">
        <v>1834</v>
      </c>
      <c r="DS880" s="198">
        <v>2</v>
      </c>
      <c r="DT880" s="198">
        <v>3</v>
      </c>
      <c r="DU880" s="198" t="s">
        <v>1240</v>
      </c>
      <c r="DV880" s="198" t="s">
        <v>1241</v>
      </c>
      <c r="DW880" s="198" t="s">
        <v>1242</v>
      </c>
      <c r="DX880" s="198" t="s">
        <v>1101</v>
      </c>
      <c r="DZ880" s="198" t="s">
        <v>2618</v>
      </c>
      <c r="EA880" s="198" t="s">
        <v>1242</v>
      </c>
      <c r="EB880" s="198" t="s">
        <v>1834</v>
      </c>
    </row>
    <row r="881" spans="16:132" x14ac:dyDescent="0.2">
      <c r="P881" s="202" t="s">
        <v>5203</v>
      </c>
      <c r="DP881" s="198" t="s">
        <v>1847</v>
      </c>
      <c r="DQ881" s="198" t="s">
        <v>2618</v>
      </c>
      <c r="DR881" s="198" t="s">
        <v>1847</v>
      </c>
      <c r="DS881" s="198">
        <v>2</v>
      </c>
      <c r="DT881" s="198">
        <v>3</v>
      </c>
      <c r="DU881" s="198" t="s">
        <v>2866</v>
      </c>
      <c r="DV881" s="198" t="s">
        <v>2867</v>
      </c>
      <c r="DW881" s="198" t="s">
        <v>2868</v>
      </c>
      <c r="DX881" s="198" t="s">
        <v>1101</v>
      </c>
      <c r="DZ881" s="198" t="s">
        <v>2618</v>
      </c>
      <c r="EA881" s="198" t="s">
        <v>2868</v>
      </c>
      <c r="EB881" s="198" t="s">
        <v>1847</v>
      </c>
    </row>
    <row r="882" spans="16:132" x14ac:dyDescent="0.2">
      <c r="P882" s="202" t="s">
        <v>5204</v>
      </c>
      <c r="DP882" s="198" t="s">
        <v>2780</v>
      </c>
      <c r="DQ882" s="198" t="s">
        <v>2618</v>
      </c>
      <c r="DR882" s="198" t="s">
        <v>2780</v>
      </c>
      <c r="DS882" s="198">
        <v>2</v>
      </c>
      <c r="DT882" s="198">
        <v>3</v>
      </c>
      <c r="DU882" s="198" t="s">
        <v>613</v>
      </c>
      <c r="DV882" s="198" t="s">
        <v>614</v>
      </c>
      <c r="DW882" s="198" t="s">
        <v>615</v>
      </c>
      <c r="DX882" s="198" t="s">
        <v>1101</v>
      </c>
      <c r="DZ882" s="198" t="s">
        <v>2618</v>
      </c>
      <c r="EA882" s="198" t="s">
        <v>615</v>
      </c>
      <c r="EB882" s="198" t="s">
        <v>2780</v>
      </c>
    </row>
    <row r="883" spans="16:132" x14ac:dyDescent="0.2">
      <c r="P883" s="202" t="s">
        <v>5205</v>
      </c>
      <c r="DP883" s="198" t="s">
        <v>1073</v>
      </c>
      <c r="DQ883" s="198" t="s">
        <v>2618</v>
      </c>
      <c r="DR883" s="198" t="s">
        <v>1073</v>
      </c>
      <c r="DS883" s="198">
        <v>2</v>
      </c>
      <c r="DT883" s="198">
        <v>3</v>
      </c>
      <c r="DU883" s="198" t="s">
        <v>3040</v>
      </c>
      <c r="DV883" s="198" t="s">
        <v>3041</v>
      </c>
      <c r="DW883" s="198" t="s">
        <v>3042</v>
      </c>
      <c r="DX883" s="198" t="s">
        <v>1101</v>
      </c>
      <c r="DZ883" s="198" t="s">
        <v>2618</v>
      </c>
      <c r="EA883" s="198" t="s">
        <v>3042</v>
      </c>
      <c r="EB883" s="198" t="s">
        <v>1073</v>
      </c>
    </row>
    <row r="884" spans="16:132" x14ac:dyDescent="0.2">
      <c r="P884" s="202" t="s">
        <v>5206</v>
      </c>
      <c r="DP884" s="198" t="s">
        <v>1190</v>
      </c>
      <c r="DQ884" s="198" t="s">
        <v>2618</v>
      </c>
      <c r="DR884" s="198" t="s">
        <v>1190</v>
      </c>
      <c r="DS884" s="198">
        <v>2</v>
      </c>
      <c r="DT884" s="198">
        <v>3</v>
      </c>
      <c r="DU884" s="198" t="s">
        <v>223</v>
      </c>
      <c r="DV884" s="198" t="s">
        <v>224</v>
      </c>
      <c r="DW884" s="198" t="s">
        <v>225</v>
      </c>
      <c r="DX884" s="198" t="s">
        <v>1101</v>
      </c>
      <c r="DZ884" s="198" t="s">
        <v>2618</v>
      </c>
      <c r="EA884" s="198" t="s">
        <v>225</v>
      </c>
      <c r="EB884" s="198" t="s">
        <v>1190</v>
      </c>
    </row>
    <row r="885" spans="16:132" x14ac:dyDescent="0.2">
      <c r="P885" s="202" t="s">
        <v>5207</v>
      </c>
      <c r="DP885" s="198" t="s">
        <v>2821</v>
      </c>
      <c r="DQ885" s="198" t="s">
        <v>2618</v>
      </c>
      <c r="DR885" s="198" t="s">
        <v>2821</v>
      </c>
      <c r="DS885" s="198">
        <v>2</v>
      </c>
      <c r="DT885" s="198">
        <v>3</v>
      </c>
      <c r="DU885" s="198" t="s">
        <v>1411</v>
      </c>
      <c r="DV885" s="198" t="s">
        <v>1412</v>
      </c>
      <c r="DW885" s="198" t="s">
        <v>1413</v>
      </c>
      <c r="DX885" s="198" t="s">
        <v>1101</v>
      </c>
      <c r="DZ885" s="198" t="s">
        <v>2618</v>
      </c>
      <c r="EA885" s="198" t="s">
        <v>1413</v>
      </c>
      <c r="EB885" s="198" t="s">
        <v>2821</v>
      </c>
    </row>
    <row r="886" spans="16:132" x14ac:dyDescent="0.2">
      <c r="P886" s="202" t="s">
        <v>5208</v>
      </c>
      <c r="DP886" s="198" t="s">
        <v>1168</v>
      </c>
      <c r="DQ886" s="198" t="s">
        <v>2618</v>
      </c>
      <c r="DR886" s="198" t="s">
        <v>1168</v>
      </c>
      <c r="DS886" s="198">
        <v>2</v>
      </c>
      <c r="DT886" s="198">
        <v>3</v>
      </c>
      <c r="DU886" s="198" t="s">
        <v>1447</v>
      </c>
      <c r="DV886" s="198" t="s">
        <v>1448</v>
      </c>
      <c r="DW886" s="198" t="s">
        <v>1449</v>
      </c>
      <c r="DX886" s="198" t="s">
        <v>1101</v>
      </c>
      <c r="DZ886" s="198" t="s">
        <v>2618</v>
      </c>
      <c r="EA886" s="198" t="s">
        <v>1449</v>
      </c>
      <c r="EB886" s="198" t="s">
        <v>1168</v>
      </c>
    </row>
    <row r="887" spans="16:132" x14ac:dyDescent="0.2">
      <c r="P887" s="202" t="s">
        <v>5209</v>
      </c>
      <c r="DP887" s="198" t="s">
        <v>2773</v>
      </c>
      <c r="DQ887" s="198" t="s">
        <v>2618</v>
      </c>
      <c r="DR887" s="198" t="s">
        <v>2773</v>
      </c>
      <c r="DS887" s="198">
        <v>2</v>
      </c>
      <c r="DT887" s="198">
        <v>3</v>
      </c>
      <c r="DU887" s="198" t="s">
        <v>146</v>
      </c>
      <c r="DV887" s="198" t="s">
        <v>147</v>
      </c>
      <c r="DW887" s="198" t="s">
        <v>148</v>
      </c>
      <c r="DX887" s="198" t="s">
        <v>1101</v>
      </c>
      <c r="DZ887" s="198" t="s">
        <v>2618</v>
      </c>
      <c r="EA887" s="198" t="s">
        <v>148</v>
      </c>
      <c r="EB887" s="198" t="s">
        <v>2773</v>
      </c>
    </row>
    <row r="888" spans="16:132" x14ac:dyDescent="0.2">
      <c r="P888" s="202" t="s">
        <v>5210</v>
      </c>
      <c r="DP888" s="198" t="s">
        <v>784</v>
      </c>
      <c r="DQ888" s="198" t="s">
        <v>2618</v>
      </c>
      <c r="DR888" s="198" t="s">
        <v>784</v>
      </c>
      <c r="DS888" s="198">
        <v>2</v>
      </c>
      <c r="DT888" s="198">
        <v>3</v>
      </c>
      <c r="DU888" s="198" t="s">
        <v>2855</v>
      </c>
      <c r="DV888" s="198" t="s">
        <v>2856</v>
      </c>
      <c r="DW888" s="198" t="s">
        <v>3010</v>
      </c>
      <c r="DX888" s="198" t="s">
        <v>1101</v>
      </c>
      <c r="DZ888" s="198" t="s">
        <v>2618</v>
      </c>
      <c r="EA888" s="198" t="s">
        <v>3010</v>
      </c>
      <c r="EB888" s="198" t="s">
        <v>784</v>
      </c>
    </row>
    <row r="889" spans="16:132" x14ac:dyDescent="0.2">
      <c r="P889" s="202" t="s">
        <v>5211</v>
      </c>
      <c r="DP889" s="198" t="s">
        <v>1831</v>
      </c>
      <c r="DQ889" s="198" t="s">
        <v>2618</v>
      </c>
      <c r="DR889" s="198" t="s">
        <v>1831</v>
      </c>
      <c r="DS889" s="198">
        <v>2</v>
      </c>
      <c r="DT889" s="198">
        <v>3</v>
      </c>
      <c r="DU889" s="198" t="s">
        <v>3305</v>
      </c>
      <c r="DV889" s="198" t="s">
        <v>3306</v>
      </c>
      <c r="DW889" s="198" t="s">
        <v>3307</v>
      </c>
      <c r="DX889" s="198" t="s">
        <v>1101</v>
      </c>
      <c r="DZ889" s="198" t="s">
        <v>2618</v>
      </c>
      <c r="EA889" s="198" t="s">
        <v>3307</v>
      </c>
      <c r="EB889" s="198" t="s">
        <v>1831</v>
      </c>
    </row>
    <row r="890" spans="16:132" x14ac:dyDescent="0.2">
      <c r="P890" s="202" t="s">
        <v>5212</v>
      </c>
      <c r="DP890" s="198" t="s">
        <v>2783</v>
      </c>
      <c r="DQ890" s="198" t="s">
        <v>2618</v>
      </c>
      <c r="DR890" s="198" t="s">
        <v>2783</v>
      </c>
      <c r="DS890" s="198">
        <v>2</v>
      </c>
      <c r="DT890" s="198">
        <v>3</v>
      </c>
      <c r="DU890" s="198" t="s">
        <v>1662</v>
      </c>
      <c r="DV890" s="198" t="s">
        <v>1895</v>
      </c>
      <c r="DW890" s="198" t="s">
        <v>1896</v>
      </c>
      <c r="DX890" s="198" t="s">
        <v>1101</v>
      </c>
      <c r="DZ890" s="198" t="s">
        <v>2618</v>
      </c>
      <c r="EA890" s="198" t="s">
        <v>1896</v>
      </c>
      <c r="EB890" s="198" t="s">
        <v>2783</v>
      </c>
    </row>
    <row r="891" spans="16:132" x14ac:dyDescent="0.2">
      <c r="P891" s="202" t="s">
        <v>5213</v>
      </c>
      <c r="DP891" s="198" t="s">
        <v>2755</v>
      </c>
      <c r="DQ891" s="198" t="s">
        <v>2618</v>
      </c>
      <c r="DR891" s="198" t="s">
        <v>2755</v>
      </c>
      <c r="DS891" s="198">
        <v>2</v>
      </c>
      <c r="DT891" s="198">
        <v>3</v>
      </c>
      <c r="DU891" s="198" t="s">
        <v>275</v>
      </c>
      <c r="DV891" s="198" t="s">
        <v>2953</v>
      </c>
      <c r="DW891" s="198" t="s">
        <v>2756</v>
      </c>
      <c r="DX891" s="198" t="s">
        <v>1101</v>
      </c>
      <c r="DZ891" s="198" t="s">
        <v>2618</v>
      </c>
      <c r="EA891" s="198" t="s">
        <v>2756</v>
      </c>
      <c r="EB891" s="198" t="s">
        <v>2755</v>
      </c>
    </row>
    <row r="892" spans="16:132" x14ac:dyDescent="0.2">
      <c r="P892" s="202" t="s">
        <v>5214</v>
      </c>
      <c r="DP892" s="198" t="s">
        <v>783</v>
      </c>
      <c r="DQ892" s="198" t="s">
        <v>2618</v>
      </c>
      <c r="DR892" s="198" t="s">
        <v>783</v>
      </c>
      <c r="DS892" s="198">
        <v>2</v>
      </c>
      <c r="DT892" s="198">
        <v>3</v>
      </c>
      <c r="DU892" s="198" t="s">
        <v>2852</v>
      </c>
      <c r="DV892" s="198" t="s">
        <v>2853</v>
      </c>
      <c r="DW892" s="198" t="s">
        <v>2854</v>
      </c>
      <c r="DX892" s="198" t="s">
        <v>1101</v>
      </c>
      <c r="DZ892" s="198" t="s">
        <v>2618</v>
      </c>
      <c r="EA892" s="198" t="s">
        <v>2854</v>
      </c>
      <c r="EB892" s="198" t="s">
        <v>783</v>
      </c>
    </row>
    <row r="893" spans="16:132" x14ac:dyDescent="0.2">
      <c r="P893" s="202" t="s">
        <v>5215</v>
      </c>
      <c r="DP893" s="198" t="s">
        <v>905</v>
      </c>
      <c r="DQ893" s="198" t="s">
        <v>2618</v>
      </c>
      <c r="DR893" s="198" t="s">
        <v>905</v>
      </c>
      <c r="DS893" s="198">
        <v>2</v>
      </c>
      <c r="DT893" s="198">
        <v>3</v>
      </c>
      <c r="DU893" s="198" t="s">
        <v>1815</v>
      </c>
      <c r="DV893" s="198" t="s">
        <v>1816</v>
      </c>
      <c r="DW893" s="198" t="s">
        <v>1817</v>
      </c>
      <c r="DX893" s="198" t="s">
        <v>1101</v>
      </c>
      <c r="DZ893" s="198" t="s">
        <v>2618</v>
      </c>
      <c r="EA893" s="198" t="s">
        <v>1817</v>
      </c>
      <c r="EB893" s="198" t="s">
        <v>905</v>
      </c>
    </row>
    <row r="894" spans="16:132" x14ac:dyDescent="0.2">
      <c r="P894" s="202" t="s">
        <v>5216</v>
      </c>
      <c r="DP894" s="198" t="s">
        <v>1838</v>
      </c>
      <c r="DQ894" s="198" t="s">
        <v>2618</v>
      </c>
      <c r="DR894" s="198" t="s">
        <v>1838</v>
      </c>
      <c r="DS894" s="198">
        <v>2</v>
      </c>
      <c r="DT894" s="198">
        <v>3</v>
      </c>
      <c r="DU894" s="198" t="s">
        <v>1248</v>
      </c>
      <c r="DV894" s="198" t="s">
        <v>1249</v>
      </c>
      <c r="DW894" s="198" t="s">
        <v>1250</v>
      </c>
      <c r="DX894" s="198" t="s">
        <v>1101</v>
      </c>
      <c r="DZ894" s="198" t="s">
        <v>2618</v>
      </c>
      <c r="EA894" s="198" t="s">
        <v>1250</v>
      </c>
      <c r="EB894" s="198" t="s">
        <v>1838</v>
      </c>
    </row>
    <row r="895" spans="16:132" x14ac:dyDescent="0.2">
      <c r="P895" s="202" t="s">
        <v>5217</v>
      </c>
      <c r="DP895" s="198" t="s">
        <v>1824</v>
      </c>
      <c r="DQ895" s="198" t="s">
        <v>2618</v>
      </c>
      <c r="DR895" s="198" t="s">
        <v>1824</v>
      </c>
      <c r="DS895" s="198">
        <v>2</v>
      </c>
      <c r="DT895" s="198">
        <v>3</v>
      </c>
      <c r="DU895" s="198" t="s">
        <v>3299</v>
      </c>
      <c r="DV895" s="198" t="s">
        <v>3300</v>
      </c>
      <c r="DW895" s="198" t="s">
        <v>3301</v>
      </c>
      <c r="DX895" s="198" t="s">
        <v>1101</v>
      </c>
      <c r="DZ895" s="198" t="s">
        <v>2618</v>
      </c>
      <c r="EA895" s="198" t="s">
        <v>3301</v>
      </c>
      <c r="EB895" s="198" t="s">
        <v>1824</v>
      </c>
    </row>
    <row r="896" spans="16:132" x14ac:dyDescent="0.2">
      <c r="P896" s="202" t="s">
        <v>5218</v>
      </c>
      <c r="DP896" s="198" t="s">
        <v>1837</v>
      </c>
      <c r="DQ896" s="198" t="s">
        <v>2618</v>
      </c>
      <c r="DR896" s="198" t="s">
        <v>1837</v>
      </c>
      <c r="DS896" s="198">
        <v>2</v>
      </c>
      <c r="DT896" s="198">
        <v>3</v>
      </c>
      <c r="DU896" s="198" t="s">
        <v>1244</v>
      </c>
      <c r="DV896" s="198" t="s">
        <v>1245</v>
      </c>
      <c r="DW896" s="198" t="s">
        <v>1246</v>
      </c>
      <c r="DX896" s="198" t="s">
        <v>1101</v>
      </c>
      <c r="DZ896" s="198" t="s">
        <v>2618</v>
      </c>
      <c r="EA896" s="198" t="s">
        <v>1246</v>
      </c>
      <c r="EB896" s="198" t="s">
        <v>1837</v>
      </c>
    </row>
    <row r="897" spans="16:132" x14ac:dyDescent="0.2">
      <c r="P897" s="202" t="s">
        <v>5219</v>
      </c>
      <c r="DP897" s="198" t="s">
        <v>2754</v>
      </c>
      <c r="DQ897" s="198" t="s">
        <v>2618</v>
      </c>
      <c r="DR897" s="198" t="s">
        <v>2754</v>
      </c>
      <c r="DS897" s="198">
        <v>2</v>
      </c>
      <c r="DT897" s="198">
        <v>3</v>
      </c>
      <c r="DU897" s="198" t="s">
        <v>271</v>
      </c>
      <c r="DV897" s="198" t="s">
        <v>272</v>
      </c>
      <c r="DW897" s="198" t="s">
        <v>273</v>
      </c>
      <c r="DX897" s="198" t="s">
        <v>1101</v>
      </c>
      <c r="DZ897" s="198" t="s">
        <v>2618</v>
      </c>
      <c r="EA897" s="198" t="s">
        <v>273</v>
      </c>
      <c r="EB897" s="198" t="s">
        <v>2754</v>
      </c>
    </row>
    <row r="898" spans="16:132" x14ac:dyDescent="0.2">
      <c r="P898" s="202" t="s">
        <v>5220</v>
      </c>
      <c r="DP898" s="198" t="s">
        <v>2288</v>
      </c>
      <c r="DQ898" s="198" t="s">
        <v>2618</v>
      </c>
      <c r="DR898" s="198" t="s">
        <v>2288</v>
      </c>
      <c r="DS898" s="198">
        <v>2</v>
      </c>
      <c r="DT898" s="198">
        <v>3</v>
      </c>
      <c r="DU898" s="198" t="s">
        <v>342</v>
      </c>
      <c r="DV898" s="198" t="s">
        <v>343</v>
      </c>
      <c r="DW898" s="198" t="s">
        <v>344</v>
      </c>
      <c r="DX898" s="198" t="s">
        <v>1101</v>
      </c>
      <c r="DZ898" s="198" t="s">
        <v>2618</v>
      </c>
      <c r="EA898" s="198" t="s">
        <v>344</v>
      </c>
      <c r="EB898" s="198" t="s">
        <v>2288</v>
      </c>
    </row>
    <row r="899" spans="16:132" x14ac:dyDescent="0.2">
      <c r="P899" s="202" t="s">
        <v>5221</v>
      </c>
      <c r="DP899" s="198" t="s">
        <v>1846</v>
      </c>
      <c r="DQ899" s="198" t="s">
        <v>2618</v>
      </c>
      <c r="DR899" s="198" t="s">
        <v>1846</v>
      </c>
      <c r="DS899" s="198">
        <v>2</v>
      </c>
      <c r="DT899" s="198">
        <v>3</v>
      </c>
      <c r="DU899" s="198" t="s">
        <v>1093</v>
      </c>
      <c r="DV899" s="198" t="s">
        <v>1094</v>
      </c>
      <c r="DW899" s="198" t="s">
        <v>1095</v>
      </c>
      <c r="DX899" s="198" t="s">
        <v>1101</v>
      </c>
      <c r="DZ899" s="198" t="s">
        <v>2618</v>
      </c>
      <c r="EA899" s="198" t="s">
        <v>1095</v>
      </c>
      <c r="EB899" s="198" t="s">
        <v>1846</v>
      </c>
    </row>
    <row r="900" spans="16:132" x14ac:dyDescent="0.2">
      <c r="P900" s="202" t="s">
        <v>5222</v>
      </c>
      <c r="DP900" s="198" t="s">
        <v>1102</v>
      </c>
      <c r="DQ900" s="198" t="s">
        <v>2618</v>
      </c>
      <c r="DR900" s="198" t="s">
        <v>1102</v>
      </c>
      <c r="DS900" s="198">
        <v>2</v>
      </c>
      <c r="DT900" s="198">
        <v>3</v>
      </c>
      <c r="DU900" s="198" t="s">
        <v>1752</v>
      </c>
      <c r="DV900" s="198" t="s">
        <v>1753</v>
      </c>
      <c r="DW900" s="198" t="s">
        <v>1754</v>
      </c>
      <c r="DX900" s="198" t="s">
        <v>1101</v>
      </c>
      <c r="DZ900" s="198" t="s">
        <v>2618</v>
      </c>
      <c r="EA900" s="198" t="s">
        <v>1754</v>
      </c>
      <c r="EB900" s="198" t="s">
        <v>1102</v>
      </c>
    </row>
    <row r="901" spans="16:132" x14ac:dyDescent="0.2">
      <c r="P901" s="202" t="s">
        <v>5223</v>
      </c>
      <c r="DP901" s="198" t="s">
        <v>1174</v>
      </c>
      <c r="DQ901" s="198" t="s">
        <v>2618</v>
      </c>
      <c r="DR901" s="198" t="s">
        <v>1174</v>
      </c>
      <c r="DS901" s="198">
        <v>2</v>
      </c>
      <c r="DT901" s="198">
        <v>3</v>
      </c>
      <c r="DU901" s="198" t="s">
        <v>1455</v>
      </c>
      <c r="DV901" s="198" t="s">
        <v>1456</v>
      </c>
      <c r="DW901" s="198" t="s">
        <v>1457</v>
      </c>
      <c r="DX901" s="198" t="s">
        <v>1101</v>
      </c>
      <c r="DZ901" s="198" t="s">
        <v>2618</v>
      </c>
      <c r="EA901" s="198" t="s">
        <v>1457</v>
      </c>
      <c r="EB901" s="198" t="s">
        <v>1174</v>
      </c>
    </row>
    <row r="902" spans="16:132" x14ac:dyDescent="0.2">
      <c r="P902" s="202" t="s">
        <v>5224</v>
      </c>
      <c r="DP902" s="198" t="s">
        <v>2758</v>
      </c>
      <c r="DQ902" s="198" t="s">
        <v>2618</v>
      </c>
      <c r="DR902" s="198" t="s">
        <v>2758</v>
      </c>
      <c r="DS902" s="198">
        <v>2</v>
      </c>
      <c r="DT902" s="198">
        <v>4</v>
      </c>
      <c r="DU902" s="198" t="s">
        <v>283</v>
      </c>
      <c r="DV902" s="198" t="s">
        <v>284</v>
      </c>
      <c r="DW902" s="198" t="s">
        <v>285</v>
      </c>
      <c r="DX902" s="198" t="s">
        <v>1101</v>
      </c>
      <c r="DZ902" s="198" t="s">
        <v>2618</v>
      </c>
      <c r="EA902" s="198" t="s">
        <v>285</v>
      </c>
      <c r="EB902" s="198" t="s">
        <v>2758</v>
      </c>
    </row>
    <row r="903" spans="16:132" x14ac:dyDescent="0.2">
      <c r="P903" s="202" t="s">
        <v>5225</v>
      </c>
      <c r="DP903" s="198" t="s">
        <v>2816</v>
      </c>
      <c r="DQ903" s="198" t="s">
        <v>2618</v>
      </c>
      <c r="DR903" s="198" t="s">
        <v>2816</v>
      </c>
      <c r="DS903" s="198">
        <v>2</v>
      </c>
      <c r="DT903" s="198">
        <v>4</v>
      </c>
      <c r="DU903" s="198" t="s">
        <v>869</v>
      </c>
      <c r="DV903" s="198" t="s">
        <v>870</v>
      </c>
      <c r="DW903" s="198" t="s">
        <v>871</v>
      </c>
      <c r="DX903" s="198" t="s">
        <v>1101</v>
      </c>
      <c r="DZ903" s="198" t="s">
        <v>2618</v>
      </c>
      <c r="EA903" s="198" t="s">
        <v>871</v>
      </c>
      <c r="EB903" s="198" t="s">
        <v>2816</v>
      </c>
    </row>
    <row r="904" spans="16:132" x14ac:dyDescent="0.2">
      <c r="P904" s="202" t="s">
        <v>5226</v>
      </c>
      <c r="DP904" s="198" t="s">
        <v>1901</v>
      </c>
      <c r="DQ904" s="198" t="s">
        <v>2618</v>
      </c>
      <c r="DR904" s="198" t="s">
        <v>1901</v>
      </c>
      <c r="DS904" s="198">
        <v>2</v>
      </c>
      <c r="DT904" s="198">
        <v>4</v>
      </c>
      <c r="DU904" s="198" t="s">
        <v>2878</v>
      </c>
      <c r="DV904" s="198" t="s">
        <v>2879</v>
      </c>
      <c r="DW904" s="198" t="s">
        <v>2880</v>
      </c>
      <c r="DX904" s="198" t="s">
        <v>1101</v>
      </c>
      <c r="DZ904" s="198" t="s">
        <v>2618</v>
      </c>
      <c r="EA904" s="198" t="s">
        <v>2880</v>
      </c>
      <c r="EB904" s="198" t="s">
        <v>1901</v>
      </c>
    </row>
    <row r="905" spans="16:132" x14ac:dyDescent="0.2">
      <c r="P905" s="202" t="s">
        <v>5227</v>
      </c>
      <c r="DP905" s="198" t="s">
        <v>93</v>
      </c>
      <c r="DQ905" s="198" t="s">
        <v>2618</v>
      </c>
      <c r="DR905" s="198" t="s">
        <v>93</v>
      </c>
      <c r="DS905" s="198">
        <v>2</v>
      </c>
      <c r="DT905" s="198">
        <v>4</v>
      </c>
      <c r="DU905" s="198" t="s">
        <v>2200</v>
      </c>
      <c r="DV905" s="198" t="s">
        <v>2201</v>
      </c>
      <c r="DW905" s="198" t="s">
        <v>76</v>
      </c>
      <c r="DX905" s="198" t="s">
        <v>1101</v>
      </c>
      <c r="DZ905" s="198" t="s">
        <v>2618</v>
      </c>
      <c r="EA905" s="198" t="s">
        <v>76</v>
      </c>
      <c r="EB905" s="198" t="s">
        <v>93</v>
      </c>
    </row>
    <row r="906" spans="16:132" x14ac:dyDescent="0.2">
      <c r="P906" s="202" t="s">
        <v>5228</v>
      </c>
      <c r="DP906" s="198" t="s">
        <v>2796</v>
      </c>
      <c r="DQ906" s="198" t="s">
        <v>2618</v>
      </c>
      <c r="DR906" s="198" t="s">
        <v>2796</v>
      </c>
      <c r="DS906" s="198">
        <v>2</v>
      </c>
      <c r="DT906" s="198">
        <v>4</v>
      </c>
      <c r="DU906" s="198" t="s">
        <v>947</v>
      </c>
      <c r="DV906" s="198" t="s">
        <v>948</v>
      </c>
      <c r="DW906" s="198" t="s">
        <v>949</v>
      </c>
      <c r="DX906" s="198" t="s">
        <v>1101</v>
      </c>
      <c r="DZ906" s="198" t="s">
        <v>2618</v>
      </c>
      <c r="EA906" s="198" t="s">
        <v>949</v>
      </c>
      <c r="EB906" s="198" t="s">
        <v>2796</v>
      </c>
    </row>
    <row r="907" spans="16:132" x14ac:dyDescent="0.2">
      <c r="P907" s="202" t="s">
        <v>5229</v>
      </c>
      <c r="DP907" s="198" t="s">
        <v>2768</v>
      </c>
      <c r="DQ907" s="198" t="s">
        <v>2618</v>
      </c>
      <c r="DR907" s="198" t="s">
        <v>2768</v>
      </c>
      <c r="DS907" s="198">
        <v>3</v>
      </c>
      <c r="DT907" s="198">
        <v>0</v>
      </c>
      <c r="DU907" s="198" t="s">
        <v>1874</v>
      </c>
      <c r="DV907" s="198" t="s">
        <v>1875</v>
      </c>
      <c r="DW907" s="198" t="s">
        <v>1876</v>
      </c>
      <c r="DX907" s="198" t="s">
        <v>1101</v>
      </c>
      <c r="DZ907" s="198" t="s">
        <v>2618</v>
      </c>
      <c r="EA907" s="198" t="s">
        <v>1876</v>
      </c>
      <c r="EB907" s="198" t="s">
        <v>2768</v>
      </c>
    </row>
    <row r="908" spans="16:132" x14ac:dyDescent="0.2">
      <c r="P908" s="202" t="s">
        <v>5230</v>
      </c>
      <c r="DP908" s="198" t="s">
        <v>1835</v>
      </c>
      <c r="DQ908" s="198" t="s">
        <v>2618</v>
      </c>
      <c r="DR908" s="198" t="s">
        <v>1835</v>
      </c>
      <c r="DS908" s="198">
        <v>3</v>
      </c>
      <c r="DT908" s="198">
        <v>0</v>
      </c>
      <c r="DU908" s="198" t="s">
        <v>3317</v>
      </c>
      <c r="DV908" s="198" t="s">
        <v>3318</v>
      </c>
      <c r="DW908" s="198" t="s">
        <v>3319</v>
      </c>
      <c r="DX908" s="198" t="s">
        <v>1101</v>
      </c>
      <c r="DZ908" s="198" t="s">
        <v>2618</v>
      </c>
      <c r="EA908" s="198" t="s">
        <v>3319</v>
      </c>
      <c r="EB908" s="198" t="s">
        <v>1835</v>
      </c>
    </row>
    <row r="909" spans="16:132" x14ac:dyDescent="0.2">
      <c r="P909" s="202" t="s">
        <v>5231</v>
      </c>
      <c r="DP909" s="198" t="s">
        <v>2820</v>
      </c>
      <c r="DQ909" s="198" t="s">
        <v>2618</v>
      </c>
      <c r="DR909" s="198" t="s">
        <v>2820</v>
      </c>
      <c r="DS909" s="198">
        <v>3</v>
      </c>
      <c r="DT909" s="198">
        <v>0</v>
      </c>
      <c r="DU909" s="198" t="s">
        <v>1399</v>
      </c>
      <c r="DV909" s="198" t="s">
        <v>1400</v>
      </c>
      <c r="DW909" s="198" t="s">
        <v>1401</v>
      </c>
      <c r="DX909" s="198" t="s">
        <v>1101</v>
      </c>
      <c r="DZ909" s="198" t="s">
        <v>2618</v>
      </c>
      <c r="EA909" s="198" t="s">
        <v>1401</v>
      </c>
      <c r="EB909" s="198" t="s">
        <v>2820</v>
      </c>
    </row>
    <row r="910" spans="16:132" x14ac:dyDescent="0.2">
      <c r="P910" s="202" t="s">
        <v>5232</v>
      </c>
      <c r="DP910" s="198" t="s">
        <v>786</v>
      </c>
      <c r="DQ910" s="198" t="s">
        <v>2618</v>
      </c>
      <c r="DR910" s="198" t="s">
        <v>786</v>
      </c>
      <c r="DS910" s="198">
        <v>3</v>
      </c>
      <c r="DT910" s="198">
        <v>0</v>
      </c>
      <c r="DU910" s="198" t="s">
        <v>1370</v>
      </c>
      <c r="DV910" s="198" t="s">
        <v>1371</v>
      </c>
      <c r="DW910" s="198" t="s">
        <v>1372</v>
      </c>
      <c r="DX910" s="198" t="s">
        <v>1101</v>
      </c>
      <c r="DZ910" s="198" t="s">
        <v>2618</v>
      </c>
      <c r="EA910" s="198" t="s">
        <v>1372</v>
      </c>
      <c r="EB910" s="198" t="s">
        <v>786</v>
      </c>
    </row>
    <row r="911" spans="16:132" x14ac:dyDescent="0.2">
      <c r="P911" s="202" t="s">
        <v>5233</v>
      </c>
      <c r="DP911" s="198" t="s">
        <v>2786</v>
      </c>
      <c r="DQ911" s="198" t="s">
        <v>2618</v>
      </c>
      <c r="DR911" s="198" t="s">
        <v>2786</v>
      </c>
      <c r="DS911" s="198">
        <v>3</v>
      </c>
      <c r="DT911" s="198">
        <v>0</v>
      </c>
      <c r="DU911" s="198" t="s">
        <v>919</v>
      </c>
      <c r="DV911" s="198" t="s">
        <v>920</v>
      </c>
      <c r="DW911" s="198" t="s">
        <v>921</v>
      </c>
      <c r="DX911" s="198" t="s">
        <v>1101</v>
      </c>
      <c r="DZ911" s="198" t="s">
        <v>2618</v>
      </c>
      <c r="EA911" s="198" t="s">
        <v>921</v>
      </c>
      <c r="EB911" s="198" t="s">
        <v>2786</v>
      </c>
    </row>
    <row r="912" spans="16:132" x14ac:dyDescent="0.2">
      <c r="P912" s="202" t="s">
        <v>5234</v>
      </c>
      <c r="DP912" s="198" t="s">
        <v>766</v>
      </c>
      <c r="DQ912" s="198" t="s">
        <v>2618</v>
      </c>
      <c r="DR912" s="198" t="s">
        <v>766</v>
      </c>
      <c r="DS912" s="198">
        <v>3</v>
      </c>
      <c r="DT912" s="198">
        <v>0</v>
      </c>
      <c r="DU912" s="198" t="s">
        <v>307</v>
      </c>
      <c r="DV912" s="198" t="s">
        <v>308</v>
      </c>
      <c r="DW912" s="198" t="s">
        <v>309</v>
      </c>
      <c r="DX912" s="198" t="s">
        <v>1101</v>
      </c>
      <c r="DZ912" s="198" t="s">
        <v>2618</v>
      </c>
      <c r="EA912" s="198" t="s">
        <v>309</v>
      </c>
      <c r="EB912" s="198" t="s">
        <v>766</v>
      </c>
    </row>
    <row r="913" spans="16:132" x14ac:dyDescent="0.2">
      <c r="P913" s="202" t="s">
        <v>5235</v>
      </c>
      <c r="DP913" s="198" t="s">
        <v>767</v>
      </c>
      <c r="DQ913" s="198" t="s">
        <v>2618</v>
      </c>
      <c r="DR913" s="198" t="s">
        <v>767</v>
      </c>
      <c r="DS913" s="198">
        <v>3</v>
      </c>
      <c r="DT913" s="198">
        <v>0</v>
      </c>
      <c r="DU913" s="198" t="s">
        <v>215</v>
      </c>
      <c r="DV913" s="198" t="s">
        <v>216</v>
      </c>
      <c r="DW913" s="198" t="s">
        <v>217</v>
      </c>
      <c r="DX913" s="198" t="s">
        <v>1101</v>
      </c>
      <c r="DZ913" s="198" t="s">
        <v>2618</v>
      </c>
      <c r="EA913" s="198" t="s">
        <v>217</v>
      </c>
      <c r="EB913" s="198" t="s">
        <v>767</v>
      </c>
    </row>
    <row r="914" spans="16:132" x14ac:dyDescent="0.2">
      <c r="P914" s="202" t="s">
        <v>5236</v>
      </c>
      <c r="DP914" s="198" t="s">
        <v>1822</v>
      </c>
      <c r="DQ914" s="198" t="s">
        <v>2618</v>
      </c>
      <c r="DR914" s="198" t="s">
        <v>1822</v>
      </c>
      <c r="DS914" s="198">
        <v>3</v>
      </c>
      <c r="DT914" s="198">
        <v>0</v>
      </c>
      <c r="DU914" s="198" t="s">
        <v>1224</v>
      </c>
      <c r="DV914" s="198" t="s">
        <v>1225</v>
      </c>
      <c r="DW914" s="198" t="s">
        <v>1226</v>
      </c>
      <c r="DX914" s="198" t="s">
        <v>1101</v>
      </c>
      <c r="DZ914" s="198" t="s">
        <v>2618</v>
      </c>
      <c r="EA914" s="198" t="s">
        <v>1226</v>
      </c>
      <c r="EB914" s="198" t="s">
        <v>1822</v>
      </c>
    </row>
    <row r="915" spans="16:132" x14ac:dyDescent="0.2">
      <c r="P915" s="202" t="s">
        <v>5237</v>
      </c>
      <c r="DP915" s="198" t="s">
        <v>2810</v>
      </c>
      <c r="DQ915" s="198" t="s">
        <v>2618</v>
      </c>
      <c r="DR915" s="198" t="s">
        <v>2810</v>
      </c>
      <c r="DS915" s="198">
        <v>3</v>
      </c>
      <c r="DT915" s="198">
        <v>0</v>
      </c>
      <c r="DU915" s="198" t="s">
        <v>987</v>
      </c>
      <c r="DV915" s="198" t="s">
        <v>988</v>
      </c>
      <c r="DW915" s="198" t="s">
        <v>989</v>
      </c>
      <c r="DX915" s="198" t="s">
        <v>1101</v>
      </c>
      <c r="DZ915" s="198" t="s">
        <v>2618</v>
      </c>
      <c r="EA915" s="198" t="s">
        <v>989</v>
      </c>
      <c r="EB915" s="198" t="s">
        <v>2810</v>
      </c>
    </row>
    <row r="916" spans="16:132" x14ac:dyDescent="0.2">
      <c r="P916" s="202" t="s">
        <v>5238</v>
      </c>
      <c r="DP916" s="198" t="s">
        <v>1904</v>
      </c>
      <c r="DQ916" s="198" t="s">
        <v>2618</v>
      </c>
      <c r="DR916" s="198" t="s">
        <v>1904</v>
      </c>
      <c r="DS916" s="198">
        <v>3</v>
      </c>
      <c r="DT916" s="198">
        <v>0</v>
      </c>
      <c r="DU916" s="198" t="s">
        <v>3360</v>
      </c>
      <c r="DV916" s="198" t="s">
        <v>3361</v>
      </c>
      <c r="DW916" s="198" t="s">
        <v>3362</v>
      </c>
      <c r="DX916" s="198" t="s">
        <v>1101</v>
      </c>
      <c r="DZ916" s="198" t="s">
        <v>2618</v>
      </c>
      <c r="EA916" s="198" t="s">
        <v>3362</v>
      </c>
      <c r="EB916" s="198" t="s">
        <v>1904</v>
      </c>
    </row>
    <row r="917" spans="16:132" x14ac:dyDescent="0.2">
      <c r="P917" s="202" t="s">
        <v>5239</v>
      </c>
      <c r="DP917" s="198" t="s">
        <v>2808</v>
      </c>
      <c r="DQ917" s="198" t="s">
        <v>2618</v>
      </c>
      <c r="DR917" s="198" t="s">
        <v>2808</v>
      </c>
      <c r="DS917" s="198">
        <v>3</v>
      </c>
      <c r="DT917" s="198">
        <v>0</v>
      </c>
      <c r="DU917" s="198" t="s">
        <v>975</v>
      </c>
      <c r="DV917" s="198" t="s">
        <v>976</v>
      </c>
      <c r="DW917" s="198" t="s">
        <v>977</v>
      </c>
      <c r="DX917" s="198" t="s">
        <v>1101</v>
      </c>
      <c r="DZ917" s="198" t="s">
        <v>2618</v>
      </c>
      <c r="EA917" s="198" t="s">
        <v>977</v>
      </c>
      <c r="EB917" s="198" t="s">
        <v>2808</v>
      </c>
    </row>
    <row r="918" spans="16:132" x14ac:dyDescent="0.2">
      <c r="P918" s="202" t="s">
        <v>5240</v>
      </c>
      <c r="DP918" s="198" t="s">
        <v>2800</v>
      </c>
      <c r="DQ918" s="198" t="s">
        <v>2618</v>
      </c>
      <c r="DR918" s="198" t="s">
        <v>2800</v>
      </c>
      <c r="DS918" s="198">
        <v>3</v>
      </c>
      <c r="DT918" s="198">
        <v>0</v>
      </c>
      <c r="DU918" s="198" t="s">
        <v>642</v>
      </c>
      <c r="DV918" s="198" t="s">
        <v>643</v>
      </c>
      <c r="DW918" s="198" t="s">
        <v>644</v>
      </c>
      <c r="DX918" s="198" t="s">
        <v>1101</v>
      </c>
      <c r="DZ918" s="198" t="s">
        <v>2618</v>
      </c>
      <c r="EA918" s="198" t="s">
        <v>644</v>
      </c>
      <c r="EB918" s="198" t="s">
        <v>2800</v>
      </c>
    </row>
    <row r="919" spans="16:132" x14ac:dyDescent="0.2">
      <c r="P919" s="202" t="s">
        <v>5241</v>
      </c>
      <c r="DP919" s="198" t="s">
        <v>108</v>
      </c>
      <c r="DQ919" s="198" t="s">
        <v>2618</v>
      </c>
      <c r="DR919" s="198" t="s">
        <v>108</v>
      </c>
      <c r="DS919" s="198">
        <v>3</v>
      </c>
      <c r="DT919" s="198">
        <v>0</v>
      </c>
      <c r="DU919" s="198" t="s">
        <v>593</v>
      </c>
      <c r="DV919" s="198" t="s">
        <v>594</v>
      </c>
      <c r="DW919" s="198" t="s">
        <v>595</v>
      </c>
      <c r="DX919" s="198" t="s">
        <v>1101</v>
      </c>
      <c r="DZ919" s="198" t="s">
        <v>2618</v>
      </c>
      <c r="EA919" s="198" t="s">
        <v>595</v>
      </c>
      <c r="EB919" s="198" t="s">
        <v>108</v>
      </c>
    </row>
    <row r="920" spans="16:132" x14ac:dyDescent="0.2">
      <c r="P920" s="202" t="s">
        <v>5242</v>
      </c>
      <c r="DP920" s="198" t="s">
        <v>795</v>
      </c>
      <c r="DQ920" s="198" t="s">
        <v>2618</v>
      </c>
      <c r="DR920" s="198" t="s">
        <v>795</v>
      </c>
      <c r="DS920" s="198">
        <v>3</v>
      </c>
      <c r="DT920" s="198">
        <v>0</v>
      </c>
      <c r="DU920" s="198" t="s">
        <v>2569</v>
      </c>
      <c r="DV920" s="198" t="s">
        <v>2570</v>
      </c>
      <c r="DW920" s="198" t="s">
        <v>1908</v>
      </c>
      <c r="DX920" s="198" t="s">
        <v>1101</v>
      </c>
      <c r="DZ920" s="198" t="s">
        <v>2618</v>
      </c>
      <c r="EA920" s="198" t="s">
        <v>1908</v>
      </c>
      <c r="EB920" s="198" t="s">
        <v>795</v>
      </c>
    </row>
    <row r="921" spans="16:132" x14ac:dyDescent="0.2">
      <c r="P921" s="202" t="s">
        <v>5243</v>
      </c>
      <c r="DP921" s="198" t="s">
        <v>2805</v>
      </c>
      <c r="DQ921" s="198" t="s">
        <v>2618</v>
      </c>
      <c r="DR921" s="198" t="s">
        <v>2805</v>
      </c>
      <c r="DS921" s="198">
        <v>3</v>
      </c>
      <c r="DT921" s="198">
        <v>0</v>
      </c>
      <c r="DU921" s="198" t="s">
        <v>851</v>
      </c>
      <c r="DV921" s="198" t="s">
        <v>852</v>
      </c>
      <c r="DW921" s="198" t="s">
        <v>853</v>
      </c>
      <c r="DX921" s="198" t="s">
        <v>1101</v>
      </c>
      <c r="DZ921" s="198" t="s">
        <v>2618</v>
      </c>
      <c r="EA921" s="198" t="s">
        <v>853</v>
      </c>
      <c r="EB921" s="198" t="s">
        <v>2805</v>
      </c>
    </row>
    <row r="922" spans="16:132" x14ac:dyDescent="0.2">
      <c r="P922" s="202" t="s">
        <v>5244</v>
      </c>
      <c r="DP922" s="198" t="s">
        <v>1902</v>
      </c>
      <c r="DQ922" s="198" t="s">
        <v>2618</v>
      </c>
      <c r="DR922" s="198" t="s">
        <v>1902</v>
      </c>
      <c r="DS922" s="198">
        <v>3</v>
      </c>
      <c r="DT922" s="198">
        <v>0</v>
      </c>
      <c r="DU922" s="198" t="s">
        <v>3354</v>
      </c>
      <c r="DV922" s="198" t="s">
        <v>3355</v>
      </c>
      <c r="DW922" s="198" t="s">
        <v>3356</v>
      </c>
      <c r="DX922" s="198" t="s">
        <v>1101</v>
      </c>
      <c r="DZ922" s="198" t="s">
        <v>2618</v>
      </c>
      <c r="EA922" s="198" t="s">
        <v>3356</v>
      </c>
      <c r="EB922" s="198" t="s">
        <v>1902</v>
      </c>
    </row>
    <row r="923" spans="16:132" x14ac:dyDescent="0.2">
      <c r="P923" s="202" t="s">
        <v>5245</v>
      </c>
      <c r="DP923" s="198" t="s">
        <v>903</v>
      </c>
      <c r="DQ923" s="198" t="s">
        <v>2618</v>
      </c>
      <c r="DR923" s="198" t="s">
        <v>903</v>
      </c>
      <c r="DS923" s="198">
        <v>3</v>
      </c>
      <c r="DT923" s="198">
        <v>0</v>
      </c>
      <c r="DU923" s="198" t="s">
        <v>2912</v>
      </c>
      <c r="DV923" s="198" t="s">
        <v>2913</v>
      </c>
      <c r="DW923" s="198" t="s">
        <v>2914</v>
      </c>
      <c r="DX923" s="198" t="s">
        <v>1101</v>
      </c>
      <c r="DZ923" s="198" t="s">
        <v>2618</v>
      </c>
      <c r="EA923" s="198" t="s">
        <v>2914</v>
      </c>
      <c r="EB923" s="198" t="s">
        <v>903</v>
      </c>
    </row>
    <row r="924" spans="16:132" x14ac:dyDescent="0.2">
      <c r="P924" s="202" t="s">
        <v>5246</v>
      </c>
      <c r="DP924" s="198" t="s">
        <v>2801</v>
      </c>
      <c r="DQ924" s="198" t="s">
        <v>2618</v>
      </c>
      <c r="DR924" s="198" t="s">
        <v>2801</v>
      </c>
      <c r="DS924" s="198">
        <v>3</v>
      </c>
      <c r="DT924" s="198">
        <v>0</v>
      </c>
      <c r="DU924" s="198" t="s">
        <v>842</v>
      </c>
      <c r="DV924" s="198" t="s">
        <v>843</v>
      </c>
      <c r="DW924" s="198" t="s">
        <v>844</v>
      </c>
      <c r="DX924" s="198" t="s">
        <v>1101</v>
      </c>
      <c r="DZ924" s="198" t="s">
        <v>2618</v>
      </c>
      <c r="EA924" s="198" t="s">
        <v>844</v>
      </c>
      <c r="EB924" s="198" t="s">
        <v>2801</v>
      </c>
    </row>
    <row r="925" spans="16:132" x14ac:dyDescent="0.2">
      <c r="P925" s="202" t="s">
        <v>5247</v>
      </c>
      <c r="DP925" s="198" t="s">
        <v>2788</v>
      </c>
      <c r="DQ925" s="198" t="s">
        <v>2618</v>
      </c>
      <c r="DR925" s="198" t="s">
        <v>2788</v>
      </c>
      <c r="DS925" s="198">
        <v>3</v>
      </c>
      <c r="DT925" s="198">
        <v>0</v>
      </c>
      <c r="DU925" s="198" t="s">
        <v>835</v>
      </c>
      <c r="DV925" s="198" t="s">
        <v>836</v>
      </c>
      <c r="DW925" s="198" t="s">
        <v>837</v>
      </c>
      <c r="DX925" s="198" t="s">
        <v>1101</v>
      </c>
      <c r="DZ925" s="198" t="s">
        <v>2618</v>
      </c>
      <c r="EA925" s="198" t="s">
        <v>837</v>
      </c>
      <c r="EB925" s="198" t="s">
        <v>2788</v>
      </c>
    </row>
    <row r="926" spans="16:132" x14ac:dyDescent="0.2">
      <c r="P926" s="202" t="s">
        <v>5248</v>
      </c>
      <c r="DP926" s="198" t="s">
        <v>2825</v>
      </c>
      <c r="DQ926" s="198" t="s">
        <v>2618</v>
      </c>
      <c r="DR926" s="198" t="s">
        <v>2825</v>
      </c>
      <c r="DS926" s="198">
        <v>3</v>
      </c>
      <c r="DT926" s="198">
        <v>0</v>
      </c>
      <c r="DU926" s="198" t="s">
        <v>1419</v>
      </c>
      <c r="DV926" s="198" t="s">
        <v>1420</v>
      </c>
      <c r="DW926" s="198" t="s">
        <v>1421</v>
      </c>
      <c r="DX926" s="198" t="s">
        <v>1101</v>
      </c>
      <c r="DZ926" s="198" t="s">
        <v>2618</v>
      </c>
      <c r="EA926" s="198" t="s">
        <v>1421</v>
      </c>
      <c r="EB926" s="198" t="s">
        <v>2825</v>
      </c>
    </row>
    <row r="927" spans="16:132" x14ac:dyDescent="0.2">
      <c r="P927" s="202" t="s">
        <v>5249</v>
      </c>
      <c r="DP927" s="198" t="s">
        <v>1183</v>
      </c>
      <c r="DQ927" s="198" t="s">
        <v>2618</v>
      </c>
      <c r="DR927" s="198" t="s">
        <v>1183</v>
      </c>
      <c r="DS927" s="198">
        <v>3</v>
      </c>
      <c r="DT927" s="198">
        <v>0</v>
      </c>
      <c r="DU927" s="198" t="s">
        <v>1184</v>
      </c>
      <c r="DV927" s="198" t="s">
        <v>1185</v>
      </c>
      <c r="DW927" s="198" t="s">
        <v>1186</v>
      </c>
      <c r="DX927" s="198" t="s">
        <v>1101</v>
      </c>
      <c r="DZ927" s="198" t="s">
        <v>2618</v>
      </c>
      <c r="EA927" s="198" t="s">
        <v>1186</v>
      </c>
      <c r="EB927" s="198" t="s">
        <v>1183</v>
      </c>
    </row>
    <row r="928" spans="16:132" x14ac:dyDescent="0.2">
      <c r="P928" s="202" t="s">
        <v>5250</v>
      </c>
      <c r="DP928" s="198" t="s">
        <v>2793</v>
      </c>
      <c r="DQ928" s="198" t="s">
        <v>2618</v>
      </c>
      <c r="DR928" s="198" t="s">
        <v>2793</v>
      </c>
      <c r="DS928" s="198">
        <v>3</v>
      </c>
      <c r="DT928" s="198">
        <v>0</v>
      </c>
      <c r="DU928" s="198" t="s">
        <v>935</v>
      </c>
      <c r="DV928" s="198" t="s">
        <v>936</v>
      </c>
      <c r="DW928" s="198" t="s">
        <v>937</v>
      </c>
      <c r="DX928" s="198" t="s">
        <v>1101</v>
      </c>
      <c r="DZ928" s="198" t="s">
        <v>2618</v>
      </c>
      <c r="EA928" s="198" t="s">
        <v>937</v>
      </c>
      <c r="EB928" s="198" t="s">
        <v>2793</v>
      </c>
    </row>
    <row r="929" spans="16:132" x14ac:dyDescent="0.2">
      <c r="P929" s="202" t="s">
        <v>5251</v>
      </c>
      <c r="DP929" s="198" t="s">
        <v>2620</v>
      </c>
      <c r="DQ929" s="198" t="s">
        <v>2618</v>
      </c>
      <c r="DR929" s="198" t="s">
        <v>2620</v>
      </c>
      <c r="DS929" s="198">
        <v>3</v>
      </c>
      <c r="DT929" s="198">
        <v>0</v>
      </c>
      <c r="DU929" s="198" t="s">
        <v>900</v>
      </c>
      <c r="DV929" s="198" t="s">
        <v>901</v>
      </c>
      <c r="DW929" s="198" t="s">
        <v>902</v>
      </c>
      <c r="DX929" s="198" t="s">
        <v>1101</v>
      </c>
      <c r="DZ929" s="198" t="s">
        <v>2618</v>
      </c>
      <c r="EA929" s="198" t="s">
        <v>902</v>
      </c>
      <c r="EB929" s="198" t="s">
        <v>2620</v>
      </c>
    </row>
    <row r="930" spans="16:132" x14ac:dyDescent="0.2">
      <c r="P930" s="202" t="s">
        <v>5252</v>
      </c>
      <c r="DP930" s="198" t="s">
        <v>2787</v>
      </c>
      <c r="DQ930" s="198" t="s">
        <v>2618</v>
      </c>
      <c r="DR930" s="198" t="s">
        <v>2787</v>
      </c>
      <c r="DS930" s="198">
        <v>3</v>
      </c>
      <c r="DT930" s="198">
        <v>0</v>
      </c>
      <c r="DU930" s="198" t="s">
        <v>832</v>
      </c>
      <c r="DV930" s="198" t="s">
        <v>833</v>
      </c>
      <c r="DW930" s="198" t="s">
        <v>834</v>
      </c>
      <c r="DX930" s="198" t="s">
        <v>1101</v>
      </c>
      <c r="DZ930" s="198" t="s">
        <v>2618</v>
      </c>
      <c r="EA930" s="198" t="s">
        <v>834</v>
      </c>
      <c r="EB930" s="198" t="s">
        <v>2787</v>
      </c>
    </row>
    <row r="931" spans="16:132" x14ac:dyDescent="0.2">
      <c r="P931" s="202" t="s">
        <v>5253</v>
      </c>
      <c r="DP931" s="198" t="s">
        <v>3330</v>
      </c>
      <c r="DQ931" s="198" t="s">
        <v>2618</v>
      </c>
      <c r="DR931" s="198" t="s">
        <v>3330</v>
      </c>
      <c r="DS931" s="198">
        <v>3</v>
      </c>
      <c r="DT931" s="198">
        <v>0</v>
      </c>
      <c r="DU931" s="198" t="s">
        <v>2890</v>
      </c>
      <c r="DV931" s="198" t="s">
        <v>2891</v>
      </c>
      <c r="DW931" s="198" t="s">
        <v>2892</v>
      </c>
      <c r="DX931" s="198" t="s">
        <v>1101</v>
      </c>
      <c r="DZ931" s="198" t="s">
        <v>2618</v>
      </c>
      <c r="EA931" s="198" t="s">
        <v>2892</v>
      </c>
      <c r="EB931" s="198" t="s">
        <v>3330</v>
      </c>
    </row>
    <row r="932" spans="16:132" x14ac:dyDescent="0.2">
      <c r="P932" s="202" t="s">
        <v>5254</v>
      </c>
      <c r="DP932" s="198" t="s">
        <v>2806</v>
      </c>
      <c r="DQ932" s="198" t="s">
        <v>2618</v>
      </c>
      <c r="DR932" s="198" t="s">
        <v>2806</v>
      </c>
      <c r="DS932" s="198">
        <v>3</v>
      </c>
      <c r="DT932" s="198">
        <v>0</v>
      </c>
      <c r="DU932" s="198" t="s">
        <v>971</v>
      </c>
      <c r="DV932" s="198" t="s">
        <v>972</v>
      </c>
      <c r="DW932" s="198" t="s">
        <v>973</v>
      </c>
      <c r="DX932" s="198" t="s">
        <v>1101</v>
      </c>
      <c r="DZ932" s="198" t="s">
        <v>2618</v>
      </c>
      <c r="EA932" s="198" t="s">
        <v>973</v>
      </c>
      <c r="EB932" s="198" t="s">
        <v>2806</v>
      </c>
    </row>
    <row r="933" spans="16:132" x14ac:dyDescent="0.2">
      <c r="P933" s="202" t="s">
        <v>5255</v>
      </c>
      <c r="DP933" s="198" t="s">
        <v>1177</v>
      </c>
      <c r="DQ933" s="198" t="s">
        <v>2618</v>
      </c>
      <c r="DR933" s="198" t="s">
        <v>1177</v>
      </c>
      <c r="DS933" s="198">
        <v>3</v>
      </c>
      <c r="DT933" s="198">
        <v>0</v>
      </c>
      <c r="DU933" s="198" t="s">
        <v>3036</v>
      </c>
      <c r="DV933" s="198" t="s">
        <v>1464</v>
      </c>
      <c r="DW933" s="198" t="s">
        <v>1465</v>
      </c>
      <c r="DX933" s="198" t="s">
        <v>1101</v>
      </c>
      <c r="DZ933" s="198" t="s">
        <v>2618</v>
      </c>
      <c r="EA933" s="198" t="s">
        <v>1465</v>
      </c>
      <c r="EB933" s="198" t="s">
        <v>1177</v>
      </c>
    </row>
    <row r="934" spans="16:132" x14ac:dyDescent="0.2">
      <c r="P934" s="202" t="s">
        <v>5256</v>
      </c>
      <c r="DP934" s="198" t="s">
        <v>801</v>
      </c>
      <c r="DQ934" s="198" t="s">
        <v>2618</v>
      </c>
      <c r="DR934" s="198" t="s">
        <v>801</v>
      </c>
      <c r="DS934" s="198">
        <v>3</v>
      </c>
      <c r="DT934" s="198">
        <v>0</v>
      </c>
      <c r="DU934" s="198" t="s">
        <v>1950</v>
      </c>
      <c r="DV934" s="198" t="s">
        <v>1950</v>
      </c>
      <c r="DW934" s="198" t="s">
        <v>1951</v>
      </c>
      <c r="DX934" s="198" t="s">
        <v>1101</v>
      </c>
      <c r="DZ934" s="198" t="s">
        <v>2618</v>
      </c>
      <c r="EA934" s="198" t="s">
        <v>1951</v>
      </c>
      <c r="EB934" s="198" t="s">
        <v>801</v>
      </c>
    </row>
    <row r="935" spans="16:132" x14ac:dyDescent="0.2">
      <c r="P935" s="202" t="s">
        <v>5257</v>
      </c>
      <c r="DP935" s="198" t="s">
        <v>785</v>
      </c>
      <c r="DQ935" s="198" t="s">
        <v>2618</v>
      </c>
      <c r="DR935" s="198" t="s">
        <v>785</v>
      </c>
      <c r="DS935" s="198">
        <v>3</v>
      </c>
      <c r="DT935" s="198">
        <v>0</v>
      </c>
      <c r="DU935" s="198" t="s">
        <v>1362</v>
      </c>
      <c r="DV935" s="198" t="s">
        <v>1363</v>
      </c>
      <c r="DW935" s="198" t="s">
        <v>1364</v>
      </c>
      <c r="DX935" s="198" t="s">
        <v>1101</v>
      </c>
      <c r="DZ935" s="198" t="s">
        <v>2618</v>
      </c>
      <c r="EA935" s="198" t="s">
        <v>1364</v>
      </c>
      <c r="EB935" s="198" t="s">
        <v>785</v>
      </c>
    </row>
    <row r="936" spans="16:132" x14ac:dyDescent="0.2">
      <c r="P936" s="202" t="s">
        <v>5258</v>
      </c>
      <c r="DP936" s="198" t="s">
        <v>787</v>
      </c>
      <c r="DQ936" s="198" t="s">
        <v>2618</v>
      </c>
      <c r="DR936" s="198" t="s">
        <v>787</v>
      </c>
      <c r="DS936" s="198">
        <v>3</v>
      </c>
      <c r="DT936" s="198">
        <v>0</v>
      </c>
      <c r="DU936" s="198" t="s">
        <v>1374</v>
      </c>
      <c r="DV936" s="198" t="s">
        <v>1375</v>
      </c>
      <c r="DW936" s="198" t="s">
        <v>1364</v>
      </c>
      <c r="DX936" s="198" t="s">
        <v>1101</v>
      </c>
      <c r="DZ936" s="198" t="s">
        <v>2618</v>
      </c>
      <c r="EA936" s="198" t="s">
        <v>1364</v>
      </c>
      <c r="EB936" s="198" t="s">
        <v>787</v>
      </c>
    </row>
    <row r="937" spans="16:132" x14ac:dyDescent="0.2">
      <c r="P937" s="202" t="s">
        <v>5259</v>
      </c>
      <c r="DP937" s="198" t="s">
        <v>764</v>
      </c>
      <c r="DQ937" s="198" t="s">
        <v>2618</v>
      </c>
      <c r="DR937" s="198" t="s">
        <v>764</v>
      </c>
      <c r="DS937" s="198">
        <v>3</v>
      </c>
      <c r="DT937" s="198">
        <v>0</v>
      </c>
      <c r="DU937" s="198" t="s">
        <v>299</v>
      </c>
      <c r="DV937" s="198" t="s">
        <v>300</v>
      </c>
      <c r="DW937" s="198" t="s">
        <v>301</v>
      </c>
      <c r="DX937" s="198" t="s">
        <v>1101</v>
      </c>
      <c r="DZ937" s="198" t="s">
        <v>2618</v>
      </c>
      <c r="EA937" s="198" t="s">
        <v>301</v>
      </c>
      <c r="EB937" s="198" t="s">
        <v>764</v>
      </c>
    </row>
    <row r="938" spans="16:132" x14ac:dyDescent="0.2">
      <c r="P938" s="202" t="s">
        <v>5260</v>
      </c>
      <c r="DP938" s="198" t="s">
        <v>910</v>
      </c>
      <c r="DQ938" s="198" t="s">
        <v>2618</v>
      </c>
      <c r="DR938" s="198" t="s">
        <v>910</v>
      </c>
      <c r="DS938" s="198">
        <v>3</v>
      </c>
      <c r="DT938" s="198">
        <v>0</v>
      </c>
      <c r="DU938" s="198" t="s">
        <v>1861</v>
      </c>
      <c r="DV938" s="198" t="s">
        <v>1862</v>
      </c>
      <c r="DW938" s="198" t="s">
        <v>1863</v>
      </c>
      <c r="DX938" s="198" t="s">
        <v>1101</v>
      </c>
      <c r="DZ938" s="198" t="s">
        <v>2618</v>
      </c>
      <c r="EA938" s="198" t="s">
        <v>1863</v>
      </c>
      <c r="EB938" s="198" t="s">
        <v>910</v>
      </c>
    </row>
    <row r="939" spans="16:132" x14ac:dyDescent="0.2">
      <c r="P939" s="202" t="s">
        <v>5261</v>
      </c>
      <c r="DP939" s="198" t="s">
        <v>904</v>
      </c>
      <c r="DQ939" s="198" t="s">
        <v>2618</v>
      </c>
      <c r="DR939" s="198" t="s">
        <v>904</v>
      </c>
      <c r="DS939" s="198">
        <v>3</v>
      </c>
      <c r="DT939" s="198">
        <v>0</v>
      </c>
      <c r="DU939" s="198" t="s">
        <v>1758</v>
      </c>
      <c r="DV939" s="198" t="s">
        <v>1804</v>
      </c>
      <c r="DW939" s="198" t="s">
        <v>1805</v>
      </c>
      <c r="DX939" s="198" t="s">
        <v>1101</v>
      </c>
      <c r="DZ939" s="198" t="s">
        <v>2618</v>
      </c>
      <c r="EA939" s="198" t="s">
        <v>1805</v>
      </c>
      <c r="EB939" s="198" t="s">
        <v>904</v>
      </c>
    </row>
    <row r="940" spans="16:132" x14ac:dyDescent="0.2">
      <c r="P940" s="202" t="s">
        <v>5262</v>
      </c>
      <c r="DP940" s="198" t="s">
        <v>911</v>
      </c>
      <c r="DQ940" s="198" t="s">
        <v>2618</v>
      </c>
      <c r="DR940" s="198" t="s">
        <v>911</v>
      </c>
      <c r="DS940" s="198">
        <v>3</v>
      </c>
      <c r="DT940" s="198">
        <v>0</v>
      </c>
      <c r="DU940" s="198" t="s">
        <v>1864</v>
      </c>
      <c r="DV940" s="198" t="s">
        <v>1865</v>
      </c>
      <c r="DW940" s="198" t="s">
        <v>1866</v>
      </c>
      <c r="DX940" s="198" t="s">
        <v>1101</v>
      </c>
      <c r="DZ940" s="198" t="s">
        <v>2618</v>
      </c>
      <c r="EA940" s="198" t="s">
        <v>1866</v>
      </c>
      <c r="EB940" s="198" t="s">
        <v>911</v>
      </c>
    </row>
    <row r="941" spans="16:132" x14ac:dyDescent="0.2">
      <c r="P941" s="202" t="s">
        <v>5263</v>
      </c>
      <c r="DP941" s="198" t="s">
        <v>2803</v>
      </c>
      <c r="DQ941" s="198" t="s">
        <v>2618</v>
      </c>
      <c r="DR941" s="198" t="s">
        <v>2803</v>
      </c>
      <c r="DS941" s="198">
        <v>3</v>
      </c>
      <c r="DT941" s="198">
        <v>0</v>
      </c>
      <c r="DU941" s="198" t="s">
        <v>848</v>
      </c>
      <c r="DV941" s="198" t="s">
        <v>849</v>
      </c>
      <c r="DW941" s="198" t="s">
        <v>850</v>
      </c>
      <c r="DX941" s="198" t="s">
        <v>1101</v>
      </c>
      <c r="DZ941" s="198" t="s">
        <v>2618</v>
      </c>
      <c r="EA941" s="198" t="s">
        <v>850</v>
      </c>
      <c r="EB941" s="198" t="s">
        <v>2803</v>
      </c>
    </row>
    <row r="942" spans="16:132" x14ac:dyDescent="0.2">
      <c r="P942" s="202" t="s">
        <v>5264</v>
      </c>
      <c r="DP942" s="198" t="s">
        <v>1166</v>
      </c>
      <c r="DQ942" s="198" t="s">
        <v>2618</v>
      </c>
      <c r="DR942" s="198" t="s">
        <v>1166</v>
      </c>
      <c r="DS942" s="198">
        <v>3</v>
      </c>
      <c r="DT942" s="198">
        <v>0</v>
      </c>
      <c r="DU942" s="198" t="s">
        <v>882</v>
      </c>
      <c r="DV942" s="198" t="s">
        <v>883</v>
      </c>
      <c r="DW942" s="198" t="s">
        <v>884</v>
      </c>
      <c r="DX942" s="198" t="s">
        <v>1101</v>
      </c>
      <c r="DZ942" s="198" t="s">
        <v>2618</v>
      </c>
      <c r="EA942" s="198" t="s">
        <v>884</v>
      </c>
      <c r="EB942" s="198" t="s">
        <v>1166</v>
      </c>
    </row>
    <row r="943" spans="16:132" x14ac:dyDescent="0.2">
      <c r="P943" s="202" t="s">
        <v>5265</v>
      </c>
      <c r="DP943" s="198" t="s">
        <v>2299</v>
      </c>
      <c r="DQ943" s="198" t="s">
        <v>2618</v>
      </c>
      <c r="DR943" s="198" t="s">
        <v>2299</v>
      </c>
      <c r="DS943" s="198">
        <v>3</v>
      </c>
      <c r="DT943" s="198">
        <v>0</v>
      </c>
      <c r="DU943" s="198" t="s">
        <v>2831</v>
      </c>
      <c r="DV943" s="198" t="s">
        <v>2832</v>
      </c>
      <c r="DW943" s="198" t="s">
        <v>2833</v>
      </c>
      <c r="DX943" s="198" t="s">
        <v>1101</v>
      </c>
      <c r="DZ943" s="198" t="s">
        <v>2618</v>
      </c>
      <c r="EA943" s="198" t="s">
        <v>2833</v>
      </c>
      <c r="EB943" s="198" t="s">
        <v>2299</v>
      </c>
    </row>
    <row r="944" spans="16:132" x14ac:dyDescent="0.2">
      <c r="P944" s="202" t="s">
        <v>5266</v>
      </c>
      <c r="DP944" s="198" t="s">
        <v>2792</v>
      </c>
      <c r="DQ944" s="198" t="s">
        <v>2618</v>
      </c>
      <c r="DR944" s="198" t="s">
        <v>2792</v>
      </c>
      <c r="DS944" s="198">
        <v>3</v>
      </c>
      <c r="DT944" s="198">
        <v>0</v>
      </c>
      <c r="DU944" s="198" t="s">
        <v>931</v>
      </c>
      <c r="DV944" s="198" t="s">
        <v>932</v>
      </c>
      <c r="DW944" s="198" t="s">
        <v>933</v>
      </c>
      <c r="DX944" s="198" t="s">
        <v>1101</v>
      </c>
      <c r="DZ944" s="198" t="s">
        <v>2618</v>
      </c>
      <c r="EA944" s="198" t="s">
        <v>933</v>
      </c>
      <c r="EB944" s="198" t="s">
        <v>2792</v>
      </c>
    </row>
    <row r="945" spans="16:132" x14ac:dyDescent="0.2">
      <c r="P945" s="202" t="s">
        <v>5267</v>
      </c>
      <c r="DP945" s="198" t="s">
        <v>2802</v>
      </c>
      <c r="DQ945" s="198" t="s">
        <v>2618</v>
      </c>
      <c r="DR945" s="198" t="s">
        <v>2802</v>
      </c>
      <c r="DS945" s="198">
        <v>3</v>
      </c>
      <c r="DT945" s="198">
        <v>0</v>
      </c>
      <c r="DU945" s="198" t="s">
        <v>845</v>
      </c>
      <c r="DV945" s="198" t="s">
        <v>846</v>
      </c>
      <c r="DW945" s="198" t="s">
        <v>847</v>
      </c>
      <c r="DX945" s="198" t="s">
        <v>1101</v>
      </c>
      <c r="DZ945" s="198" t="s">
        <v>2618</v>
      </c>
      <c r="EA945" s="198" t="s">
        <v>847</v>
      </c>
      <c r="EB945" s="198" t="s">
        <v>2802</v>
      </c>
    </row>
    <row r="946" spans="16:132" x14ac:dyDescent="0.2">
      <c r="P946" s="202" t="s">
        <v>5268</v>
      </c>
      <c r="DP946" s="198" t="s">
        <v>762</v>
      </c>
      <c r="DQ946" s="198" t="s">
        <v>2618</v>
      </c>
      <c r="DR946" s="198" t="s">
        <v>762</v>
      </c>
      <c r="DS946" s="198">
        <v>3</v>
      </c>
      <c r="DT946" s="198">
        <v>0</v>
      </c>
      <c r="DU946" s="198" t="s">
        <v>287</v>
      </c>
      <c r="DV946" s="198" t="s">
        <v>288</v>
      </c>
      <c r="DW946" s="198" t="s">
        <v>289</v>
      </c>
      <c r="DX946" s="198" t="s">
        <v>1101</v>
      </c>
      <c r="DZ946" s="198" t="s">
        <v>2618</v>
      </c>
      <c r="EA946" s="198" t="s">
        <v>289</v>
      </c>
      <c r="EB946" s="198" t="s">
        <v>762</v>
      </c>
    </row>
    <row r="947" spans="16:132" x14ac:dyDescent="0.2">
      <c r="P947" s="202" t="s">
        <v>5269</v>
      </c>
      <c r="DP947" s="198" t="s">
        <v>3320</v>
      </c>
      <c r="DQ947" s="198" t="s">
        <v>2618</v>
      </c>
      <c r="DR947" s="198" t="s">
        <v>3320</v>
      </c>
      <c r="DS947" s="198">
        <v>3</v>
      </c>
      <c r="DT947" s="198">
        <v>0</v>
      </c>
      <c r="DU947" s="198" t="s">
        <v>2874</v>
      </c>
      <c r="DV947" s="198" t="s">
        <v>2875</v>
      </c>
      <c r="DW947" s="198" t="s">
        <v>2876</v>
      </c>
      <c r="DX947" s="198" t="s">
        <v>1101</v>
      </c>
      <c r="DZ947" s="198" t="s">
        <v>2618</v>
      </c>
      <c r="EA947" s="198" t="s">
        <v>2876</v>
      </c>
      <c r="EB947" s="198" t="s">
        <v>3320</v>
      </c>
    </row>
    <row r="948" spans="16:132" x14ac:dyDescent="0.2">
      <c r="P948" s="202" t="s">
        <v>5270</v>
      </c>
      <c r="DP948" s="198" t="s">
        <v>1823</v>
      </c>
      <c r="DQ948" s="198" t="s">
        <v>2618</v>
      </c>
      <c r="DR948" s="198" t="s">
        <v>1823</v>
      </c>
      <c r="DS948" s="198">
        <v>3</v>
      </c>
      <c r="DT948" s="198">
        <v>0</v>
      </c>
      <c r="DU948" s="198" t="s">
        <v>1228</v>
      </c>
      <c r="DV948" s="198" t="s">
        <v>1229</v>
      </c>
      <c r="DW948" s="198" t="s">
        <v>1230</v>
      </c>
      <c r="DX948" s="198" t="s">
        <v>1101</v>
      </c>
      <c r="DZ948" s="198" t="s">
        <v>2618</v>
      </c>
      <c r="EA948" s="198" t="s">
        <v>1230</v>
      </c>
      <c r="EB948" s="198" t="s">
        <v>1823</v>
      </c>
    </row>
    <row r="949" spans="16:132" x14ac:dyDescent="0.2">
      <c r="P949" s="202" t="s">
        <v>5271</v>
      </c>
      <c r="DP949" s="198" t="s">
        <v>909</v>
      </c>
      <c r="DQ949" s="198" t="s">
        <v>2618</v>
      </c>
      <c r="DR949" s="198" t="s">
        <v>909</v>
      </c>
      <c r="DS949" s="198">
        <v>3</v>
      </c>
      <c r="DT949" s="198">
        <v>0</v>
      </c>
      <c r="DU949" s="198" t="s">
        <v>1858</v>
      </c>
      <c r="DV949" s="198" t="s">
        <v>1859</v>
      </c>
      <c r="DW949" s="198" t="s">
        <v>1860</v>
      </c>
      <c r="DX949" s="198" t="s">
        <v>1101</v>
      </c>
      <c r="DZ949" s="198" t="s">
        <v>2618</v>
      </c>
      <c r="EA949" s="198" t="s">
        <v>1860</v>
      </c>
      <c r="EB949" s="198" t="s">
        <v>909</v>
      </c>
    </row>
    <row r="950" spans="16:132" x14ac:dyDescent="0.2">
      <c r="P950" s="202" t="s">
        <v>5272</v>
      </c>
      <c r="DP950" s="198" t="s">
        <v>2305</v>
      </c>
      <c r="DQ950" s="198" t="s">
        <v>2618</v>
      </c>
      <c r="DR950" s="198" t="s">
        <v>2305</v>
      </c>
      <c r="DS950" s="198">
        <v>3</v>
      </c>
      <c r="DT950" s="198">
        <v>0</v>
      </c>
      <c r="DU950" s="198" t="s">
        <v>1334</v>
      </c>
      <c r="DV950" s="198" t="s">
        <v>1335</v>
      </c>
      <c r="DW950" s="198" t="s">
        <v>1336</v>
      </c>
      <c r="DX950" s="198" t="s">
        <v>1101</v>
      </c>
      <c r="DZ950" s="198" t="s">
        <v>2618</v>
      </c>
      <c r="EA950" s="198" t="s">
        <v>1336</v>
      </c>
      <c r="EB950" s="198" t="s">
        <v>2305</v>
      </c>
    </row>
    <row r="951" spans="16:132" x14ac:dyDescent="0.2">
      <c r="P951" s="202" t="s">
        <v>5273</v>
      </c>
      <c r="DP951" s="198" t="s">
        <v>765</v>
      </c>
      <c r="DQ951" s="198" t="s">
        <v>2618</v>
      </c>
      <c r="DR951" s="198" t="s">
        <v>765</v>
      </c>
      <c r="DS951" s="198">
        <v>3</v>
      </c>
      <c r="DT951" s="198">
        <v>0</v>
      </c>
      <c r="DU951" s="198" t="s">
        <v>303</v>
      </c>
      <c r="DV951" s="198" t="s">
        <v>304</v>
      </c>
      <c r="DW951" s="198" t="s">
        <v>305</v>
      </c>
      <c r="DX951" s="198" t="s">
        <v>1101</v>
      </c>
      <c r="DZ951" s="198" t="s">
        <v>2618</v>
      </c>
      <c r="EA951" s="198" t="s">
        <v>305</v>
      </c>
      <c r="EB951" s="198" t="s">
        <v>765</v>
      </c>
    </row>
    <row r="952" spans="16:132" x14ac:dyDescent="0.2">
      <c r="P952" s="202" t="s">
        <v>5274</v>
      </c>
      <c r="DP952" s="198" t="s">
        <v>1836</v>
      </c>
      <c r="DQ952" s="198" t="s">
        <v>2618</v>
      </c>
      <c r="DR952" s="198" t="s">
        <v>1836</v>
      </c>
      <c r="DS952" s="198">
        <v>3</v>
      </c>
      <c r="DT952" s="198">
        <v>0</v>
      </c>
      <c r="DU952" s="198" t="s">
        <v>3336</v>
      </c>
      <c r="DV952" s="198" t="s">
        <v>3337</v>
      </c>
      <c r="DW952" s="198" t="s">
        <v>3338</v>
      </c>
      <c r="DX952" s="198" t="s">
        <v>1101</v>
      </c>
      <c r="DZ952" s="198" t="s">
        <v>2618</v>
      </c>
      <c r="EA952" s="198" t="s">
        <v>3338</v>
      </c>
      <c r="EB952" s="198" t="s">
        <v>1836</v>
      </c>
    </row>
    <row r="953" spans="16:132" x14ac:dyDescent="0.2">
      <c r="P953" s="202" t="s">
        <v>5275</v>
      </c>
      <c r="DP953" s="198" t="s">
        <v>6199</v>
      </c>
      <c r="DQ953" s="198" t="s">
        <v>2618</v>
      </c>
      <c r="DR953" s="198" t="s">
        <v>6199</v>
      </c>
      <c r="DS953" s="198">
        <v>3</v>
      </c>
      <c r="DT953" s="198">
        <v>4</v>
      </c>
      <c r="DU953" s="198" t="s">
        <v>1922</v>
      </c>
      <c r="DV953" s="198" t="s">
        <v>1923</v>
      </c>
      <c r="DW953" s="198" t="s">
        <v>1924</v>
      </c>
      <c r="DX953" s="198" t="s">
        <v>1101</v>
      </c>
      <c r="DZ953" s="198" t="s">
        <v>2618</v>
      </c>
      <c r="EA953" s="198" t="s">
        <v>1924</v>
      </c>
      <c r="EB953" s="198" t="s">
        <v>6199</v>
      </c>
    </row>
    <row r="954" spans="16:132" x14ac:dyDescent="0.2">
      <c r="P954" s="202" t="s">
        <v>5276</v>
      </c>
      <c r="DP954" s="198" t="s">
        <v>6208</v>
      </c>
      <c r="DQ954" s="198" t="s">
        <v>2618</v>
      </c>
      <c r="DR954" s="198" t="s">
        <v>6208</v>
      </c>
      <c r="DS954" s="198">
        <v>3</v>
      </c>
      <c r="DT954" s="198">
        <v>4</v>
      </c>
      <c r="DU954" s="198" t="s">
        <v>1918</v>
      </c>
      <c r="DV954" s="198" t="s">
        <v>3172</v>
      </c>
      <c r="DW954" s="198" t="s">
        <v>1920</v>
      </c>
      <c r="DX954" s="198" t="s">
        <v>1101</v>
      </c>
      <c r="DZ954" s="198" t="s">
        <v>2618</v>
      </c>
      <c r="EA954" s="198" t="s">
        <v>1920</v>
      </c>
      <c r="EB954" s="198" t="s">
        <v>6208</v>
      </c>
    </row>
    <row r="955" spans="16:132" x14ac:dyDescent="0.2">
      <c r="P955" s="202" t="s">
        <v>5277</v>
      </c>
      <c r="DP955" s="198" t="s">
        <v>6209</v>
      </c>
      <c r="DQ955" s="198" t="s">
        <v>2618</v>
      </c>
      <c r="DR955" s="198" t="s">
        <v>6209</v>
      </c>
      <c r="DS955" s="198">
        <v>3</v>
      </c>
      <c r="DT955" s="198">
        <v>4</v>
      </c>
      <c r="DU955" s="198" t="s">
        <v>1938</v>
      </c>
      <c r="DV955" s="198" t="s">
        <v>2227</v>
      </c>
      <c r="DW955" s="198" t="s">
        <v>1940</v>
      </c>
      <c r="DX955" s="198" t="s">
        <v>1101</v>
      </c>
      <c r="DZ955" s="198" t="s">
        <v>2618</v>
      </c>
      <c r="EA955" s="198" t="s">
        <v>1940</v>
      </c>
      <c r="EB955" s="198" t="s">
        <v>6209</v>
      </c>
    </row>
    <row r="956" spans="16:132" x14ac:dyDescent="0.2">
      <c r="P956" s="202" t="s">
        <v>5278</v>
      </c>
      <c r="DP956" s="198" t="s">
        <v>101</v>
      </c>
      <c r="DQ956" s="198" t="s">
        <v>2618</v>
      </c>
      <c r="DR956" s="198" t="s">
        <v>101</v>
      </c>
      <c r="DS956" s="198">
        <v>4</v>
      </c>
      <c r="DT956" s="198">
        <v>3</v>
      </c>
      <c r="DU956" s="198" t="s">
        <v>2274</v>
      </c>
      <c r="DV956" s="198" t="s">
        <v>2275</v>
      </c>
      <c r="DW956" s="198" t="s">
        <v>2276</v>
      </c>
      <c r="DX956" s="198" t="s">
        <v>1101</v>
      </c>
      <c r="DZ956" s="198" t="s">
        <v>2618</v>
      </c>
      <c r="EA956" s="198" t="s">
        <v>2276</v>
      </c>
      <c r="EB956" s="198" t="s">
        <v>101</v>
      </c>
    </row>
    <row r="957" spans="16:132" x14ac:dyDescent="0.2">
      <c r="P957" s="202" t="s">
        <v>5279</v>
      </c>
      <c r="DP957" s="198" t="s">
        <v>1068</v>
      </c>
      <c r="DQ957" s="198" t="s">
        <v>2618</v>
      </c>
      <c r="DR957" s="198" t="s">
        <v>1068</v>
      </c>
      <c r="DS957" s="198">
        <v>4</v>
      </c>
      <c r="DT957" s="198">
        <v>3</v>
      </c>
      <c r="DU957" s="198" t="s">
        <v>235</v>
      </c>
      <c r="DV957" s="198" t="s">
        <v>236</v>
      </c>
      <c r="DW957" s="198" t="s">
        <v>237</v>
      </c>
      <c r="DX957" s="198" t="s">
        <v>1101</v>
      </c>
      <c r="DZ957" s="198" t="s">
        <v>2618</v>
      </c>
      <c r="EA957" s="198" t="s">
        <v>237</v>
      </c>
      <c r="EB957" s="198" t="s">
        <v>1068</v>
      </c>
    </row>
    <row r="958" spans="16:132" x14ac:dyDescent="0.2">
      <c r="P958" s="202" t="s">
        <v>5280</v>
      </c>
      <c r="DP958" s="198" t="s">
        <v>2751</v>
      </c>
      <c r="DQ958" s="198" t="s">
        <v>2618</v>
      </c>
      <c r="DR958" s="198" t="s">
        <v>2751</v>
      </c>
      <c r="DS958" s="198">
        <v>4</v>
      </c>
      <c r="DT958" s="198">
        <v>3</v>
      </c>
      <c r="DU958" s="198" t="s">
        <v>263</v>
      </c>
      <c r="DV958" s="198" t="s">
        <v>264</v>
      </c>
      <c r="DW958" s="198" t="s">
        <v>265</v>
      </c>
      <c r="DX958" s="198" t="s">
        <v>1101</v>
      </c>
      <c r="DZ958" s="198" t="s">
        <v>2618</v>
      </c>
      <c r="EA958" s="198" t="s">
        <v>265</v>
      </c>
      <c r="EB958" s="198" t="s">
        <v>2751</v>
      </c>
    </row>
    <row r="959" spans="16:132" x14ac:dyDescent="0.2">
      <c r="P959" s="202" t="s">
        <v>5281</v>
      </c>
      <c r="DP959" s="198" t="s">
        <v>796</v>
      </c>
      <c r="DQ959" s="198" t="s">
        <v>2618</v>
      </c>
      <c r="DR959" s="198" t="s">
        <v>796</v>
      </c>
      <c r="DS959" s="198">
        <v>4</v>
      </c>
      <c r="DT959" s="198">
        <v>3</v>
      </c>
      <c r="DU959" s="198" t="s">
        <v>1914</v>
      </c>
      <c r="DV959" s="198" t="s">
        <v>1915</v>
      </c>
      <c r="DW959" s="198" t="s">
        <v>1916</v>
      </c>
      <c r="DX959" s="198" t="s">
        <v>1101</v>
      </c>
      <c r="DZ959" s="198" t="s">
        <v>2618</v>
      </c>
      <c r="EA959" s="198" t="s">
        <v>1916</v>
      </c>
      <c r="EB959" s="198" t="s">
        <v>796</v>
      </c>
    </row>
    <row r="960" spans="16:132" x14ac:dyDescent="0.2">
      <c r="P960" s="202" t="s">
        <v>5282</v>
      </c>
      <c r="DP960" s="198" t="s">
        <v>763</v>
      </c>
      <c r="DQ960" s="198" t="s">
        <v>2618</v>
      </c>
      <c r="DR960" s="198" t="s">
        <v>763</v>
      </c>
      <c r="DS960" s="198">
        <v>4</v>
      </c>
      <c r="DT960" s="198">
        <v>3</v>
      </c>
      <c r="DU960" s="198" t="s">
        <v>291</v>
      </c>
      <c r="DV960" s="198" t="s">
        <v>292</v>
      </c>
      <c r="DW960" s="198" t="s">
        <v>293</v>
      </c>
      <c r="DX960" s="198" t="s">
        <v>1101</v>
      </c>
      <c r="DZ960" s="198" t="s">
        <v>2618</v>
      </c>
      <c r="EA960" s="198" t="s">
        <v>293</v>
      </c>
      <c r="EB960" s="198" t="s">
        <v>763</v>
      </c>
    </row>
    <row r="961" spans="16:132" x14ac:dyDescent="0.2">
      <c r="P961" s="202" t="s">
        <v>5283</v>
      </c>
      <c r="DP961" s="198" t="s">
        <v>96</v>
      </c>
      <c r="DQ961" s="198" t="s">
        <v>2618</v>
      </c>
      <c r="DR961" s="198" t="s">
        <v>96</v>
      </c>
      <c r="DS961" s="198">
        <v>4</v>
      </c>
      <c r="DT961" s="198">
        <v>3</v>
      </c>
      <c r="DU961" s="198" t="s">
        <v>90</v>
      </c>
      <c r="DV961" s="198" t="s">
        <v>91</v>
      </c>
      <c r="DW961" s="198" t="s">
        <v>2272</v>
      </c>
      <c r="DX961" s="198" t="s">
        <v>1101</v>
      </c>
      <c r="DZ961" s="198" t="s">
        <v>2618</v>
      </c>
      <c r="EA961" s="198" t="s">
        <v>2272</v>
      </c>
      <c r="EB961" s="198" t="s">
        <v>96</v>
      </c>
    </row>
    <row r="962" spans="16:132" x14ac:dyDescent="0.2">
      <c r="P962" s="202" t="s">
        <v>5284</v>
      </c>
      <c r="DP962" s="198" t="s">
        <v>798</v>
      </c>
      <c r="DQ962" s="198" t="s">
        <v>2618</v>
      </c>
      <c r="DR962" s="198" t="s">
        <v>798</v>
      </c>
      <c r="DS962" s="198">
        <v>4</v>
      </c>
      <c r="DT962" s="198">
        <v>3</v>
      </c>
      <c r="DU962" s="198" t="s">
        <v>1942</v>
      </c>
      <c r="DV962" s="198" t="s">
        <v>1942</v>
      </c>
      <c r="DW962" s="198" t="s">
        <v>1943</v>
      </c>
      <c r="DX962" s="198" t="s">
        <v>1101</v>
      </c>
      <c r="DZ962" s="198" t="s">
        <v>2618</v>
      </c>
      <c r="EA962" s="198" t="s">
        <v>1943</v>
      </c>
      <c r="EB962" s="198" t="s">
        <v>798</v>
      </c>
    </row>
    <row r="963" spans="16:132" x14ac:dyDescent="0.2">
      <c r="P963" s="202" t="s">
        <v>5285</v>
      </c>
      <c r="DP963" s="198" t="s">
        <v>2769</v>
      </c>
      <c r="DQ963" s="198" t="s">
        <v>2618</v>
      </c>
      <c r="DR963" s="198" t="s">
        <v>2769</v>
      </c>
      <c r="DS963" s="198">
        <v>4</v>
      </c>
      <c r="DT963" s="198">
        <v>3</v>
      </c>
      <c r="DU963" s="198" t="s">
        <v>117</v>
      </c>
      <c r="DV963" s="198" t="s">
        <v>118</v>
      </c>
      <c r="DW963" s="198" t="s">
        <v>119</v>
      </c>
      <c r="DX963" s="198" t="s">
        <v>1101</v>
      </c>
      <c r="DZ963" s="198" t="s">
        <v>2618</v>
      </c>
      <c r="EA963" s="198" t="s">
        <v>119</v>
      </c>
      <c r="EB963" s="198" t="s">
        <v>2769</v>
      </c>
    </row>
    <row r="964" spans="16:132" x14ac:dyDescent="0.2">
      <c r="P964" s="202" t="s">
        <v>5286</v>
      </c>
      <c r="DP964" s="198" t="s">
        <v>2753</v>
      </c>
      <c r="DQ964" s="198" t="s">
        <v>2618</v>
      </c>
      <c r="DR964" s="198" t="s">
        <v>2753</v>
      </c>
      <c r="DS964" s="198">
        <v>4</v>
      </c>
      <c r="DT964" s="198">
        <v>3</v>
      </c>
      <c r="DU964" s="198" t="s">
        <v>428</v>
      </c>
      <c r="DV964" s="198" t="s">
        <v>429</v>
      </c>
      <c r="DW964" s="198" t="s">
        <v>430</v>
      </c>
      <c r="DX964" s="198" t="s">
        <v>1101</v>
      </c>
      <c r="DZ964" s="198" t="s">
        <v>2618</v>
      </c>
      <c r="EA964" s="198" t="s">
        <v>430</v>
      </c>
      <c r="EB964" s="198" t="s">
        <v>2753</v>
      </c>
    </row>
    <row r="965" spans="16:132" x14ac:dyDescent="0.2">
      <c r="P965" s="202" t="s">
        <v>5287</v>
      </c>
      <c r="DP965" s="198" t="s">
        <v>2772</v>
      </c>
      <c r="DQ965" s="198" t="s">
        <v>2618</v>
      </c>
      <c r="DR965" s="198" t="s">
        <v>2772</v>
      </c>
      <c r="DS965" s="198">
        <v>4</v>
      </c>
      <c r="DT965" s="198">
        <v>3</v>
      </c>
      <c r="DU965" s="198" t="s">
        <v>137</v>
      </c>
      <c r="DV965" s="198" t="s">
        <v>138</v>
      </c>
      <c r="DW965" s="198" t="s">
        <v>139</v>
      </c>
      <c r="DX965" s="198" t="s">
        <v>1101</v>
      </c>
      <c r="DZ965" s="198" t="s">
        <v>2618</v>
      </c>
      <c r="EA965" s="198" t="s">
        <v>139</v>
      </c>
      <c r="EB965" s="198" t="s">
        <v>2772</v>
      </c>
    </row>
    <row r="966" spans="16:132" x14ac:dyDescent="0.2">
      <c r="P966" s="202" t="s">
        <v>5288</v>
      </c>
      <c r="DP966" s="198" t="s">
        <v>3331</v>
      </c>
      <c r="DQ966" s="198" t="s">
        <v>2618</v>
      </c>
      <c r="DR966" s="198" t="s">
        <v>3331</v>
      </c>
      <c r="DS966" s="198">
        <v>4</v>
      </c>
      <c r="DT966" s="198">
        <v>3</v>
      </c>
      <c r="DU966" s="198" t="s">
        <v>2894</v>
      </c>
      <c r="DV966" s="198" t="s">
        <v>2372</v>
      </c>
      <c r="DW966" s="198" t="s">
        <v>2373</v>
      </c>
      <c r="DX966" s="198" t="s">
        <v>1101</v>
      </c>
      <c r="DZ966" s="198" t="s">
        <v>2618</v>
      </c>
      <c r="EA966" s="198" t="s">
        <v>2373</v>
      </c>
      <c r="EB966" s="198" t="s">
        <v>3331</v>
      </c>
    </row>
    <row r="967" spans="16:132" x14ac:dyDescent="0.2">
      <c r="P967" s="202" t="s">
        <v>5289</v>
      </c>
      <c r="DP967" s="198" t="s">
        <v>102</v>
      </c>
      <c r="DQ967" s="198" t="s">
        <v>2618</v>
      </c>
      <c r="DR967" s="198" t="s">
        <v>102</v>
      </c>
      <c r="DS967" s="198">
        <v>4</v>
      </c>
      <c r="DT967" s="198">
        <v>3</v>
      </c>
      <c r="DU967" s="198" t="s">
        <v>2278</v>
      </c>
      <c r="DV967" s="198" t="s">
        <v>2279</v>
      </c>
      <c r="DW967" s="198" t="s">
        <v>2280</v>
      </c>
      <c r="DX967" s="198" t="s">
        <v>1101</v>
      </c>
      <c r="DZ967" s="198" t="s">
        <v>2618</v>
      </c>
      <c r="EA967" s="198" t="s">
        <v>2280</v>
      </c>
      <c r="EB967" s="198" t="s">
        <v>102</v>
      </c>
    </row>
    <row r="968" spans="16:132" x14ac:dyDescent="0.2">
      <c r="P968" s="202" t="s">
        <v>5290</v>
      </c>
      <c r="DP968" s="198" t="s">
        <v>1181</v>
      </c>
      <c r="DQ968" s="198" t="s">
        <v>2618</v>
      </c>
      <c r="DR968" s="198" t="s">
        <v>1181</v>
      </c>
      <c r="DS968" s="198">
        <v>4</v>
      </c>
      <c r="DT968" s="198">
        <v>3</v>
      </c>
      <c r="DU968" s="198" t="s">
        <v>996</v>
      </c>
      <c r="DV968" s="198" t="s">
        <v>997</v>
      </c>
      <c r="DW968" s="198" t="s">
        <v>998</v>
      </c>
      <c r="DX968" s="198" t="s">
        <v>1101</v>
      </c>
      <c r="DZ968" s="198" t="s">
        <v>2618</v>
      </c>
      <c r="EA968" s="198" t="s">
        <v>998</v>
      </c>
      <c r="EB968" s="198" t="s">
        <v>1181</v>
      </c>
    </row>
    <row r="969" spans="16:132" x14ac:dyDescent="0.2">
      <c r="P969" s="202" t="s">
        <v>5291</v>
      </c>
      <c r="DP969" s="198" t="s">
        <v>97</v>
      </c>
      <c r="DQ969" s="198" t="s">
        <v>2618</v>
      </c>
      <c r="DR969" s="198" t="s">
        <v>97</v>
      </c>
      <c r="DS969" s="198">
        <v>4</v>
      </c>
      <c r="DT969" s="198">
        <v>3</v>
      </c>
      <c r="DU969" s="198" t="s">
        <v>98</v>
      </c>
      <c r="DV969" s="198" t="s">
        <v>99</v>
      </c>
      <c r="DW969" s="198" t="s">
        <v>100</v>
      </c>
      <c r="DX969" s="198" t="s">
        <v>1101</v>
      </c>
      <c r="DZ969" s="198" t="s">
        <v>2618</v>
      </c>
      <c r="EA969" s="198" t="s">
        <v>100</v>
      </c>
      <c r="EB969" s="198" t="s">
        <v>97</v>
      </c>
    </row>
    <row r="970" spans="16:132" x14ac:dyDescent="0.2">
      <c r="P970" s="202" t="s">
        <v>5292</v>
      </c>
      <c r="DP970" s="198" t="s">
        <v>2785</v>
      </c>
      <c r="DQ970" s="198" t="s">
        <v>2618</v>
      </c>
      <c r="DR970" s="198" t="s">
        <v>2785</v>
      </c>
      <c r="DS970" s="198">
        <v>4</v>
      </c>
      <c r="DT970" s="198">
        <v>4</v>
      </c>
      <c r="DU970" s="198" t="s">
        <v>671</v>
      </c>
      <c r="DV970" s="198" t="s">
        <v>672</v>
      </c>
      <c r="DW970" s="198" t="s">
        <v>673</v>
      </c>
      <c r="DX970" s="198" t="s">
        <v>1101</v>
      </c>
      <c r="DZ970" s="198" t="s">
        <v>2618</v>
      </c>
      <c r="EA970" s="198" t="s">
        <v>673</v>
      </c>
      <c r="EB970" s="198" t="s">
        <v>2785</v>
      </c>
    </row>
    <row r="971" spans="16:132" x14ac:dyDescent="0.2">
      <c r="P971" s="202" t="s">
        <v>5293</v>
      </c>
      <c r="DP971" s="198" t="s">
        <v>2795</v>
      </c>
      <c r="DQ971" s="198" t="s">
        <v>2618</v>
      </c>
      <c r="DR971" s="198" t="s">
        <v>2795</v>
      </c>
      <c r="DS971" s="198">
        <v>4</v>
      </c>
      <c r="DT971" s="198">
        <v>4</v>
      </c>
      <c r="DU971" s="198" t="s">
        <v>943</v>
      </c>
      <c r="DV971" s="198" t="s">
        <v>944</v>
      </c>
      <c r="DW971" s="198" t="s">
        <v>945</v>
      </c>
      <c r="DX971" s="198" t="s">
        <v>1101</v>
      </c>
      <c r="DZ971" s="198" t="s">
        <v>2618</v>
      </c>
      <c r="EA971" s="198" t="s">
        <v>945</v>
      </c>
      <c r="EB971" s="198" t="s">
        <v>2795</v>
      </c>
    </row>
    <row r="972" spans="16:132" x14ac:dyDescent="0.2">
      <c r="P972" s="202" t="s">
        <v>5294</v>
      </c>
      <c r="DP972" s="198" t="s">
        <v>2799</v>
      </c>
      <c r="DQ972" s="198" t="s">
        <v>2618</v>
      </c>
      <c r="DR972" s="198" t="s">
        <v>2799</v>
      </c>
      <c r="DS972" s="198">
        <v>4</v>
      </c>
      <c r="DT972" s="198">
        <v>4</v>
      </c>
      <c r="DU972" s="198" t="s">
        <v>959</v>
      </c>
      <c r="DV972" s="198" t="s">
        <v>960</v>
      </c>
      <c r="DW972" s="198" t="s">
        <v>961</v>
      </c>
      <c r="DX972" s="198" t="s">
        <v>1101</v>
      </c>
      <c r="DZ972" s="198" t="s">
        <v>2618</v>
      </c>
      <c r="EA972" s="198" t="s">
        <v>961</v>
      </c>
      <c r="EB972" s="198" t="s">
        <v>2799</v>
      </c>
    </row>
    <row r="973" spans="16:132" x14ac:dyDescent="0.2">
      <c r="P973" s="202" t="s">
        <v>5295</v>
      </c>
      <c r="DP973" s="198" t="s">
        <v>2771</v>
      </c>
      <c r="DQ973" s="198" t="s">
        <v>2618</v>
      </c>
      <c r="DR973" s="198" t="s">
        <v>2771</v>
      </c>
      <c r="DS973" s="198">
        <v>4</v>
      </c>
      <c r="DT973" s="198">
        <v>4</v>
      </c>
      <c r="DU973" s="198" t="s">
        <v>129</v>
      </c>
      <c r="DV973" s="198" t="s">
        <v>130</v>
      </c>
      <c r="DW973" s="198" t="s">
        <v>131</v>
      </c>
      <c r="DX973" s="198" t="s">
        <v>1101</v>
      </c>
      <c r="DZ973" s="198" t="s">
        <v>2618</v>
      </c>
      <c r="EA973" s="198" t="s">
        <v>131</v>
      </c>
      <c r="EB973" s="198" t="s">
        <v>2771</v>
      </c>
    </row>
    <row r="974" spans="16:132" x14ac:dyDescent="0.2">
      <c r="P974" s="202" t="s">
        <v>5296</v>
      </c>
      <c r="DP974" s="198" t="s">
        <v>2302</v>
      </c>
      <c r="DQ974" s="198" t="s">
        <v>2618</v>
      </c>
      <c r="DR974" s="198" t="s">
        <v>2302</v>
      </c>
      <c r="DS974" s="198">
        <v>4</v>
      </c>
      <c r="DT974" s="198">
        <v>4</v>
      </c>
      <c r="DU974" s="198" t="s">
        <v>2843</v>
      </c>
      <c r="DV974" s="198" t="s">
        <v>2844</v>
      </c>
      <c r="DW974" s="198" t="s">
        <v>2845</v>
      </c>
      <c r="DX974" s="198" t="s">
        <v>1101</v>
      </c>
      <c r="DZ974" s="198" t="s">
        <v>2618</v>
      </c>
      <c r="EA974" s="198" t="s">
        <v>2845</v>
      </c>
      <c r="EB974" s="198" t="s">
        <v>2302</v>
      </c>
    </row>
    <row r="975" spans="16:132" x14ac:dyDescent="0.2">
      <c r="P975" s="202" t="s">
        <v>5297</v>
      </c>
      <c r="DP975" s="198" t="s">
        <v>2798</v>
      </c>
      <c r="DQ975" s="198" t="s">
        <v>2618</v>
      </c>
      <c r="DR975" s="198" t="s">
        <v>2798</v>
      </c>
      <c r="DS975" s="198">
        <v>4</v>
      </c>
      <c r="DT975" s="198">
        <v>4</v>
      </c>
      <c r="DU975" s="198" t="s">
        <v>955</v>
      </c>
      <c r="DV975" s="198" t="s">
        <v>956</v>
      </c>
      <c r="DW975" s="198" t="s">
        <v>841</v>
      </c>
      <c r="DX975" s="198" t="s">
        <v>1101</v>
      </c>
      <c r="DZ975" s="198" t="s">
        <v>2618</v>
      </c>
      <c r="EA975" s="198" t="s">
        <v>841</v>
      </c>
      <c r="EB975" s="198" t="s">
        <v>2798</v>
      </c>
    </row>
    <row r="976" spans="16:132" x14ac:dyDescent="0.2">
      <c r="P976" s="202" t="s">
        <v>5298</v>
      </c>
      <c r="DP976" s="198" t="s">
        <v>107</v>
      </c>
      <c r="DQ976" s="198" t="s">
        <v>2618</v>
      </c>
      <c r="DR976" s="198" t="s">
        <v>107</v>
      </c>
      <c r="DS976" s="198">
        <v>4</v>
      </c>
      <c r="DT976" s="198">
        <v>4</v>
      </c>
      <c r="DU976" s="198" t="s">
        <v>2283</v>
      </c>
      <c r="DV976" s="198" t="s">
        <v>2284</v>
      </c>
      <c r="DW976" s="198" t="s">
        <v>1867</v>
      </c>
      <c r="DX976" s="198" t="s">
        <v>1101</v>
      </c>
      <c r="DZ976" s="198" t="s">
        <v>2618</v>
      </c>
      <c r="EA976" s="198" t="s">
        <v>1867</v>
      </c>
      <c r="EB976" s="198" t="s">
        <v>107</v>
      </c>
    </row>
    <row r="977" spans="16:132" x14ac:dyDescent="0.2">
      <c r="P977" s="202" t="s">
        <v>5299</v>
      </c>
      <c r="DP977" s="198" t="s">
        <v>3075</v>
      </c>
      <c r="DQ977" s="198" t="s">
        <v>805</v>
      </c>
      <c r="DR977" s="198" t="s">
        <v>3075</v>
      </c>
      <c r="DS977" s="198">
        <v>0</v>
      </c>
      <c r="DT977" s="198">
        <v>0</v>
      </c>
      <c r="DU977" s="198" t="s">
        <v>3070</v>
      </c>
      <c r="DV977" s="198" t="s">
        <v>3071</v>
      </c>
      <c r="DW977" s="198" t="s">
        <v>3071</v>
      </c>
      <c r="DX977" s="198" t="s">
        <v>806</v>
      </c>
      <c r="DZ977" s="198" t="s">
        <v>805</v>
      </c>
      <c r="EA977" s="198" t="s">
        <v>3071</v>
      </c>
      <c r="EB977" s="198" t="s">
        <v>3075</v>
      </c>
    </row>
    <row r="978" spans="16:132" x14ac:dyDescent="0.2">
      <c r="P978" s="202" t="s">
        <v>5300</v>
      </c>
      <c r="DP978" s="198" t="s">
        <v>3180</v>
      </c>
      <c r="DQ978" s="198" t="s">
        <v>805</v>
      </c>
      <c r="DR978" s="198" t="s">
        <v>3180</v>
      </c>
      <c r="DS978" s="198">
        <v>1</v>
      </c>
      <c r="DT978" s="198">
        <v>1</v>
      </c>
      <c r="DU978" s="198" t="s">
        <v>2395</v>
      </c>
      <c r="DV978" s="198" t="s">
        <v>2396</v>
      </c>
      <c r="DW978" s="198" t="s">
        <v>2397</v>
      </c>
      <c r="DX978" s="198" t="s">
        <v>806</v>
      </c>
      <c r="DZ978" s="198" t="s">
        <v>805</v>
      </c>
      <c r="EA978" s="198" t="s">
        <v>2397</v>
      </c>
      <c r="EB978" s="198" t="s">
        <v>3180</v>
      </c>
    </row>
    <row r="979" spans="16:132" x14ac:dyDescent="0.2">
      <c r="P979" s="202" t="s">
        <v>5301</v>
      </c>
      <c r="DP979" s="198" t="s">
        <v>174</v>
      </c>
      <c r="DQ979" s="198" t="s">
        <v>805</v>
      </c>
      <c r="DR979" s="198" t="s">
        <v>174</v>
      </c>
      <c r="DS979" s="198">
        <v>1</v>
      </c>
      <c r="DT979" s="198">
        <v>1</v>
      </c>
      <c r="DU979" s="198" t="s">
        <v>2391</v>
      </c>
      <c r="DV979" s="198" t="s">
        <v>2392</v>
      </c>
      <c r="DW979" s="198" t="s">
        <v>2393</v>
      </c>
      <c r="DX979" s="198" t="s">
        <v>806</v>
      </c>
      <c r="DZ979" s="198" t="s">
        <v>805</v>
      </c>
      <c r="EA979" s="198" t="s">
        <v>2393</v>
      </c>
      <c r="EB979" s="198" t="s">
        <v>174</v>
      </c>
    </row>
    <row r="980" spans="16:132" x14ac:dyDescent="0.2">
      <c r="P980" s="202" t="s">
        <v>5302</v>
      </c>
      <c r="DP980" s="198" t="s">
        <v>822</v>
      </c>
      <c r="DQ980" s="198" t="s">
        <v>805</v>
      </c>
      <c r="DR980" s="198" t="s">
        <v>822</v>
      </c>
      <c r="DS980" s="198">
        <v>1</v>
      </c>
      <c r="DT980" s="198">
        <v>1</v>
      </c>
      <c r="DU980" s="198" t="s">
        <v>2196</v>
      </c>
      <c r="DV980" s="198" t="s">
        <v>2197</v>
      </c>
      <c r="DW980" s="198" t="s">
        <v>2198</v>
      </c>
      <c r="DX980" s="198" t="s">
        <v>806</v>
      </c>
      <c r="DZ980" s="198" t="s">
        <v>805</v>
      </c>
      <c r="EA980" s="198" t="s">
        <v>2198</v>
      </c>
      <c r="EB980" s="198" t="s">
        <v>822</v>
      </c>
    </row>
    <row r="981" spans="16:132" x14ac:dyDescent="0.2">
      <c r="P981" s="202" t="s">
        <v>5303</v>
      </c>
      <c r="DP981" s="198" t="s">
        <v>2487</v>
      </c>
      <c r="DQ981" s="198" t="s">
        <v>805</v>
      </c>
      <c r="DR981" s="198" t="s">
        <v>2487</v>
      </c>
      <c r="DS981" s="198">
        <v>1</v>
      </c>
      <c r="DT981" s="198">
        <v>2</v>
      </c>
      <c r="DU981" s="198" t="s">
        <v>2488</v>
      </c>
      <c r="DV981" s="198" t="s">
        <v>2489</v>
      </c>
      <c r="DW981" s="198" t="s">
        <v>2490</v>
      </c>
      <c r="DX981" s="198" t="s">
        <v>806</v>
      </c>
      <c r="DZ981" s="198" t="s">
        <v>805</v>
      </c>
      <c r="EA981" s="198" t="s">
        <v>2490</v>
      </c>
      <c r="EB981" s="198" t="s">
        <v>2487</v>
      </c>
    </row>
    <row r="982" spans="16:132" x14ac:dyDescent="0.2">
      <c r="P982" s="202" t="s">
        <v>5304</v>
      </c>
      <c r="DP982" s="198" t="s">
        <v>3251</v>
      </c>
      <c r="DQ982" s="198" t="s">
        <v>805</v>
      </c>
      <c r="DR982" s="198" t="s">
        <v>3251</v>
      </c>
      <c r="DS982" s="198">
        <v>1</v>
      </c>
      <c r="DT982" s="198">
        <v>2</v>
      </c>
      <c r="DU982" s="198" t="s">
        <v>2932</v>
      </c>
      <c r="DV982" s="198" t="s">
        <v>2933</v>
      </c>
      <c r="DW982" s="198" t="s">
        <v>2934</v>
      </c>
      <c r="DX982" s="198" t="s">
        <v>806</v>
      </c>
      <c r="DZ982" s="198" t="s">
        <v>805</v>
      </c>
      <c r="EA982" s="198" t="s">
        <v>2934</v>
      </c>
      <c r="EB982" s="198" t="s">
        <v>3251</v>
      </c>
    </row>
    <row r="983" spans="16:132" x14ac:dyDescent="0.2">
      <c r="P983" s="202" t="s">
        <v>5305</v>
      </c>
      <c r="DP983" s="198" t="s">
        <v>816</v>
      </c>
      <c r="DQ983" s="198" t="s">
        <v>805</v>
      </c>
      <c r="DR983" s="198" t="s">
        <v>816</v>
      </c>
      <c r="DS983" s="198">
        <v>1</v>
      </c>
      <c r="DT983" s="198">
        <v>2</v>
      </c>
      <c r="DU983" s="198" t="s">
        <v>1820</v>
      </c>
      <c r="DV983" s="198" t="s">
        <v>1821</v>
      </c>
      <c r="DW983" s="198" t="s">
        <v>2175</v>
      </c>
      <c r="DX983" s="198" t="s">
        <v>806</v>
      </c>
      <c r="DZ983" s="198" t="s">
        <v>805</v>
      </c>
      <c r="EA983" s="198" t="s">
        <v>2175</v>
      </c>
      <c r="EB983" s="198" t="s">
        <v>816</v>
      </c>
    </row>
    <row r="984" spans="16:132" x14ac:dyDescent="0.2">
      <c r="P984" s="202" t="s">
        <v>5306</v>
      </c>
      <c r="DP984" s="198" t="s">
        <v>3287</v>
      </c>
      <c r="DQ984" s="198" t="s">
        <v>805</v>
      </c>
      <c r="DR984" s="198" t="s">
        <v>3287</v>
      </c>
      <c r="DS984" s="198">
        <v>1</v>
      </c>
      <c r="DT984" s="198">
        <v>2</v>
      </c>
      <c r="DU984" s="198" t="s">
        <v>2537</v>
      </c>
      <c r="DV984" s="198" t="s">
        <v>2538</v>
      </c>
      <c r="DW984" s="198" t="s">
        <v>2539</v>
      </c>
      <c r="DX984" s="198" t="s">
        <v>806</v>
      </c>
      <c r="DZ984" s="198" t="s">
        <v>805</v>
      </c>
      <c r="EA984" s="198" t="s">
        <v>2539</v>
      </c>
      <c r="EB984" s="198" t="s">
        <v>3287</v>
      </c>
    </row>
    <row r="985" spans="16:132" x14ac:dyDescent="0.2">
      <c r="P985" s="202" t="s">
        <v>5307</v>
      </c>
      <c r="DP985" s="198" t="s">
        <v>3205</v>
      </c>
      <c r="DQ985" s="198" t="s">
        <v>805</v>
      </c>
      <c r="DR985" s="198" t="s">
        <v>3205</v>
      </c>
      <c r="DS985" s="198">
        <v>1</v>
      </c>
      <c r="DT985" s="198">
        <v>2</v>
      </c>
      <c r="DU985" s="198" t="s">
        <v>1471</v>
      </c>
      <c r="DV985" s="198" t="s">
        <v>1472</v>
      </c>
      <c r="DW985" s="198" t="s">
        <v>3049</v>
      </c>
      <c r="DX985" s="198" t="s">
        <v>806</v>
      </c>
      <c r="DZ985" s="198" t="s">
        <v>805</v>
      </c>
      <c r="EA985" s="198" t="s">
        <v>3049</v>
      </c>
      <c r="EB985" s="198" t="s">
        <v>3205</v>
      </c>
    </row>
    <row r="986" spans="16:132" x14ac:dyDescent="0.2">
      <c r="P986" s="202" t="s">
        <v>5308</v>
      </c>
      <c r="DP986" s="198" t="s">
        <v>1792</v>
      </c>
      <c r="DQ986" s="198" t="s">
        <v>805</v>
      </c>
      <c r="DR986" s="198" t="s">
        <v>1792</v>
      </c>
      <c r="DS986" s="198">
        <v>1</v>
      </c>
      <c r="DT986" s="198">
        <v>2</v>
      </c>
      <c r="DU986" s="198" t="s">
        <v>915</v>
      </c>
      <c r="DV986" s="198" t="s">
        <v>916</v>
      </c>
      <c r="DW986" s="198" t="s">
        <v>917</v>
      </c>
      <c r="DX986" s="198" t="s">
        <v>806</v>
      </c>
      <c r="DZ986" s="198" t="s">
        <v>805</v>
      </c>
      <c r="EA986" s="198" t="s">
        <v>917</v>
      </c>
      <c r="EB986" s="198" t="s">
        <v>1792</v>
      </c>
    </row>
    <row r="987" spans="16:132" x14ac:dyDescent="0.2">
      <c r="P987" s="202" t="s">
        <v>5309</v>
      </c>
      <c r="DP987" s="198" t="s">
        <v>67</v>
      </c>
      <c r="DQ987" s="198" t="s">
        <v>805</v>
      </c>
      <c r="DR987" s="198" t="s">
        <v>67</v>
      </c>
      <c r="DS987" s="198">
        <v>1</v>
      </c>
      <c r="DT987" s="198">
        <v>2</v>
      </c>
      <c r="DU987" s="198" t="s">
        <v>68</v>
      </c>
      <c r="DV987" s="198" t="s">
        <v>69</v>
      </c>
      <c r="DW987" s="198" t="s">
        <v>70</v>
      </c>
      <c r="DX987" s="198" t="s">
        <v>806</v>
      </c>
      <c r="DZ987" s="198" t="s">
        <v>805</v>
      </c>
      <c r="EA987" s="198" t="s">
        <v>70</v>
      </c>
      <c r="EB987" s="198" t="s">
        <v>67</v>
      </c>
    </row>
    <row r="988" spans="16:132" x14ac:dyDescent="0.2">
      <c r="P988" s="202" t="s">
        <v>5310</v>
      </c>
      <c r="DP988" s="198" t="s">
        <v>3291</v>
      </c>
      <c r="DQ988" s="198" t="s">
        <v>805</v>
      </c>
      <c r="DR988" s="198" t="s">
        <v>3291</v>
      </c>
      <c r="DS988" s="198">
        <v>1</v>
      </c>
      <c r="DT988" s="198">
        <v>2</v>
      </c>
      <c r="DU988" s="198" t="s">
        <v>2557</v>
      </c>
      <c r="DV988" s="198" t="s">
        <v>2558</v>
      </c>
      <c r="DW988" s="198" t="s">
        <v>2559</v>
      </c>
      <c r="DX988" s="198" t="s">
        <v>806</v>
      </c>
      <c r="DZ988" s="198" t="s">
        <v>805</v>
      </c>
      <c r="EA988" s="198" t="s">
        <v>2559</v>
      </c>
      <c r="EB988" s="198" t="s">
        <v>3291</v>
      </c>
    </row>
    <row r="989" spans="16:132" x14ac:dyDescent="0.2">
      <c r="P989" s="202" t="s">
        <v>5311</v>
      </c>
      <c r="DP989" s="198" t="s">
        <v>1791</v>
      </c>
      <c r="DQ989" s="198" t="s">
        <v>805</v>
      </c>
      <c r="DR989" s="198" t="s">
        <v>1791</v>
      </c>
      <c r="DS989" s="198">
        <v>1</v>
      </c>
      <c r="DT989" s="198">
        <v>2</v>
      </c>
      <c r="DU989" s="198" t="s">
        <v>625</v>
      </c>
      <c r="DV989" s="198" t="s">
        <v>626</v>
      </c>
      <c r="DW989" s="198" t="s">
        <v>627</v>
      </c>
      <c r="DX989" s="198" t="s">
        <v>806</v>
      </c>
      <c r="DZ989" s="198" t="s">
        <v>805</v>
      </c>
      <c r="EA989" s="198" t="s">
        <v>627</v>
      </c>
      <c r="EB989" s="198" t="s">
        <v>1791</v>
      </c>
    </row>
    <row r="990" spans="16:132" x14ac:dyDescent="0.2">
      <c r="P990" s="202" t="s">
        <v>5312</v>
      </c>
      <c r="DP990" s="198" t="s">
        <v>1786</v>
      </c>
      <c r="DQ990" s="198" t="s">
        <v>805</v>
      </c>
      <c r="DR990" s="198" t="s">
        <v>1786</v>
      </c>
      <c r="DS990" s="198">
        <v>1</v>
      </c>
      <c r="DT990" s="198">
        <v>2</v>
      </c>
      <c r="DU990" s="198" t="s">
        <v>675</v>
      </c>
      <c r="DV990" s="198" t="s">
        <v>676</v>
      </c>
      <c r="DW990" s="198" t="s">
        <v>677</v>
      </c>
      <c r="DX990" s="198" t="s">
        <v>806</v>
      </c>
      <c r="DZ990" s="198" t="s">
        <v>805</v>
      </c>
      <c r="EA990" s="198" t="s">
        <v>677</v>
      </c>
      <c r="EB990" s="198" t="s">
        <v>1786</v>
      </c>
    </row>
    <row r="991" spans="16:132" x14ac:dyDescent="0.2">
      <c r="P991" s="202" t="s">
        <v>5313</v>
      </c>
      <c r="DP991" s="198" t="s">
        <v>3252</v>
      </c>
      <c r="DQ991" s="198" t="s">
        <v>805</v>
      </c>
      <c r="DR991" s="198" t="s">
        <v>3252</v>
      </c>
      <c r="DS991" s="198">
        <v>1</v>
      </c>
      <c r="DT991" s="198">
        <v>2</v>
      </c>
      <c r="DU991" s="198" t="s">
        <v>2936</v>
      </c>
      <c r="DV991" s="198" t="s">
        <v>2937</v>
      </c>
      <c r="DW991" s="198" t="s">
        <v>2938</v>
      </c>
      <c r="DX991" s="198" t="s">
        <v>806</v>
      </c>
      <c r="DZ991" s="198" t="s">
        <v>805</v>
      </c>
      <c r="EA991" s="198" t="s">
        <v>2938</v>
      </c>
      <c r="EB991" s="198" t="s">
        <v>3252</v>
      </c>
    </row>
    <row r="992" spans="16:132" x14ac:dyDescent="0.2">
      <c r="P992" s="202" t="s">
        <v>5314</v>
      </c>
      <c r="DP992" s="198" t="s">
        <v>1000</v>
      </c>
      <c r="DQ992" s="198" t="s">
        <v>805</v>
      </c>
      <c r="DR992" s="198" t="s">
        <v>1000</v>
      </c>
      <c r="DS992" s="198">
        <v>1</v>
      </c>
      <c r="DT992" s="198">
        <v>2</v>
      </c>
      <c r="DU992" s="198" t="s">
        <v>1946</v>
      </c>
      <c r="DV992" s="198" t="s">
        <v>1946</v>
      </c>
      <c r="DW992" s="198" t="s">
        <v>1947</v>
      </c>
      <c r="DX992" s="198" t="s">
        <v>806</v>
      </c>
      <c r="DZ992" s="198" t="s">
        <v>805</v>
      </c>
      <c r="EA992" s="198" t="s">
        <v>1947</v>
      </c>
      <c r="EB992" s="198" t="s">
        <v>1000</v>
      </c>
    </row>
    <row r="993" spans="16:132" x14ac:dyDescent="0.2">
      <c r="P993" s="202" t="s">
        <v>5315</v>
      </c>
      <c r="DP993" s="198" t="s">
        <v>3290</v>
      </c>
      <c r="DQ993" s="198" t="s">
        <v>805</v>
      </c>
      <c r="DR993" s="198" t="s">
        <v>3290</v>
      </c>
      <c r="DS993" s="198">
        <v>1</v>
      </c>
      <c r="DT993" s="198">
        <v>2</v>
      </c>
      <c r="DU993" s="198" t="s">
        <v>2549</v>
      </c>
      <c r="DV993" s="198" t="s">
        <v>2550</v>
      </c>
      <c r="DW993" s="198" t="s">
        <v>2551</v>
      </c>
      <c r="DX993" s="198" t="s">
        <v>806</v>
      </c>
      <c r="DZ993" s="198" t="s">
        <v>805</v>
      </c>
      <c r="EA993" s="198" t="s">
        <v>2551</v>
      </c>
      <c r="EB993" s="198" t="s">
        <v>3290</v>
      </c>
    </row>
    <row r="994" spans="16:132" x14ac:dyDescent="0.2">
      <c r="P994" s="202" t="s">
        <v>5316</v>
      </c>
      <c r="DP994" s="198" t="s">
        <v>1769</v>
      </c>
      <c r="DQ994" s="198" t="s">
        <v>805</v>
      </c>
      <c r="DR994" s="198" t="s">
        <v>1769</v>
      </c>
      <c r="DS994" s="198">
        <v>1</v>
      </c>
      <c r="DT994" s="198">
        <v>2</v>
      </c>
      <c r="DU994" s="198" t="s">
        <v>604</v>
      </c>
      <c r="DV994" s="198" t="s">
        <v>605</v>
      </c>
      <c r="DW994" s="198" t="s">
        <v>606</v>
      </c>
      <c r="DX994" s="198" t="s">
        <v>806</v>
      </c>
      <c r="DZ994" s="198" t="s">
        <v>805</v>
      </c>
      <c r="EA994" s="198" t="s">
        <v>606</v>
      </c>
      <c r="EB994" s="198" t="s">
        <v>1769</v>
      </c>
    </row>
    <row r="995" spans="16:132" x14ac:dyDescent="0.2">
      <c r="P995" s="202" t="s">
        <v>5317</v>
      </c>
      <c r="DP995" s="198" t="s">
        <v>1772</v>
      </c>
      <c r="DQ995" s="198" t="s">
        <v>805</v>
      </c>
      <c r="DR995" s="198" t="s">
        <v>1772</v>
      </c>
      <c r="DS995" s="198">
        <v>1</v>
      </c>
      <c r="DT995" s="198">
        <v>2</v>
      </c>
      <c r="DU995" s="198" t="s">
        <v>321</v>
      </c>
      <c r="DV995" s="198" t="s">
        <v>322</v>
      </c>
      <c r="DW995" s="198" t="s">
        <v>323</v>
      </c>
      <c r="DX995" s="198" t="s">
        <v>806</v>
      </c>
      <c r="DZ995" s="198" t="s">
        <v>805</v>
      </c>
      <c r="EA995" s="198" t="s">
        <v>323</v>
      </c>
      <c r="EB995" s="198" t="s">
        <v>1772</v>
      </c>
    </row>
    <row r="996" spans="16:132" x14ac:dyDescent="0.2">
      <c r="P996" s="202" t="s">
        <v>5318</v>
      </c>
      <c r="DP996" s="198" t="s">
        <v>2224</v>
      </c>
      <c r="DQ996" s="198" t="s">
        <v>805</v>
      </c>
      <c r="DR996" s="198" t="s">
        <v>2224</v>
      </c>
      <c r="DS996" s="198">
        <v>1</v>
      </c>
      <c r="DT996" s="198">
        <v>2</v>
      </c>
      <c r="DU996" s="198" t="s">
        <v>1415</v>
      </c>
      <c r="DV996" s="198" t="s">
        <v>1416</v>
      </c>
      <c r="DW996" s="198" t="s">
        <v>1417</v>
      </c>
      <c r="DX996" s="198" t="s">
        <v>806</v>
      </c>
      <c r="DZ996" s="198" t="s">
        <v>805</v>
      </c>
      <c r="EA996" s="198" t="s">
        <v>1417</v>
      </c>
      <c r="EB996" s="198" t="s">
        <v>2224</v>
      </c>
    </row>
    <row r="997" spans="16:132" x14ac:dyDescent="0.2">
      <c r="P997" s="202" t="s">
        <v>5319</v>
      </c>
      <c r="DP997" s="198" t="s">
        <v>3253</v>
      </c>
      <c r="DQ997" s="198" t="s">
        <v>805</v>
      </c>
      <c r="DR997" s="198" t="s">
        <v>3253</v>
      </c>
      <c r="DS997" s="198">
        <v>1</v>
      </c>
      <c r="DT997" s="198">
        <v>2</v>
      </c>
      <c r="DU997" s="198" t="s">
        <v>720</v>
      </c>
      <c r="DV997" s="198" t="s">
        <v>721</v>
      </c>
      <c r="DW997" s="198" t="s">
        <v>722</v>
      </c>
      <c r="DX997" s="198" t="s">
        <v>806</v>
      </c>
      <c r="DZ997" s="198" t="s">
        <v>805</v>
      </c>
      <c r="EA997" s="198" t="s">
        <v>722</v>
      </c>
      <c r="EB997" s="198" t="s">
        <v>3253</v>
      </c>
    </row>
    <row r="998" spans="16:132" x14ac:dyDescent="0.2">
      <c r="P998" s="202" t="s">
        <v>5320</v>
      </c>
      <c r="DP998" s="198" t="s">
        <v>2448</v>
      </c>
      <c r="DQ998" s="198" t="s">
        <v>805</v>
      </c>
      <c r="DR998" s="198" t="s">
        <v>2448</v>
      </c>
      <c r="DS998" s="198">
        <v>1</v>
      </c>
      <c r="DT998" s="198">
        <v>3</v>
      </c>
      <c r="DU998" s="198" t="s">
        <v>311</v>
      </c>
      <c r="DV998" s="198" t="s">
        <v>312</v>
      </c>
      <c r="DW998" s="198" t="s">
        <v>313</v>
      </c>
      <c r="DX998" s="198" t="s">
        <v>806</v>
      </c>
      <c r="DZ998" s="198" t="s">
        <v>805</v>
      </c>
      <c r="EA998" s="198" t="s">
        <v>313</v>
      </c>
      <c r="EB998" s="198" t="s">
        <v>2448</v>
      </c>
    </row>
    <row r="999" spans="16:132" x14ac:dyDescent="0.2">
      <c r="P999" s="202" t="s">
        <v>5321</v>
      </c>
      <c r="DP999" s="198" t="s">
        <v>1004</v>
      </c>
      <c r="DQ999" s="198" t="s">
        <v>805</v>
      </c>
      <c r="DR999" s="198" t="s">
        <v>1004</v>
      </c>
      <c r="DS999" s="198">
        <v>1</v>
      </c>
      <c r="DT999" s="198">
        <v>3</v>
      </c>
      <c r="DU999" s="198" t="s">
        <v>1957</v>
      </c>
      <c r="DV999" s="198" t="s">
        <v>1958</v>
      </c>
      <c r="DW999" s="198" t="s">
        <v>1959</v>
      </c>
      <c r="DX999" s="198" t="s">
        <v>806</v>
      </c>
      <c r="DZ999" s="198" t="s">
        <v>805</v>
      </c>
      <c r="EA999" s="198" t="s">
        <v>1959</v>
      </c>
      <c r="EB999" s="198" t="s">
        <v>1004</v>
      </c>
    </row>
    <row r="1000" spans="16:132" x14ac:dyDescent="0.2">
      <c r="P1000" s="202" t="s">
        <v>5322</v>
      </c>
      <c r="DP1000" s="198" t="s">
        <v>3254</v>
      </c>
      <c r="DQ1000" s="198" t="s">
        <v>805</v>
      </c>
      <c r="DR1000" s="198" t="s">
        <v>3254</v>
      </c>
      <c r="DS1000" s="198">
        <v>1</v>
      </c>
      <c r="DT1000" s="198">
        <v>3</v>
      </c>
      <c r="DU1000" s="198" t="s">
        <v>3255</v>
      </c>
      <c r="DV1000" s="198" t="s">
        <v>3256</v>
      </c>
      <c r="DW1000" s="198" t="s">
        <v>3257</v>
      </c>
      <c r="DX1000" s="198" t="s">
        <v>806</v>
      </c>
      <c r="DZ1000" s="198" t="s">
        <v>805</v>
      </c>
      <c r="EA1000" s="198" t="s">
        <v>3257</v>
      </c>
      <c r="EB1000" s="198" t="s">
        <v>3254</v>
      </c>
    </row>
    <row r="1001" spans="16:132" x14ac:dyDescent="0.2">
      <c r="P1001" s="202" t="s">
        <v>5323</v>
      </c>
      <c r="DP1001" s="198" t="s">
        <v>3292</v>
      </c>
      <c r="DQ1001" s="198" t="s">
        <v>805</v>
      </c>
      <c r="DR1001" s="198" t="s">
        <v>3292</v>
      </c>
      <c r="DS1001" s="198">
        <v>2</v>
      </c>
      <c r="DT1001" s="198">
        <v>1</v>
      </c>
      <c r="DU1001" s="198" t="s">
        <v>2561</v>
      </c>
      <c r="DV1001" s="198" t="s">
        <v>2562</v>
      </c>
      <c r="DW1001" s="198" t="s">
        <v>2563</v>
      </c>
      <c r="DX1001" s="198" t="s">
        <v>806</v>
      </c>
      <c r="DZ1001" s="198" t="s">
        <v>805</v>
      </c>
      <c r="EA1001" s="198" t="s">
        <v>2563</v>
      </c>
      <c r="EB1001" s="198" t="s">
        <v>3292</v>
      </c>
    </row>
    <row r="1002" spans="16:132" x14ac:dyDescent="0.2">
      <c r="P1002" s="202" t="s">
        <v>5324</v>
      </c>
      <c r="DP1002" s="198" t="s">
        <v>3269</v>
      </c>
      <c r="DQ1002" s="198" t="s">
        <v>805</v>
      </c>
      <c r="DR1002" s="198" t="s">
        <v>3269</v>
      </c>
      <c r="DS1002" s="198">
        <v>2</v>
      </c>
      <c r="DT1002" s="198">
        <v>1</v>
      </c>
      <c r="DU1002" s="198" t="s">
        <v>1318</v>
      </c>
      <c r="DV1002" s="198" t="s">
        <v>1319</v>
      </c>
      <c r="DW1002" s="198" t="s">
        <v>1320</v>
      </c>
      <c r="DX1002" s="198" t="s">
        <v>806</v>
      </c>
      <c r="DZ1002" s="198" t="s">
        <v>805</v>
      </c>
      <c r="EA1002" s="198" t="s">
        <v>1320</v>
      </c>
      <c r="EB1002" s="198" t="s">
        <v>3269</v>
      </c>
    </row>
    <row r="1003" spans="16:132" x14ac:dyDescent="0.2">
      <c r="P1003" s="202" t="s">
        <v>5325</v>
      </c>
      <c r="DP1003" s="198" t="s">
        <v>2441</v>
      </c>
      <c r="DQ1003" s="198" t="s">
        <v>805</v>
      </c>
      <c r="DR1003" s="198" t="s">
        <v>2441</v>
      </c>
      <c r="DS1003" s="198">
        <v>2</v>
      </c>
      <c r="DT1003" s="198">
        <v>1</v>
      </c>
      <c r="DU1003" s="198" t="s">
        <v>279</v>
      </c>
      <c r="DV1003" s="198" t="s">
        <v>280</v>
      </c>
      <c r="DW1003" s="198" t="s">
        <v>281</v>
      </c>
      <c r="DX1003" s="198" t="s">
        <v>806</v>
      </c>
      <c r="DZ1003" s="198" t="s">
        <v>805</v>
      </c>
      <c r="EA1003" s="198" t="s">
        <v>281</v>
      </c>
      <c r="EB1003" s="198" t="s">
        <v>2441</v>
      </c>
    </row>
    <row r="1004" spans="16:132" x14ac:dyDescent="0.2">
      <c r="P1004" s="202" t="s">
        <v>5326</v>
      </c>
      <c r="DP1004" s="198" t="s">
        <v>3267</v>
      </c>
      <c r="DQ1004" s="198" t="s">
        <v>805</v>
      </c>
      <c r="DR1004" s="198" t="s">
        <v>3267</v>
      </c>
      <c r="DS1004" s="198">
        <v>2</v>
      </c>
      <c r="DT1004" s="198">
        <v>1</v>
      </c>
      <c r="DU1004" s="198" t="s">
        <v>1310</v>
      </c>
      <c r="DV1004" s="198" t="s">
        <v>1311</v>
      </c>
      <c r="DW1004" s="198" t="s">
        <v>1312</v>
      </c>
      <c r="DX1004" s="198" t="s">
        <v>806</v>
      </c>
      <c r="DZ1004" s="198" t="s">
        <v>805</v>
      </c>
      <c r="EA1004" s="198" t="s">
        <v>1312</v>
      </c>
      <c r="EB1004" s="198" t="s">
        <v>3267</v>
      </c>
    </row>
    <row r="1005" spans="16:132" x14ac:dyDescent="0.2">
      <c r="P1005" s="202" t="s">
        <v>5327</v>
      </c>
      <c r="DP1005" s="198" t="s">
        <v>3266</v>
      </c>
      <c r="DQ1005" s="198" t="s">
        <v>805</v>
      </c>
      <c r="DR1005" s="198" t="s">
        <v>3266</v>
      </c>
      <c r="DS1005" s="198">
        <v>2</v>
      </c>
      <c r="DT1005" s="198">
        <v>1</v>
      </c>
      <c r="DU1005" s="198" t="s">
        <v>1306</v>
      </c>
      <c r="DV1005" s="198" t="s">
        <v>1307</v>
      </c>
      <c r="DW1005" s="198" t="s">
        <v>1308</v>
      </c>
      <c r="DX1005" s="198" t="s">
        <v>806</v>
      </c>
      <c r="DZ1005" s="198" t="s">
        <v>805</v>
      </c>
      <c r="EA1005" s="198" t="s">
        <v>1308</v>
      </c>
      <c r="EB1005" s="198" t="s">
        <v>3266</v>
      </c>
    </row>
    <row r="1006" spans="16:132" x14ac:dyDescent="0.2">
      <c r="P1006" s="202" t="s">
        <v>5328</v>
      </c>
      <c r="DP1006" s="198" t="s">
        <v>166</v>
      </c>
      <c r="DQ1006" s="198" t="s">
        <v>805</v>
      </c>
      <c r="DR1006" s="198" t="s">
        <v>166</v>
      </c>
      <c r="DS1006" s="198">
        <v>2</v>
      </c>
      <c r="DT1006" s="198">
        <v>1</v>
      </c>
      <c r="DU1006" s="198" t="s">
        <v>2379</v>
      </c>
      <c r="DV1006" s="198" t="s">
        <v>2380</v>
      </c>
      <c r="DW1006" s="198" t="s">
        <v>2381</v>
      </c>
      <c r="DX1006" s="198" t="s">
        <v>806</v>
      </c>
      <c r="DZ1006" s="198" t="s">
        <v>805</v>
      </c>
      <c r="EA1006" s="198" t="s">
        <v>2381</v>
      </c>
      <c r="EB1006" s="198" t="s">
        <v>166</v>
      </c>
    </row>
    <row r="1007" spans="16:132" x14ac:dyDescent="0.2">
      <c r="P1007" s="202" t="s">
        <v>5329</v>
      </c>
      <c r="DP1007" s="198" t="s">
        <v>61</v>
      </c>
      <c r="DQ1007" s="198" t="s">
        <v>805</v>
      </c>
      <c r="DR1007" s="198" t="s">
        <v>61</v>
      </c>
      <c r="DS1007" s="198">
        <v>2</v>
      </c>
      <c r="DT1007" s="198">
        <v>1</v>
      </c>
      <c r="DU1007" s="198" t="s">
        <v>1427</v>
      </c>
      <c r="DV1007" s="198" t="s">
        <v>1428</v>
      </c>
      <c r="DW1007" s="198" t="s">
        <v>1429</v>
      </c>
      <c r="DX1007" s="198" t="s">
        <v>806</v>
      </c>
      <c r="DZ1007" s="198" t="s">
        <v>805</v>
      </c>
      <c r="EA1007" s="198" t="s">
        <v>1429</v>
      </c>
      <c r="EB1007" s="198" t="s">
        <v>61</v>
      </c>
    </row>
    <row r="1008" spans="16:132" x14ac:dyDescent="0.2">
      <c r="P1008" s="202" t="s">
        <v>5330</v>
      </c>
      <c r="DP1008" s="198" t="s">
        <v>3268</v>
      </c>
      <c r="DQ1008" s="198" t="s">
        <v>805</v>
      </c>
      <c r="DR1008" s="198" t="s">
        <v>3268</v>
      </c>
      <c r="DS1008" s="198">
        <v>2</v>
      </c>
      <c r="DT1008" s="198">
        <v>1</v>
      </c>
      <c r="DU1008" s="198" t="s">
        <v>1314</v>
      </c>
      <c r="DV1008" s="198" t="s">
        <v>425</v>
      </c>
      <c r="DW1008" s="198" t="s">
        <v>2997</v>
      </c>
      <c r="DX1008" s="198" t="s">
        <v>806</v>
      </c>
      <c r="DZ1008" s="198" t="s">
        <v>805</v>
      </c>
      <c r="EA1008" s="198" t="s">
        <v>2997</v>
      </c>
      <c r="EB1008" s="198" t="s">
        <v>3268</v>
      </c>
    </row>
    <row r="1009" spans="16:132" x14ac:dyDescent="0.2">
      <c r="P1009" s="202" t="s">
        <v>5331</v>
      </c>
      <c r="DP1009" s="198" t="s">
        <v>3270</v>
      </c>
      <c r="DQ1009" s="198" t="s">
        <v>805</v>
      </c>
      <c r="DR1009" s="198" t="s">
        <v>3270</v>
      </c>
      <c r="DS1009" s="198">
        <v>2</v>
      </c>
      <c r="DT1009" s="198">
        <v>1</v>
      </c>
      <c r="DU1009" s="198" t="s">
        <v>1322</v>
      </c>
      <c r="DV1009" s="198" t="s">
        <v>1323</v>
      </c>
      <c r="DW1009" s="198" t="s">
        <v>1324</v>
      </c>
      <c r="DX1009" s="198" t="s">
        <v>806</v>
      </c>
      <c r="DZ1009" s="198" t="s">
        <v>805</v>
      </c>
      <c r="EA1009" s="198" t="s">
        <v>1324</v>
      </c>
      <c r="EB1009" s="198" t="s">
        <v>3270</v>
      </c>
    </row>
    <row r="1010" spans="16:132" x14ac:dyDescent="0.2">
      <c r="P1010" s="202" t="s">
        <v>5332</v>
      </c>
      <c r="DP1010" s="198" t="s">
        <v>3244</v>
      </c>
      <c r="DQ1010" s="198" t="s">
        <v>805</v>
      </c>
      <c r="DR1010" s="198" t="s">
        <v>3244</v>
      </c>
      <c r="DS1010" s="198">
        <v>2</v>
      </c>
      <c r="DT1010" s="198">
        <v>2</v>
      </c>
      <c r="DU1010" s="198" t="s">
        <v>3245</v>
      </c>
      <c r="DV1010" s="198" t="s">
        <v>3246</v>
      </c>
      <c r="DW1010" s="198" t="s">
        <v>3247</v>
      </c>
      <c r="DX1010" s="198" t="s">
        <v>806</v>
      </c>
      <c r="DZ1010" s="198" t="s">
        <v>805</v>
      </c>
      <c r="EA1010" s="198" t="s">
        <v>3247</v>
      </c>
      <c r="EB1010" s="198" t="s">
        <v>3244</v>
      </c>
    </row>
    <row r="1011" spans="16:132" x14ac:dyDescent="0.2">
      <c r="P1011" s="202" t="s">
        <v>5333</v>
      </c>
      <c r="DP1011" s="198" t="s">
        <v>3275</v>
      </c>
      <c r="DQ1011" s="198" t="s">
        <v>805</v>
      </c>
      <c r="DR1011" s="198" t="s">
        <v>3275</v>
      </c>
      <c r="DS1011" s="198">
        <v>2</v>
      </c>
      <c r="DT1011" s="198">
        <v>2</v>
      </c>
      <c r="DU1011" s="198" t="s">
        <v>1346</v>
      </c>
      <c r="DV1011" s="198" t="s">
        <v>1347</v>
      </c>
      <c r="DW1011" s="198" t="s">
        <v>1348</v>
      </c>
      <c r="DX1011" s="198" t="s">
        <v>806</v>
      </c>
      <c r="DZ1011" s="198" t="s">
        <v>805</v>
      </c>
      <c r="EA1011" s="198" t="s">
        <v>1348</v>
      </c>
      <c r="EB1011" s="198" t="s">
        <v>3275</v>
      </c>
    </row>
    <row r="1012" spans="16:132" x14ac:dyDescent="0.2">
      <c r="P1012" s="202" t="s">
        <v>5334</v>
      </c>
      <c r="DP1012" s="198" t="s">
        <v>71</v>
      </c>
      <c r="DQ1012" s="198" t="s">
        <v>805</v>
      </c>
      <c r="DR1012" s="198" t="s">
        <v>71</v>
      </c>
      <c r="DS1012" s="198">
        <v>2</v>
      </c>
      <c r="DT1012" s="198">
        <v>2</v>
      </c>
      <c r="DU1012" s="198" t="s">
        <v>695</v>
      </c>
      <c r="DV1012" s="198" t="s">
        <v>696</v>
      </c>
      <c r="DW1012" s="198" t="s">
        <v>697</v>
      </c>
      <c r="DX1012" s="198" t="s">
        <v>806</v>
      </c>
      <c r="DZ1012" s="198" t="s">
        <v>805</v>
      </c>
      <c r="EA1012" s="198" t="s">
        <v>697</v>
      </c>
      <c r="EB1012" s="198" t="s">
        <v>71</v>
      </c>
    </row>
    <row r="1013" spans="16:132" x14ac:dyDescent="0.2">
      <c r="P1013" s="202" t="s">
        <v>5335</v>
      </c>
      <c r="DP1013" s="198" t="s">
        <v>155</v>
      </c>
      <c r="DQ1013" s="198" t="s">
        <v>805</v>
      </c>
      <c r="DR1013" s="198" t="s">
        <v>155</v>
      </c>
      <c r="DS1013" s="198">
        <v>2</v>
      </c>
      <c r="DT1013" s="198">
        <v>2</v>
      </c>
      <c r="DU1013" s="198" t="s">
        <v>336</v>
      </c>
      <c r="DV1013" s="198" t="s">
        <v>337</v>
      </c>
      <c r="DW1013" s="198" t="s">
        <v>338</v>
      </c>
      <c r="DX1013" s="198" t="s">
        <v>806</v>
      </c>
      <c r="DZ1013" s="198" t="s">
        <v>805</v>
      </c>
      <c r="EA1013" s="198" t="s">
        <v>338</v>
      </c>
      <c r="EB1013" s="198" t="s">
        <v>155</v>
      </c>
    </row>
    <row r="1014" spans="16:132" x14ac:dyDescent="0.2">
      <c r="P1014" s="202" t="s">
        <v>5336</v>
      </c>
      <c r="DP1014" s="198" t="s">
        <v>3242</v>
      </c>
      <c r="DQ1014" s="198" t="s">
        <v>805</v>
      </c>
      <c r="DR1014" s="198" t="s">
        <v>3242</v>
      </c>
      <c r="DS1014" s="198">
        <v>2</v>
      </c>
      <c r="DT1014" s="198">
        <v>2</v>
      </c>
      <c r="DU1014" s="198" t="s">
        <v>2494</v>
      </c>
      <c r="DV1014" s="198" t="s">
        <v>2495</v>
      </c>
      <c r="DW1014" s="198" t="s">
        <v>2496</v>
      </c>
      <c r="DX1014" s="198" t="s">
        <v>806</v>
      </c>
      <c r="DZ1014" s="198" t="s">
        <v>805</v>
      </c>
      <c r="EA1014" s="198" t="s">
        <v>2496</v>
      </c>
      <c r="EB1014" s="198" t="s">
        <v>3242</v>
      </c>
    </row>
    <row r="1015" spans="16:132" x14ac:dyDescent="0.2">
      <c r="P1015" s="202" t="s">
        <v>5337</v>
      </c>
      <c r="DP1015" s="198" t="s">
        <v>167</v>
      </c>
      <c r="DQ1015" s="198" t="s">
        <v>805</v>
      </c>
      <c r="DR1015" s="198" t="s">
        <v>167</v>
      </c>
      <c r="DS1015" s="198">
        <v>2</v>
      </c>
      <c r="DT1015" s="198">
        <v>2</v>
      </c>
      <c r="DU1015" s="198" t="s">
        <v>2383</v>
      </c>
      <c r="DV1015" s="198" t="s">
        <v>2384</v>
      </c>
      <c r="DW1015" s="198" t="s">
        <v>2385</v>
      </c>
      <c r="DX1015" s="198" t="s">
        <v>806</v>
      </c>
      <c r="DZ1015" s="198" t="s">
        <v>805</v>
      </c>
      <c r="EA1015" s="198" t="s">
        <v>2385</v>
      </c>
      <c r="EB1015" s="198" t="s">
        <v>167</v>
      </c>
    </row>
    <row r="1016" spans="16:132" x14ac:dyDescent="0.2">
      <c r="P1016" s="202" t="s">
        <v>5338</v>
      </c>
      <c r="DP1016" s="198" t="s">
        <v>2455</v>
      </c>
      <c r="DQ1016" s="198" t="s">
        <v>805</v>
      </c>
      <c r="DR1016" s="198" t="s">
        <v>2455</v>
      </c>
      <c r="DS1016" s="198">
        <v>2</v>
      </c>
      <c r="DT1016" s="198">
        <v>2</v>
      </c>
      <c r="DU1016" s="198" t="s">
        <v>2456</v>
      </c>
      <c r="DV1016" s="198" t="s">
        <v>2457</v>
      </c>
      <c r="DW1016" s="198" t="s">
        <v>2458</v>
      </c>
      <c r="DX1016" s="198" t="s">
        <v>806</v>
      </c>
      <c r="DZ1016" s="198" t="s">
        <v>805</v>
      </c>
      <c r="EA1016" s="198" t="s">
        <v>2458</v>
      </c>
      <c r="EB1016" s="198" t="s">
        <v>2455</v>
      </c>
    </row>
    <row r="1017" spans="16:132" x14ac:dyDescent="0.2">
      <c r="P1017" s="202" t="s">
        <v>5339</v>
      </c>
      <c r="DP1017" s="198" t="s">
        <v>2461</v>
      </c>
      <c r="DQ1017" s="198" t="s">
        <v>805</v>
      </c>
      <c r="DR1017" s="198" t="s">
        <v>2461</v>
      </c>
      <c r="DS1017" s="198">
        <v>2</v>
      </c>
      <c r="DT1017" s="198">
        <v>2</v>
      </c>
      <c r="DU1017" s="198" t="s">
        <v>1081</v>
      </c>
      <c r="DV1017" s="198" t="s">
        <v>1082</v>
      </c>
      <c r="DW1017" s="198" t="s">
        <v>1083</v>
      </c>
      <c r="DX1017" s="198" t="s">
        <v>806</v>
      </c>
      <c r="DZ1017" s="198" t="s">
        <v>805</v>
      </c>
      <c r="EA1017" s="198" t="s">
        <v>1083</v>
      </c>
      <c r="EB1017" s="198" t="s">
        <v>2461</v>
      </c>
    </row>
    <row r="1018" spans="16:132" x14ac:dyDescent="0.2">
      <c r="P1018" s="202" t="s">
        <v>5340</v>
      </c>
      <c r="DP1018" s="198" t="s">
        <v>2460</v>
      </c>
      <c r="DQ1018" s="198" t="s">
        <v>805</v>
      </c>
      <c r="DR1018" s="198" t="s">
        <v>2460</v>
      </c>
      <c r="DS1018" s="198">
        <v>2</v>
      </c>
      <c r="DT1018" s="198">
        <v>2</v>
      </c>
      <c r="DU1018" s="198" t="s">
        <v>2582</v>
      </c>
      <c r="DV1018" s="198" t="s">
        <v>2583</v>
      </c>
      <c r="DW1018" s="198" t="s">
        <v>1079</v>
      </c>
      <c r="DX1018" s="198" t="s">
        <v>806</v>
      </c>
      <c r="DZ1018" s="198" t="s">
        <v>805</v>
      </c>
      <c r="EA1018" s="198" t="s">
        <v>1079</v>
      </c>
      <c r="EB1018" s="198" t="s">
        <v>2460</v>
      </c>
    </row>
    <row r="1019" spans="16:132" x14ac:dyDescent="0.2">
      <c r="P1019" s="202" t="s">
        <v>5341</v>
      </c>
      <c r="DP1019" s="198" t="s">
        <v>2480</v>
      </c>
      <c r="DQ1019" s="198" t="s">
        <v>805</v>
      </c>
      <c r="DR1019" s="198" t="s">
        <v>2480</v>
      </c>
      <c r="DS1019" s="198">
        <v>2</v>
      </c>
      <c r="DT1019" s="198">
        <v>2</v>
      </c>
      <c r="DU1019" s="198" t="s">
        <v>2967</v>
      </c>
      <c r="DV1019" s="198" t="s">
        <v>2968</v>
      </c>
      <c r="DW1019" s="198" t="s">
        <v>2969</v>
      </c>
      <c r="DX1019" s="198" t="s">
        <v>806</v>
      </c>
      <c r="DZ1019" s="198" t="s">
        <v>805</v>
      </c>
      <c r="EA1019" s="198" t="s">
        <v>2969</v>
      </c>
      <c r="EB1019" s="198" t="s">
        <v>2480</v>
      </c>
    </row>
    <row r="1020" spans="16:132" x14ac:dyDescent="0.2">
      <c r="P1020" s="202" t="s">
        <v>5342</v>
      </c>
      <c r="DP1020" s="198" t="s">
        <v>3249</v>
      </c>
      <c r="DQ1020" s="198" t="s">
        <v>805</v>
      </c>
      <c r="DR1020" s="198" t="s">
        <v>3249</v>
      </c>
      <c r="DS1020" s="198">
        <v>2</v>
      </c>
      <c r="DT1020" s="198">
        <v>2</v>
      </c>
      <c r="DU1020" s="198" t="s">
        <v>893</v>
      </c>
      <c r="DV1020" s="198" t="s">
        <v>894</v>
      </c>
      <c r="DW1020" s="198" t="s">
        <v>895</v>
      </c>
      <c r="DX1020" s="198" t="s">
        <v>806</v>
      </c>
      <c r="DZ1020" s="198" t="s">
        <v>805</v>
      </c>
      <c r="EA1020" s="198" t="s">
        <v>895</v>
      </c>
      <c r="EB1020" s="198" t="s">
        <v>3249</v>
      </c>
    </row>
    <row r="1021" spans="16:132" x14ac:dyDescent="0.2">
      <c r="P1021" s="202" t="s">
        <v>5343</v>
      </c>
      <c r="DP1021" s="198" t="s">
        <v>2465</v>
      </c>
      <c r="DQ1021" s="198" t="s">
        <v>805</v>
      </c>
      <c r="DR1021" s="198" t="s">
        <v>2465</v>
      </c>
      <c r="DS1021" s="198">
        <v>2</v>
      </c>
      <c r="DT1021" s="198">
        <v>2</v>
      </c>
      <c r="DU1021" s="198" t="s">
        <v>2466</v>
      </c>
      <c r="DV1021" s="198" t="s">
        <v>2467</v>
      </c>
      <c r="DW1021" s="198" t="s">
        <v>2468</v>
      </c>
      <c r="DX1021" s="198" t="s">
        <v>806</v>
      </c>
      <c r="DZ1021" s="198" t="s">
        <v>805</v>
      </c>
      <c r="EA1021" s="198" t="s">
        <v>2468</v>
      </c>
      <c r="EB1021" s="198" t="s">
        <v>2465</v>
      </c>
    </row>
    <row r="1022" spans="16:132" x14ac:dyDescent="0.2">
      <c r="P1022" s="202" t="s">
        <v>5344</v>
      </c>
      <c r="DP1022" s="198" t="s">
        <v>2459</v>
      </c>
      <c r="DQ1022" s="198" t="s">
        <v>805</v>
      </c>
      <c r="DR1022" s="198" t="s">
        <v>2459</v>
      </c>
      <c r="DS1022" s="198">
        <v>2</v>
      </c>
      <c r="DT1022" s="198">
        <v>2</v>
      </c>
      <c r="DU1022" s="198" t="s">
        <v>2578</v>
      </c>
      <c r="DV1022" s="198" t="s">
        <v>2579</v>
      </c>
      <c r="DW1022" s="198" t="s">
        <v>2580</v>
      </c>
      <c r="DX1022" s="198" t="s">
        <v>806</v>
      </c>
      <c r="DZ1022" s="198" t="s">
        <v>805</v>
      </c>
      <c r="EA1022" s="198" t="s">
        <v>2580</v>
      </c>
      <c r="EB1022" s="198" t="s">
        <v>2459</v>
      </c>
    </row>
    <row r="1023" spans="16:132" x14ac:dyDescent="0.2">
      <c r="P1023" s="202" t="s">
        <v>5345</v>
      </c>
      <c r="DP1023" s="198" t="s">
        <v>3248</v>
      </c>
      <c r="DQ1023" s="198" t="s">
        <v>805</v>
      </c>
      <c r="DR1023" s="198" t="s">
        <v>3248</v>
      </c>
      <c r="DS1023" s="198">
        <v>2</v>
      </c>
      <c r="DT1023" s="198">
        <v>2</v>
      </c>
      <c r="DU1023" s="198" t="s">
        <v>711</v>
      </c>
      <c r="DV1023" s="198" t="s">
        <v>712</v>
      </c>
      <c r="DW1023" s="198" t="s">
        <v>713</v>
      </c>
      <c r="DX1023" s="198" t="s">
        <v>806</v>
      </c>
      <c r="DZ1023" s="198" t="s">
        <v>805</v>
      </c>
      <c r="EA1023" s="198" t="s">
        <v>713</v>
      </c>
      <c r="EB1023" s="198" t="s">
        <v>3248</v>
      </c>
    </row>
    <row r="1024" spans="16:132" x14ac:dyDescent="0.2">
      <c r="P1024" s="202" t="s">
        <v>5346</v>
      </c>
      <c r="DP1024" s="198" t="s">
        <v>2454</v>
      </c>
      <c r="DQ1024" s="198" t="s">
        <v>805</v>
      </c>
      <c r="DR1024" s="198" t="s">
        <v>2454</v>
      </c>
      <c r="DS1024" s="198">
        <v>2</v>
      </c>
      <c r="DT1024" s="198">
        <v>2</v>
      </c>
      <c r="DU1024" s="198" t="s">
        <v>2573</v>
      </c>
      <c r="DV1024" s="198" t="s">
        <v>2574</v>
      </c>
      <c r="DW1024" s="198" t="s">
        <v>2575</v>
      </c>
      <c r="DX1024" s="198" t="s">
        <v>806</v>
      </c>
      <c r="DZ1024" s="198" t="s">
        <v>805</v>
      </c>
      <c r="EA1024" s="198" t="s">
        <v>2575</v>
      </c>
      <c r="EB1024" s="198" t="s">
        <v>2454</v>
      </c>
    </row>
    <row r="1025" spans="16:132" x14ac:dyDescent="0.2">
      <c r="P1025" s="202" t="s">
        <v>5347</v>
      </c>
      <c r="DP1025" s="198" t="s">
        <v>2483</v>
      </c>
      <c r="DQ1025" s="198" t="s">
        <v>805</v>
      </c>
      <c r="DR1025" s="198" t="s">
        <v>2483</v>
      </c>
      <c r="DS1025" s="198">
        <v>2</v>
      </c>
      <c r="DT1025" s="198">
        <v>3</v>
      </c>
      <c r="DU1025" s="198" t="s">
        <v>2484</v>
      </c>
      <c r="DV1025" s="198" t="s">
        <v>2485</v>
      </c>
      <c r="DW1025" s="198" t="s">
        <v>2486</v>
      </c>
      <c r="DX1025" s="198" t="s">
        <v>806</v>
      </c>
      <c r="DZ1025" s="198" t="s">
        <v>805</v>
      </c>
      <c r="EA1025" s="198" t="s">
        <v>2486</v>
      </c>
      <c r="EB1025" s="198" t="s">
        <v>2483</v>
      </c>
    </row>
    <row r="1026" spans="16:132" x14ac:dyDescent="0.2">
      <c r="P1026" s="202" t="s">
        <v>5348</v>
      </c>
      <c r="DP1026" s="198" t="s">
        <v>3277</v>
      </c>
      <c r="DQ1026" s="198" t="s">
        <v>805</v>
      </c>
      <c r="DR1026" s="198" t="s">
        <v>3277</v>
      </c>
      <c r="DS1026" s="198">
        <v>2</v>
      </c>
      <c r="DT1026" s="198">
        <v>3</v>
      </c>
      <c r="DU1026" s="198" t="s">
        <v>3278</v>
      </c>
      <c r="DV1026" s="198" t="s">
        <v>3279</v>
      </c>
      <c r="DW1026" s="198" t="s">
        <v>3280</v>
      </c>
      <c r="DX1026" s="198" t="s">
        <v>806</v>
      </c>
      <c r="DZ1026" s="198" t="s">
        <v>805</v>
      </c>
      <c r="EA1026" s="198" t="s">
        <v>3280</v>
      </c>
      <c r="EB1026" s="198" t="s">
        <v>3277</v>
      </c>
    </row>
    <row r="1027" spans="16:132" x14ac:dyDescent="0.2">
      <c r="P1027" s="202" t="s">
        <v>5349</v>
      </c>
      <c r="DP1027" s="198" t="s">
        <v>1775</v>
      </c>
      <c r="DQ1027" s="198" t="s">
        <v>805</v>
      </c>
      <c r="DR1027" s="198" t="s">
        <v>1775</v>
      </c>
      <c r="DS1027" s="198">
        <v>2</v>
      </c>
      <c r="DT1027" s="198">
        <v>3</v>
      </c>
      <c r="DU1027" s="198" t="s">
        <v>1776</v>
      </c>
      <c r="DV1027" s="198" t="s">
        <v>1777</v>
      </c>
      <c r="DW1027" s="198" t="s">
        <v>1778</v>
      </c>
      <c r="DX1027" s="198" t="s">
        <v>806</v>
      </c>
      <c r="DZ1027" s="198" t="s">
        <v>805</v>
      </c>
      <c r="EA1027" s="198" t="s">
        <v>1778</v>
      </c>
      <c r="EB1027" s="198" t="s">
        <v>1775</v>
      </c>
    </row>
    <row r="1028" spans="16:132" x14ac:dyDescent="0.2">
      <c r="P1028" s="202" t="s">
        <v>5350</v>
      </c>
      <c r="DP1028" s="198" t="s">
        <v>1773</v>
      </c>
      <c r="DQ1028" s="198" t="s">
        <v>805</v>
      </c>
      <c r="DR1028" s="198" t="s">
        <v>1773</v>
      </c>
      <c r="DS1028" s="198">
        <v>2</v>
      </c>
      <c r="DT1028" s="198">
        <v>3</v>
      </c>
      <c r="DU1028" s="198" t="s">
        <v>2707</v>
      </c>
      <c r="DV1028" s="198" t="s">
        <v>2708</v>
      </c>
      <c r="DW1028" s="198" t="s">
        <v>1774</v>
      </c>
      <c r="DX1028" s="198" t="s">
        <v>806</v>
      </c>
      <c r="DZ1028" s="198" t="s">
        <v>805</v>
      </c>
      <c r="EA1028" s="198" t="s">
        <v>1774</v>
      </c>
      <c r="EB1028" s="198" t="s">
        <v>1773</v>
      </c>
    </row>
    <row r="1029" spans="16:132" x14ac:dyDescent="0.2">
      <c r="P1029" s="202" t="s">
        <v>5351</v>
      </c>
      <c r="DP1029" s="198" t="s">
        <v>2217</v>
      </c>
      <c r="DQ1029" s="198" t="s">
        <v>805</v>
      </c>
      <c r="DR1029" s="198" t="s">
        <v>2217</v>
      </c>
      <c r="DS1029" s="198">
        <v>2</v>
      </c>
      <c r="DT1029" s="198">
        <v>3</v>
      </c>
      <c r="DU1029" s="198" t="s">
        <v>991</v>
      </c>
      <c r="DV1029" s="198" t="s">
        <v>992</v>
      </c>
      <c r="DW1029" s="198" t="s">
        <v>993</v>
      </c>
      <c r="DX1029" s="198" t="s">
        <v>806</v>
      </c>
      <c r="DZ1029" s="198" t="s">
        <v>805</v>
      </c>
      <c r="EA1029" s="198" t="s">
        <v>993</v>
      </c>
      <c r="EB1029" s="198" t="s">
        <v>2217</v>
      </c>
    </row>
    <row r="1030" spans="16:132" x14ac:dyDescent="0.2">
      <c r="P1030" s="202" t="s">
        <v>5352</v>
      </c>
      <c r="DP1030" s="198" t="s">
        <v>3206</v>
      </c>
      <c r="DQ1030" s="198" t="s">
        <v>805</v>
      </c>
      <c r="DR1030" s="198" t="s">
        <v>3206</v>
      </c>
      <c r="DS1030" s="198">
        <v>2</v>
      </c>
      <c r="DT1030" s="198">
        <v>3</v>
      </c>
      <c r="DU1030" s="198" t="s">
        <v>3055</v>
      </c>
      <c r="DV1030" s="198" t="s">
        <v>3056</v>
      </c>
      <c r="DW1030" s="198" t="s">
        <v>3057</v>
      </c>
      <c r="DX1030" s="198" t="s">
        <v>806</v>
      </c>
      <c r="DZ1030" s="198" t="s">
        <v>805</v>
      </c>
      <c r="EA1030" s="198" t="s">
        <v>3057</v>
      </c>
      <c r="EB1030" s="198" t="s">
        <v>3206</v>
      </c>
    </row>
    <row r="1031" spans="16:132" x14ac:dyDescent="0.2">
      <c r="P1031" s="202" t="s">
        <v>5353</v>
      </c>
      <c r="DP1031" s="198" t="s">
        <v>2220</v>
      </c>
      <c r="DQ1031" s="198" t="s">
        <v>805</v>
      </c>
      <c r="DR1031" s="198" t="s">
        <v>2220</v>
      </c>
      <c r="DS1031" s="198">
        <v>2</v>
      </c>
      <c r="DT1031" s="198">
        <v>3</v>
      </c>
      <c r="DU1031" s="198" t="s">
        <v>872</v>
      </c>
      <c r="DV1031" s="198" t="s">
        <v>873</v>
      </c>
      <c r="DW1031" s="198" t="s">
        <v>874</v>
      </c>
      <c r="DX1031" s="198" t="s">
        <v>806</v>
      </c>
      <c r="DZ1031" s="198" t="s">
        <v>805</v>
      </c>
      <c r="EA1031" s="198" t="s">
        <v>874</v>
      </c>
      <c r="EB1031" s="198" t="s">
        <v>2220</v>
      </c>
    </row>
    <row r="1032" spans="16:132" x14ac:dyDescent="0.2">
      <c r="P1032" s="202" t="s">
        <v>5354</v>
      </c>
      <c r="DP1032" s="198" t="s">
        <v>827</v>
      </c>
      <c r="DQ1032" s="198" t="s">
        <v>805</v>
      </c>
      <c r="DR1032" s="198" t="s">
        <v>827</v>
      </c>
      <c r="DS1032" s="198">
        <v>2</v>
      </c>
      <c r="DT1032" s="198">
        <v>3</v>
      </c>
      <c r="DU1032" s="198" t="s">
        <v>78</v>
      </c>
      <c r="DV1032" s="198" t="s">
        <v>79</v>
      </c>
      <c r="DW1032" s="198" t="s">
        <v>80</v>
      </c>
      <c r="DX1032" s="198" t="s">
        <v>806</v>
      </c>
      <c r="DZ1032" s="198" t="s">
        <v>805</v>
      </c>
      <c r="EA1032" s="198" t="s">
        <v>80</v>
      </c>
      <c r="EB1032" s="198" t="s">
        <v>827</v>
      </c>
    </row>
    <row r="1033" spans="16:132" x14ac:dyDescent="0.2">
      <c r="P1033" s="202" t="s">
        <v>5355</v>
      </c>
      <c r="DP1033" s="198" t="s">
        <v>2491</v>
      </c>
      <c r="DQ1033" s="198" t="s">
        <v>805</v>
      </c>
      <c r="DR1033" s="198" t="s">
        <v>2491</v>
      </c>
      <c r="DS1033" s="198">
        <v>2</v>
      </c>
      <c r="DT1033" s="198">
        <v>3</v>
      </c>
      <c r="DU1033" s="198" t="s">
        <v>2882</v>
      </c>
      <c r="DV1033" s="198" t="s">
        <v>2883</v>
      </c>
      <c r="DW1033" s="198" t="s">
        <v>2884</v>
      </c>
      <c r="DX1033" s="198" t="s">
        <v>806</v>
      </c>
      <c r="DZ1033" s="198" t="s">
        <v>805</v>
      </c>
      <c r="EA1033" s="198" t="s">
        <v>2884</v>
      </c>
      <c r="EB1033" s="198" t="s">
        <v>2491</v>
      </c>
    </row>
    <row r="1034" spans="16:132" x14ac:dyDescent="0.2">
      <c r="P1034" s="202" t="s">
        <v>5356</v>
      </c>
      <c r="DP1034" s="198" t="s">
        <v>72</v>
      </c>
      <c r="DQ1034" s="198" t="s">
        <v>805</v>
      </c>
      <c r="DR1034" s="198" t="s">
        <v>72</v>
      </c>
      <c r="DS1034" s="198">
        <v>2</v>
      </c>
      <c r="DT1034" s="198">
        <v>3</v>
      </c>
      <c r="DU1034" s="198" t="s">
        <v>1439</v>
      </c>
      <c r="DV1034" s="198" t="s">
        <v>1440</v>
      </c>
      <c r="DW1034" s="198" t="s">
        <v>1441</v>
      </c>
      <c r="DX1034" s="198" t="s">
        <v>806</v>
      </c>
      <c r="DZ1034" s="198" t="s">
        <v>805</v>
      </c>
      <c r="EA1034" s="198" t="s">
        <v>1441</v>
      </c>
      <c r="EB1034" s="198" t="s">
        <v>72</v>
      </c>
    </row>
    <row r="1035" spans="16:132" x14ac:dyDescent="0.2">
      <c r="P1035" s="202" t="s">
        <v>5357</v>
      </c>
      <c r="DP1035" s="198" t="s">
        <v>75</v>
      </c>
      <c r="DQ1035" s="198" t="s">
        <v>805</v>
      </c>
      <c r="DR1035" s="198" t="s">
        <v>75</v>
      </c>
      <c r="DS1035" s="198">
        <v>2</v>
      </c>
      <c r="DT1035" s="198">
        <v>3</v>
      </c>
      <c r="DU1035" s="198" t="s">
        <v>3185</v>
      </c>
      <c r="DV1035" s="198" t="s">
        <v>3186</v>
      </c>
      <c r="DW1035" s="198" t="s">
        <v>3187</v>
      </c>
      <c r="DX1035" s="198" t="s">
        <v>806</v>
      </c>
      <c r="DZ1035" s="198" t="s">
        <v>805</v>
      </c>
      <c r="EA1035" s="198" t="s">
        <v>3187</v>
      </c>
      <c r="EB1035" s="198" t="s">
        <v>75</v>
      </c>
    </row>
    <row r="1036" spans="16:132" x14ac:dyDescent="0.2">
      <c r="P1036" s="202" t="s">
        <v>5358</v>
      </c>
      <c r="DP1036" s="198" t="s">
        <v>1771</v>
      </c>
      <c r="DQ1036" s="198" t="s">
        <v>805</v>
      </c>
      <c r="DR1036" s="198" t="s">
        <v>1771</v>
      </c>
      <c r="DS1036" s="198">
        <v>2</v>
      </c>
      <c r="DT1036" s="198">
        <v>3</v>
      </c>
      <c r="DU1036" s="198" t="s">
        <v>317</v>
      </c>
      <c r="DV1036" s="198" t="s">
        <v>318</v>
      </c>
      <c r="DW1036" s="198" t="s">
        <v>319</v>
      </c>
      <c r="DX1036" s="198" t="s">
        <v>806</v>
      </c>
      <c r="DZ1036" s="198" t="s">
        <v>805</v>
      </c>
      <c r="EA1036" s="198" t="s">
        <v>319</v>
      </c>
      <c r="EB1036" s="198" t="s">
        <v>1771</v>
      </c>
    </row>
    <row r="1037" spans="16:132" x14ac:dyDescent="0.2">
      <c r="P1037" s="202" t="s">
        <v>5359</v>
      </c>
      <c r="DP1037" s="198" t="s">
        <v>828</v>
      </c>
      <c r="DQ1037" s="198" t="s">
        <v>805</v>
      </c>
      <c r="DR1037" s="198" t="s">
        <v>828</v>
      </c>
      <c r="DS1037" s="198">
        <v>2</v>
      </c>
      <c r="DT1037" s="198">
        <v>3</v>
      </c>
      <c r="DU1037" s="198" t="s">
        <v>82</v>
      </c>
      <c r="DV1037" s="198" t="s">
        <v>83</v>
      </c>
      <c r="DW1037" s="198" t="s">
        <v>84</v>
      </c>
      <c r="DX1037" s="198" t="s">
        <v>806</v>
      </c>
      <c r="DZ1037" s="198" t="s">
        <v>805</v>
      </c>
      <c r="EA1037" s="198" t="s">
        <v>84</v>
      </c>
      <c r="EB1037" s="198" t="s">
        <v>828</v>
      </c>
    </row>
    <row r="1038" spans="16:132" x14ac:dyDescent="0.2">
      <c r="P1038" s="202" t="s">
        <v>5360</v>
      </c>
      <c r="DP1038" s="198" t="s">
        <v>2450</v>
      </c>
      <c r="DQ1038" s="198" t="s">
        <v>805</v>
      </c>
      <c r="DR1038" s="198" t="s">
        <v>2450</v>
      </c>
      <c r="DS1038" s="198">
        <v>2</v>
      </c>
      <c r="DT1038" s="198">
        <v>3</v>
      </c>
      <c r="DU1038" s="198" t="s">
        <v>3296</v>
      </c>
      <c r="DV1038" s="198" t="s">
        <v>3297</v>
      </c>
      <c r="DW1038" s="198" t="s">
        <v>3298</v>
      </c>
      <c r="DX1038" s="198" t="s">
        <v>806</v>
      </c>
      <c r="DZ1038" s="198" t="s">
        <v>805</v>
      </c>
      <c r="EA1038" s="198" t="s">
        <v>3298</v>
      </c>
      <c r="EB1038" s="198" t="s">
        <v>2450</v>
      </c>
    </row>
    <row r="1039" spans="16:132" x14ac:dyDescent="0.2">
      <c r="P1039" s="202" t="s">
        <v>5361</v>
      </c>
      <c r="DP1039" s="198" t="s">
        <v>2492</v>
      </c>
      <c r="DQ1039" s="198" t="s">
        <v>805</v>
      </c>
      <c r="DR1039" s="198" t="s">
        <v>2492</v>
      </c>
      <c r="DS1039" s="198">
        <v>2</v>
      </c>
      <c r="DT1039" s="198">
        <v>3</v>
      </c>
      <c r="DU1039" s="198" t="s">
        <v>330</v>
      </c>
      <c r="DV1039" s="198" t="s">
        <v>331</v>
      </c>
      <c r="DW1039" s="198" t="s">
        <v>332</v>
      </c>
      <c r="DX1039" s="198" t="s">
        <v>806</v>
      </c>
      <c r="DZ1039" s="198" t="s">
        <v>805</v>
      </c>
      <c r="EA1039" s="198" t="s">
        <v>332</v>
      </c>
      <c r="EB1039" s="198" t="s">
        <v>2492</v>
      </c>
    </row>
    <row r="1040" spans="16:132" x14ac:dyDescent="0.2">
      <c r="P1040" s="202" t="s">
        <v>5362</v>
      </c>
      <c r="DP1040" s="198" t="s">
        <v>2472</v>
      </c>
      <c r="DQ1040" s="198" t="s">
        <v>805</v>
      </c>
      <c r="DR1040" s="198" t="s">
        <v>2472</v>
      </c>
      <c r="DS1040" s="198">
        <v>2</v>
      </c>
      <c r="DT1040" s="198">
        <v>3</v>
      </c>
      <c r="DU1040" s="198" t="s">
        <v>1284</v>
      </c>
      <c r="DV1040" s="198" t="s">
        <v>1285</v>
      </c>
      <c r="DW1040" s="198" t="s">
        <v>1286</v>
      </c>
      <c r="DX1040" s="198" t="s">
        <v>806</v>
      </c>
      <c r="DZ1040" s="198" t="s">
        <v>805</v>
      </c>
      <c r="EA1040" s="198" t="s">
        <v>1286</v>
      </c>
      <c r="EB1040" s="198" t="s">
        <v>2472</v>
      </c>
    </row>
    <row r="1041" spans="16:132" x14ac:dyDescent="0.2">
      <c r="P1041" s="202" t="s">
        <v>5363</v>
      </c>
      <c r="DP1041" s="198" t="s">
        <v>3188</v>
      </c>
      <c r="DQ1041" s="198" t="s">
        <v>805</v>
      </c>
      <c r="DR1041" s="198" t="s">
        <v>3188</v>
      </c>
      <c r="DS1041" s="198">
        <v>2</v>
      </c>
      <c r="DT1041" s="198">
        <v>3</v>
      </c>
      <c r="DU1041" s="198" t="s">
        <v>3189</v>
      </c>
      <c r="DV1041" s="198" t="s">
        <v>3190</v>
      </c>
      <c r="DW1041" s="198" t="s">
        <v>3191</v>
      </c>
      <c r="DX1041" s="198" t="s">
        <v>806</v>
      </c>
      <c r="DZ1041" s="198" t="s">
        <v>805</v>
      </c>
      <c r="EA1041" s="198" t="s">
        <v>3191</v>
      </c>
      <c r="EB1041" s="198" t="s">
        <v>3188</v>
      </c>
    </row>
    <row r="1042" spans="16:132" x14ac:dyDescent="0.2">
      <c r="P1042" s="202" t="s">
        <v>5364</v>
      </c>
      <c r="DP1042" s="198" t="s">
        <v>3259</v>
      </c>
      <c r="DQ1042" s="198" t="s">
        <v>805</v>
      </c>
      <c r="DR1042" s="198" t="s">
        <v>3259</v>
      </c>
      <c r="DS1042" s="198">
        <v>2</v>
      </c>
      <c r="DT1042" s="198">
        <v>3</v>
      </c>
      <c r="DU1042" s="198" t="s">
        <v>251</v>
      </c>
      <c r="DV1042" s="198" t="s">
        <v>252</v>
      </c>
      <c r="DW1042" s="198" t="s">
        <v>253</v>
      </c>
      <c r="DX1042" s="198" t="s">
        <v>806</v>
      </c>
      <c r="DZ1042" s="198" t="s">
        <v>805</v>
      </c>
      <c r="EA1042" s="198" t="s">
        <v>253</v>
      </c>
      <c r="EB1042" s="198" t="s">
        <v>3259</v>
      </c>
    </row>
    <row r="1043" spans="16:132" x14ac:dyDescent="0.2">
      <c r="P1043" s="202" t="s">
        <v>5365</v>
      </c>
      <c r="DP1043" s="198" t="s">
        <v>3295</v>
      </c>
      <c r="DQ1043" s="198" t="s">
        <v>805</v>
      </c>
      <c r="DR1043" s="198" t="s">
        <v>3295</v>
      </c>
      <c r="DS1043" s="198">
        <v>2</v>
      </c>
      <c r="DT1043" s="198">
        <v>3</v>
      </c>
      <c r="DU1043" s="198" t="s">
        <v>1914</v>
      </c>
      <c r="DV1043" s="198" t="s">
        <v>1915</v>
      </c>
      <c r="DW1043" s="198" t="s">
        <v>1916</v>
      </c>
      <c r="DX1043" s="198" t="s">
        <v>806</v>
      </c>
      <c r="DZ1043" s="198" t="s">
        <v>805</v>
      </c>
      <c r="EA1043" s="198" t="s">
        <v>1916</v>
      </c>
      <c r="EB1043" s="198" t="s">
        <v>3295</v>
      </c>
    </row>
    <row r="1044" spans="16:132" x14ac:dyDescent="0.2">
      <c r="P1044" s="202" t="s">
        <v>5366</v>
      </c>
      <c r="DP1044" s="198" t="s">
        <v>3262</v>
      </c>
      <c r="DQ1044" s="198" t="s">
        <v>805</v>
      </c>
      <c r="DR1044" s="198" t="s">
        <v>3262</v>
      </c>
      <c r="DS1044" s="198">
        <v>2</v>
      </c>
      <c r="DT1044" s="198">
        <v>3</v>
      </c>
      <c r="DU1044" s="198" t="s">
        <v>3263</v>
      </c>
      <c r="DV1044" s="198" t="s">
        <v>3264</v>
      </c>
      <c r="DW1044" s="198" t="s">
        <v>3265</v>
      </c>
      <c r="DX1044" s="198" t="s">
        <v>806</v>
      </c>
      <c r="DZ1044" s="198" t="s">
        <v>805</v>
      </c>
      <c r="EA1044" s="198" t="s">
        <v>3265</v>
      </c>
      <c r="EB1044" s="198" t="s">
        <v>3262</v>
      </c>
    </row>
    <row r="1045" spans="16:132" x14ac:dyDescent="0.2">
      <c r="P1045" s="202" t="s">
        <v>5367</v>
      </c>
      <c r="DP1045" s="198" t="s">
        <v>66</v>
      </c>
      <c r="DQ1045" s="198" t="s">
        <v>805</v>
      </c>
      <c r="DR1045" s="198" t="s">
        <v>66</v>
      </c>
      <c r="DS1045" s="198">
        <v>2</v>
      </c>
      <c r="DT1045" s="198">
        <v>3</v>
      </c>
      <c r="DU1045" s="198" t="s">
        <v>691</v>
      </c>
      <c r="DV1045" s="198" t="s">
        <v>692</v>
      </c>
      <c r="DW1045" s="198" t="s">
        <v>693</v>
      </c>
      <c r="DX1045" s="198" t="s">
        <v>806</v>
      </c>
      <c r="DZ1045" s="198" t="s">
        <v>805</v>
      </c>
      <c r="EA1045" s="198" t="s">
        <v>693</v>
      </c>
      <c r="EB1045" s="198" t="s">
        <v>66</v>
      </c>
    </row>
    <row r="1046" spans="16:132" x14ac:dyDescent="0.2">
      <c r="P1046" s="202" t="s">
        <v>5368</v>
      </c>
      <c r="DP1046" s="198" t="s">
        <v>1796</v>
      </c>
      <c r="DQ1046" s="198" t="s">
        <v>805</v>
      </c>
      <c r="DR1046" s="198" t="s">
        <v>1796</v>
      </c>
      <c r="DS1046" s="198">
        <v>2</v>
      </c>
      <c r="DT1046" s="198">
        <v>3</v>
      </c>
      <c r="DU1046" s="198" t="s">
        <v>927</v>
      </c>
      <c r="DV1046" s="198" t="s">
        <v>928</v>
      </c>
      <c r="DW1046" s="198" t="s">
        <v>929</v>
      </c>
      <c r="DX1046" s="198" t="s">
        <v>806</v>
      </c>
      <c r="DZ1046" s="198" t="s">
        <v>805</v>
      </c>
      <c r="EA1046" s="198" t="s">
        <v>929</v>
      </c>
      <c r="EB1046" s="198" t="s">
        <v>1796</v>
      </c>
    </row>
    <row r="1047" spans="16:132" x14ac:dyDescent="0.2">
      <c r="P1047" s="202" t="s">
        <v>5369</v>
      </c>
      <c r="DP1047" s="198" t="s">
        <v>1007</v>
      </c>
      <c r="DQ1047" s="198" t="s">
        <v>805</v>
      </c>
      <c r="DR1047" s="198" t="s">
        <v>1007</v>
      </c>
      <c r="DS1047" s="198">
        <v>2</v>
      </c>
      <c r="DT1047" s="198">
        <v>3</v>
      </c>
      <c r="DU1047" s="198" t="s">
        <v>2614</v>
      </c>
      <c r="DV1047" s="198" t="s">
        <v>2615</v>
      </c>
      <c r="DW1047" s="198" t="s">
        <v>1008</v>
      </c>
      <c r="DX1047" s="198" t="s">
        <v>806</v>
      </c>
      <c r="DZ1047" s="198" t="s">
        <v>805</v>
      </c>
      <c r="EA1047" s="198" t="s">
        <v>1008</v>
      </c>
      <c r="EB1047" s="198" t="s">
        <v>1007</v>
      </c>
    </row>
    <row r="1048" spans="16:132" x14ac:dyDescent="0.2">
      <c r="P1048" s="202" t="s">
        <v>5370</v>
      </c>
      <c r="DP1048" s="198" t="s">
        <v>3182</v>
      </c>
      <c r="DQ1048" s="198" t="s">
        <v>805</v>
      </c>
      <c r="DR1048" s="198" t="s">
        <v>3182</v>
      </c>
      <c r="DS1048" s="198">
        <v>2</v>
      </c>
      <c r="DT1048" s="198">
        <v>3</v>
      </c>
      <c r="DU1048" s="198" t="s">
        <v>2896</v>
      </c>
      <c r="DV1048" s="198" t="s">
        <v>2897</v>
      </c>
      <c r="DW1048" s="198" t="s">
        <v>2898</v>
      </c>
      <c r="DX1048" s="198" t="s">
        <v>806</v>
      </c>
      <c r="DZ1048" s="198" t="s">
        <v>805</v>
      </c>
      <c r="EA1048" s="198" t="s">
        <v>2898</v>
      </c>
      <c r="EB1048" s="198" t="s">
        <v>3182</v>
      </c>
    </row>
    <row r="1049" spans="16:132" x14ac:dyDescent="0.2">
      <c r="P1049" s="202" t="s">
        <v>5371</v>
      </c>
      <c r="DP1049" s="198" t="s">
        <v>3258</v>
      </c>
      <c r="DQ1049" s="198" t="s">
        <v>805</v>
      </c>
      <c r="DR1049" s="198" t="s">
        <v>3258</v>
      </c>
      <c r="DS1049" s="198">
        <v>2</v>
      </c>
      <c r="DT1049" s="198">
        <v>3</v>
      </c>
      <c r="DU1049" s="198" t="s">
        <v>243</v>
      </c>
      <c r="DV1049" s="198" t="s">
        <v>244</v>
      </c>
      <c r="DW1049" s="198" t="s">
        <v>245</v>
      </c>
      <c r="DX1049" s="198" t="s">
        <v>806</v>
      </c>
      <c r="DZ1049" s="198" t="s">
        <v>805</v>
      </c>
      <c r="EA1049" s="198" t="s">
        <v>245</v>
      </c>
      <c r="EB1049" s="198" t="s">
        <v>3258</v>
      </c>
    </row>
    <row r="1050" spans="16:132" x14ac:dyDescent="0.2">
      <c r="P1050" s="202" t="s">
        <v>5372</v>
      </c>
      <c r="DP1050" s="198" t="s">
        <v>2444</v>
      </c>
      <c r="DQ1050" s="198" t="s">
        <v>805</v>
      </c>
      <c r="DR1050" s="198" t="s">
        <v>2444</v>
      </c>
      <c r="DS1050" s="198">
        <v>2</v>
      </c>
      <c r="DT1050" s="198">
        <v>3</v>
      </c>
      <c r="DU1050" s="198" t="s">
        <v>291</v>
      </c>
      <c r="DV1050" s="198" t="s">
        <v>292</v>
      </c>
      <c r="DW1050" s="198" t="s">
        <v>293</v>
      </c>
      <c r="DX1050" s="198" t="s">
        <v>806</v>
      </c>
      <c r="DZ1050" s="198" t="s">
        <v>805</v>
      </c>
      <c r="EA1050" s="198" t="s">
        <v>293</v>
      </c>
      <c r="EB1050" s="198" t="s">
        <v>2444</v>
      </c>
    </row>
    <row r="1051" spans="16:132" x14ac:dyDescent="0.2">
      <c r="P1051" s="202" t="s">
        <v>5373</v>
      </c>
      <c r="DP1051" s="198" t="s">
        <v>2471</v>
      </c>
      <c r="DQ1051" s="198" t="s">
        <v>805</v>
      </c>
      <c r="DR1051" s="198" t="s">
        <v>2471</v>
      </c>
      <c r="DS1051" s="198">
        <v>2</v>
      </c>
      <c r="DT1051" s="198">
        <v>3</v>
      </c>
      <c r="DU1051" s="198" t="s">
        <v>1280</v>
      </c>
      <c r="DV1051" s="198" t="s">
        <v>1281</v>
      </c>
      <c r="DW1051" s="198" t="s">
        <v>1282</v>
      </c>
      <c r="DX1051" s="198" t="s">
        <v>806</v>
      </c>
      <c r="DZ1051" s="198" t="s">
        <v>805</v>
      </c>
      <c r="EA1051" s="198" t="s">
        <v>1282</v>
      </c>
      <c r="EB1051" s="198" t="s">
        <v>2471</v>
      </c>
    </row>
    <row r="1052" spans="16:132" x14ac:dyDescent="0.2">
      <c r="P1052" s="202" t="s">
        <v>5374</v>
      </c>
      <c r="DP1052" s="198" t="s">
        <v>3286</v>
      </c>
      <c r="DQ1052" s="198" t="s">
        <v>805</v>
      </c>
      <c r="DR1052" s="198" t="s">
        <v>3286</v>
      </c>
      <c r="DS1052" s="198">
        <v>2</v>
      </c>
      <c r="DT1052" s="198">
        <v>3</v>
      </c>
      <c r="DU1052" s="198" t="s">
        <v>2533</v>
      </c>
      <c r="DV1052" s="198" t="s">
        <v>2534</v>
      </c>
      <c r="DW1052" s="198" t="s">
        <v>2535</v>
      </c>
      <c r="DX1052" s="198" t="s">
        <v>806</v>
      </c>
      <c r="DZ1052" s="198" t="s">
        <v>805</v>
      </c>
      <c r="EA1052" s="198" t="s">
        <v>2535</v>
      </c>
      <c r="EB1052" s="198" t="s">
        <v>3286</v>
      </c>
    </row>
    <row r="1053" spans="16:132" x14ac:dyDescent="0.2">
      <c r="P1053" s="202" t="s">
        <v>5375</v>
      </c>
      <c r="DP1053" s="198" t="s">
        <v>1781</v>
      </c>
      <c r="DQ1053" s="198" t="s">
        <v>805</v>
      </c>
      <c r="DR1053" s="198" t="s">
        <v>1781</v>
      </c>
      <c r="DS1053" s="198">
        <v>2</v>
      </c>
      <c r="DT1053" s="198">
        <v>3</v>
      </c>
      <c r="DU1053" s="198" t="s">
        <v>1782</v>
      </c>
      <c r="DV1053" s="198" t="s">
        <v>1783</v>
      </c>
      <c r="DW1053" s="198" t="s">
        <v>1784</v>
      </c>
      <c r="DX1053" s="198" t="s">
        <v>806</v>
      </c>
      <c r="DZ1053" s="198" t="s">
        <v>805</v>
      </c>
      <c r="EA1053" s="198" t="s">
        <v>1784</v>
      </c>
      <c r="EB1053" s="198" t="s">
        <v>1781</v>
      </c>
    </row>
    <row r="1054" spans="16:132" x14ac:dyDescent="0.2">
      <c r="P1054" s="202" t="s">
        <v>5376</v>
      </c>
      <c r="DP1054" s="198" t="s">
        <v>3276</v>
      </c>
      <c r="DQ1054" s="198" t="s">
        <v>805</v>
      </c>
      <c r="DR1054" s="198" t="s">
        <v>3276</v>
      </c>
      <c r="DS1054" s="198">
        <v>2</v>
      </c>
      <c r="DT1054" s="198">
        <v>3</v>
      </c>
      <c r="DU1054" s="198" t="s">
        <v>1350</v>
      </c>
      <c r="DV1054" s="198" t="s">
        <v>1351</v>
      </c>
      <c r="DW1054" s="198" t="s">
        <v>1352</v>
      </c>
      <c r="DX1054" s="198" t="s">
        <v>806</v>
      </c>
      <c r="DZ1054" s="198" t="s">
        <v>805</v>
      </c>
      <c r="EA1054" s="198" t="s">
        <v>1352</v>
      </c>
      <c r="EB1054" s="198" t="s">
        <v>3276</v>
      </c>
    </row>
    <row r="1055" spans="16:132" x14ac:dyDescent="0.2">
      <c r="P1055" s="202" t="s">
        <v>5377</v>
      </c>
      <c r="DP1055" s="198" t="s">
        <v>2223</v>
      </c>
      <c r="DQ1055" s="198" t="s">
        <v>805</v>
      </c>
      <c r="DR1055" s="198" t="s">
        <v>2223</v>
      </c>
      <c r="DS1055" s="198">
        <v>2</v>
      </c>
      <c r="DT1055" s="198">
        <v>3</v>
      </c>
      <c r="DU1055" s="198" t="s">
        <v>2744</v>
      </c>
      <c r="DV1055" s="198" t="s">
        <v>2745</v>
      </c>
      <c r="DW1055" s="198" t="s">
        <v>2746</v>
      </c>
      <c r="DX1055" s="198" t="s">
        <v>806</v>
      </c>
      <c r="DZ1055" s="198" t="s">
        <v>805</v>
      </c>
      <c r="EA1055" s="198" t="s">
        <v>2746</v>
      </c>
      <c r="EB1055" s="198" t="s">
        <v>2223</v>
      </c>
    </row>
    <row r="1056" spans="16:132" x14ac:dyDescent="0.2">
      <c r="P1056" s="202" t="s">
        <v>5378</v>
      </c>
      <c r="DP1056" s="198" t="s">
        <v>2470</v>
      </c>
      <c r="DQ1056" s="198" t="s">
        <v>805</v>
      </c>
      <c r="DR1056" s="198" t="s">
        <v>2470</v>
      </c>
      <c r="DS1056" s="198">
        <v>2</v>
      </c>
      <c r="DT1056" s="198">
        <v>3</v>
      </c>
      <c r="DU1056" s="198" t="s">
        <v>1256</v>
      </c>
      <c r="DV1056" s="198" t="s">
        <v>1257</v>
      </c>
      <c r="DW1056" s="198" t="s">
        <v>1258</v>
      </c>
      <c r="DX1056" s="198" t="s">
        <v>806</v>
      </c>
      <c r="DZ1056" s="198" t="s">
        <v>805</v>
      </c>
      <c r="EA1056" s="198" t="s">
        <v>1258</v>
      </c>
      <c r="EB1056" s="198" t="s">
        <v>2470</v>
      </c>
    </row>
    <row r="1057" spans="16:132" x14ac:dyDescent="0.2">
      <c r="P1057" s="202" t="s">
        <v>5379</v>
      </c>
      <c r="DP1057" s="198" t="s">
        <v>162</v>
      </c>
      <c r="DQ1057" s="198" t="s">
        <v>805</v>
      </c>
      <c r="DR1057" s="198" t="s">
        <v>162</v>
      </c>
      <c r="DS1057" s="198">
        <v>2</v>
      </c>
      <c r="DT1057" s="198">
        <v>3</v>
      </c>
      <c r="DU1057" s="198" t="s">
        <v>163</v>
      </c>
      <c r="DV1057" s="198" t="s">
        <v>164</v>
      </c>
      <c r="DW1057" s="198" t="s">
        <v>165</v>
      </c>
      <c r="DX1057" s="198" t="s">
        <v>806</v>
      </c>
      <c r="DZ1057" s="198" t="s">
        <v>805</v>
      </c>
      <c r="EA1057" s="198" t="s">
        <v>165</v>
      </c>
      <c r="EB1057" s="198" t="s">
        <v>162</v>
      </c>
    </row>
    <row r="1058" spans="16:132" x14ac:dyDescent="0.2">
      <c r="P1058" s="202" t="s">
        <v>5380</v>
      </c>
      <c r="DP1058" s="198" t="s">
        <v>3281</v>
      </c>
      <c r="DQ1058" s="198" t="s">
        <v>805</v>
      </c>
      <c r="DR1058" s="198" t="s">
        <v>3281</v>
      </c>
      <c r="DS1058" s="198">
        <v>2</v>
      </c>
      <c r="DT1058" s="198">
        <v>3</v>
      </c>
      <c r="DU1058" s="198" t="s">
        <v>1358</v>
      </c>
      <c r="DV1058" s="198" t="s">
        <v>1359</v>
      </c>
      <c r="DW1058" s="198" t="s">
        <v>1360</v>
      </c>
      <c r="DX1058" s="198" t="s">
        <v>806</v>
      </c>
      <c r="DZ1058" s="198" t="s">
        <v>805</v>
      </c>
      <c r="EA1058" s="198" t="s">
        <v>1360</v>
      </c>
      <c r="EB1058" s="198" t="s">
        <v>3281</v>
      </c>
    </row>
    <row r="1059" spans="16:132" x14ac:dyDescent="0.2">
      <c r="P1059" s="202" t="s">
        <v>5381</v>
      </c>
      <c r="DP1059" s="198" t="s">
        <v>2226</v>
      </c>
      <c r="DQ1059" s="198" t="s">
        <v>805</v>
      </c>
      <c r="DR1059" s="198" t="s">
        <v>2226</v>
      </c>
      <c r="DS1059" s="198">
        <v>2</v>
      </c>
      <c r="DT1059" s="198">
        <v>3</v>
      </c>
      <c r="DU1059" s="198" t="s">
        <v>1157</v>
      </c>
      <c r="DV1059" s="198" t="s">
        <v>1158</v>
      </c>
      <c r="DW1059" s="198" t="s">
        <v>1159</v>
      </c>
      <c r="DX1059" s="198" t="s">
        <v>806</v>
      </c>
      <c r="DZ1059" s="198" t="s">
        <v>805</v>
      </c>
      <c r="EA1059" s="198" t="s">
        <v>1159</v>
      </c>
      <c r="EB1059" s="198" t="s">
        <v>2226</v>
      </c>
    </row>
    <row r="1060" spans="16:132" x14ac:dyDescent="0.2">
      <c r="P1060" s="202" t="s">
        <v>5382</v>
      </c>
      <c r="DP1060" s="198" t="s">
        <v>3288</v>
      </c>
      <c r="DQ1060" s="198" t="s">
        <v>805</v>
      </c>
      <c r="DR1060" s="198" t="s">
        <v>3288</v>
      </c>
      <c r="DS1060" s="198">
        <v>2</v>
      </c>
      <c r="DT1060" s="198">
        <v>3</v>
      </c>
      <c r="DU1060" s="198" t="s">
        <v>2541</v>
      </c>
      <c r="DV1060" s="198" t="s">
        <v>2542</v>
      </c>
      <c r="DW1060" s="198" t="s">
        <v>2543</v>
      </c>
      <c r="DX1060" s="198" t="s">
        <v>806</v>
      </c>
      <c r="DZ1060" s="198" t="s">
        <v>805</v>
      </c>
      <c r="EA1060" s="198" t="s">
        <v>2543</v>
      </c>
      <c r="EB1060" s="198" t="s">
        <v>3288</v>
      </c>
    </row>
    <row r="1061" spans="16:132" x14ac:dyDescent="0.2">
      <c r="P1061" s="202" t="s">
        <v>5383</v>
      </c>
      <c r="DP1061" s="198" t="s">
        <v>819</v>
      </c>
      <c r="DQ1061" s="198" t="s">
        <v>805</v>
      </c>
      <c r="DR1061" s="198" t="s">
        <v>819</v>
      </c>
      <c r="DS1061" s="198">
        <v>2</v>
      </c>
      <c r="DT1061" s="198">
        <v>3</v>
      </c>
      <c r="DU1061" s="198" t="s">
        <v>2183</v>
      </c>
      <c r="DV1061" s="198" t="s">
        <v>2184</v>
      </c>
      <c r="DW1061" s="198" t="s">
        <v>2185</v>
      </c>
      <c r="DX1061" s="198" t="s">
        <v>806</v>
      </c>
      <c r="DZ1061" s="198" t="s">
        <v>805</v>
      </c>
      <c r="EA1061" s="198" t="s">
        <v>2185</v>
      </c>
      <c r="EB1061" s="198" t="s">
        <v>819</v>
      </c>
    </row>
    <row r="1062" spans="16:132" x14ac:dyDescent="0.2">
      <c r="P1062" s="202" t="s">
        <v>5384</v>
      </c>
      <c r="DP1062" s="198" t="s">
        <v>3243</v>
      </c>
      <c r="DQ1062" s="198" t="s">
        <v>805</v>
      </c>
      <c r="DR1062" s="198" t="s">
        <v>3243</v>
      </c>
      <c r="DS1062" s="198">
        <v>2</v>
      </c>
      <c r="DT1062" s="198">
        <v>3</v>
      </c>
      <c r="DU1062" s="198" t="s">
        <v>219</v>
      </c>
      <c r="DV1062" s="198" t="s">
        <v>220</v>
      </c>
      <c r="DW1062" s="198" t="s">
        <v>221</v>
      </c>
      <c r="DX1062" s="198" t="s">
        <v>806</v>
      </c>
      <c r="DZ1062" s="198" t="s">
        <v>805</v>
      </c>
      <c r="EA1062" s="198" t="s">
        <v>221</v>
      </c>
      <c r="EB1062" s="198" t="s">
        <v>3243</v>
      </c>
    </row>
    <row r="1063" spans="16:132" x14ac:dyDescent="0.2">
      <c r="P1063" s="202" t="s">
        <v>5385</v>
      </c>
      <c r="DP1063" s="198" t="s">
        <v>73</v>
      </c>
      <c r="DQ1063" s="198" t="s">
        <v>805</v>
      </c>
      <c r="DR1063" s="198" t="s">
        <v>73</v>
      </c>
      <c r="DS1063" s="198">
        <v>2</v>
      </c>
      <c r="DT1063" s="198">
        <v>3</v>
      </c>
      <c r="DU1063" s="198" t="s">
        <v>3022</v>
      </c>
      <c r="DV1063" s="198" t="s">
        <v>2261</v>
      </c>
      <c r="DW1063" s="198" t="s">
        <v>2262</v>
      </c>
      <c r="DX1063" s="198" t="s">
        <v>806</v>
      </c>
      <c r="DZ1063" s="198" t="s">
        <v>805</v>
      </c>
      <c r="EA1063" s="198" t="s">
        <v>2262</v>
      </c>
      <c r="EB1063" s="198" t="s">
        <v>73</v>
      </c>
    </row>
    <row r="1064" spans="16:132" x14ac:dyDescent="0.2">
      <c r="P1064" s="202" t="s">
        <v>5386</v>
      </c>
      <c r="DP1064" s="198" t="s">
        <v>808</v>
      </c>
      <c r="DQ1064" s="198" t="s">
        <v>805</v>
      </c>
      <c r="DR1064" s="198" t="s">
        <v>808</v>
      </c>
      <c r="DS1064" s="198">
        <v>2</v>
      </c>
      <c r="DT1064" s="198">
        <v>3</v>
      </c>
      <c r="DU1064" s="198" t="s">
        <v>2907</v>
      </c>
      <c r="DV1064" s="198" t="s">
        <v>2908</v>
      </c>
      <c r="DW1064" s="198" t="s">
        <v>2909</v>
      </c>
      <c r="DX1064" s="198" t="s">
        <v>806</v>
      </c>
      <c r="DZ1064" s="198" t="s">
        <v>805</v>
      </c>
      <c r="EA1064" s="198" t="s">
        <v>2909</v>
      </c>
      <c r="EB1064" s="198" t="s">
        <v>808</v>
      </c>
    </row>
    <row r="1065" spans="16:132" x14ac:dyDescent="0.2">
      <c r="P1065" s="202" t="s">
        <v>5387</v>
      </c>
      <c r="DP1065" s="198" t="s">
        <v>2827</v>
      </c>
      <c r="DQ1065" s="198" t="s">
        <v>805</v>
      </c>
      <c r="DR1065" s="198" t="s">
        <v>2827</v>
      </c>
      <c r="DS1065" s="198">
        <v>2</v>
      </c>
      <c r="DT1065" s="198">
        <v>3</v>
      </c>
      <c r="DU1065" s="198" t="s">
        <v>1942</v>
      </c>
      <c r="DV1065" s="198" t="s">
        <v>1942</v>
      </c>
      <c r="DW1065" s="198" t="s">
        <v>1943</v>
      </c>
      <c r="DX1065" s="198" t="s">
        <v>806</v>
      </c>
      <c r="DZ1065" s="198" t="s">
        <v>805</v>
      </c>
      <c r="EA1065" s="198" t="s">
        <v>1943</v>
      </c>
      <c r="EB1065" s="198" t="s">
        <v>2827</v>
      </c>
    </row>
    <row r="1066" spans="16:132" x14ac:dyDescent="0.2">
      <c r="P1066" s="202" t="s">
        <v>5388</v>
      </c>
      <c r="DP1066" s="198" t="s">
        <v>1001</v>
      </c>
      <c r="DQ1066" s="198" t="s">
        <v>805</v>
      </c>
      <c r="DR1066" s="198" t="s">
        <v>1001</v>
      </c>
      <c r="DS1066" s="198">
        <v>2</v>
      </c>
      <c r="DT1066" s="198">
        <v>3</v>
      </c>
      <c r="DU1066" s="198" t="s">
        <v>1946</v>
      </c>
      <c r="DV1066" s="198" t="s">
        <v>1946</v>
      </c>
      <c r="DW1066" s="198" t="s">
        <v>1947</v>
      </c>
      <c r="DX1066" s="198" t="s">
        <v>806</v>
      </c>
      <c r="DZ1066" s="198" t="s">
        <v>805</v>
      </c>
      <c r="EA1066" s="198" t="s">
        <v>1947</v>
      </c>
      <c r="EB1066" s="198" t="s">
        <v>1001</v>
      </c>
    </row>
    <row r="1067" spans="16:132" x14ac:dyDescent="0.2">
      <c r="P1067" s="202" t="s">
        <v>5389</v>
      </c>
      <c r="DP1067" s="198" t="s">
        <v>2222</v>
      </c>
      <c r="DQ1067" s="198" t="s">
        <v>805</v>
      </c>
      <c r="DR1067" s="198" t="s">
        <v>2222</v>
      </c>
      <c r="DS1067" s="198">
        <v>2</v>
      </c>
      <c r="DT1067" s="198">
        <v>3</v>
      </c>
      <c r="DU1067" s="198" t="s">
        <v>2253</v>
      </c>
      <c r="DV1067" s="198" t="s">
        <v>2254</v>
      </c>
      <c r="DW1067" s="198" t="s">
        <v>2255</v>
      </c>
      <c r="DX1067" s="198" t="s">
        <v>806</v>
      </c>
      <c r="DZ1067" s="198" t="s">
        <v>805</v>
      </c>
      <c r="EA1067" s="198" t="s">
        <v>2255</v>
      </c>
      <c r="EB1067" s="198" t="s">
        <v>2222</v>
      </c>
    </row>
    <row r="1068" spans="16:132" x14ac:dyDescent="0.2">
      <c r="P1068" s="202" t="s">
        <v>5390</v>
      </c>
      <c r="DP1068" s="198" t="s">
        <v>823</v>
      </c>
      <c r="DQ1068" s="198" t="s">
        <v>805</v>
      </c>
      <c r="DR1068" s="198" t="s">
        <v>823</v>
      </c>
      <c r="DS1068" s="198">
        <v>2</v>
      </c>
      <c r="DT1068" s="198">
        <v>3</v>
      </c>
      <c r="DU1068" s="198" t="s">
        <v>824</v>
      </c>
      <c r="DV1068" s="198" t="s">
        <v>825</v>
      </c>
      <c r="DW1068" s="198" t="s">
        <v>826</v>
      </c>
      <c r="DX1068" s="198" t="s">
        <v>806</v>
      </c>
      <c r="DZ1068" s="198" t="s">
        <v>805</v>
      </c>
      <c r="EA1068" s="198" t="s">
        <v>826</v>
      </c>
      <c r="EB1068" s="198" t="s">
        <v>823</v>
      </c>
    </row>
    <row r="1069" spans="16:132" x14ac:dyDescent="0.2">
      <c r="P1069" s="202" t="s">
        <v>5391</v>
      </c>
      <c r="DP1069" s="198" t="s">
        <v>1795</v>
      </c>
      <c r="DQ1069" s="198" t="s">
        <v>805</v>
      </c>
      <c r="DR1069" s="198" t="s">
        <v>1795</v>
      </c>
      <c r="DS1069" s="198">
        <v>2</v>
      </c>
      <c r="DT1069" s="198">
        <v>3</v>
      </c>
      <c r="DU1069" s="198" t="s">
        <v>838</v>
      </c>
      <c r="DV1069" s="198" t="s">
        <v>839</v>
      </c>
      <c r="DW1069" s="198" t="s">
        <v>840</v>
      </c>
      <c r="DX1069" s="198" t="s">
        <v>806</v>
      </c>
      <c r="DZ1069" s="198" t="s">
        <v>805</v>
      </c>
      <c r="EA1069" s="198" t="s">
        <v>840</v>
      </c>
      <c r="EB1069" s="198" t="s">
        <v>1795</v>
      </c>
    </row>
    <row r="1070" spans="16:132" x14ac:dyDescent="0.2">
      <c r="P1070" s="202" t="s">
        <v>5392</v>
      </c>
      <c r="DP1070" s="198" t="s">
        <v>1766</v>
      </c>
      <c r="DQ1070" s="198" t="s">
        <v>805</v>
      </c>
      <c r="DR1070" s="198" t="s">
        <v>1766</v>
      </c>
      <c r="DS1070" s="198">
        <v>2</v>
      </c>
      <c r="DT1070" s="198">
        <v>3</v>
      </c>
      <c r="DU1070" s="198" t="s">
        <v>117</v>
      </c>
      <c r="DV1070" s="198" t="s">
        <v>118</v>
      </c>
      <c r="DW1070" s="198" t="s">
        <v>119</v>
      </c>
      <c r="DX1070" s="198" t="s">
        <v>806</v>
      </c>
      <c r="DZ1070" s="198" t="s">
        <v>805</v>
      </c>
      <c r="EA1070" s="198" t="s">
        <v>119</v>
      </c>
      <c r="EB1070" s="198" t="s">
        <v>1766</v>
      </c>
    </row>
    <row r="1071" spans="16:132" x14ac:dyDescent="0.2">
      <c r="P1071" s="202" t="s">
        <v>5393</v>
      </c>
      <c r="DP1071" s="198" t="s">
        <v>169</v>
      </c>
      <c r="DQ1071" s="198" t="s">
        <v>805</v>
      </c>
      <c r="DR1071" s="198" t="s">
        <v>169</v>
      </c>
      <c r="DS1071" s="198">
        <v>2</v>
      </c>
      <c r="DT1071" s="198">
        <v>3</v>
      </c>
      <c r="DU1071" s="198" t="s">
        <v>2387</v>
      </c>
      <c r="DV1071" s="198" t="s">
        <v>2388</v>
      </c>
      <c r="DW1071" s="198" t="s">
        <v>2389</v>
      </c>
      <c r="DX1071" s="198" t="s">
        <v>806</v>
      </c>
      <c r="DZ1071" s="198" t="s">
        <v>805</v>
      </c>
      <c r="EA1071" s="198" t="s">
        <v>2389</v>
      </c>
      <c r="EB1071" s="198" t="s">
        <v>169</v>
      </c>
    </row>
    <row r="1072" spans="16:132" x14ac:dyDescent="0.2">
      <c r="P1072" s="202" t="s">
        <v>5394</v>
      </c>
      <c r="DP1072" s="198" t="s">
        <v>829</v>
      </c>
      <c r="DQ1072" s="198" t="s">
        <v>805</v>
      </c>
      <c r="DR1072" s="198" t="s">
        <v>829</v>
      </c>
      <c r="DS1072" s="198">
        <v>2</v>
      </c>
      <c r="DT1072" s="198">
        <v>3</v>
      </c>
      <c r="DU1072" s="198" t="s">
        <v>86</v>
      </c>
      <c r="DV1072" s="198" t="s">
        <v>87</v>
      </c>
      <c r="DW1072" s="198" t="s">
        <v>88</v>
      </c>
      <c r="DX1072" s="198" t="s">
        <v>806</v>
      </c>
      <c r="DZ1072" s="198" t="s">
        <v>805</v>
      </c>
      <c r="EA1072" s="198" t="s">
        <v>88</v>
      </c>
      <c r="EB1072" s="198" t="s">
        <v>829</v>
      </c>
    </row>
    <row r="1073" spans="16:132" x14ac:dyDescent="0.2">
      <c r="P1073" s="202" t="s">
        <v>5395</v>
      </c>
      <c r="DP1073" s="198" t="s">
        <v>3272</v>
      </c>
      <c r="DQ1073" s="198" t="s">
        <v>805</v>
      </c>
      <c r="DR1073" s="198" t="s">
        <v>3272</v>
      </c>
      <c r="DS1073" s="198">
        <v>2</v>
      </c>
      <c r="DT1073" s="198">
        <v>3</v>
      </c>
      <c r="DU1073" s="198" t="s">
        <v>2846</v>
      </c>
      <c r="DV1073" s="198" t="s">
        <v>2847</v>
      </c>
      <c r="DW1073" s="198" t="s">
        <v>2848</v>
      </c>
      <c r="DX1073" s="198" t="s">
        <v>806</v>
      </c>
      <c r="DZ1073" s="198" t="s">
        <v>805</v>
      </c>
      <c r="EA1073" s="198" t="s">
        <v>2848</v>
      </c>
      <c r="EB1073" s="198" t="s">
        <v>3272</v>
      </c>
    </row>
    <row r="1074" spans="16:132" x14ac:dyDescent="0.2">
      <c r="P1074" s="202" t="s">
        <v>5396</v>
      </c>
      <c r="DP1074" s="198" t="s">
        <v>820</v>
      </c>
      <c r="DQ1074" s="198" t="s">
        <v>805</v>
      </c>
      <c r="DR1074" s="198" t="s">
        <v>820</v>
      </c>
      <c r="DS1074" s="198">
        <v>2</v>
      </c>
      <c r="DT1074" s="198">
        <v>3</v>
      </c>
      <c r="DU1074" s="198" t="s">
        <v>2188</v>
      </c>
      <c r="DV1074" s="198" t="s">
        <v>2189</v>
      </c>
      <c r="DW1074" s="198" t="s">
        <v>2190</v>
      </c>
      <c r="DX1074" s="198" t="s">
        <v>806</v>
      </c>
      <c r="DZ1074" s="198" t="s">
        <v>805</v>
      </c>
      <c r="EA1074" s="198" t="s">
        <v>2190</v>
      </c>
      <c r="EB1074" s="198" t="s">
        <v>820</v>
      </c>
    </row>
    <row r="1075" spans="16:132" x14ac:dyDescent="0.2">
      <c r="P1075" s="202" t="s">
        <v>5397</v>
      </c>
      <c r="DP1075" s="198" t="s">
        <v>1800</v>
      </c>
      <c r="DQ1075" s="198" t="s">
        <v>805</v>
      </c>
      <c r="DR1075" s="198" t="s">
        <v>1800</v>
      </c>
      <c r="DS1075" s="198">
        <v>2</v>
      </c>
      <c r="DT1075" s="198">
        <v>3</v>
      </c>
      <c r="DU1075" s="198" t="s">
        <v>1801</v>
      </c>
      <c r="DV1075" s="198" t="s">
        <v>1802</v>
      </c>
      <c r="DW1075" s="198" t="s">
        <v>1803</v>
      </c>
      <c r="DX1075" s="198" t="s">
        <v>806</v>
      </c>
      <c r="DZ1075" s="198" t="s">
        <v>805</v>
      </c>
      <c r="EA1075" s="198" t="s">
        <v>1803</v>
      </c>
      <c r="EB1075" s="198" t="s">
        <v>1800</v>
      </c>
    </row>
    <row r="1076" spans="16:132" x14ac:dyDescent="0.2">
      <c r="P1076" s="202" t="s">
        <v>5398</v>
      </c>
      <c r="DP1076" s="198" t="s">
        <v>2481</v>
      </c>
      <c r="DQ1076" s="198" t="s">
        <v>805</v>
      </c>
      <c r="DR1076" s="198" t="s">
        <v>2481</v>
      </c>
      <c r="DS1076" s="198">
        <v>2</v>
      </c>
      <c r="DT1076" s="198">
        <v>3</v>
      </c>
      <c r="DU1076" s="198" t="s">
        <v>2870</v>
      </c>
      <c r="DV1076" s="198" t="s">
        <v>2871</v>
      </c>
      <c r="DW1076" s="198" t="s">
        <v>2872</v>
      </c>
      <c r="DX1076" s="198" t="s">
        <v>806</v>
      </c>
      <c r="DZ1076" s="198" t="s">
        <v>805</v>
      </c>
      <c r="EA1076" s="198" t="s">
        <v>2872</v>
      </c>
      <c r="EB1076" s="198" t="s">
        <v>2481</v>
      </c>
    </row>
    <row r="1077" spans="16:132" x14ac:dyDescent="0.2">
      <c r="P1077" s="202" t="s">
        <v>5399</v>
      </c>
      <c r="DP1077" s="198" t="s">
        <v>2437</v>
      </c>
      <c r="DQ1077" s="198" t="s">
        <v>805</v>
      </c>
      <c r="DR1077" s="198" t="s">
        <v>2437</v>
      </c>
      <c r="DS1077" s="198">
        <v>2</v>
      </c>
      <c r="DT1077" s="198">
        <v>3</v>
      </c>
      <c r="DU1077" s="198" t="s">
        <v>255</v>
      </c>
      <c r="DV1077" s="198" t="s">
        <v>256</v>
      </c>
      <c r="DW1077" s="198" t="s">
        <v>257</v>
      </c>
      <c r="DX1077" s="198" t="s">
        <v>806</v>
      </c>
      <c r="DZ1077" s="198" t="s">
        <v>805</v>
      </c>
      <c r="EA1077" s="198" t="s">
        <v>257</v>
      </c>
      <c r="EB1077" s="198" t="s">
        <v>2437</v>
      </c>
    </row>
    <row r="1078" spans="16:132" x14ac:dyDescent="0.2">
      <c r="P1078" s="202" t="s">
        <v>5400</v>
      </c>
      <c r="DP1078" s="198" t="s">
        <v>3239</v>
      </c>
      <c r="DQ1078" s="198" t="s">
        <v>805</v>
      </c>
      <c r="DR1078" s="198" t="s">
        <v>3239</v>
      </c>
      <c r="DS1078" s="198">
        <v>2</v>
      </c>
      <c r="DT1078" s="198">
        <v>3</v>
      </c>
      <c r="DU1078" s="198" t="s">
        <v>3067</v>
      </c>
      <c r="DV1078" s="198" t="s">
        <v>3068</v>
      </c>
      <c r="DW1078" s="198" t="s">
        <v>420</v>
      </c>
      <c r="DX1078" s="198" t="s">
        <v>806</v>
      </c>
      <c r="DZ1078" s="198" t="s">
        <v>805</v>
      </c>
      <c r="EA1078" s="198" t="s">
        <v>420</v>
      </c>
      <c r="EB1078" s="198" t="s">
        <v>3239</v>
      </c>
    </row>
    <row r="1079" spans="16:132" x14ac:dyDescent="0.2">
      <c r="P1079" s="202" t="s">
        <v>5401</v>
      </c>
      <c r="DP1079" s="198" t="s">
        <v>814</v>
      </c>
      <c r="DQ1079" s="198" t="s">
        <v>805</v>
      </c>
      <c r="DR1079" s="198" t="s">
        <v>814</v>
      </c>
      <c r="DS1079" s="198">
        <v>2</v>
      </c>
      <c r="DT1079" s="198">
        <v>3</v>
      </c>
      <c r="DU1079" s="198" t="s">
        <v>1810</v>
      </c>
      <c r="DV1079" s="198" t="s">
        <v>1811</v>
      </c>
      <c r="DW1079" s="198" t="s">
        <v>1812</v>
      </c>
      <c r="DX1079" s="198" t="s">
        <v>806</v>
      </c>
      <c r="DZ1079" s="198" t="s">
        <v>805</v>
      </c>
      <c r="EA1079" s="198" t="s">
        <v>1812</v>
      </c>
      <c r="EB1079" s="198" t="s">
        <v>814</v>
      </c>
    </row>
    <row r="1080" spans="16:132" x14ac:dyDescent="0.2">
      <c r="P1080" s="202" t="s">
        <v>5402</v>
      </c>
      <c r="DP1080" s="198" t="s">
        <v>3183</v>
      </c>
      <c r="DQ1080" s="198" t="s">
        <v>805</v>
      </c>
      <c r="DR1080" s="198" t="s">
        <v>3183</v>
      </c>
      <c r="DS1080" s="198">
        <v>2</v>
      </c>
      <c r="DT1080" s="198">
        <v>3</v>
      </c>
      <c r="DU1080" s="198" t="s">
        <v>3184</v>
      </c>
      <c r="DV1080" s="198" t="s">
        <v>3260</v>
      </c>
      <c r="DW1080" s="198" t="s">
        <v>3261</v>
      </c>
      <c r="DX1080" s="198" t="s">
        <v>806</v>
      </c>
      <c r="DZ1080" s="198" t="s">
        <v>805</v>
      </c>
      <c r="EA1080" s="198" t="s">
        <v>3261</v>
      </c>
      <c r="EB1080" s="198" t="s">
        <v>3183</v>
      </c>
    </row>
    <row r="1081" spans="16:132" x14ac:dyDescent="0.2">
      <c r="P1081" s="202" t="s">
        <v>5403</v>
      </c>
      <c r="DP1081" s="198" t="s">
        <v>1652</v>
      </c>
      <c r="DQ1081" s="198" t="s">
        <v>805</v>
      </c>
      <c r="DR1081" s="198" t="s">
        <v>1652</v>
      </c>
      <c r="DS1081" s="198">
        <v>2</v>
      </c>
      <c r="DT1081" s="198">
        <v>3</v>
      </c>
      <c r="DU1081" s="198" t="s">
        <v>104</v>
      </c>
      <c r="DV1081" s="198" t="s">
        <v>105</v>
      </c>
      <c r="DW1081" s="198" t="s">
        <v>106</v>
      </c>
      <c r="DX1081" s="198" t="s">
        <v>806</v>
      </c>
      <c r="DZ1081" s="198" t="s">
        <v>805</v>
      </c>
      <c r="EA1081" s="198" t="s">
        <v>106</v>
      </c>
      <c r="EB1081" s="198" t="s">
        <v>1652</v>
      </c>
    </row>
    <row r="1082" spans="16:132" x14ac:dyDescent="0.2">
      <c r="P1082" s="202" t="s">
        <v>5404</v>
      </c>
      <c r="DP1082" s="198" t="s">
        <v>3198</v>
      </c>
      <c r="DQ1082" s="198" t="s">
        <v>805</v>
      </c>
      <c r="DR1082" s="198" t="s">
        <v>3198</v>
      </c>
      <c r="DS1082" s="198">
        <v>2</v>
      </c>
      <c r="DT1082" s="198">
        <v>3</v>
      </c>
      <c r="DU1082" s="198" t="s">
        <v>3199</v>
      </c>
      <c r="DV1082" s="198" t="s">
        <v>3200</v>
      </c>
      <c r="DW1082" s="198" t="s">
        <v>3201</v>
      </c>
      <c r="DX1082" s="198" t="s">
        <v>806</v>
      </c>
      <c r="DZ1082" s="198" t="s">
        <v>805</v>
      </c>
      <c r="EA1082" s="198" t="s">
        <v>3201</v>
      </c>
      <c r="EB1082" s="198" t="s">
        <v>3198</v>
      </c>
    </row>
    <row r="1083" spans="16:132" x14ac:dyDescent="0.2">
      <c r="P1083" s="202" t="s">
        <v>5405</v>
      </c>
      <c r="DP1083" s="198" t="s">
        <v>2473</v>
      </c>
      <c r="DQ1083" s="198" t="s">
        <v>805</v>
      </c>
      <c r="DR1083" s="198" t="s">
        <v>2473</v>
      </c>
      <c r="DS1083" s="198">
        <v>2</v>
      </c>
      <c r="DT1083" s="198">
        <v>3</v>
      </c>
      <c r="DU1083" s="198" t="s">
        <v>750</v>
      </c>
      <c r="DV1083" s="198" t="s">
        <v>751</v>
      </c>
      <c r="DW1083" s="198" t="s">
        <v>752</v>
      </c>
      <c r="DX1083" s="198" t="s">
        <v>806</v>
      </c>
      <c r="DZ1083" s="198" t="s">
        <v>805</v>
      </c>
      <c r="EA1083" s="198" t="s">
        <v>752</v>
      </c>
      <c r="EB1083" s="198" t="s">
        <v>2473</v>
      </c>
    </row>
    <row r="1084" spans="16:132" x14ac:dyDescent="0.2">
      <c r="P1084" s="202" t="s">
        <v>5406</v>
      </c>
      <c r="DP1084" s="198" t="s">
        <v>161</v>
      </c>
      <c r="DQ1084" s="198" t="s">
        <v>805</v>
      </c>
      <c r="DR1084" s="198" t="s">
        <v>161</v>
      </c>
      <c r="DS1084" s="198">
        <v>2</v>
      </c>
      <c r="DT1084" s="198">
        <v>3</v>
      </c>
      <c r="DU1084" s="198" t="s">
        <v>2375</v>
      </c>
      <c r="DV1084" s="198" t="s">
        <v>2376</v>
      </c>
      <c r="DW1084" s="198" t="s">
        <v>2377</v>
      </c>
      <c r="DX1084" s="198" t="s">
        <v>806</v>
      </c>
      <c r="DZ1084" s="198" t="s">
        <v>805</v>
      </c>
      <c r="EA1084" s="198" t="s">
        <v>2377</v>
      </c>
      <c r="EB1084" s="198" t="s">
        <v>161</v>
      </c>
    </row>
    <row r="1085" spans="16:132" x14ac:dyDescent="0.2">
      <c r="P1085" s="202" t="s">
        <v>5407</v>
      </c>
      <c r="DP1085" s="198" t="s">
        <v>2477</v>
      </c>
      <c r="DQ1085" s="198" t="s">
        <v>805</v>
      </c>
      <c r="DR1085" s="198" t="s">
        <v>2477</v>
      </c>
      <c r="DS1085" s="198">
        <v>2</v>
      </c>
      <c r="DT1085" s="198">
        <v>3</v>
      </c>
      <c r="DU1085" s="198" t="s">
        <v>2866</v>
      </c>
      <c r="DV1085" s="198" t="s">
        <v>2867</v>
      </c>
      <c r="DW1085" s="198" t="s">
        <v>2868</v>
      </c>
      <c r="DX1085" s="198" t="s">
        <v>806</v>
      </c>
      <c r="DZ1085" s="198" t="s">
        <v>805</v>
      </c>
      <c r="EA1085" s="198" t="s">
        <v>2868</v>
      </c>
      <c r="EB1085" s="198" t="s">
        <v>2477</v>
      </c>
    </row>
    <row r="1086" spans="16:132" x14ac:dyDescent="0.2">
      <c r="P1086" s="202" t="s">
        <v>5408</v>
      </c>
      <c r="DP1086" s="198" t="s">
        <v>818</v>
      </c>
      <c r="DQ1086" s="198" t="s">
        <v>805</v>
      </c>
      <c r="DR1086" s="198" t="s">
        <v>818</v>
      </c>
      <c r="DS1086" s="198">
        <v>2</v>
      </c>
      <c r="DT1086" s="198">
        <v>3</v>
      </c>
      <c r="DU1086" s="198" t="s">
        <v>2179</v>
      </c>
      <c r="DV1086" s="198" t="s">
        <v>2180</v>
      </c>
      <c r="DW1086" s="198" t="s">
        <v>2181</v>
      </c>
      <c r="DX1086" s="198" t="s">
        <v>806</v>
      </c>
      <c r="DZ1086" s="198" t="s">
        <v>805</v>
      </c>
      <c r="EA1086" s="198" t="s">
        <v>2181</v>
      </c>
      <c r="EB1086" s="198" t="s">
        <v>818</v>
      </c>
    </row>
    <row r="1087" spans="16:132" x14ac:dyDescent="0.2">
      <c r="P1087" s="202" t="s">
        <v>5409</v>
      </c>
      <c r="DP1087" s="198" t="s">
        <v>3196</v>
      </c>
      <c r="DQ1087" s="198" t="s">
        <v>805</v>
      </c>
      <c r="DR1087" s="198" t="s">
        <v>3196</v>
      </c>
      <c r="DS1087" s="198">
        <v>2</v>
      </c>
      <c r="DT1087" s="198">
        <v>3</v>
      </c>
      <c r="DU1087" s="198" t="s">
        <v>3197</v>
      </c>
      <c r="DV1087" s="198" t="s">
        <v>3023</v>
      </c>
      <c r="DW1087" s="198" t="s">
        <v>3024</v>
      </c>
      <c r="DX1087" s="198" t="s">
        <v>806</v>
      </c>
      <c r="DZ1087" s="198" t="s">
        <v>805</v>
      </c>
      <c r="EA1087" s="198" t="s">
        <v>3024</v>
      </c>
      <c r="EB1087" s="198" t="s">
        <v>3196</v>
      </c>
    </row>
    <row r="1088" spans="16:132" x14ac:dyDescent="0.2">
      <c r="P1088" s="202" t="s">
        <v>5410</v>
      </c>
      <c r="DP1088" s="198" t="s">
        <v>1760</v>
      </c>
      <c r="DQ1088" s="198" t="s">
        <v>805</v>
      </c>
      <c r="DR1088" s="198" t="s">
        <v>1760</v>
      </c>
      <c r="DS1088" s="198">
        <v>2</v>
      </c>
      <c r="DT1088" s="198">
        <v>3</v>
      </c>
      <c r="DU1088" s="198" t="s">
        <v>1761</v>
      </c>
      <c r="DV1088" s="198" t="s">
        <v>1762</v>
      </c>
      <c r="DW1088" s="198" t="s">
        <v>1763</v>
      </c>
      <c r="DX1088" s="198" t="s">
        <v>806</v>
      </c>
      <c r="DZ1088" s="198" t="s">
        <v>805</v>
      </c>
      <c r="EA1088" s="198" t="s">
        <v>1763</v>
      </c>
      <c r="EB1088" s="198" t="s">
        <v>1760</v>
      </c>
    </row>
    <row r="1089" spans="16:132" x14ac:dyDescent="0.2">
      <c r="P1089" s="202" t="s">
        <v>5411</v>
      </c>
      <c r="DP1089" s="198" t="s">
        <v>3274</v>
      </c>
      <c r="DQ1089" s="198" t="s">
        <v>805</v>
      </c>
      <c r="DR1089" s="198" t="s">
        <v>3274</v>
      </c>
      <c r="DS1089" s="198">
        <v>2</v>
      </c>
      <c r="DT1089" s="198">
        <v>3</v>
      </c>
      <c r="DU1089" s="198" t="s">
        <v>1342</v>
      </c>
      <c r="DV1089" s="198" t="s">
        <v>1343</v>
      </c>
      <c r="DW1089" s="198" t="s">
        <v>1344</v>
      </c>
      <c r="DX1089" s="198" t="s">
        <v>806</v>
      </c>
      <c r="DZ1089" s="198" t="s">
        <v>805</v>
      </c>
      <c r="EA1089" s="198" t="s">
        <v>1344</v>
      </c>
      <c r="EB1089" s="198" t="s">
        <v>3274</v>
      </c>
    </row>
    <row r="1090" spans="16:132" x14ac:dyDescent="0.2">
      <c r="P1090" s="202" t="s">
        <v>5412</v>
      </c>
      <c r="DP1090" s="198" t="s">
        <v>2436</v>
      </c>
      <c r="DQ1090" s="198" t="s">
        <v>805</v>
      </c>
      <c r="DR1090" s="198" t="s">
        <v>2436</v>
      </c>
      <c r="DS1090" s="198">
        <v>2</v>
      </c>
      <c r="DT1090" s="198">
        <v>3</v>
      </c>
      <c r="DU1090" s="198" t="s">
        <v>2947</v>
      </c>
      <c r="DV1090" s="198" t="s">
        <v>2948</v>
      </c>
      <c r="DW1090" s="198" t="s">
        <v>2949</v>
      </c>
      <c r="DX1090" s="198" t="s">
        <v>806</v>
      </c>
      <c r="DZ1090" s="198" t="s">
        <v>805</v>
      </c>
      <c r="EA1090" s="198" t="s">
        <v>2949</v>
      </c>
      <c r="EB1090" s="198" t="s">
        <v>2436</v>
      </c>
    </row>
    <row r="1091" spans="16:132" x14ac:dyDescent="0.2">
      <c r="P1091" s="202" t="s">
        <v>5413</v>
      </c>
      <c r="DP1091" s="198" t="s">
        <v>152</v>
      </c>
      <c r="DQ1091" s="198" t="s">
        <v>805</v>
      </c>
      <c r="DR1091" s="198" t="s">
        <v>152</v>
      </c>
      <c r="DS1091" s="198">
        <v>2</v>
      </c>
      <c r="DT1091" s="198">
        <v>3</v>
      </c>
      <c r="DU1091" s="198" t="s">
        <v>153</v>
      </c>
      <c r="DV1091" s="198" t="s">
        <v>154</v>
      </c>
      <c r="DW1091" s="198" t="s">
        <v>1648</v>
      </c>
      <c r="DX1091" s="198" t="s">
        <v>806</v>
      </c>
      <c r="DZ1091" s="198" t="s">
        <v>805</v>
      </c>
      <c r="EA1091" s="198" t="s">
        <v>1648</v>
      </c>
      <c r="EB1091" s="198" t="s">
        <v>152</v>
      </c>
    </row>
    <row r="1092" spans="16:132" x14ac:dyDescent="0.2">
      <c r="P1092" s="202" t="s">
        <v>5414</v>
      </c>
      <c r="DP1092" s="198" t="s">
        <v>3192</v>
      </c>
      <c r="DQ1092" s="198" t="s">
        <v>805</v>
      </c>
      <c r="DR1092" s="198" t="s">
        <v>3192</v>
      </c>
      <c r="DS1092" s="198">
        <v>2</v>
      </c>
      <c r="DT1092" s="198">
        <v>3</v>
      </c>
      <c r="DU1092" s="198" t="s">
        <v>3193</v>
      </c>
      <c r="DV1092" s="198" t="s">
        <v>3194</v>
      </c>
      <c r="DW1092" s="198" t="s">
        <v>3195</v>
      </c>
      <c r="DX1092" s="198" t="s">
        <v>806</v>
      </c>
      <c r="DZ1092" s="198" t="s">
        <v>805</v>
      </c>
      <c r="EA1092" s="198" t="s">
        <v>3195</v>
      </c>
      <c r="EB1092" s="198" t="s">
        <v>3192</v>
      </c>
    </row>
    <row r="1093" spans="16:132" x14ac:dyDescent="0.2">
      <c r="P1093" s="202" t="s">
        <v>5415</v>
      </c>
      <c r="DP1093" s="198" t="s">
        <v>157</v>
      </c>
      <c r="DQ1093" s="198" t="s">
        <v>805</v>
      </c>
      <c r="DR1093" s="198" t="s">
        <v>157</v>
      </c>
      <c r="DS1093" s="198">
        <v>2</v>
      </c>
      <c r="DT1093" s="198">
        <v>3</v>
      </c>
      <c r="DU1093" s="198" t="s">
        <v>158</v>
      </c>
      <c r="DV1093" s="198" t="s">
        <v>159</v>
      </c>
      <c r="DW1093" s="198" t="s">
        <v>160</v>
      </c>
      <c r="DX1093" s="198" t="s">
        <v>806</v>
      </c>
      <c r="DZ1093" s="198" t="s">
        <v>805</v>
      </c>
      <c r="EA1093" s="198" t="s">
        <v>160</v>
      </c>
      <c r="EB1093" s="198" t="s">
        <v>157</v>
      </c>
    </row>
    <row r="1094" spans="16:132" x14ac:dyDescent="0.2">
      <c r="P1094" s="202" t="s">
        <v>5416</v>
      </c>
      <c r="DP1094" s="198" t="s">
        <v>3250</v>
      </c>
      <c r="DQ1094" s="198" t="s">
        <v>805</v>
      </c>
      <c r="DR1094" s="198" t="s">
        <v>3250</v>
      </c>
      <c r="DS1094" s="198">
        <v>2</v>
      </c>
      <c r="DT1094" s="198">
        <v>3</v>
      </c>
      <c r="DU1094" s="198" t="s">
        <v>223</v>
      </c>
      <c r="DV1094" s="198" t="s">
        <v>224</v>
      </c>
      <c r="DW1094" s="198" t="s">
        <v>225</v>
      </c>
      <c r="DX1094" s="198" t="s">
        <v>806</v>
      </c>
      <c r="DZ1094" s="198" t="s">
        <v>805</v>
      </c>
      <c r="EA1094" s="198" t="s">
        <v>225</v>
      </c>
      <c r="EB1094" s="198" t="s">
        <v>3250</v>
      </c>
    </row>
    <row r="1095" spans="16:132" x14ac:dyDescent="0.2">
      <c r="P1095" s="202" t="s">
        <v>5417</v>
      </c>
      <c r="DP1095" s="198" t="s">
        <v>1779</v>
      </c>
      <c r="DQ1095" s="198" t="s">
        <v>805</v>
      </c>
      <c r="DR1095" s="198" t="s">
        <v>1779</v>
      </c>
      <c r="DS1095" s="198">
        <v>2</v>
      </c>
      <c r="DT1095" s="198">
        <v>3</v>
      </c>
      <c r="DU1095" s="198" t="s">
        <v>617</v>
      </c>
      <c r="DV1095" s="198" t="s">
        <v>618</v>
      </c>
      <c r="DW1095" s="198" t="s">
        <v>619</v>
      </c>
      <c r="DX1095" s="198" t="s">
        <v>806</v>
      </c>
      <c r="DZ1095" s="198" t="s">
        <v>805</v>
      </c>
      <c r="EA1095" s="198" t="s">
        <v>619</v>
      </c>
      <c r="EB1095" s="198" t="s">
        <v>1779</v>
      </c>
    </row>
    <row r="1096" spans="16:132" x14ac:dyDescent="0.2">
      <c r="P1096" s="202" t="s">
        <v>5418</v>
      </c>
      <c r="DP1096" s="198" t="s">
        <v>2221</v>
      </c>
      <c r="DQ1096" s="198" t="s">
        <v>805</v>
      </c>
      <c r="DR1096" s="198" t="s">
        <v>2221</v>
      </c>
      <c r="DS1096" s="198">
        <v>2</v>
      </c>
      <c r="DT1096" s="198">
        <v>3</v>
      </c>
      <c r="DU1096" s="198" t="s">
        <v>1411</v>
      </c>
      <c r="DV1096" s="198" t="s">
        <v>1412</v>
      </c>
      <c r="DW1096" s="198" t="s">
        <v>1413</v>
      </c>
      <c r="DX1096" s="198" t="s">
        <v>806</v>
      </c>
      <c r="DZ1096" s="198" t="s">
        <v>805</v>
      </c>
      <c r="EA1096" s="198" t="s">
        <v>1413</v>
      </c>
      <c r="EB1096" s="198" t="s">
        <v>2221</v>
      </c>
    </row>
    <row r="1097" spans="16:132" x14ac:dyDescent="0.2">
      <c r="P1097" s="202" t="s">
        <v>5419</v>
      </c>
      <c r="DP1097" s="198" t="s">
        <v>1770</v>
      </c>
      <c r="DQ1097" s="198" t="s">
        <v>805</v>
      </c>
      <c r="DR1097" s="198" t="s">
        <v>1770</v>
      </c>
      <c r="DS1097" s="198">
        <v>2</v>
      </c>
      <c r="DT1097" s="198">
        <v>3</v>
      </c>
      <c r="DU1097" s="198" t="s">
        <v>146</v>
      </c>
      <c r="DV1097" s="198" t="s">
        <v>147</v>
      </c>
      <c r="DW1097" s="198" t="s">
        <v>148</v>
      </c>
      <c r="DX1097" s="198" t="s">
        <v>806</v>
      </c>
      <c r="DZ1097" s="198" t="s">
        <v>805</v>
      </c>
      <c r="EA1097" s="198" t="s">
        <v>148</v>
      </c>
      <c r="EB1097" s="198" t="s">
        <v>1770</v>
      </c>
    </row>
    <row r="1098" spans="16:132" x14ac:dyDescent="0.2">
      <c r="P1098" s="202" t="s">
        <v>5420</v>
      </c>
      <c r="DP1098" s="198" t="s">
        <v>150</v>
      </c>
      <c r="DQ1098" s="198" t="s">
        <v>805</v>
      </c>
      <c r="DR1098" s="198" t="s">
        <v>150</v>
      </c>
      <c r="DS1098" s="198">
        <v>2</v>
      </c>
      <c r="DT1098" s="198">
        <v>3</v>
      </c>
      <c r="DU1098" s="198" t="s">
        <v>586</v>
      </c>
      <c r="DV1098" s="198" t="s">
        <v>587</v>
      </c>
      <c r="DW1098" s="198" t="s">
        <v>151</v>
      </c>
      <c r="DX1098" s="198" t="s">
        <v>806</v>
      </c>
      <c r="DZ1098" s="198" t="s">
        <v>805</v>
      </c>
      <c r="EA1098" s="198" t="s">
        <v>151</v>
      </c>
      <c r="EB1098" s="198" t="s">
        <v>150</v>
      </c>
    </row>
    <row r="1099" spans="16:132" x14ac:dyDescent="0.2">
      <c r="P1099" s="202" t="s">
        <v>5421</v>
      </c>
      <c r="DP1099" s="198" t="s">
        <v>2478</v>
      </c>
      <c r="DQ1099" s="198" t="s">
        <v>805</v>
      </c>
      <c r="DR1099" s="198" t="s">
        <v>2478</v>
      </c>
      <c r="DS1099" s="198">
        <v>2</v>
      </c>
      <c r="DT1099" s="198">
        <v>3</v>
      </c>
      <c r="DU1099" s="198" t="s">
        <v>1097</v>
      </c>
      <c r="DV1099" s="198" t="s">
        <v>2479</v>
      </c>
      <c r="DW1099" s="198" t="s">
        <v>2965</v>
      </c>
      <c r="DX1099" s="198" t="s">
        <v>806</v>
      </c>
      <c r="DZ1099" s="198" t="s">
        <v>805</v>
      </c>
      <c r="EA1099" s="198" t="s">
        <v>2965</v>
      </c>
      <c r="EB1099" s="198" t="s">
        <v>2478</v>
      </c>
    </row>
    <row r="1100" spans="16:132" x14ac:dyDescent="0.2">
      <c r="P1100" s="202" t="s">
        <v>5422</v>
      </c>
      <c r="DP1100" s="198" t="s">
        <v>170</v>
      </c>
      <c r="DQ1100" s="198" t="s">
        <v>805</v>
      </c>
      <c r="DR1100" s="198" t="s">
        <v>170</v>
      </c>
      <c r="DS1100" s="198">
        <v>2</v>
      </c>
      <c r="DT1100" s="198">
        <v>3</v>
      </c>
      <c r="DU1100" s="198" t="s">
        <v>171</v>
      </c>
      <c r="DV1100" s="198" t="s">
        <v>172</v>
      </c>
      <c r="DW1100" s="198" t="s">
        <v>173</v>
      </c>
      <c r="DX1100" s="198" t="s">
        <v>806</v>
      </c>
      <c r="DZ1100" s="198" t="s">
        <v>805</v>
      </c>
      <c r="EA1100" s="198" t="s">
        <v>173</v>
      </c>
      <c r="EB1100" s="198" t="s">
        <v>170</v>
      </c>
    </row>
    <row r="1101" spans="16:132" x14ac:dyDescent="0.2">
      <c r="P1101" s="202" t="s">
        <v>5423</v>
      </c>
      <c r="DP1101" s="198" t="s">
        <v>3202</v>
      </c>
      <c r="DQ1101" s="198" t="s">
        <v>805</v>
      </c>
      <c r="DR1101" s="198" t="s">
        <v>3202</v>
      </c>
      <c r="DS1101" s="198">
        <v>2</v>
      </c>
      <c r="DT1101" s="198">
        <v>3</v>
      </c>
      <c r="DU1101" s="198" t="s">
        <v>1451</v>
      </c>
      <c r="DV1101" s="198" t="s">
        <v>3031</v>
      </c>
      <c r="DW1101" s="198" t="s">
        <v>3032</v>
      </c>
      <c r="DX1101" s="198" t="s">
        <v>806</v>
      </c>
      <c r="DZ1101" s="198" t="s">
        <v>805</v>
      </c>
      <c r="EA1101" s="198" t="s">
        <v>3032</v>
      </c>
      <c r="EB1101" s="198" t="s">
        <v>3202</v>
      </c>
    </row>
    <row r="1102" spans="16:132" x14ac:dyDescent="0.2">
      <c r="P1102" s="202" t="s">
        <v>5424</v>
      </c>
      <c r="DP1102" s="198" t="s">
        <v>3282</v>
      </c>
      <c r="DQ1102" s="198" t="s">
        <v>805</v>
      </c>
      <c r="DR1102" s="198" t="s">
        <v>3282</v>
      </c>
      <c r="DS1102" s="198">
        <v>2</v>
      </c>
      <c r="DT1102" s="198">
        <v>3</v>
      </c>
      <c r="DU1102" s="198" t="s">
        <v>2855</v>
      </c>
      <c r="DV1102" s="198" t="s">
        <v>2856</v>
      </c>
      <c r="DW1102" s="198" t="s">
        <v>3010</v>
      </c>
      <c r="DX1102" s="198" t="s">
        <v>806</v>
      </c>
      <c r="DZ1102" s="198" t="s">
        <v>805</v>
      </c>
      <c r="EA1102" s="198" t="s">
        <v>3010</v>
      </c>
      <c r="EB1102" s="198" t="s">
        <v>3282</v>
      </c>
    </row>
    <row r="1103" spans="16:132" x14ac:dyDescent="0.2">
      <c r="P1103" s="202" t="s">
        <v>5425</v>
      </c>
      <c r="DP1103" s="198" t="s">
        <v>2474</v>
      </c>
      <c r="DQ1103" s="198" t="s">
        <v>805</v>
      </c>
      <c r="DR1103" s="198" t="s">
        <v>2474</v>
      </c>
      <c r="DS1103" s="198">
        <v>2</v>
      </c>
      <c r="DT1103" s="198">
        <v>3</v>
      </c>
      <c r="DU1103" s="198" t="s">
        <v>541</v>
      </c>
      <c r="DV1103" s="198" t="s">
        <v>2475</v>
      </c>
      <c r="DW1103" s="198" t="s">
        <v>543</v>
      </c>
      <c r="DX1103" s="198" t="s">
        <v>806</v>
      </c>
      <c r="DZ1103" s="198" t="s">
        <v>805</v>
      </c>
      <c r="EA1103" s="198" t="s">
        <v>543</v>
      </c>
      <c r="EB1103" s="198" t="s">
        <v>2474</v>
      </c>
    </row>
    <row r="1104" spans="16:132" x14ac:dyDescent="0.2">
      <c r="P1104" s="202" t="s">
        <v>5426</v>
      </c>
      <c r="DP1104" s="198" t="s">
        <v>1780</v>
      </c>
      <c r="DQ1104" s="198" t="s">
        <v>805</v>
      </c>
      <c r="DR1104" s="198" t="s">
        <v>1780</v>
      </c>
      <c r="DS1104" s="198">
        <v>2</v>
      </c>
      <c r="DT1104" s="198">
        <v>3</v>
      </c>
      <c r="DU1104" s="198" t="s">
        <v>1662</v>
      </c>
      <c r="DV1104" s="198" t="s">
        <v>657</v>
      </c>
      <c r="DW1104" s="198" t="s">
        <v>1896</v>
      </c>
      <c r="DX1104" s="198" t="s">
        <v>806</v>
      </c>
      <c r="DZ1104" s="198" t="s">
        <v>805</v>
      </c>
      <c r="EA1104" s="198" t="s">
        <v>1896</v>
      </c>
      <c r="EB1104" s="198" t="s">
        <v>1780</v>
      </c>
    </row>
    <row r="1105" spans="16:132" x14ac:dyDescent="0.2">
      <c r="P1105" s="202" t="s">
        <v>5427</v>
      </c>
      <c r="DP1105" s="198" t="s">
        <v>2205</v>
      </c>
      <c r="DQ1105" s="198" t="s">
        <v>805</v>
      </c>
      <c r="DR1105" s="198" t="s">
        <v>2205</v>
      </c>
      <c r="DS1105" s="198">
        <v>2</v>
      </c>
      <c r="DT1105" s="198">
        <v>3</v>
      </c>
      <c r="DU1105" s="198" t="s">
        <v>2206</v>
      </c>
      <c r="DV1105" s="198" t="s">
        <v>2207</v>
      </c>
      <c r="DW1105" s="198" t="s">
        <v>2208</v>
      </c>
      <c r="DX1105" s="198" t="s">
        <v>806</v>
      </c>
      <c r="DZ1105" s="198" t="s">
        <v>805</v>
      </c>
      <c r="EA1105" s="198" t="s">
        <v>2208</v>
      </c>
      <c r="EB1105" s="198" t="s">
        <v>2205</v>
      </c>
    </row>
    <row r="1106" spans="16:132" x14ac:dyDescent="0.2">
      <c r="P1106" s="202" t="s">
        <v>5428</v>
      </c>
      <c r="DP1106" s="198" t="s">
        <v>2440</v>
      </c>
      <c r="DQ1106" s="198" t="s">
        <v>805</v>
      </c>
      <c r="DR1106" s="198" t="s">
        <v>2440</v>
      </c>
      <c r="DS1106" s="198">
        <v>2</v>
      </c>
      <c r="DT1106" s="198">
        <v>3</v>
      </c>
      <c r="DU1106" s="198" t="s">
        <v>275</v>
      </c>
      <c r="DV1106" s="198" t="s">
        <v>2953</v>
      </c>
      <c r="DW1106" s="198" t="s">
        <v>2756</v>
      </c>
      <c r="DX1106" s="198" t="s">
        <v>806</v>
      </c>
      <c r="DZ1106" s="198" t="s">
        <v>805</v>
      </c>
      <c r="EA1106" s="198" t="s">
        <v>2756</v>
      </c>
      <c r="EB1106" s="198" t="s">
        <v>2440</v>
      </c>
    </row>
    <row r="1107" spans="16:132" x14ac:dyDescent="0.2">
      <c r="P1107" s="202" t="s">
        <v>5429</v>
      </c>
      <c r="DP1107" s="198" t="s">
        <v>3294</v>
      </c>
      <c r="DQ1107" s="198" t="s">
        <v>805</v>
      </c>
      <c r="DR1107" s="198" t="s">
        <v>3294</v>
      </c>
      <c r="DS1107" s="198">
        <v>2</v>
      </c>
      <c r="DT1107" s="198">
        <v>3</v>
      </c>
      <c r="DU1107" s="198" t="s">
        <v>1910</v>
      </c>
      <c r="DV1107" s="198" t="s">
        <v>1911</v>
      </c>
      <c r="DW1107" s="198" t="s">
        <v>1912</v>
      </c>
      <c r="DX1107" s="198" t="s">
        <v>806</v>
      </c>
      <c r="DZ1107" s="198" t="s">
        <v>805</v>
      </c>
      <c r="EA1107" s="198" t="s">
        <v>1912</v>
      </c>
      <c r="EB1107" s="198" t="s">
        <v>3294</v>
      </c>
    </row>
    <row r="1108" spans="16:132" x14ac:dyDescent="0.2">
      <c r="P1108" s="202" t="s">
        <v>5430</v>
      </c>
      <c r="DP1108" s="198" t="s">
        <v>1005</v>
      </c>
      <c r="DQ1108" s="198" t="s">
        <v>805</v>
      </c>
      <c r="DR1108" s="198" t="s">
        <v>1005</v>
      </c>
      <c r="DS1108" s="198">
        <v>2</v>
      </c>
      <c r="DT1108" s="198">
        <v>3</v>
      </c>
      <c r="DU1108" s="198" t="s">
        <v>2169</v>
      </c>
      <c r="DV1108" s="198" t="s">
        <v>2170</v>
      </c>
      <c r="DW1108" s="198" t="s">
        <v>2171</v>
      </c>
      <c r="DX1108" s="198" t="s">
        <v>806</v>
      </c>
      <c r="DZ1108" s="198" t="s">
        <v>805</v>
      </c>
      <c r="EA1108" s="198" t="s">
        <v>2171</v>
      </c>
      <c r="EB1108" s="198" t="s">
        <v>1005</v>
      </c>
    </row>
    <row r="1109" spans="16:132" x14ac:dyDescent="0.2">
      <c r="P1109" s="202" t="s">
        <v>5431</v>
      </c>
      <c r="DP1109" s="198" t="s">
        <v>3289</v>
      </c>
      <c r="DQ1109" s="198" t="s">
        <v>805</v>
      </c>
      <c r="DR1109" s="198" t="s">
        <v>3289</v>
      </c>
      <c r="DS1109" s="198">
        <v>2</v>
      </c>
      <c r="DT1109" s="198">
        <v>3</v>
      </c>
      <c r="DU1109" s="198" t="s">
        <v>2545</v>
      </c>
      <c r="DV1109" s="198" t="s">
        <v>2546</v>
      </c>
      <c r="DW1109" s="198" t="s">
        <v>2547</v>
      </c>
      <c r="DX1109" s="198" t="s">
        <v>806</v>
      </c>
      <c r="DZ1109" s="198" t="s">
        <v>805</v>
      </c>
      <c r="EA1109" s="198" t="s">
        <v>2547</v>
      </c>
      <c r="EB1109" s="198" t="s">
        <v>3289</v>
      </c>
    </row>
    <row r="1110" spans="16:132" x14ac:dyDescent="0.2">
      <c r="P1110" s="202" t="s">
        <v>5432</v>
      </c>
      <c r="DP1110" s="198" t="s">
        <v>815</v>
      </c>
      <c r="DQ1110" s="198" t="s">
        <v>805</v>
      </c>
      <c r="DR1110" s="198" t="s">
        <v>815</v>
      </c>
      <c r="DS1110" s="198">
        <v>2</v>
      </c>
      <c r="DT1110" s="198">
        <v>3</v>
      </c>
      <c r="DU1110" s="198" t="s">
        <v>1815</v>
      </c>
      <c r="DV1110" s="198" t="s">
        <v>1816</v>
      </c>
      <c r="DW1110" s="198" t="s">
        <v>1817</v>
      </c>
      <c r="DX1110" s="198" t="s">
        <v>806</v>
      </c>
      <c r="DZ1110" s="198" t="s">
        <v>805</v>
      </c>
      <c r="EA1110" s="198" t="s">
        <v>1817</v>
      </c>
      <c r="EB1110" s="198" t="s">
        <v>815</v>
      </c>
    </row>
    <row r="1111" spans="16:132" x14ac:dyDescent="0.2">
      <c r="P1111" s="202" t="s">
        <v>5433</v>
      </c>
      <c r="DP1111" s="198" t="s">
        <v>1006</v>
      </c>
      <c r="DQ1111" s="198" t="s">
        <v>805</v>
      </c>
      <c r="DR1111" s="198" t="s">
        <v>1006</v>
      </c>
      <c r="DS1111" s="198">
        <v>2</v>
      </c>
      <c r="DT1111" s="198">
        <v>3</v>
      </c>
      <c r="DU1111" s="198" t="s">
        <v>1203</v>
      </c>
      <c r="DV1111" s="198" t="s">
        <v>1204</v>
      </c>
      <c r="DW1111" s="198" t="s">
        <v>1205</v>
      </c>
      <c r="DX1111" s="198" t="s">
        <v>806</v>
      </c>
      <c r="DZ1111" s="198" t="s">
        <v>805</v>
      </c>
      <c r="EA1111" s="198" t="s">
        <v>1205</v>
      </c>
      <c r="EB1111" s="198" t="s">
        <v>1006</v>
      </c>
    </row>
    <row r="1112" spans="16:132" x14ac:dyDescent="0.2">
      <c r="P1112" s="202" t="s">
        <v>5434</v>
      </c>
      <c r="DP1112" s="198" t="s">
        <v>2469</v>
      </c>
      <c r="DQ1112" s="198" t="s">
        <v>805</v>
      </c>
      <c r="DR1112" s="198" t="s">
        <v>2469</v>
      </c>
      <c r="DS1112" s="198">
        <v>2</v>
      </c>
      <c r="DT1112" s="198">
        <v>3</v>
      </c>
      <c r="DU1112" s="198" t="s">
        <v>1248</v>
      </c>
      <c r="DV1112" s="198" t="s">
        <v>1249</v>
      </c>
      <c r="DW1112" s="198" t="s">
        <v>1250</v>
      </c>
      <c r="DX1112" s="198" t="s">
        <v>806</v>
      </c>
      <c r="DZ1112" s="198" t="s">
        <v>805</v>
      </c>
      <c r="EA1112" s="198" t="s">
        <v>1250</v>
      </c>
      <c r="EB1112" s="198" t="s">
        <v>2469</v>
      </c>
    </row>
    <row r="1113" spans="16:132" x14ac:dyDescent="0.2">
      <c r="P1113" s="202" t="s">
        <v>5435</v>
      </c>
      <c r="DP1113" s="198" t="s">
        <v>2453</v>
      </c>
      <c r="DQ1113" s="198" t="s">
        <v>805</v>
      </c>
      <c r="DR1113" s="198" t="s">
        <v>2453</v>
      </c>
      <c r="DS1113" s="198">
        <v>2</v>
      </c>
      <c r="DT1113" s="198">
        <v>3</v>
      </c>
      <c r="DU1113" s="198" t="s">
        <v>3299</v>
      </c>
      <c r="DV1113" s="198" t="s">
        <v>3300</v>
      </c>
      <c r="DW1113" s="198" t="s">
        <v>3301</v>
      </c>
      <c r="DX1113" s="198" t="s">
        <v>806</v>
      </c>
      <c r="DZ1113" s="198" t="s">
        <v>805</v>
      </c>
      <c r="EA1113" s="198" t="s">
        <v>3301</v>
      </c>
      <c r="EB1113" s="198" t="s">
        <v>2453</v>
      </c>
    </row>
    <row r="1114" spans="16:132" x14ac:dyDescent="0.2">
      <c r="P1114" s="202" t="s">
        <v>5436</v>
      </c>
      <c r="DP1114" s="198" t="s">
        <v>2464</v>
      </c>
      <c r="DQ1114" s="198" t="s">
        <v>805</v>
      </c>
      <c r="DR1114" s="198" t="s">
        <v>2464</v>
      </c>
      <c r="DS1114" s="198">
        <v>2</v>
      </c>
      <c r="DT1114" s="198">
        <v>3</v>
      </c>
      <c r="DU1114" s="198" t="s">
        <v>1244</v>
      </c>
      <c r="DV1114" s="198" t="s">
        <v>1245</v>
      </c>
      <c r="DW1114" s="198" t="s">
        <v>1246</v>
      </c>
      <c r="DX1114" s="198" t="s">
        <v>806</v>
      </c>
      <c r="DZ1114" s="198" t="s">
        <v>805</v>
      </c>
      <c r="EA1114" s="198" t="s">
        <v>1246</v>
      </c>
      <c r="EB1114" s="198" t="s">
        <v>2464</v>
      </c>
    </row>
    <row r="1115" spans="16:132" x14ac:dyDescent="0.2">
      <c r="P1115" s="202" t="s">
        <v>5437</v>
      </c>
      <c r="DP1115" s="198" t="s">
        <v>2439</v>
      </c>
      <c r="DQ1115" s="198" t="s">
        <v>805</v>
      </c>
      <c r="DR1115" s="198" t="s">
        <v>2439</v>
      </c>
      <c r="DS1115" s="198">
        <v>2</v>
      </c>
      <c r="DT1115" s="198">
        <v>3</v>
      </c>
      <c r="DU1115" s="198" t="s">
        <v>271</v>
      </c>
      <c r="DV1115" s="198" t="s">
        <v>272</v>
      </c>
      <c r="DW1115" s="198" t="s">
        <v>273</v>
      </c>
      <c r="DX1115" s="198" t="s">
        <v>806</v>
      </c>
      <c r="DZ1115" s="198" t="s">
        <v>805</v>
      </c>
      <c r="EA1115" s="198" t="s">
        <v>273</v>
      </c>
      <c r="EB1115" s="198" t="s">
        <v>2439</v>
      </c>
    </row>
    <row r="1116" spans="16:132" x14ac:dyDescent="0.2">
      <c r="P1116" s="202" t="s">
        <v>5438</v>
      </c>
      <c r="DP1116" s="198" t="s">
        <v>168</v>
      </c>
      <c r="DQ1116" s="198" t="s">
        <v>805</v>
      </c>
      <c r="DR1116" s="198" t="s">
        <v>168</v>
      </c>
      <c r="DS1116" s="198">
        <v>2</v>
      </c>
      <c r="DT1116" s="198">
        <v>3</v>
      </c>
      <c r="DU1116" s="198" t="s">
        <v>342</v>
      </c>
      <c r="DV1116" s="198" t="s">
        <v>343</v>
      </c>
      <c r="DW1116" s="198" t="s">
        <v>344</v>
      </c>
      <c r="DX1116" s="198" t="s">
        <v>806</v>
      </c>
      <c r="DZ1116" s="198" t="s">
        <v>805</v>
      </c>
      <c r="EA1116" s="198" t="s">
        <v>344</v>
      </c>
      <c r="EB1116" s="198" t="s">
        <v>168</v>
      </c>
    </row>
    <row r="1117" spans="16:132" x14ac:dyDescent="0.2">
      <c r="P1117" s="202" t="s">
        <v>5439</v>
      </c>
      <c r="DP1117" s="198" t="s">
        <v>2476</v>
      </c>
      <c r="DQ1117" s="198" t="s">
        <v>805</v>
      </c>
      <c r="DR1117" s="198" t="s">
        <v>2476</v>
      </c>
      <c r="DS1117" s="198">
        <v>2</v>
      </c>
      <c r="DT1117" s="198">
        <v>3</v>
      </c>
      <c r="DU1117" s="198" t="s">
        <v>1093</v>
      </c>
      <c r="DV1117" s="198" t="s">
        <v>1094</v>
      </c>
      <c r="DW1117" s="198" t="s">
        <v>1095</v>
      </c>
      <c r="DX1117" s="198" t="s">
        <v>806</v>
      </c>
      <c r="DZ1117" s="198" t="s">
        <v>805</v>
      </c>
      <c r="EA1117" s="198" t="s">
        <v>1095</v>
      </c>
      <c r="EB1117" s="198" t="s">
        <v>2476</v>
      </c>
    </row>
    <row r="1118" spans="16:132" x14ac:dyDescent="0.2">
      <c r="P1118" s="202" t="s">
        <v>5440</v>
      </c>
      <c r="DP1118" s="198" t="s">
        <v>807</v>
      </c>
      <c r="DQ1118" s="198" t="s">
        <v>805</v>
      </c>
      <c r="DR1118" s="198" t="s">
        <v>807</v>
      </c>
      <c r="DS1118" s="198">
        <v>2</v>
      </c>
      <c r="DT1118" s="198">
        <v>3</v>
      </c>
      <c r="DU1118" s="198" t="s">
        <v>1752</v>
      </c>
      <c r="DV1118" s="198" t="s">
        <v>1753</v>
      </c>
      <c r="DW1118" s="198" t="s">
        <v>1754</v>
      </c>
      <c r="DX1118" s="198" t="s">
        <v>806</v>
      </c>
      <c r="DZ1118" s="198" t="s">
        <v>805</v>
      </c>
      <c r="EA1118" s="198" t="s">
        <v>1754</v>
      </c>
      <c r="EB1118" s="198" t="s">
        <v>807</v>
      </c>
    </row>
    <row r="1119" spans="16:132" x14ac:dyDescent="0.2">
      <c r="P1119" s="202" t="s">
        <v>5441</v>
      </c>
      <c r="DP1119" s="198" t="s">
        <v>3203</v>
      </c>
      <c r="DQ1119" s="198" t="s">
        <v>805</v>
      </c>
      <c r="DR1119" s="198" t="s">
        <v>3203</v>
      </c>
      <c r="DS1119" s="198">
        <v>2</v>
      </c>
      <c r="DT1119" s="198">
        <v>3</v>
      </c>
      <c r="DU1119" s="198" t="s">
        <v>1455</v>
      </c>
      <c r="DV1119" s="198" t="s">
        <v>1456</v>
      </c>
      <c r="DW1119" s="198" t="s">
        <v>1457</v>
      </c>
      <c r="DX1119" s="198" t="s">
        <v>806</v>
      </c>
      <c r="DZ1119" s="198" t="s">
        <v>805</v>
      </c>
      <c r="EA1119" s="198" t="s">
        <v>1457</v>
      </c>
      <c r="EB1119" s="198" t="s">
        <v>3203</v>
      </c>
    </row>
    <row r="1120" spans="16:132" x14ac:dyDescent="0.2">
      <c r="P1120" s="202" t="s">
        <v>5442</v>
      </c>
      <c r="DP1120" s="198" t="s">
        <v>809</v>
      </c>
      <c r="DQ1120" s="198" t="s">
        <v>805</v>
      </c>
      <c r="DR1120" s="198" t="s">
        <v>809</v>
      </c>
      <c r="DS1120" s="198">
        <v>2</v>
      </c>
      <c r="DT1120" s="198">
        <v>3</v>
      </c>
      <c r="DU1120" s="198" t="s">
        <v>810</v>
      </c>
      <c r="DV1120" s="198" t="s">
        <v>811</v>
      </c>
      <c r="DX1120" s="198" t="s">
        <v>806</v>
      </c>
      <c r="DZ1120" s="198" t="s">
        <v>805</v>
      </c>
      <c r="EA1120" s="198">
        <v>0</v>
      </c>
      <c r="EB1120" s="198" t="s">
        <v>809</v>
      </c>
    </row>
    <row r="1121" spans="16:132" x14ac:dyDescent="0.2">
      <c r="P1121" s="202" t="s">
        <v>5443</v>
      </c>
      <c r="DP1121" s="198" t="s">
        <v>1765</v>
      </c>
      <c r="DQ1121" s="198" t="s">
        <v>805</v>
      </c>
      <c r="DR1121" s="198" t="s">
        <v>1765</v>
      </c>
      <c r="DS1121" s="198">
        <v>2</v>
      </c>
      <c r="DT1121" s="198">
        <v>4</v>
      </c>
      <c r="DU1121" s="198" t="s">
        <v>109</v>
      </c>
      <c r="DV1121" s="198" t="s">
        <v>110</v>
      </c>
      <c r="DW1121" s="198" t="s">
        <v>111</v>
      </c>
      <c r="DX1121" s="198" t="s">
        <v>806</v>
      </c>
      <c r="DZ1121" s="198" t="s">
        <v>805</v>
      </c>
      <c r="EA1121" s="198" t="s">
        <v>111</v>
      </c>
      <c r="EB1121" s="198" t="s">
        <v>1765</v>
      </c>
    </row>
    <row r="1122" spans="16:132" x14ac:dyDescent="0.2">
      <c r="P1122" s="202" t="s">
        <v>5444</v>
      </c>
      <c r="DP1122" s="198" t="s">
        <v>2442</v>
      </c>
      <c r="DQ1122" s="198" t="s">
        <v>805</v>
      </c>
      <c r="DR1122" s="198" t="s">
        <v>2442</v>
      </c>
      <c r="DS1122" s="198">
        <v>2</v>
      </c>
      <c r="DT1122" s="198">
        <v>4</v>
      </c>
      <c r="DU1122" s="198" t="s">
        <v>283</v>
      </c>
      <c r="DV1122" s="198" t="s">
        <v>284</v>
      </c>
      <c r="DW1122" s="198" t="s">
        <v>285</v>
      </c>
      <c r="DX1122" s="198" t="s">
        <v>806</v>
      </c>
      <c r="DZ1122" s="198" t="s">
        <v>805</v>
      </c>
      <c r="EA1122" s="198" t="s">
        <v>285</v>
      </c>
      <c r="EB1122" s="198" t="s">
        <v>2442</v>
      </c>
    </row>
    <row r="1123" spans="16:132" x14ac:dyDescent="0.2">
      <c r="P1123" s="202" t="s">
        <v>5445</v>
      </c>
      <c r="DP1123" s="198" t="s">
        <v>2482</v>
      </c>
      <c r="DQ1123" s="198" t="s">
        <v>805</v>
      </c>
      <c r="DR1123" s="198" t="s">
        <v>2482</v>
      </c>
      <c r="DS1123" s="198">
        <v>2</v>
      </c>
      <c r="DT1123" s="198">
        <v>4</v>
      </c>
      <c r="DU1123" s="198" t="s">
        <v>2878</v>
      </c>
      <c r="DV1123" s="198" t="s">
        <v>2879</v>
      </c>
      <c r="DW1123" s="198" t="s">
        <v>2880</v>
      </c>
      <c r="DX1123" s="198" t="s">
        <v>806</v>
      </c>
      <c r="DZ1123" s="198" t="s">
        <v>805</v>
      </c>
      <c r="EA1123" s="198" t="s">
        <v>2880</v>
      </c>
      <c r="EB1123" s="198" t="s">
        <v>2482</v>
      </c>
    </row>
    <row r="1124" spans="16:132" x14ac:dyDescent="0.2">
      <c r="P1124" s="202" t="s">
        <v>5446</v>
      </c>
      <c r="DP1124" s="198" t="s">
        <v>2462</v>
      </c>
      <c r="DQ1124" s="198" t="s">
        <v>805</v>
      </c>
      <c r="DR1124" s="198" t="s">
        <v>2462</v>
      </c>
      <c r="DS1124" s="198">
        <v>3</v>
      </c>
      <c r="DT1124" s="198">
        <v>0</v>
      </c>
      <c r="DU1124" s="198" t="s">
        <v>3317</v>
      </c>
      <c r="DV1124" s="198" t="s">
        <v>3318</v>
      </c>
      <c r="DW1124" s="198" t="s">
        <v>3319</v>
      </c>
      <c r="DX1124" s="198" t="s">
        <v>806</v>
      </c>
      <c r="DZ1124" s="198" t="s">
        <v>805</v>
      </c>
      <c r="EA1124" s="198" t="s">
        <v>3319</v>
      </c>
      <c r="EB1124" s="198" t="s">
        <v>2462</v>
      </c>
    </row>
    <row r="1125" spans="16:132" x14ac:dyDescent="0.2">
      <c r="P1125" s="202" t="s">
        <v>5447</v>
      </c>
      <c r="DP1125" s="198" t="s">
        <v>2584</v>
      </c>
      <c r="DQ1125" s="198" t="s">
        <v>805</v>
      </c>
      <c r="DR1125" s="198" t="s">
        <v>2584</v>
      </c>
      <c r="DS1125" s="198">
        <v>3</v>
      </c>
      <c r="DT1125" s="198">
        <v>0</v>
      </c>
      <c r="DU1125" s="198" t="s">
        <v>1926</v>
      </c>
      <c r="DV1125" s="198" t="s">
        <v>1927</v>
      </c>
      <c r="DW1125" s="198" t="s">
        <v>1928</v>
      </c>
      <c r="DX1125" s="198" t="s">
        <v>806</v>
      </c>
      <c r="DZ1125" s="198" t="s">
        <v>805</v>
      </c>
      <c r="EA1125" s="198" t="s">
        <v>1928</v>
      </c>
      <c r="EB1125" s="198" t="s">
        <v>2584</v>
      </c>
    </row>
    <row r="1126" spans="16:132" x14ac:dyDescent="0.2">
      <c r="P1126" s="202" t="s">
        <v>5448</v>
      </c>
      <c r="DP1126" s="198" t="s">
        <v>62</v>
      </c>
      <c r="DQ1126" s="198" t="s">
        <v>805</v>
      </c>
      <c r="DR1126" s="198" t="s">
        <v>62</v>
      </c>
      <c r="DS1126" s="198">
        <v>3</v>
      </c>
      <c r="DT1126" s="198">
        <v>0</v>
      </c>
      <c r="DU1126" s="198" t="s">
        <v>63</v>
      </c>
      <c r="DV1126" s="198" t="s">
        <v>64</v>
      </c>
      <c r="DW1126" s="198" t="s">
        <v>65</v>
      </c>
      <c r="DX1126" s="198" t="s">
        <v>806</v>
      </c>
      <c r="DZ1126" s="198" t="s">
        <v>805</v>
      </c>
      <c r="EA1126" s="198" t="s">
        <v>65</v>
      </c>
      <c r="EB1126" s="198" t="s">
        <v>62</v>
      </c>
    </row>
    <row r="1127" spans="16:132" x14ac:dyDescent="0.2">
      <c r="P1127" s="202" t="s">
        <v>5449</v>
      </c>
      <c r="DP1127" s="198" t="s">
        <v>3284</v>
      </c>
      <c r="DQ1127" s="198" t="s">
        <v>805</v>
      </c>
      <c r="DR1127" s="198" t="s">
        <v>3284</v>
      </c>
      <c r="DS1127" s="198">
        <v>3</v>
      </c>
      <c r="DT1127" s="198">
        <v>0</v>
      </c>
      <c r="DU1127" s="198" t="s">
        <v>1370</v>
      </c>
      <c r="DV1127" s="198" t="s">
        <v>1371</v>
      </c>
      <c r="DW1127" s="198" t="s">
        <v>1372</v>
      </c>
      <c r="DX1127" s="198" t="s">
        <v>806</v>
      </c>
      <c r="DZ1127" s="198" t="s">
        <v>805</v>
      </c>
      <c r="EA1127" s="198" t="s">
        <v>1372</v>
      </c>
      <c r="EB1127" s="198" t="s">
        <v>3284</v>
      </c>
    </row>
    <row r="1128" spans="16:132" x14ac:dyDescent="0.2">
      <c r="P1128" s="202" t="s">
        <v>5450</v>
      </c>
      <c r="DP1128" s="198" t="s">
        <v>1793</v>
      </c>
      <c r="DQ1128" s="198" t="s">
        <v>805</v>
      </c>
      <c r="DR1128" s="198" t="s">
        <v>1793</v>
      </c>
      <c r="DS1128" s="198">
        <v>3</v>
      </c>
      <c r="DT1128" s="198">
        <v>0</v>
      </c>
      <c r="DU1128" s="198" t="s">
        <v>919</v>
      </c>
      <c r="DV1128" s="198" t="s">
        <v>920</v>
      </c>
      <c r="DW1128" s="198" t="s">
        <v>921</v>
      </c>
      <c r="DX1128" s="198" t="s">
        <v>806</v>
      </c>
      <c r="DZ1128" s="198" t="s">
        <v>805</v>
      </c>
      <c r="EA1128" s="198" t="s">
        <v>921</v>
      </c>
      <c r="EB1128" s="198" t="s">
        <v>1793</v>
      </c>
    </row>
    <row r="1129" spans="16:132" x14ac:dyDescent="0.2">
      <c r="P1129" s="202" t="s">
        <v>5451</v>
      </c>
      <c r="DP1129" s="198" t="s">
        <v>2447</v>
      </c>
      <c r="DQ1129" s="198" t="s">
        <v>805</v>
      </c>
      <c r="DR1129" s="198" t="s">
        <v>2447</v>
      </c>
      <c r="DS1129" s="198">
        <v>3</v>
      </c>
      <c r="DT1129" s="198">
        <v>0</v>
      </c>
      <c r="DU1129" s="198" t="s">
        <v>307</v>
      </c>
      <c r="DV1129" s="198" t="s">
        <v>308</v>
      </c>
      <c r="DW1129" s="198" t="s">
        <v>309</v>
      </c>
      <c r="DX1129" s="198" t="s">
        <v>806</v>
      </c>
      <c r="DZ1129" s="198" t="s">
        <v>805</v>
      </c>
      <c r="EA1129" s="198" t="s">
        <v>309</v>
      </c>
      <c r="EB1129" s="198" t="s">
        <v>2447</v>
      </c>
    </row>
    <row r="1130" spans="16:132" x14ac:dyDescent="0.2">
      <c r="P1130" s="202" t="s">
        <v>5452</v>
      </c>
      <c r="DP1130" s="198" t="s">
        <v>60</v>
      </c>
      <c r="DQ1130" s="198" t="s">
        <v>805</v>
      </c>
      <c r="DR1130" s="198" t="s">
        <v>60</v>
      </c>
      <c r="DS1130" s="198">
        <v>3</v>
      </c>
      <c r="DT1130" s="198">
        <v>0</v>
      </c>
      <c r="DU1130" s="198" t="s">
        <v>3364</v>
      </c>
      <c r="DV1130" s="198" t="s">
        <v>3365</v>
      </c>
      <c r="DW1130" s="198" t="s">
        <v>3366</v>
      </c>
      <c r="DX1130" s="198" t="s">
        <v>806</v>
      </c>
      <c r="DZ1130" s="198" t="s">
        <v>805</v>
      </c>
      <c r="EA1130" s="198" t="s">
        <v>3366</v>
      </c>
      <c r="EB1130" s="198" t="s">
        <v>60</v>
      </c>
    </row>
    <row r="1131" spans="16:132" x14ac:dyDescent="0.2">
      <c r="P1131" s="202" t="s">
        <v>5453</v>
      </c>
      <c r="DP1131" s="198" t="s">
        <v>2449</v>
      </c>
      <c r="DQ1131" s="198" t="s">
        <v>805</v>
      </c>
      <c r="DR1131" s="198" t="s">
        <v>2449</v>
      </c>
      <c r="DS1131" s="198">
        <v>3</v>
      </c>
      <c r="DT1131" s="198">
        <v>0</v>
      </c>
      <c r="DU1131" s="198" t="s">
        <v>215</v>
      </c>
      <c r="DV1131" s="198" t="s">
        <v>216</v>
      </c>
      <c r="DW1131" s="198" t="s">
        <v>217</v>
      </c>
      <c r="DX1131" s="198" t="s">
        <v>806</v>
      </c>
      <c r="DZ1131" s="198" t="s">
        <v>805</v>
      </c>
      <c r="EA1131" s="198" t="s">
        <v>217</v>
      </c>
      <c r="EB1131" s="198" t="s">
        <v>2449</v>
      </c>
    </row>
    <row r="1132" spans="16:132" x14ac:dyDescent="0.2">
      <c r="P1132" s="202" t="s">
        <v>5454</v>
      </c>
      <c r="DP1132" s="198" t="s">
        <v>2451</v>
      </c>
      <c r="DQ1132" s="198" t="s">
        <v>805</v>
      </c>
      <c r="DR1132" s="198" t="s">
        <v>2451</v>
      </c>
      <c r="DS1132" s="198">
        <v>3</v>
      </c>
      <c r="DT1132" s="198">
        <v>0</v>
      </c>
      <c r="DU1132" s="198" t="s">
        <v>1224</v>
      </c>
      <c r="DV1132" s="198" t="s">
        <v>1225</v>
      </c>
      <c r="DW1132" s="198" t="s">
        <v>1226</v>
      </c>
      <c r="DX1132" s="198" t="s">
        <v>806</v>
      </c>
      <c r="DZ1132" s="198" t="s">
        <v>805</v>
      </c>
      <c r="EA1132" s="198" t="s">
        <v>1226</v>
      </c>
      <c r="EB1132" s="198" t="s">
        <v>2451</v>
      </c>
    </row>
    <row r="1133" spans="16:132" x14ac:dyDescent="0.2">
      <c r="P1133" s="202" t="s">
        <v>5455</v>
      </c>
      <c r="DP1133" s="198" t="s">
        <v>2216</v>
      </c>
      <c r="DQ1133" s="198" t="s">
        <v>805</v>
      </c>
      <c r="DR1133" s="198" t="s">
        <v>2216</v>
      </c>
      <c r="DS1133" s="198">
        <v>3</v>
      </c>
      <c r="DT1133" s="198">
        <v>0</v>
      </c>
      <c r="DU1133" s="198" t="s">
        <v>987</v>
      </c>
      <c r="DV1133" s="198" t="s">
        <v>988</v>
      </c>
      <c r="DW1133" s="198" t="s">
        <v>989</v>
      </c>
      <c r="DX1133" s="198" t="s">
        <v>806</v>
      </c>
      <c r="DZ1133" s="198" t="s">
        <v>805</v>
      </c>
      <c r="EA1133" s="198" t="s">
        <v>989</v>
      </c>
      <c r="EB1133" s="198" t="s">
        <v>2216</v>
      </c>
    </row>
    <row r="1134" spans="16:132" x14ac:dyDescent="0.2">
      <c r="P1134" s="202" t="s">
        <v>5456</v>
      </c>
      <c r="DP1134" s="198" t="s">
        <v>2215</v>
      </c>
      <c r="DQ1134" s="198" t="s">
        <v>805</v>
      </c>
      <c r="DR1134" s="198" t="s">
        <v>2215</v>
      </c>
      <c r="DS1134" s="198">
        <v>3</v>
      </c>
      <c r="DT1134" s="198">
        <v>0</v>
      </c>
      <c r="DU1134" s="198" t="s">
        <v>975</v>
      </c>
      <c r="DV1134" s="198" t="s">
        <v>976</v>
      </c>
      <c r="DW1134" s="198" t="s">
        <v>977</v>
      </c>
      <c r="DX1134" s="198" t="s">
        <v>806</v>
      </c>
      <c r="DZ1134" s="198" t="s">
        <v>805</v>
      </c>
      <c r="EA1134" s="198" t="s">
        <v>977</v>
      </c>
      <c r="EB1134" s="198" t="s">
        <v>2215</v>
      </c>
    </row>
    <row r="1135" spans="16:132" x14ac:dyDescent="0.2">
      <c r="P1135" s="202" t="s">
        <v>5457</v>
      </c>
      <c r="DP1135" s="198" t="s">
        <v>2204</v>
      </c>
      <c r="DQ1135" s="198" t="s">
        <v>805</v>
      </c>
      <c r="DR1135" s="198" t="s">
        <v>2204</v>
      </c>
      <c r="DS1135" s="198">
        <v>3</v>
      </c>
      <c r="DT1135" s="198">
        <v>0</v>
      </c>
      <c r="DU1135" s="198" t="s">
        <v>642</v>
      </c>
      <c r="DV1135" s="198" t="s">
        <v>643</v>
      </c>
      <c r="DW1135" s="198" t="s">
        <v>644</v>
      </c>
      <c r="DX1135" s="198" t="s">
        <v>806</v>
      </c>
      <c r="DZ1135" s="198" t="s">
        <v>805</v>
      </c>
      <c r="EA1135" s="198" t="s">
        <v>644</v>
      </c>
      <c r="EB1135" s="198" t="s">
        <v>2204</v>
      </c>
    </row>
    <row r="1136" spans="16:132" x14ac:dyDescent="0.2">
      <c r="P1136" s="202" t="s">
        <v>5458</v>
      </c>
      <c r="DP1136" s="198" t="s">
        <v>1764</v>
      </c>
      <c r="DQ1136" s="198" t="s">
        <v>805</v>
      </c>
      <c r="DR1136" s="198" t="s">
        <v>1764</v>
      </c>
      <c r="DS1136" s="198">
        <v>3</v>
      </c>
      <c r="DT1136" s="198">
        <v>0</v>
      </c>
      <c r="DU1136" s="198" t="s">
        <v>593</v>
      </c>
      <c r="DV1136" s="198" t="s">
        <v>594</v>
      </c>
      <c r="DW1136" s="198" t="s">
        <v>595</v>
      </c>
      <c r="DX1136" s="198" t="s">
        <v>806</v>
      </c>
      <c r="DZ1136" s="198" t="s">
        <v>805</v>
      </c>
      <c r="EA1136" s="198" t="s">
        <v>595</v>
      </c>
      <c r="EB1136" s="198" t="s">
        <v>1764</v>
      </c>
    </row>
    <row r="1137" spans="16:132" x14ac:dyDescent="0.2">
      <c r="P1137" s="202" t="s">
        <v>5459</v>
      </c>
      <c r="DP1137" s="198" t="s">
        <v>3293</v>
      </c>
      <c r="DQ1137" s="198" t="s">
        <v>805</v>
      </c>
      <c r="DR1137" s="198" t="s">
        <v>3293</v>
      </c>
      <c r="DS1137" s="198">
        <v>3</v>
      </c>
      <c r="DT1137" s="198">
        <v>0</v>
      </c>
      <c r="DU1137" s="198" t="s">
        <v>2569</v>
      </c>
      <c r="DV1137" s="198" t="s">
        <v>2570</v>
      </c>
      <c r="DW1137" s="198" t="s">
        <v>1908</v>
      </c>
      <c r="DX1137" s="198" t="s">
        <v>806</v>
      </c>
      <c r="DZ1137" s="198" t="s">
        <v>805</v>
      </c>
      <c r="EA1137" s="198" t="s">
        <v>1908</v>
      </c>
      <c r="EB1137" s="198" t="s">
        <v>3293</v>
      </c>
    </row>
    <row r="1138" spans="16:132" x14ac:dyDescent="0.2">
      <c r="P1138" s="202" t="s">
        <v>5460</v>
      </c>
      <c r="DP1138" s="198" t="s">
        <v>3329</v>
      </c>
      <c r="DQ1138" s="198" t="s">
        <v>805</v>
      </c>
      <c r="DR1138" s="198" t="s">
        <v>3329</v>
      </c>
      <c r="DS1138" s="198">
        <v>3</v>
      </c>
      <c r="DT1138" s="198">
        <v>0</v>
      </c>
      <c r="DU1138" s="198" t="s">
        <v>1922</v>
      </c>
      <c r="DV1138" s="198" t="s">
        <v>1923</v>
      </c>
      <c r="DW1138" s="198" t="s">
        <v>1924</v>
      </c>
      <c r="DX1138" s="198" t="s">
        <v>806</v>
      </c>
      <c r="DZ1138" s="198" t="s">
        <v>805</v>
      </c>
      <c r="EA1138" s="198" t="s">
        <v>1924</v>
      </c>
      <c r="EB1138" s="198" t="s">
        <v>3329</v>
      </c>
    </row>
    <row r="1139" spans="16:132" x14ac:dyDescent="0.2">
      <c r="P1139" s="202" t="s">
        <v>5461</v>
      </c>
      <c r="DP1139" s="198" t="s">
        <v>2213</v>
      </c>
      <c r="DQ1139" s="198" t="s">
        <v>805</v>
      </c>
      <c r="DR1139" s="198" t="s">
        <v>2213</v>
      </c>
      <c r="DS1139" s="198">
        <v>3</v>
      </c>
      <c r="DT1139" s="198">
        <v>0</v>
      </c>
      <c r="DU1139" s="198" t="s">
        <v>851</v>
      </c>
      <c r="DV1139" s="198" t="s">
        <v>852</v>
      </c>
      <c r="DW1139" s="198" t="s">
        <v>853</v>
      </c>
      <c r="DX1139" s="198" t="s">
        <v>806</v>
      </c>
      <c r="DZ1139" s="198" t="s">
        <v>805</v>
      </c>
      <c r="EA1139" s="198" t="s">
        <v>853</v>
      </c>
      <c r="EB1139" s="198" t="s">
        <v>2213</v>
      </c>
    </row>
    <row r="1140" spans="16:132" x14ac:dyDescent="0.2">
      <c r="P1140" s="202" t="s">
        <v>5462</v>
      </c>
      <c r="DP1140" s="198" t="s">
        <v>812</v>
      </c>
      <c r="DQ1140" s="198" t="s">
        <v>805</v>
      </c>
      <c r="DR1140" s="198" t="s">
        <v>812</v>
      </c>
      <c r="DS1140" s="198">
        <v>3</v>
      </c>
      <c r="DT1140" s="198">
        <v>0</v>
      </c>
      <c r="DU1140" s="198" t="s">
        <v>2912</v>
      </c>
      <c r="DV1140" s="198" t="s">
        <v>2913</v>
      </c>
      <c r="DW1140" s="198" t="s">
        <v>2914</v>
      </c>
      <c r="DX1140" s="198" t="s">
        <v>806</v>
      </c>
      <c r="DZ1140" s="198" t="s">
        <v>805</v>
      </c>
      <c r="EA1140" s="198" t="s">
        <v>2914</v>
      </c>
      <c r="EB1140" s="198" t="s">
        <v>812</v>
      </c>
    </row>
    <row r="1141" spans="16:132" x14ac:dyDescent="0.2">
      <c r="P1141" s="202" t="s">
        <v>5463</v>
      </c>
      <c r="DP1141" s="198" t="s">
        <v>2209</v>
      </c>
      <c r="DQ1141" s="198" t="s">
        <v>805</v>
      </c>
      <c r="DR1141" s="198" t="s">
        <v>2209</v>
      </c>
      <c r="DS1141" s="198">
        <v>3</v>
      </c>
      <c r="DT1141" s="198">
        <v>0</v>
      </c>
      <c r="DU1141" s="198" t="s">
        <v>842</v>
      </c>
      <c r="DV1141" s="198" t="s">
        <v>843</v>
      </c>
      <c r="DW1141" s="198" t="s">
        <v>844</v>
      </c>
      <c r="DX1141" s="198" t="s">
        <v>806</v>
      </c>
      <c r="DZ1141" s="198" t="s">
        <v>805</v>
      </c>
      <c r="EA1141" s="198" t="s">
        <v>844</v>
      </c>
      <c r="EB1141" s="198" t="s">
        <v>2209</v>
      </c>
    </row>
    <row r="1142" spans="16:132" x14ac:dyDescent="0.2">
      <c r="P1142" s="202" t="s">
        <v>5464</v>
      </c>
      <c r="DP1142" s="198" t="s">
        <v>1794</v>
      </c>
      <c r="DQ1142" s="198" t="s">
        <v>805</v>
      </c>
      <c r="DR1142" s="198" t="s">
        <v>1794</v>
      </c>
      <c r="DS1142" s="198">
        <v>3</v>
      </c>
      <c r="DT1142" s="198">
        <v>0</v>
      </c>
      <c r="DU1142" s="198" t="s">
        <v>835</v>
      </c>
      <c r="DV1142" s="198" t="s">
        <v>836</v>
      </c>
      <c r="DW1142" s="198" t="s">
        <v>837</v>
      </c>
      <c r="DX1142" s="198" t="s">
        <v>806</v>
      </c>
      <c r="DZ1142" s="198" t="s">
        <v>805</v>
      </c>
      <c r="EA1142" s="198" t="s">
        <v>837</v>
      </c>
      <c r="EB1142" s="198" t="s">
        <v>1794</v>
      </c>
    </row>
    <row r="1143" spans="16:132" x14ac:dyDescent="0.2">
      <c r="P1143" s="202" t="s">
        <v>5465</v>
      </c>
      <c r="DP1143" s="198" t="s">
        <v>2225</v>
      </c>
      <c r="DQ1143" s="198" t="s">
        <v>805</v>
      </c>
      <c r="DR1143" s="198" t="s">
        <v>2225</v>
      </c>
      <c r="DS1143" s="198">
        <v>3</v>
      </c>
      <c r="DT1143" s="198">
        <v>0</v>
      </c>
      <c r="DU1143" s="198" t="s">
        <v>1419</v>
      </c>
      <c r="DV1143" s="198" t="s">
        <v>1420</v>
      </c>
      <c r="DW1143" s="198" t="s">
        <v>1421</v>
      </c>
      <c r="DX1143" s="198" t="s">
        <v>806</v>
      </c>
      <c r="DZ1143" s="198" t="s">
        <v>805</v>
      </c>
      <c r="EA1143" s="198" t="s">
        <v>1421</v>
      </c>
      <c r="EB1143" s="198" t="s">
        <v>2225</v>
      </c>
    </row>
    <row r="1144" spans="16:132" x14ac:dyDescent="0.2">
      <c r="P1144" s="202" t="s">
        <v>5466</v>
      </c>
      <c r="DP1144" s="198" t="s">
        <v>1798</v>
      </c>
      <c r="DQ1144" s="198" t="s">
        <v>805</v>
      </c>
      <c r="DR1144" s="198" t="s">
        <v>1798</v>
      </c>
      <c r="DS1144" s="198">
        <v>3</v>
      </c>
      <c r="DT1144" s="198">
        <v>0</v>
      </c>
      <c r="DU1144" s="198" t="s">
        <v>935</v>
      </c>
      <c r="DV1144" s="198" t="s">
        <v>936</v>
      </c>
      <c r="DW1144" s="198" t="s">
        <v>937</v>
      </c>
      <c r="DX1144" s="198" t="s">
        <v>806</v>
      </c>
      <c r="DZ1144" s="198" t="s">
        <v>805</v>
      </c>
      <c r="EA1144" s="198" t="s">
        <v>937</v>
      </c>
      <c r="EB1144" s="198" t="s">
        <v>1798</v>
      </c>
    </row>
    <row r="1145" spans="16:132" x14ac:dyDescent="0.2">
      <c r="P1145" s="202" t="s">
        <v>5467</v>
      </c>
      <c r="DP1145" s="198" t="s">
        <v>2218</v>
      </c>
      <c r="DQ1145" s="198" t="s">
        <v>805</v>
      </c>
      <c r="DR1145" s="198" t="s">
        <v>2218</v>
      </c>
      <c r="DS1145" s="198">
        <v>3</v>
      </c>
      <c r="DT1145" s="198">
        <v>0</v>
      </c>
      <c r="DU1145" s="198" t="s">
        <v>1403</v>
      </c>
      <c r="DV1145" s="198" t="s">
        <v>1404</v>
      </c>
      <c r="DW1145" s="198" t="s">
        <v>1405</v>
      </c>
      <c r="DX1145" s="198" t="s">
        <v>806</v>
      </c>
      <c r="DZ1145" s="198" t="s">
        <v>805</v>
      </c>
      <c r="EA1145" s="198" t="s">
        <v>1405</v>
      </c>
      <c r="EB1145" s="198" t="s">
        <v>2218</v>
      </c>
    </row>
    <row r="1146" spans="16:132" x14ac:dyDescent="0.2">
      <c r="P1146" s="202" t="s">
        <v>5468</v>
      </c>
      <c r="DP1146" s="198" t="s">
        <v>3204</v>
      </c>
      <c r="DQ1146" s="198" t="s">
        <v>805</v>
      </c>
      <c r="DR1146" s="198" t="s">
        <v>3204</v>
      </c>
      <c r="DS1146" s="198">
        <v>3</v>
      </c>
      <c r="DT1146" s="198">
        <v>0</v>
      </c>
      <c r="DU1146" s="198" t="s">
        <v>1463</v>
      </c>
      <c r="DV1146" s="198" t="s">
        <v>1464</v>
      </c>
      <c r="DW1146" s="198" t="s">
        <v>1465</v>
      </c>
      <c r="DX1146" s="198" t="s">
        <v>806</v>
      </c>
      <c r="DZ1146" s="198" t="s">
        <v>805</v>
      </c>
      <c r="EA1146" s="198" t="s">
        <v>1465</v>
      </c>
      <c r="EB1146" s="198" t="s">
        <v>3204</v>
      </c>
    </row>
    <row r="1147" spans="16:132" x14ac:dyDescent="0.2">
      <c r="P1147" s="202" t="s">
        <v>5469</v>
      </c>
      <c r="DP1147" s="198" t="s">
        <v>1787</v>
      </c>
      <c r="DQ1147" s="198" t="s">
        <v>805</v>
      </c>
      <c r="DR1147" s="198" t="s">
        <v>1787</v>
      </c>
      <c r="DS1147" s="198">
        <v>3</v>
      </c>
      <c r="DT1147" s="198">
        <v>0</v>
      </c>
      <c r="DU1147" s="198" t="s">
        <v>1788</v>
      </c>
      <c r="DV1147" s="198" t="s">
        <v>1789</v>
      </c>
      <c r="DW1147" s="198" t="s">
        <v>1790</v>
      </c>
      <c r="DX1147" s="198" t="s">
        <v>806</v>
      </c>
      <c r="DZ1147" s="198" t="s">
        <v>805</v>
      </c>
      <c r="EA1147" s="198" t="s">
        <v>1790</v>
      </c>
      <c r="EB1147" s="198" t="s">
        <v>1787</v>
      </c>
    </row>
    <row r="1148" spans="16:132" x14ac:dyDescent="0.2">
      <c r="P1148" s="202" t="s">
        <v>5470</v>
      </c>
      <c r="DP1148" s="198" t="s">
        <v>2219</v>
      </c>
      <c r="DQ1148" s="198" t="s">
        <v>805</v>
      </c>
      <c r="DR1148" s="198" t="s">
        <v>2219</v>
      </c>
      <c r="DS1148" s="198">
        <v>3</v>
      </c>
      <c r="DT1148" s="198">
        <v>0</v>
      </c>
      <c r="DU1148" s="198" t="s">
        <v>1407</v>
      </c>
      <c r="DV1148" s="198" t="s">
        <v>1408</v>
      </c>
      <c r="DW1148" s="198" t="s">
        <v>1409</v>
      </c>
      <c r="DX1148" s="198" t="s">
        <v>806</v>
      </c>
      <c r="DZ1148" s="198" t="s">
        <v>805</v>
      </c>
      <c r="EA1148" s="198" t="s">
        <v>1409</v>
      </c>
      <c r="EB1148" s="198" t="s">
        <v>2219</v>
      </c>
    </row>
    <row r="1149" spans="16:132" x14ac:dyDescent="0.2">
      <c r="P1149" s="202" t="s">
        <v>5471</v>
      </c>
      <c r="DP1149" s="198" t="s">
        <v>1002</v>
      </c>
      <c r="DQ1149" s="198" t="s">
        <v>805</v>
      </c>
      <c r="DR1149" s="198" t="s">
        <v>1002</v>
      </c>
      <c r="DS1149" s="198">
        <v>3</v>
      </c>
      <c r="DT1149" s="198">
        <v>0</v>
      </c>
      <c r="DU1149" s="198" t="s">
        <v>1950</v>
      </c>
      <c r="DV1149" s="198" t="s">
        <v>1950</v>
      </c>
      <c r="DW1149" s="198" t="s">
        <v>1951</v>
      </c>
      <c r="DX1149" s="198" t="s">
        <v>806</v>
      </c>
      <c r="DZ1149" s="198" t="s">
        <v>805</v>
      </c>
      <c r="EA1149" s="198" t="s">
        <v>1951</v>
      </c>
      <c r="EB1149" s="198" t="s">
        <v>1002</v>
      </c>
    </row>
    <row r="1150" spans="16:132" x14ac:dyDescent="0.2">
      <c r="P1150" s="202" t="s">
        <v>5472</v>
      </c>
      <c r="DP1150" s="198" t="s">
        <v>2214</v>
      </c>
      <c r="DQ1150" s="198" t="s">
        <v>805</v>
      </c>
      <c r="DR1150" s="198" t="s">
        <v>2214</v>
      </c>
      <c r="DS1150" s="198">
        <v>3</v>
      </c>
      <c r="DT1150" s="198">
        <v>0</v>
      </c>
      <c r="DU1150" s="198" t="s">
        <v>2734</v>
      </c>
      <c r="DV1150" s="198" t="s">
        <v>2735</v>
      </c>
      <c r="DW1150" s="198" t="s">
        <v>2736</v>
      </c>
      <c r="DX1150" s="198" t="s">
        <v>806</v>
      </c>
      <c r="DZ1150" s="198" t="s">
        <v>805</v>
      </c>
      <c r="EA1150" s="198" t="s">
        <v>2736</v>
      </c>
      <c r="EB1150" s="198" t="s">
        <v>2214</v>
      </c>
    </row>
    <row r="1151" spans="16:132" x14ac:dyDescent="0.2">
      <c r="P1151" s="202" t="s">
        <v>5473</v>
      </c>
      <c r="DP1151" s="198" t="s">
        <v>3283</v>
      </c>
      <c r="DQ1151" s="198" t="s">
        <v>805</v>
      </c>
      <c r="DR1151" s="198" t="s">
        <v>3283</v>
      </c>
      <c r="DS1151" s="198">
        <v>3</v>
      </c>
      <c r="DT1151" s="198">
        <v>0</v>
      </c>
      <c r="DU1151" s="198" t="s">
        <v>1362</v>
      </c>
      <c r="DV1151" s="198" t="s">
        <v>1363</v>
      </c>
      <c r="DW1151" s="198" t="s">
        <v>1364</v>
      </c>
      <c r="DX1151" s="198" t="s">
        <v>806</v>
      </c>
      <c r="DZ1151" s="198" t="s">
        <v>805</v>
      </c>
      <c r="EA1151" s="198" t="s">
        <v>1364</v>
      </c>
      <c r="EB1151" s="198" t="s">
        <v>3283</v>
      </c>
    </row>
    <row r="1152" spans="16:132" x14ac:dyDescent="0.2">
      <c r="P1152" s="202" t="s">
        <v>5474</v>
      </c>
      <c r="DP1152" s="198" t="s">
        <v>3285</v>
      </c>
      <c r="DQ1152" s="198" t="s">
        <v>805</v>
      </c>
      <c r="DR1152" s="198" t="s">
        <v>3285</v>
      </c>
      <c r="DS1152" s="198">
        <v>3</v>
      </c>
      <c r="DT1152" s="198">
        <v>0</v>
      </c>
      <c r="DU1152" s="198" t="s">
        <v>1374</v>
      </c>
      <c r="DV1152" s="198" t="s">
        <v>1375</v>
      </c>
      <c r="DW1152" s="198" t="s">
        <v>1364</v>
      </c>
      <c r="DX1152" s="198" t="s">
        <v>806</v>
      </c>
      <c r="DZ1152" s="198" t="s">
        <v>805</v>
      </c>
      <c r="EA1152" s="198" t="s">
        <v>1364</v>
      </c>
      <c r="EB1152" s="198" t="s">
        <v>3285</v>
      </c>
    </row>
    <row r="1153" spans="16:132" x14ac:dyDescent="0.2">
      <c r="P1153" s="202" t="s">
        <v>5475</v>
      </c>
      <c r="DP1153" s="198" t="s">
        <v>2445</v>
      </c>
      <c r="DQ1153" s="198" t="s">
        <v>805</v>
      </c>
      <c r="DR1153" s="198" t="s">
        <v>2445</v>
      </c>
      <c r="DS1153" s="198">
        <v>3</v>
      </c>
      <c r="DT1153" s="198">
        <v>0</v>
      </c>
      <c r="DU1153" s="198" t="s">
        <v>299</v>
      </c>
      <c r="DV1153" s="198" t="s">
        <v>300</v>
      </c>
      <c r="DW1153" s="198" t="s">
        <v>301</v>
      </c>
      <c r="DX1153" s="198" t="s">
        <v>806</v>
      </c>
      <c r="DZ1153" s="198" t="s">
        <v>805</v>
      </c>
      <c r="EA1153" s="198" t="s">
        <v>301</v>
      </c>
      <c r="EB1153" s="198" t="s">
        <v>2445</v>
      </c>
    </row>
    <row r="1154" spans="16:132" x14ac:dyDescent="0.2">
      <c r="P1154" s="202" t="s">
        <v>5476</v>
      </c>
      <c r="DP1154" s="198" t="s">
        <v>821</v>
      </c>
      <c r="DQ1154" s="198" t="s">
        <v>805</v>
      </c>
      <c r="DR1154" s="198" t="s">
        <v>821</v>
      </c>
      <c r="DS1154" s="198">
        <v>3</v>
      </c>
      <c r="DT1154" s="198">
        <v>0</v>
      </c>
      <c r="DU1154" s="198" t="s">
        <v>1861</v>
      </c>
      <c r="DV1154" s="198" t="s">
        <v>1862</v>
      </c>
      <c r="DW1154" s="198" t="s">
        <v>1863</v>
      </c>
      <c r="DX1154" s="198" t="s">
        <v>806</v>
      </c>
      <c r="DZ1154" s="198" t="s">
        <v>805</v>
      </c>
      <c r="EA1154" s="198" t="s">
        <v>1863</v>
      </c>
      <c r="EB1154" s="198" t="s">
        <v>821</v>
      </c>
    </row>
    <row r="1155" spans="16:132" x14ac:dyDescent="0.2">
      <c r="P1155" s="202" t="s">
        <v>5477</v>
      </c>
      <c r="DP1155" s="198" t="s">
        <v>813</v>
      </c>
      <c r="DQ1155" s="198" t="s">
        <v>805</v>
      </c>
      <c r="DR1155" s="198" t="s">
        <v>813</v>
      </c>
      <c r="DS1155" s="198">
        <v>3</v>
      </c>
      <c r="DT1155" s="198">
        <v>0</v>
      </c>
      <c r="DU1155" s="198" t="s">
        <v>1758</v>
      </c>
      <c r="DV1155" s="198" t="s">
        <v>1804</v>
      </c>
      <c r="DW1155" s="198" t="s">
        <v>1805</v>
      </c>
      <c r="DX1155" s="198" t="s">
        <v>806</v>
      </c>
      <c r="DZ1155" s="198" t="s">
        <v>805</v>
      </c>
      <c r="EA1155" s="198" t="s">
        <v>1805</v>
      </c>
      <c r="EB1155" s="198" t="s">
        <v>813</v>
      </c>
    </row>
    <row r="1156" spans="16:132" x14ac:dyDescent="0.2">
      <c r="P1156" s="202" t="s">
        <v>5478</v>
      </c>
      <c r="DP1156" s="198" t="s">
        <v>2585</v>
      </c>
      <c r="DQ1156" s="198" t="s">
        <v>805</v>
      </c>
      <c r="DR1156" s="198" t="s">
        <v>2585</v>
      </c>
      <c r="DS1156" s="198">
        <v>3</v>
      </c>
      <c r="DT1156" s="198">
        <v>0</v>
      </c>
      <c r="DU1156" s="198" t="s">
        <v>1930</v>
      </c>
      <c r="DV1156" s="198" t="s">
        <v>1931</v>
      </c>
      <c r="DW1156" s="198" t="s">
        <v>1932</v>
      </c>
      <c r="DX1156" s="198" t="s">
        <v>806</v>
      </c>
      <c r="DZ1156" s="198" t="s">
        <v>805</v>
      </c>
      <c r="EA1156" s="198" t="s">
        <v>1932</v>
      </c>
      <c r="EB1156" s="198" t="s">
        <v>2585</v>
      </c>
    </row>
    <row r="1157" spans="16:132" x14ac:dyDescent="0.2">
      <c r="P1157" s="202" t="s">
        <v>5479</v>
      </c>
      <c r="DP1157" s="198" t="s">
        <v>3238</v>
      </c>
      <c r="DQ1157" s="198" t="s">
        <v>805</v>
      </c>
      <c r="DR1157" s="198" t="s">
        <v>3238</v>
      </c>
      <c r="DS1157" s="198">
        <v>3</v>
      </c>
      <c r="DT1157" s="198">
        <v>0</v>
      </c>
      <c r="DU1157" s="198" t="s">
        <v>3063</v>
      </c>
      <c r="DV1157" s="198" t="s">
        <v>3064</v>
      </c>
      <c r="DW1157" s="198" t="s">
        <v>3065</v>
      </c>
      <c r="DX1157" s="198" t="s">
        <v>806</v>
      </c>
      <c r="DZ1157" s="198" t="s">
        <v>805</v>
      </c>
      <c r="EA1157" s="198" t="s">
        <v>3065</v>
      </c>
      <c r="EB1157" s="198" t="s">
        <v>3238</v>
      </c>
    </row>
    <row r="1158" spans="16:132" x14ac:dyDescent="0.2">
      <c r="P1158" s="202" t="s">
        <v>5480</v>
      </c>
      <c r="DP1158" s="198" t="s">
        <v>817</v>
      </c>
      <c r="DQ1158" s="198" t="s">
        <v>805</v>
      </c>
      <c r="DR1158" s="198" t="s">
        <v>817</v>
      </c>
      <c r="DS1158" s="198">
        <v>3</v>
      </c>
      <c r="DT1158" s="198">
        <v>0</v>
      </c>
      <c r="DU1158" s="198" t="s">
        <v>3088</v>
      </c>
      <c r="DV1158" s="198" t="s">
        <v>3089</v>
      </c>
      <c r="DW1158" s="198" t="s">
        <v>3090</v>
      </c>
      <c r="DX1158" s="198" t="s">
        <v>806</v>
      </c>
      <c r="DZ1158" s="198" t="s">
        <v>805</v>
      </c>
      <c r="EA1158" s="198" t="s">
        <v>3090</v>
      </c>
      <c r="EB1158" s="198" t="s">
        <v>817</v>
      </c>
    </row>
    <row r="1159" spans="16:132" x14ac:dyDescent="0.2">
      <c r="P1159" s="202" t="s">
        <v>5481</v>
      </c>
      <c r="DP1159" s="198" t="s">
        <v>2211</v>
      </c>
      <c r="DQ1159" s="198" t="s">
        <v>805</v>
      </c>
      <c r="DR1159" s="198" t="s">
        <v>2211</v>
      </c>
      <c r="DS1159" s="198">
        <v>3</v>
      </c>
      <c r="DT1159" s="198">
        <v>0</v>
      </c>
      <c r="DU1159" s="198" t="s">
        <v>848</v>
      </c>
      <c r="DV1159" s="198" t="s">
        <v>849</v>
      </c>
      <c r="DW1159" s="198" t="s">
        <v>850</v>
      </c>
      <c r="DX1159" s="198" t="s">
        <v>806</v>
      </c>
      <c r="DZ1159" s="198" t="s">
        <v>805</v>
      </c>
      <c r="EA1159" s="198" t="s">
        <v>850</v>
      </c>
      <c r="EB1159" s="198" t="s">
        <v>2211</v>
      </c>
    </row>
    <row r="1160" spans="16:132" x14ac:dyDescent="0.2">
      <c r="P1160" s="202" t="s">
        <v>5482</v>
      </c>
      <c r="DP1160" s="198" t="s">
        <v>3207</v>
      </c>
      <c r="DQ1160" s="198" t="s">
        <v>805</v>
      </c>
      <c r="DR1160" s="198" t="s">
        <v>3207</v>
      </c>
      <c r="DS1160" s="198">
        <v>3</v>
      </c>
      <c r="DT1160" s="198">
        <v>0</v>
      </c>
      <c r="DU1160" s="198" t="s">
        <v>3059</v>
      </c>
      <c r="DV1160" s="198" t="s">
        <v>3060</v>
      </c>
      <c r="DW1160" s="198" t="s">
        <v>3061</v>
      </c>
      <c r="DX1160" s="198" t="s">
        <v>806</v>
      </c>
      <c r="DZ1160" s="198" t="s">
        <v>805</v>
      </c>
      <c r="EA1160" s="198" t="s">
        <v>3061</v>
      </c>
      <c r="EB1160" s="198" t="s">
        <v>3207</v>
      </c>
    </row>
    <row r="1161" spans="16:132" x14ac:dyDescent="0.2">
      <c r="P1161" s="202" t="s">
        <v>5483</v>
      </c>
      <c r="DP1161" s="198" t="s">
        <v>1797</v>
      </c>
      <c r="DQ1161" s="198" t="s">
        <v>805</v>
      </c>
      <c r="DR1161" s="198" t="s">
        <v>1797</v>
      </c>
      <c r="DS1161" s="198">
        <v>3</v>
      </c>
      <c r="DT1161" s="198">
        <v>0</v>
      </c>
      <c r="DU1161" s="198" t="s">
        <v>931</v>
      </c>
      <c r="DV1161" s="198" t="s">
        <v>932</v>
      </c>
      <c r="DW1161" s="198" t="s">
        <v>933</v>
      </c>
      <c r="DX1161" s="198" t="s">
        <v>806</v>
      </c>
      <c r="DZ1161" s="198" t="s">
        <v>805</v>
      </c>
      <c r="EA1161" s="198" t="s">
        <v>933</v>
      </c>
      <c r="EB1161" s="198" t="s">
        <v>1797</v>
      </c>
    </row>
    <row r="1162" spans="16:132" x14ac:dyDescent="0.2">
      <c r="P1162" s="202" t="s">
        <v>5484</v>
      </c>
      <c r="DP1162" s="198" t="s">
        <v>2210</v>
      </c>
      <c r="DQ1162" s="198" t="s">
        <v>805</v>
      </c>
      <c r="DR1162" s="198" t="s">
        <v>2210</v>
      </c>
      <c r="DS1162" s="198">
        <v>3</v>
      </c>
      <c r="DT1162" s="198">
        <v>0</v>
      </c>
      <c r="DU1162" s="198" t="s">
        <v>845</v>
      </c>
      <c r="DV1162" s="198" t="s">
        <v>846</v>
      </c>
      <c r="DW1162" s="198" t="s">
        <v>847</v>
      </c>
      <c r="DX1162" s="198" t="s">
        <v>806</v>
      </c>
      <c r="DZ1162" s="198" t="s">
        <v>805</v>
      </c>
      <c r="EA1162" s="198" t="s">
        <v>847</v>
      </c>
      <c r="EB1162" s="198" t="s">
        <v>2210</v>
      </c>
    </row>
    <row r="1163" spans="16:132" x14ac:dyDescent="0.2">
      <c r="P1163" s="202" t="s">
        <v>5485</v>
      </c>
      <c r="DP1163" s="198" t="s">
        <v>3328</v>
      </c>
      <c r="DQ1163" s="198" t="s">
        <v>805</v>
      </c>
      <c r="DR1163" s="198" t="s">
        <v>3328</v>
      </c>
      <c r="DS1163" s="198">
        <v>3</v>
      </c>
      <c r="DT1163" s="198">
        <v>0</v>
      </c>
      <c r="DU1163" s="198" t="s">
        <v>1918</v>
      </c>
      <c r="DV1163" s="198" t="s">
        <v>1919</v>
      </c>
      <c r="DW1163" s="198" t="s">
        <v>1920</v>
      </c>
      <c r="DX1163" s="198" t="s">
        <v>806</v>
      </c>
      <c r="DZ1163" s="198" t="s">
        <v>805</v>
      </c>
      <c r="EA1163" s="198" t="s">
        <v>1920</v>
      </c>
      <c r="EB1163" s="198" t="s">
        <v>3328</v>
      </c>
    </row>
    <row r="1164" spans="16:132" x14ac:dyDescent="0.2">
      <c r="P1164" s="202" t="s">
        <v>5486</v>
      </c>
      <c r="DP1164" s="198" t="s">
        <v>2443</v>
      </c>
      <c r="DQ1164" s="198" t="s">
        <v>805</v>
      </c>
      <c r="DR1164" s="198" t="s">
        <v>2443</v>
      </c>
      <c r="DS1164" s="198">
        <v>3</v>
      </c>
      <c r="DT1164" s="198">
        <v>0</v>
      </c>
      <c r="DU1164" s="198" t="s">
        <v>287</v>
      </c>
      <c r="DV1164" s="198" t="s">
        <v>288</v>
      </c>
      <c r="DW1164" s="198" t="s">
        <v>289</v>
      </c>
      <c r="DX1164" s="198" t="s">
        <v>806</v>
      </c>
      <c r="DZ1164" s="198" t="s">
        <v>805</v>
      </c>
      <c r="EA1164" s="198" t="s">
        <v>289</v>
      </c>
      <c r="EB1164" s="198" t="s">
        <v>2443</v>
      </c>
    </row>
    <row r="1165" spans="16:132" x14ac:dyDescent="0.2">
      <c r="P1165" s="202" t="s">
        <v>5487</v>
      </c>
      <c r="DP1165" s="198" t="s">
        <v>3181</v>
      </c>
      <c r="DQ1165" s="198" t="s">
        <v>805</v>
      </c>
      <c r="DR1165" s="198" t="s">
        <v>3181</v>
      </c>
      <c r="DS1165" s="198">
        <v>3</v>
      </c>
      <c r="DT1165" s="198">
        <v>0</v>
      </c>
      <c r="DU1165" s="198" t="s">
        <v>1294</v>
      </c>
      <c r="DV1165" s="198" t="s">
        <v>1295</v>
      </c>
      <c r="DW1165" s="198" t="s">
        <v>1296</v>
      </c>
      <c r="DX1165" s="198" t="s">
        <v>806</v>
      </c>
      <c r="DZ1165" s="198" t="s">
        <v>805</v>
      </c>
      <c r="EA1165" s="198" t="s">
        <v>1296</v>
      </c>
      <c r="EB1165" s="198" t="s">
        <v>3181</v>
      </c>
    </row>
    <row r="1166" spans="16:132" x14ac:dyDescent="0.2">
      <c r="P1166" s="202" t="s">
        <v>5488</v>
      </c>
      <c r="DP1166" s="198" t="s">
        <v>2452</v>
      </c>
      <c r="DQ1166" s="198" t="s">
        <v>805</v>
      </c>
      <c r="DR1166" s="198" t="s">
        <v>2452</v>
      </c>
      <c r="DS1166" s="198">
        <v>3</v>
      </c>
      <c r="DT1166" s="198">
        <v>0</v>
      </c>
      <c r="DU1166" s="198" t="s">
        <v>1228</v>
      </c>
      <c r="DV1166" s="198" t="s">
        <v>1229</v>
      </c>
      <c r="DW1166" s="198" t="s">
        <v>1230</v>
      </c>
      <c r="DX1166" s="198" t="s">
        <v>806</v>
      </c>
      <c r="DZ1166" s="198" t="s">
        <v>805</v>
      </c>
      <c r="EA1166" s="198" t="s">
        <v>1230</v>
      </c>
      <c r="EB1166" s="198" t="s">
        <v>2452</v>
      </c>
    </row>
    <row r="1167" spans="16:132" x14ac:dyDescent="0.2">
      <c r="P1167" s="202" t="s">
        <v>5489</v>
      </c>
      <c r="DP1167" s="198" t="s">
        <v>3273</v>
      </c>
      <c r="DQ1167" s="198" t="s">
        <v>805</v>
      </c>
      <c r="DR1167" s="198" t="s">
        <v>3273</v>
      </c>
      <c r="DS1167" s="198">
        <v>3</v>
      </c>
      <c r="DT1167" s="198">
        <v>0</v>
      </c>
      <c r="DU1167" s="198" t="s">
        <v>1334</v>
      </c>
      <c r="DV1167" s="198" t="s">
        <v>1335</v>
      </c>
      <c r="DW1167" s="198" t="s">
        <v>1336</v>
      </c>
      <c r="DX1167" s="198" t="s">
        <v>806</v>
      </c>
      <c r="DZ1167" s="198" t="s">
        <v>805</v>
      </c>
      <c r="EA1167" s="198" t="s">
        <v>1336</v>
      </c>
      <c r="EB1167" s="198" t="s">
        <v>3273</v>
      </c>
    </row>
    <row r="1168" spans="16:132" x14ac:dyDescent="0.2">
      <c r="P1168" s="202" t="s">
        <v>5490</v>
      </c>
      <c r="DP1168" s="198" t="s">
        <v>2587</v>
      </c>
      <c r="DQ1168" s="198" t="s">
        <v>805</v>
      </c>
      <c r="DR1168" s="198" t="s">
        <v>2587</v>
      </c>
      <c r="DS1168" s="198">
        <v>3</v>
      </c>
      <c r="DT1168" s="198">
        <v>0</v>
      </c>
      <c r="DU1168" s="198" t="s">
        <v>1938</v>
      </c>
      <c r="DV1168" s="198" t="s">
        <v>2227</v>
      </c>
      <c r="DW1168" s="198" t="s">
        <v>1940</v>
      </c>
      <c r="DX1168" s="198" t="s">
        <v>806</v>
      </c>
      <c r="DZ1168" s="198" t="s">
        <v>805</v>
      </c>
      <c r="EA1168" s="198" t="s">
        <v>1940</v>
      </c>
      <c r="EB1168" s="198" t="s">
        <v>2587</v>
      </c>
    </row>
    <row r="1169" spans="16:132" x14ac:dyDescent="0.2">
      <c r="P1169" s="202" t="s">
        <v>5491</v>
      </c>
      <c r="DP1169" s="198" t="s">
        <v>2446</v>
      </c>
      <c r="DQ1169" s="198" t="s">
        <v>805</v>
      </c>
      <c r="DR1169" s="198" t="s">
        <v>2446</v>
      </c>
      <c r="DS1169" s="198">
        <v>3</v>
      </c>
      <c r="DT1169" s="198">
        <v>0</v>
      </c>
      <c r="DU1169" s="198" t="s">
        <v>303</v>
      </c>
      <c r="DV1169" s="198" t="s">
        <v>304</v>
      </c>
      <c r="DW1169" s="198" t="s">
        <v>305</v>
      </c>
      <c r="DX1169" s="198" t="s">
        <v>806</v>
      </c>
      <c r="DZ1169" s="198" t="s">
        <v>805</v>
      </c>
      <c r="EA1169" s="198" t="s">
        <v>305</v>
      </c>
      <c r="EB1169" s="198" t="s">
        <v>2446</v>
      </c>
    </row>
    <row r="1170" spans="16:132" x14ac:dyDescent="0.2">
      <c r="P1170" s="202" t="s">
        <v>5492</v>
      </c>
      <c r="DP1170" s="198" t="s">
        <v>2586</v>
      </c>
      <c r="DQ1170" s="198" t="s">
        <v>805</v>
      </c>
      <c r="DR1170" s="198" t="s">
        <v>2586</v>
      </c>
      <c r="DS1170" s="198">
        <v>3</v>
      </c>
      <c r="DT1170" s="198">
        <v>0</v>
      </c>
      <c r="DU1170" s="198" t="s">
        <v>1934</v>
      </c>
      <c r="DV1170" s="198" t="s">
        <v>1935</v>
      </c>
      <c r="DW1170" s="198" t="s">
        <v>1936</v>
      </c>
      <c r="DX1170" s="198" t="s">
        <v>806</v>
      </c>
      <c r="DZ1170" s="198" t="s">
        <v>805</v>
      </c>
      <c r="EA1170" s="198" t="s">
        <v>1936</v>
      </c>
      <c r="EB1170" s="198" t="s">
        <v>2586</v>
      </c>
    </row>
    <row r="1171" spans="16:132" x14ac:dyDescent="0.2">
      <c r="P1171" s="202" t="s">
        <v>5493</v>
      </c>
      <c r="DP1171" s="198" t="s">
        <v>2463</v>
      </c>
      <c r="DQ1171" s="198" t="s">
        <v>805</v>
      </c>
      <c r="DR1171" s="198" t="s">
        <v>2463</v>
      </c>
      <c r="DS1171" s="198">
        <v>3</v>
      </c>
      <c r="DT1171" s="198">
        <v>0</v>
      </c>
      <c r="DU1171" s="198" t="s">
        <v>3336</v>
      </c>
      <c r="DV1171" s="198" t="s">
        <v>3337</v>
      </c>
      <c r="DW1171" s="198" t="s">
        <v>3338</v>
      </c>
      <c r="DX1171" s="198" t="s">
        <v>806</v>
      </c>
      <c r="DZ1171" s="198" t="s">
        <v>805</v>
      </c>
      <c r="EA1171" s="198" t="s">
        <v>3338</v>
      </c>
      <c r="EB1171" s="198" t="s">
        <v>2463</v>
      </c>
    </row>
    <row r="1172" spans="16:132" x14ac:dyDescent="0.2">
      <c r="P1172" s="202" t="s">
        <v>5494</v>
      </c>
      <c r="DP1172" s="198" t="s">
        <v>1003</v>
      </c>
      <c r="DQ1172" s="198" t="s">
        <v>805</v>
      </c>
      <c r="DR1172" s="198" t="s">
        <v>1003</v>
      </c>
      <c r="DS1172" s="198">
        <v>4</v>
      </c>
      <c r="DT1172" s="198">
        <v>2</v>
      </c>
      <c r="DU1172" s="198" t="s">
        <v>1953</v>
      </c>
      <c r="DV1172" s="198" t="s">
        <v>1954</v>
      </c>
      <c r="DW1172" s="198" t="s">
        <v>1955</v>
      </c>
      <c r="DX1172" s="198" t="s">
        <v>806</v>
      </c>
      <c r="DZ1172" s="198" t="s">
        <v>805</v>
      </c>
      <c r="EA1172" s="198" t="s">
        <v>1955</v>
      </c>
      <c r="EB1172" s="198" t="s">
        <v>1003</v>
      </c>
    </row>
    <row r="1173" spans="16:132" x14ac:dyDescent="0.2">
      <c r="P1173" s="202" t="s">
        <v>5495</v>
      </c>
      <c r="DP1173" s="198" t="s">
        <v>804</v>
      </c>
      <c r="DQ1173" s="198" t="s">
        <v>805</v>
      </c>
      <c r="DR1173" s="198" t="s">
        <v>804</v>
      </c>
      <c r="DS1173" s="198">
        <v>4</v>
      </c>
      <c r="DT1173" s="198">
        <v>3</v>
      </c>
      <c r="DU1173" s="198" t="s">
        <v>1745</v>
      </c>
      <c r="DV1173" s="198" t="s">
        <v>1746</v>
      </c>
      <c r="DW1173" s="198" t="s">
        <v>1747</v>
      </c>
      <c r="DX1173" s="198" t="s">
        <v>806</v>
      </c>
      <c r="DZ1173" s="198" t="s">
        <v>805</v>
      </c>
      <c r="EA1173" s="198" t="s">
        <v>1747</v>
      </c>
      <c r="EB1173" s="198" t="s">
        <v>804</v>
      </c>
    </row>
    <row r="1174" spans="16:132" x14ac:dyDescent="0.2">
      <c r="P1174" s="202" t="s">
        <v>5496</v>
      </c>
      <c r="DP1174" s="198" t="s">
        <v>2828</v>
      </c>
      <c r="DQ1174" s="198" t="s">
        <v>805</v>
      </c>
      <c r="DR1174" s="198" t="s">
        <v>2828</v>
      </c>
      <c r="DS1174" s="198">
        <v>4</v>
      </c>
      <c r="DT1174" s="198">
        <v>3</v>
      </c>
      <c r="DU1174" s="198" t="s">
        <v>1942</v>
      </c>
      <c r="DV1174" s="198" t="s">
        <v>1942</v>
      </c>
      <c r="DW1174" s="198" t="s">
        <v>1943</v>
      </c>
      <c r="DX1174" s="198" t="s">
        <v>806</v>
      </c>
      <c r="DZ1174" s="198" t="s">
        <v>805</v>
      </c>
      <c r="EA1174" s="198" t="s">
        <v>1943</v>
      </c>
      <c r="EB1174" s="198" t="s">
        <v>2828</v>
      </c>
    </row>
    <row r="1175" spans="16:132" x14ac:dyDescent="0.2">
      <c r="P1175" s="202" t="s">
        <v>5497</v>
      </c>
      <c r="DP1175" s="198" t="s">
        <v>1767</v>
      </c>
      <c r="DQ1175" s="198" t="s">
        <v>805</v>
      </c>
      <c r="DR1175" s="198" t="s">
        <v>1767</v>
      </c>
      <c r="DS1175" s="198">
        <v>4</v>
      </c>
      <c r="DT1175" s="198">
        <v>3</v>
      </c>
      <c r="DU1175" s="198" t="s">
        <v>129</v>
      </c>
      <c r="DV1175" s="198" t="s">
        <v>130</v>
      </c>
      <c r="DW1175" s="198" t="s">
        <v>131</v>
      </c>
      <c r="DX1175" s="198" t="s">
        <v>806</v>
      </c>
      <c r="DZ1175" s="198" t="s">
        <v>805</v>
      </c>
      <c r="EA1175" s="198" t="s">
        <v>131</v>
      </c>
      <c r="EB1175" s="198" t="s">
        <v>1767</v>
      </c>
    </row>
    <row r="1176" spans="16:132" x14ac:dyDescent="0.2">
      <c r="P1176" s="202" t="s">
        <v>5498</v>
      </c>
      <c r="DP1176" s="198" t="s">
        <v>1768</v>
      </c>
      <c r="DQ1176" s="198" t="s">
        <v>805</v>
      </c>
      <c r="DR1176" s="198" t="s">
        <v>1768</v>
      </c>
      <c r="DS1176" s="198">
        <v>4</v>
      </c>
      <c r="DT1176" s="198">
        <v>3</v>
      </c>
      <c r="DU1176" s="198" t="s">
        <v>137</v>
      </c>
      <c r="DV1176" s="198" t="s">
        <v>138</v>
      </c>
      <c r="DW1176" s="198" t="s">
        <v>139</v>
      </c>
      <c r="DX1176" s="198" t="s">
        <v>806</v>
      </c>
      <c r="DZ1176" s="198" t="s">
        <v>805</v>
      </c>
      <c r="EA1176" s="198" t="s">
        <v>139</v>
      </c>
      <c r="EB1176" s="198" t="s">
        <v>1768</v>
      </c>
    </row>
    <row r="1177" spans="16:132" x14ac:dyDescent="0.2">
      <c r="P1177" s="202" t="s">
        <v>5499</v>
      </c>
      <c r="DP1177" s="198" t="s">
        <v>74</v>
      </c>
      <c r="DQ1177" s="198" t="s">
        <v>805</v>
      </c>
      <c r="DR1177" s="198" t="s">
        <v>74</v>
      </c>
      <c r="DS1177" s="198">
        <v>4</v>
      </c>
      <c r="DT1177" s="198">
        <v>3</v>
      </c>
      <c r="DU1177" s="198" t="s">
        <v>1447</v>
      </c>
      <c r="DV1177" s="198" t="s">
        <v>1448</v>
      </c>
      <c r="DW1177" s="198" t="s">
        <v>1449</v>
      </c>
      <c r="DX1177" s="198" t="s">
        <v>806</v>
      </c>
      <c r="DZ1177" s="198" t="s">
        <v>805</v>
      </c>
      <c r="EA1177" s="198" t="s">
        <v>1449</v>
      </c>
      <c r="EB1177" s="198" t="s">
        <v>74</v>
      </c>
    </row>
    <row r="1178" spans="16:132" x14ac:dyDescent="0.2">
      <c r="P1178" s="202" t="s">
        <v>5500</v>
      </c>
      <c r="DP1178" s="198" t="s">
        <v>3240</v>
      </c>
      <c r="DQ1178" s="198" t="s">
        <v>805</v>
      </c>
      <c r="DR1178" s="198" t="s">
        <v>3240</v>
      </c>
      <c r="DS1178" s="198">
        <v>4</v>
      </c>
      <c r="DT1178" s="198">
        <v>3</v>
      </c>
      <c r="DU1178" s="198" t="s">
        <v>996</v>
      </c>
      <c r="DV1178" s="198" t="s">
        <v>997</v>
      </c>
      <c r="DW1178" s="198" t="s">
        <v>3241</v>
      </c>
      <c r="DX1178" s="198" t="s">
        <v>806</v>
      </c>
      <c r="DZ1178" s="198" t="s">
        <v>805</v>
      </c>
      <c r="EA1178" s="198" t="s">
        <v>3241</v>
      </c>
      <c r="EB1178" s="198" t="s">
        <v>3240</v>
      </c>
    </row>
    <row r="1179" spans="16:132" x14ac:dyDescent="0.2">
      <c r="P1179" s="202" t="s">
        <v>5501</v>
      </c>
      <c r="DP1179" s="198" t="s">
        <v>1785</v>
      </c>
      <c r="DQ1179" s="198" t="s">
        <v>805</v>
      </c>
      <c r="DR1179" s="198" t="s">
        <v>1785</v>
      </c>
      <c r="DS1179" s="198">
        <v>4</v>
      </c>
      <c r="DT1179" s="198">
        <v>4</v>
      </c>
      <c r="DU1179" s="198" t="s">
        <v>671</v>
      </c>
      <c r="DV1179" s="198" t="s">
        <v>672</v>
      </c>
      <c r="DW1179" s="198" t="s">
        <v>673</v>
      </c>
      <c r="DX1179" s="198" t="s">
        <v>806</v>
      </c>
      <c r="DZ1179" s="198" t="s">
        <v>805</v>
      </c>
      <c r="EA1179" s="198" t="s">
        <v>673</v>
      </c>
      <c r="EB1179" s="198" t="s">
        <v>1785</v>
      </c>
    </row>
    <row r="1180" spans="16:132" x14ac:dyDescent="0.2">
      <c r="P1180" s="202" t="s">
        <v>5502</v>
      </c>
      <c r="DP1180" s="198" t="s">
        <v>1799</v>
      </c>
      <c r="DQ1180" s="198" t="s">
        <v>805</v>
      </c>
      <c r="DR1180" s="198" t="s">
        <v>1799</v>
      </c>
      <c r="DS1180" s="198">
        <v>4</v>
      </c>
      <c r="DT1180" s="198">
        <v>4</v>
      </c>
      <c r="DU1180" s="198" t="s">
        <v>943</v>
      </c>
      <c r="DV1180" s="198" t="s">
        <v>944</v>
      </c>
      <c r="DW1180" s="198" t="s">
        <v>945</v>
      </c>
      <c r="DX1180" s="198" t="s">
        <v>806</v>
      </c>
      <c r="DZ1180" s="198" t="s">
        <v>805</v>
      </c>
      <c r="EA1180" s="198" t="s">
        <v>945</v>
      </c>
      <c r="EB1180" s="198" t="s">
        <v>1799</v>
      </c>
    </row>
    <row r="1181" spans="16:132" x14ac:dyDescent="0.2">
      <c r="P1181" s="202" t="s">
        <v>5503</v>
      </c>
      <c r="DP1181" s="198" t="s">
        <v>2212</v>
      </c>
      <c r="DQ1181" s="198" t="s">
        <v>805</v>
      </c>
      <c r="DR1181" s="198" t="s">
        <v>2212</v>
      </c>
      <c r="DS1181" s="198">
        <v>4</v>
      </c>
      <c r="DT1181" s="198">
        <v>4</v>
      </c>
      <c r="DU1181" s="198" t="s">
        <v>963</v>
      </c>
      <c r="DV1181" s="198" t="s">
        <v>964</v>
      </c>
      <c r="DW1181" s="198" t="s">
        <v>965</v>
      </c>
      <c r="DX1181" s="198" t="s">
        <v>806</v>
      </c>
      <c r="DZ1181" s="198" t="s">
        <v>805</v>
      </c>
      <c r="EA1181" s="198" t="s">
        <v>965</v>
      </c>
      <c r="EB1181" s="198" t="s">
        <v>2212</v>
      </c>
    </row>
    <row r="1182" spans="16:132" x14ac:dyDescent="0.2">
      <c r="P1182" s="202" t="s">
        <v>5504</v>
      </c>
      <c r="DP1182" s="198" t="s">
        <v>2438</v>
      </c>
      <c r="DQ1182" s="198" t="s">
        <v>805</v>
      </c>
      <c r="DR1182" s="198" t="s">
        <v>2438</v>
      </c>
      <c r="DS1182" s="198">
        <v>4</v>
      </c>
      <c r="DT1182" s="198">
        <v>4</v>
      </c>
      <c r="DU1182" s="198" t="s">
        <v>263</v>
      </c>
      <c r="DV1182" s="198" t="s">
        <v>264</v>
      </c>
      <c r="DW1182" s="198" t="s">
        <v>265</v>
      </c>
      <c r="DX1182" s="198" t="s">
        <v>806</v>
      </c>
      <c r="DZ1182" s="198" t="s">
        <v>805</v>
      </c>
      <c r="EA1182" s="198" t="s">
        <v>265</v>
      </c>
      <c r="EB1182" s="198" t="s">
        <v>2438</v>
      </c>
    </row>
    <row r="1183" spans="16:132" x14ac:dyDescent="0.2">
      <c r="P1183" s="202" t="s">
        <v>5505</v>
      </c>
      <c r="DP1183" s="198" t="s">
        <v>1649</v>
      </c>
      <c r="DQ1183" s="198" t="s">
        <v>805</v>
      </c>
      <c r="DR1183" s="198" t="s">
        <v>1649</v>
      </c>
      <c r="DS1183" s="198">
        <v>4</v>
      </c>
      <c r="DT1183" s="198">
        <v>4</v>
      </c>
      <c r="DU1183" s="198" t="s">
        <v>90</v>
      </c>
      <c r="DV1183" s="198" t="s">
        <v>91</v>
      </c>
      <c r="DW1183" s="198" t="s">
        <v>2272</v>
      </c>
      <c r="DX1183" s="198" t="s">
        <v>806</v>
      </c>
      <c r="DZ1183" s="198" t="s">
        <v>805</v>
      </c>
      <c r="EA1183" s="198" t="s">
        <v>2272</v>
      </c>
      <c r="EB1183" s="198" t="s">
        <v>1649</v>
      </c>
    </row>
    <row r="1184" spans="16:132" x14ac:dyDescent="0.2">
      <c r="P1184" s="202" t="s">
        <v>5506</v>
      </c>
      <c r="DP1184" s="198" t="s">
        <v>2203</v>
      </c>
      <c r="DQ1184" s="198" t="s">
        <v>805</v>
      </c>
      <c r="DR1184" s="198" t="s">
        <v>2203</v>
      </c>
      <c r="DS1184" s="198">
        <v>4</v>
      </c>
      <c r="DT1184" s="198">
        <v>4</v>
      </c>
      <c r="DU1184" s="198" t="s">
        <v>959</v>
      </c>
      <c r="DV1184" s="198" t="s">
        <v>960</v>
      </c>
      <c r="DW1184" s="198" t="s">
        <v>961</v>
      </c>
      <c r="DX1184" s="198" t="s">
        <v>806</v>
      </c>
      <c r="DZ1184" s="198" t="s">
        <v>805</v>
      </c>
      <c r="EA1184" s="198" t="s">
        <v>961</v>
      </c>
      <c r="EB1184" s="198" t="s">
        <v>2203</v>
      </c>
    </row>
    <row r="1185" spans="16:132" x14ac:dyDescent="0.2">
      <c r="P1185" s="202" t="s">
        <v>5507</v>
      </c>
      <c r="DP1185" s="198" t="s">
        <v>3271</v>
      </c>
      <c r="DQ1185" s="198" t="s">
        <v>805</v>
      </c>
      <c r="DR1185" s="198" t="s">
        <v>3271</v>
      </c>
      <c r="DS1185" s="198">
        <v>4</v>
      </c>
      <c r="DT1185" s="198">
        <v>4</v>
      </c>
      <c r="DU1185" s="198" t="s">
        <v>2843</v>
      </c>
      <c r="DV1185" s="198" t="s">
        <v>2844</v>
      </c>
      <c r="DW1185" s="198" t="s">
        <v>2845</v>
      </c>
      <c r="DX1185" s="198" t="s">
        <v>806</v>
      </c>
      <c r="DZ1185" s="198" t="s">
        <v>805</v>
      </c>
      <c r="EA1185" s="198" t="s">
        <v>2845</v>
      </c>
      <c r="EB1185" s="198" t="s">
        <v>3271</v>
      </c>
    </row>
    <row r="1186" spans="16:132" x14ac:dyDescent="0.2">
      <c r="P1186" s="202" t="s">
        <v>5508</v>
      </c>
      <c r="DP1186" s="198" t="s">
        <v>1653</v>
      </c>
      <c r="DQ1186" s="198" t="s">
        <v>805</v>
      </c>
      <c r="DR1186" s="198" t="s">
        <v>1653</v>
      </c>
      <c r="DS1186" s="198">
        <v>4</v>
      </c>
      <c r="DT1186" s="198">
        <v>4</v>
      </c>
      <c r="DU1186" s="198" t="s">
        <v>1654</v>
      </c>
      <c r="DV1186" s="198" t="s">
        <v>1655</v>
      </c>
      <c r="DW1186" s="198" t="s">
        <v>1656</v>
      </c>
      <c r="DX1186" s="198" t="s">
        <v>806</v>
      </c>
      <c r="DZ1186" s="198" t="s">
        <v>805</v>
      </c>
      <c r="EA1186" s="198" t="s">
        <v>1656</v>
      </c>
      <c r="EB1186" s="198" t="s">
        <v>1653</v>
      </c>
    </row>
    <row r="1187" spans="16:132" x14ac:dyDescent="0.2">
      <c r="P1187" s="202" t="s">
        <v>5509</v>
      </c>
      <c r="DP1187" s="198" t="s">
        <v>156</v>
      </c>
      <c r="DQ1187" s="198" t="s">
        <v>805</v>
      </c>
      <c r="DR1187" s="198" t="s">
        <v>156</v>
      </c>
      <c r="DS1187" s="198">
        <v>4</v>
      </c>
      <c r="DT1187" s="198">
        <v>4</v>
      </c>
      <c r="DU1187" s="198" t="s">
        <v>2894</v>
      </c>
      <c r="DV1187" s="198" t="s">
        <v>2372</v>
      </c>
      <c r="DW1187" s="198" t="s">
        <v>2373</v>
      </c>
      <c r="DX1187" s="198" t="s">
        <v>806</v>
      </c>
      <c r="DZ1187" s="198" t="s">
        <v>805</v>
      </c>
      <c r="EA1187" s="198" t="s">
        <v>2373</v>
      </c>
      <c r="EB1187" s="198" t="s">
        <v>156</v>
      </c>
    </row>
    <row r="1188" spans="16:132" x14ac:dyDescent="0.2">
      <c r="P1188" s="202" t="s">
        <v>5510</v>
      </c>
      <c r="DP1188" s="198" t="s">
        <v>1651</v>
      </c>
      <c r="DQ1188" s="198" t="s">
        <v>805</v>
      </c>
      <c r="DR1188" s="198" t="s">
        <v>1651</v>
      </c>
      <c r="DS1188" s="198">
        <v>4</v>
      </c>
      <c r="DT1188" s="198">
        <v>4</v>
      </c>
      <c r="DU1188" s="198" t="s">
        <v>2278</v>
      </c>
      <c r="DV1188" s="198" t="s">
        <v>2279</v>
      </c>
      <c r="DW1188" s="198" t="s">
        <v>2280</v>
      </c>
      <c r="DX1188" s="198" t="s">
        <v>806</v>
      </c>
      <c r="DZ1188" s="198" t="s">
        <v>805</v>
      </c>
      <c r="EA1188" s="198" t="s">
        <v>2280</v>
      </c>
      <c r="EB1188" s="198" t="s">
        <v>1651</v>
      </c>
    </row>
    <row r="1189" spans="16:132" x14ac:dyDescent="0.2">
      <c r="P1189" s="202" t="s">
        <v>5511</v>
      </c>
      <c r="DP1189" s="198" t="s">
        <v>1759</v>
      </c>
      <c r="DQ1189" s="198" t="s">
        <v>805</v>
      </c>
      <c r="DR1189" s="198" t="s">
        <v>1759</v>
      </c>
      <c r="DS1189" s="198">
        <v>4</v>
      </c>
      <c r="DT1189" s="198">
        <v>4</v>
      </c>
      <c r="DU1189" s="198" t="s">
        <v>2283</v>
      </c>
      <c r="DV1189" s="198" t="s">
        <v>2284</v>
      </c>
      <c r="DW1189" s="198" t="s">
        <v>1867</v>
      </c>
      <c r="DX1189" s="198" t="s">
        <v>806</v>
      </c>
      <c r="DZ1189" s="198" t="s">
        <v>805</v>
      </c>
      <c r="EA1189" s="198" t="s">
        <v>1867</v>
      </c>
      <c r="EB1189" s="198" t="s">
        <v>1759</v>
      </c>
    </row>
    <row r="1190" spans="16:132" x14ac:dyDescent="0.2">
      <c r="P1190" s="202" t="s">
        <v>5512</v>
      </c>
      <c r="DP1190" s="198" t="s">
        <v>2202</v>
      </c>
      <c r="DQ1190" s="198" t="s">
        <v>805</v>
      </c>
      <c r="DR1190" s="198" t="s">
        <v>2202</v>
      </c>
      <c r="DS1190" s="198">
        <v>4</v>
      </c>
      <c r="DT1190" s="198">
        <v>4</v>
      </c>
      <c r="DU1190" s="198" t="s">
        <v>955</v>
      </c>
      <c r="DV1190" s="198" t="s">
        <v>956</v>
      </c>
      <c r="DW1190" s="198" t="s">
        <v>957</v>
      </c>
      <c r="DX1190" s="198" t="s">
        <v>806</v>
      </c>
      <c r="DZ1190" s="198" t="s">
        <v>805</v>
      </c>
      <c r="EA1190" s="198" t="s">
        <v>957</v>
      </c>
      <c r="EB1190" s="198" t="s">
        <v>2202</v>
      </c>
    </row>
    <row r="1191" spans="16:132" x14ac:dyDescent="0.2">
      <c r="P1191" s="202" t="s">
        <v>5513</v>
      </c>
      <c r="DP1191" s="198" t="s">
        <v>1650</v>
      </c>
      <c r="DQ1191" s="198" t="s">
        <v>805</v>
      </c>
      <c r="DR1191" s="198" t="s">
        <v>1650</v>
      </c>
      <c r="DS1191" s="198">
        <v>4</v>
      </c>
      <c r="DT1191" s="198">
        <v>4</v>
      </c>
      <c r="DU1191" s="198" t="s">
        <v>98</v>
      </c>
      <c r="DV1191" s="198" t="s">
        <v>99</v>
      </c>
      <c r="DW1191" s="198" t="s">
        <v>100</v>
      </c>
      <c r="DX1191" s="198" t="s">
        <v>806</v>
      </c>
      <c r="DZ1191" s="198" t="s">
        <v>805</v>
      </c>
      <c r="EA1191" s="198" t="s">
        <v>100</v>
      </c>
      <c r="EB1191" s="198" t="s">
        <v>1650</v>
      </c>
    </row>
    <row r="1192" spans="16:132" x14ac:dyDescent="0.2">
      <c r="P1192" s="202" t="s">
        <v>5514</v>
      </c>
      <c r="DP1192" s="198" t="s">
        <v>3076</v>
      </c>
      <c r="DQ1192" s="198" t="s">
        <v>1010</v>
      </c>
      <c r="DR1192" s="198" t="s">
        <v>3076</v>
      </c>
      <c r="DS1192" s="198">
        <v>0</v>
      </c>
      <c r="DT1192" s="198">
        <v>0</v>
      </c>
      <c r="DU1192" s="198" t="s">
        <v>3070</v>
      </c>
      <c r="DV1192" s="198" t="s">
        <v>3071</v>
      </c>
      <c r="DW1192" s="198" t="s">
        <v>3071</v>
      </c>
      <c r="DX1192" s="198" t="s">
        <v>1011</v>
      </c>
      <c r="DZ1192" s="198" t="s">
        <v>1010</v>
      </c>
      <c r="EA1192" s="198" t="s">
        <v>3071</v>
      </c>
      <c r="EB1192" s="198" t="s">
        <v>3076</v>
      </c>
    </row>
    <row r="1193" spans="16:132" x14ac:dyDescent="0.2">
      <c r="P1193" s="202" t="s">
        <v>5515</v>
      </c>
      <c r="DP1193" s="198" t="s">
        <v>1682</v>
      </c>
      <c r="DQ1193" s="198" t="s">
        <v>1010</v>
      </c>
      <c r="DR1193" s="198" t="s">
        <v>1682</v>
      </c>
      <c r="DS1193" s="198">
        <v>1</v>
      </c>
      <c r="DT1193" s="198">
        <v>1</v>
      </c>
      <c r="DU1193" s="198" t="s">
        <v>2395</v>
      </c>
      <c r="DV1193" s="198" t="s">
        <v>2396</v>
      </c>
      <c r="DW1193" s="198" t="s">
        <v>2397</v>
      </c>
      <c r="DX1193" s="198" t="s">
        <v>1011</v>
      </c>
      <c r="DZ1193" s="198" t="s">
        <v>1010</v>
      </c>
      <c r="EA1193" s="198" t="s">
        <v>2397</v>
      </c>
      <c r="EB1193" s="198" t="s">
        <v>1682</v>
      </c>
    </row>
    <row r="1194" spans="16:132" x14ac:dyDescent="0.2">
      <c r="P1194" s="202" t="s">
        <v>5516</v>
      </c>
      <c r="DP1194" s="198" t="s">
        <v>6203</v>
      </c>
      <c r="DQ1194" s="198" t="s">
        <v>1010</v>
      </c>
      <c r="DR1194" s="198" t="s">
        <v>6203</v>
      </c>
      <c r="DS1194" s="198">
        <v>1</v>
      </c>
      <c r="DT1194" s="198">
        <v>1</v>
      </c>
      <c r="DU1194" s="198" t="s">
        <v>663</v>
      </c>
      <c r="DV1194" s="198" t="s">
        <v>664</v>
      </c>
      <c r="DW1194" s="198" t="s">
        <v>665</v>
      </c>
      <c r="DX1194" s="198" t="s">
        <v>1011</v>
      </c>
      <c r="DZ1194" s="198" t="s">
        <v>1010</v>
      </c>
      <c r="EA1194" s="198" t="s">
        <v>665</v>
      </c>
      <c r="EB1194" s="198" t="s">
        <v>6203</v>
      </c>
    </row>
    <row r="1195" spans="16:132" x14ac:dyDescent="0.2">
      <c r="P1195" s="202" t="s">
        <v>5517</v>
      </c>
      <c r="DP1195" s="198" t="s">
        <v>1019</v>
      </c>
      <c r="DQ1195" s="198" t="s">
        <v>1010</v>
      </c>
      <c r="DR1195" s="198" t="s">
        <v>1019</v>
      </c>
      <c r="DS1195" s="198">
        <v>1</v>
      </c>
      <c r="DT1195" s="198">
        <v>1</v>
      </c>
      <c r="DU1195" s="198" t="s">
        <v>2196</v>
      </c>
      <c r="DV1195" s="198" t="s">
        <v>2197</v>
      </c>
      <c r="DW1195" s="198" t="s">
        <v>2198</v>
      </c>
      <c r="DX1195" s="198" t="s">
        <v>1011</v>
      </c>
      <c r="DZ1195" s="198" t="s">
        <v>1010</v>
      </c>
      <c r="EA1195" s="198" t="s">
        <v>2198</v>
      </c>
      <c r="EB1195" s="198" t="s">
        <v>1019</v>
      </c>
    </row>
    <row r="1196" spans="16:132" x14ac:dyDescent="0.2">
      <c r="P1196" s="202" t="s">
        <v>5518</v>
      </c>
      <c r="DP1196" s="198" t="s">
        <v>1501</v>
      </c>
      <c r="DQ1196" s="198" t="s">
        <v>1010</v>
      </c>
      <c r="DR1196" s="198" t="s">
        <v>1501</v>
      </c>
      <c r="DS1196" s="198">
        <v>1</v>
      </c>
      <c r="DT1196" s="198">
        <v>1</v>
      </c>
      <c r="DU1196" s="198" t="s">
        <v>1467</v>
      </c>
      <c r="DV1196" s="198" t="s">
        <v>1468</v>
      </c>
      <c r="DW1196" s="198" t="s">
        <v>1469</v>
      </c>
      <c r="DX1196" s="198" t="s">
        <v>1011</v>
      </c>
      <c r="DZ1196" s="198" t="s">
        <v>1010</v>
      </c>
      <c r="EA1196" s="198" t="s">
        <v>1469</v>
      </c>
      <c r="EB1196" s="198" t="s">
        <v>1501</v>
      </c>
    </row>
    <row r="1197" spans="16:132" x14ac:dyDescent="0.2">
      <c r="P1197" s="202" t="s">
        <v>5519</v>
      </c>
      <c r="DP1197" s="198" t="s">
        <v>1511</v>
      </c>
      <c r="DQ1197" s="198" t="s">
        <v>1010</v>
      </c>
      <c r="DR1197" s="198" t="s">
        <v>1511</v>
      </c>
      <c r="DS1197" s="198">
        <v>1</v>
      </c>
      <c r="DT1197" s="198">
        <v>2</v>
      </c>
      <c r="DU1197" s="198" t="s">
        <v>2932</v>
      </c>
      <c r="DV1197" s="198" t="s">
        <v>2933</v>
      </c>
      <c r="DW1197" s="198" t="s">
        <v>2934</v>
      </c>
      <c r="DX1197" s="198" t="s">
        <v>1011</v>
      </c>
      <c r="DZ1197" s="198" t="s">
        <v>1010</v>
      </c>
      <c r="EA1197" s="198" t="s">
        <v>2934</v>
      </c>
      <c r="EB1197" s="198" t="s">
        <v>1511</v>
      </c>
    </row>
    <row r="1198" spans="16:132" x14ac:dyDescent="0.2">
      <c r="P1198" s="202" t="s">
        <v>5520</v>
      </c>
      <c r="DP1198" s="198" t="s">
        <v>2527</v>
      </c>
      <c r="DQ1198" s="198" t="s">
        <v>1010</v>
      </c>
      <c r="DR1198" s="198" t="s">
        <v>2527</v>
      </c>
      <c r="DS1198" s="198">
        <v>1</v>
      </c>
      <c r="DT1198" s="198">
        <v>2</v>
      </c>
      <c r="DU1198" s="198" t="s">
        <v>2557</v>
      </c>
      <c r="DV1198" s="198" t="s">
        <v>2558</v>
      </c>
      <c r="DW1198" s="198" t="s">
        <v>2559</v>
      </c>
      <c r="DX1198" s="198" t="s">
        <v>1011</v>
      </c>
      <c r="DZ1198" s="198" t="s">
        <v>1010</v>
      </c>
      <c r="EA1198" s="198" t="s">
        <v>2559</v>
      </c>
      <c r="EB1198" s="198" t="s">
        <v>2527</v>
      </c>
    </row>
    <row r="1199" spans="16:132" x14ac:dyDescent="0.2">
      <c r="P1199" s="202" t="s">
        <v>5521</v>
      </c>
      <c r="DP1199" s="198" t="s">
        <v>1684</v>
      </c>
      <c r="DQ1199" s="198" t="s">
        <v>1010</v>
      </c>
      <c r="DR1199" s="198" t="s">
        <v>1684</v>
      </c>
      <c r="DS1199" s="198">
        <v>1</v>
      </c>
      <c r="DT1199" s="198">
        <v>2</v>
      </c>
      <c r="DU1199" s="198" t="s">
        <v>686</v>
      </c>
      <c r="DV1199" s="198" t="s">
        <v>687</v>
      </c>
      <c r="DW1199" s="198" t="s">
        <v>1292</v>
      </c>
      <c r="DX1199" s="198" t="s">
        <v>1011</v>
      </c>
      <c r="DZ1199" s="198" t="s">
        <v>1010</v>
      </c>
      <c r="EA1199" s="198" t="s">
        <v>1292</v>
      </c>
      <c r="EB1199" s="198" t="s">
        <v>1684</v>
      </c>
    </row>
    <row r="1200" spans="16:132" x14ac:dyDescent="0.2">
      <c r="P1200" s="202" t="s">
        <v>5522</v>
      </c>
      <c r="DP1200" s="198" t="s">
        <v>1973</v>
      </c>
      <c r="DQ1200" s="198" t="s">
        <v>1010</v>
      </c>
      <c r="DR1200" s="198" t="s">
        <v>1973</v>
      </c>
      <c r="DS1200" s="198">
        <v>1</v>
      </c>
      <c r="DT1200" s="198">
        <v>2</v>
      </c>
      <c r="DU1200" s="198" t="s">
        <v>1946</v>
      </c>
      <c r="DV1200" s="198" t="s">
        <v>1946</v>
      </c>
      <c r="DW1200" s="198" t="s">
        <v>1947</v>
      </c>
      <c r="DX1200" s="198" t="s">
        <v>1011</v>
      </c>
      <c r="DZ1200" s="198" t="s">
        <v>1010</v>
      </c>
      <c r="EA1200" s="198" t="s">
        <v>1947</v>
      </c>
      <c r="EB1200" s="198" t="s">
        <v>1973</v>
      </c>
    </row>
    <row r="1201" spans="16:132" x14ac:dyDescent="0.2">
      <c r="P1201" s="202" t="s">
        <v>5523</v>
      </c>
      <c r="DP1201" s="198" t="s">
        <v>1502</v>
      </c>
      <c r="DQ1201" s="198" t="s">
        <v>1010</v>
      </c>
      <c r="DR1201" s="198" t="s">
        <v>1502</v>
      </c>
      <c r="DS1201" s="198">
        <v>1</v>
      </c>
      <c r="DT1201" s="198">
        <v>2</v>
      </c>
      <c r="DU1201" s="198" t="s">
        <v>3051</v>
      </c>
      <c r="DV1201" s="198" t="s">
        <v>3052</v>
      </c>
      <c r="DW1201" s="198" t="s">
        <v>3053</v>
      </c>
      <c r="DX1201" s="198" t="s">
        <v>1011</v>
      </c>
      <c r="DZ1201" s="198" t="s">
        <v>1010</v>
      </c>
      <c r="EA1201" s="198" t="s">
        <v>3053</v>
      </c>
      <c r="EB1201" s="198" t="s">
        <v>1502</v>
      </c>
    </row>
    <row r="1202" spans="16:132" x14ac:dyDescent="0.2">
      <c r="P1202" s="202" t="s">
        <v>5524</v>
      </c>
      <c r="DP1202" s="198" t="s">
        <v>1710</v>
      </c>
      <c r="DQ1202" s="198" t="s">
        <v>1010</v>
      </c>
      <c r="DR1202" s="198" t="s">
        <v>1710</v>
      </c>
      <c r="DS1202" s="198">
        <v>1</v>
      </c>
      <c r="DT1202" s="198">
        <v>2</v>
      </c>
      <c r="DU1202" s="198" t="s">
        <v>2549</v>
      </c>
      <c r="DV1202" s="198" t="s">
        <v>2550</v>
      </c>
      <c r="DW1202" s="198" t="s">
        <v>2551</v>
      </c>
      <c r="DX1202" s="198" t="s">
        <v>1011</v>
      </c>
      <c r="DZ1202" s="198" t="s">
        <v>1010</v>
      </c>
      <c r="EA1202" s="198" t="s">
        <v>2551</v>
      </c>
      <c r="EB1202" s="198" t="s">
        <v>1710</v>
      </c>
    </row>
    <row r="1203" spans="16:132" x14ac:dyDescent="0.2">
      <c r="P1203" s="202" t="s">
        <v>5525</v>
      </c>
      <c r="DP1203" s="198" t="s">
        <v>1034</v>
      </c>
      <c r="DQ1203" s="198" t="s">
        <v>1010</v>
      </c>
      <c r="DR1203" s="198" t="s">
        <v>1034</v>
      </c>
      <c r="DS1203" s="198">
        <v>1</v>
      </c>
      <c r="DT1203" s="198">
        <v>2</v>
      </c>
      <c r="DU1203" s="198" t="s">
        <v>321</v>
      </c>
      <c r="DV1203" s="198" t="s">
        <v>322</v>
      </c>
      <c r="DW1203" s="198" t="s">
        <v>323</v>
      </c>
      <c r="DX1203" s="198" t="s">
        <v>1011</v>
      </c>
      <c r="DZ1203" s="198" t="s">
        <v>1010</v>
      </c>
      <c r="EA1203" s="198" t="s">
        <v>323</v>
      </c>
      <c r="EB1203" s="198" t="s">
        <v>1034</v>
      </c>
    </row>
    <row r="1204" spans="16:132" x14ac:dyDescent="0.2">
      <c r="P1204" s="202" t="s">
        <v>5526</v>
      </c>
      <c r="DP1204" s="198" t="s">
        <v>1060</v>
      </c>
      <c r="DQ1204" s="198" t="s">
        <v>1010</v>
      </c>
      <c r="DR1204" s="198" t="s">
        <v>1060</v>
      </c>
      <c r="DS1204" s="198">
        <v>1</v>
      </c>
      <c r="DT1204" s="198">
        <v>2</v>
      </c>
      <c r="DU1204" s="198" t="s">
        <v>1415</v>
      </c>
      <c r="DV1204" s="198" t="s">
        <v>1416</v>
      </c>
      <c r="DW1204" s="198" t="s">
        <v>1417</v>
      </c>
      <c r="DX1204" s="198" t="s">
        <v>1011</v>
      </c>
      <c r="DZ1204" s="198" t="s">
        <v>1010</v>
      </c>
      <c r="EA1204" s="198" t="s">
        <v>1417</v>
      </c>
      <c r="EB1204" s="198" t="s">
        <v>1060</v>
      </c>
    </row>
    <row r="1205" spans="16:132" x14ac:dyDescent="0.2">
      <c r="P1205" s="202" t="s">
        <v>5527</v>
      </c>
      <c r="DP1205" s="198" t="s">
        <v>1512</v>
      </c>
      <c r="DQ1205" s="198" t="s">
        <v>1010</v>
      </c>
      <c r="DR1205" s="198" t="s">
        <v>1512</v>
      </c>
      <c r="DS1205" s="198">
        <v>1</v>
      </c>
      <c r="DT1205" s="198">
        <v>3</v>
      </c>
      <c r="DU1205" s="198" t="s">
        <v>243</v>
      </c>
      <c r="DV1205" s="198" t="s">
        <v>244</v>
      </c>
      <c r="DW1205" s="198" t="s">
        <v>245</v>
      </c>
      <c r="DX1205" s="198" t="s">
        <v>1011</v>
      </c>
      <c r="DZ1205" s="198" t="s">
        <v>1010</v>
      </c>
      <c r="EA1205" s="198" t="s">
        <v>245</v>
      </c>
      <c r="EB1205" s="198" t="s">
        <v>1512</v>
      </c>
    </row>
    <row r="1206" spans="16:132" x14ac:dyDescent="0.2">
      <c r="P1206" s="202" t="s">
        <v>5528</v>
      </c>
      <c r="DP1206" s="198" t="s">
        <v>1040</v>
      </c>
      <c r="DQ1206" s="198" t="s">
        <v>1010</v>
      </c>
      <c r="DR1206" s="198" t="s">
        <v>1040</v>
      </c>
      <c r="DS1206" s="198">
        <v>1</v>
      </c>
      <c r="DT1206" s="198">
        <v>3</v>
      </c>
      <c r="DU1206" s="198" t="s">
        <v>675</v>
      </c>
      <c r="DV1206" s="198" t="s">
        <v>676</v>
      </c>
      <c r="DW1206" s="198" t="s">
        <v>677</v>
      </c>
      <c r="DX1206" s="198" t="s">
        <v>1011</v>
      </c>
      <c r="DZ1206" s="198" t="s">
        <v>1010</v>
      </c>
      <c r="EA1206" s="198" t="s">
        <v>677</v>
      </c>
      <c r="EB1206" s="198" t="s">
        <v>1040</v>
      </c>
    </row>
    <row r="1207" spans="16:132" x14ac:dyDescent="0.2">
      <c r="P1207" s="202" t="s">
        <v>5529</v>
      </c>
      <c r="DP1207" s="198" t="s">
        <v>1967</v>
      </c>
      <c r="DQ1207" s="198" t="s">
        <v>1010</v>
      </c>
      <c r="DR1207" s="198" t="s">
        <v>1967</v>
      </c>
      <c r="DS1207" s="198">
        <v>1</v>
      </c>
      <c r="DT1207" s="198">
        <v>3</v>
      </c>
      <c r="DU1207" s="198" t="s">
        <v>1968</v>
      </c>
      <c r="DV1207" s="198" t="s">
        <v>1969</v>
      </c>
      <c r="DW1207" s="198" t="s">
        <v>1970</v>
      </c>
      <c r="DX1207" s="198" t="s">
        <v>1011</v>
      </c>
      <c r="DZ1207" s="198" t="s">
        <v>1010</v>
      </c>
      <c r="EA1207" s="198" t="s">
        <v>1970</v>
      </c>
      <c r="EB1207" s="198" t="s">
        <v>1967</v>
      </c>
    </row>
    <row r="1208" spans="16:132" x14ac:dyDescent="0.2">
      <c r="P1208" s="202" t="s">
        <v>5530</v>
      </c>
      <c r="DP1208" s="198" t="s">
        <v>1976</v>
      </c>
      <c r="DQ1208" s="198" t="s">
        <v>1010</v>
      </c>
      <c r="DR1208" s="198" t="s">
        <v>1976</v>
      </c>
      <c r="DS1208" s="198">
        <v>1</v>
      </c>
      <c r="DT1208" s="198">
        <v>3</v>
      </c>
      <c r="DU1208" s="198" t="s">
        <v>1957</v>
      </c>
      <c r="DV1208" s="198" t="s">
        <v>1958</v>
      </c>
      <c r="DW1208" s="198" t="s">
        <v>1959</v>
      </c>
      <c r="DX1208" s="198" t="s">
        <v>1011</v>
      </c>
      <c r="DZ1208" s="198" t="s">
        <v>1010</v>
      </c>
      <c r="EA1208" s="198" t="s">
        <v>1959</v>
      </c>
      <c r="EB1208" s="198" t="s">
        <v>1976</v>
      </c>
    </row>
    <row r="1209" spans="16:132" x14ac:dyDescent="0.2">
      <c r="P1209" s="202" t="s">
        <v>5531</v>
      </c>
      <c r="DP1209" s="198" t="s">
        <v>1961</v>
      </c>
      <c r="DQ1209" s="198" t="s">
        <v>1010</v>
      </c>
      <c r="DR1209" s="198" t="s">
        <v>1961</v>
      </c>
      <c r="DS1209" s="198">
        <v>2</v>
      </c>
      <c r="DT1209" s="198">
        <v>1</v>
      </c>
      <c r="DU1209" s="198" t="s">
        <v>2561</v>
      </c>
      <c r="DV1209" s="198" t="s">
        <v>2562</v>
      </c>
      <c r="DW1209" s="198" t="s">
        <v>2563</v>
      </c>
      <c r="DX1209" s="198" t="s">
        <v>1011</v>
      </c>
      <c r="DZ1209" s="198" t="s">
        <v>1010</v>
      </c>
      <c r="EA1209" s="198" t="s">
        <v>2563</v>
      </c>
      <c r="EB1209" s="198" t="s">
        <v>1961</v>
      </c>
    </row>
    <row r="1210" spans="16:132" x14ac:dyDescent="0.2">
      <c r="P1210" s="202" t="s">
        <v>5532</v>
      </c>
      <c r="DP1210" s="198" t="s">
        <v>1695</v>
      </c>
      <c r="DQ1210" s="198" t="s">
        <v>1010</v>
      </c>
      <c r="DR1210" s="198" t="s">
        <v>1695</v>
      </c>
      <c r="DS1210" s="198">
        <v>2</v>
      </c>
      <c r="DT1210" s="198">
        <v>1</v>
      </c>
      <c r="DU1210" s="198" t="s">
        <v>1330</v>
      </c>
      <c r="DV1210" s="198" t="s">
        <v>1331</v>
      </c>
      <c r="DW1210" s="198" t="s">
        <v>1332</v>
      </c>
      <c r="DX1210" s="198" t="s">
        <v>1011</v>
      </c>
      <c r="DZ1210" s="198" t="s">
        <v>1010</v>
      </c>
      <c r="EA1210" s="198" t="s">
        <v>1332</v>
      </c>
      <c r="EB1210" s="198" t="s">
        <v>1695</v>
      </c>
    </row>
    <row r="1211" spans="16:132" x14ac:dyDescent="0.2">
      <c r="P1211" s="202" t="s">
        <v>5533</v>
      </c>
      <c r="DP1211" s="198" t="s">
        <v>1691</v>
      </c>
      <c r="DQ1211" s="198" t="s">
        <v>1010</v>
      </c>
      <c r="DR1211" s="198" t="s">
        <v>1691</v>
      </c>
      <c r="DS1211" s="198">
        <v>2</v>
      </c>
      <c r="DT1211" s="198">
        <v>1</v>
      </c>
      <c r="DU1211" s="198" t="s">
        <v>1318</v>
      </c>
      <c r="DV1211" s="198" t="s">
        <v>1319</v>
      </c>
      <c r="DW1211" s="198" t="s">
        <v>1320</v>
      </c>
      <c r="DX1211" s="198" t="s">
        <v>1011</v>
      </c>
      <c r="DZ1211" s="198" t="s">
        <v>1010</v>
      </c>
      <c r="EA1211" s="198" t="s">
        <v>1320</v>
      </c>
      <c r="EB1211" s="198" t="s">
        <v>1691</v>
      </c>
    </row>
    <row r="1212" spans="16:132" x14ac:dyDescent="0.2">
      <c r="P1212" s="202" t="s">
        <v>5534</v>
      </c>
      <c r="DP1212" s="198" t="s">
        <v>1687</v>
      </c>
      <c r="DQ1212" s="198" t="s">
        <v>1010</v>
      </c>
      <c r="DR1212" s="198" t="s">
        <v>1687</v>
      </c>
      <c r="DS1212" s="198">
        <v>2</v>
      </c>
      <c r="DT1212" s="198">
        <v>1</v>
      </c>
      <c r="DU1212" s="198" t="s">
        <v>2991</v>
      </c>
      <c r="DV1212" s="198" t="s">
        <v>2992</v>
      </c>
      <c r="DW1212" s="198" t="s">
        <v>2993</v>
      </c>
      <c r="DX1212" s="198" t="s">
        <v>1011</v>
      </c>
      <c r="DZ1212" s="198" t="s">
        <v>1010</v>
      </c>
      <c r="EA1212" s="198" t="s">
        <v>2993</v>
      </c>
      <c r="EB1212" s="198" t="s">
        <v>1687</v>
      </c>
    </row>
    <row r="1213" spans="16:132" x14ac:dyDescent="0.2">
      <c r="P1213" s="202" t="s">
        <v>5535</v>
      </c>
      <c r="DP1213" s="198" t="s">
        <v>1689</v>
      </c>
      <c r="DQ1213" s="198" t="s">
        <v>1010</v>
      </c>
      <c r="DR1213" s="198" t="s">
        <v>1689</v>
      </c>
      <c r="DS1213" s="198">
        <v>2</v>
      </c>
      <c r="DT1213" s="198">
        <v>1</v>
      </c>
      <c r="DU1213" s="198" t="s">
        <v>1310</v>
      </c>
      <c r="DV1213" s="198" t="s">
        <v>1311</v>
      </c>
      <c r="DW1213" s="198" t="s">
        <v>1312</v>
      </c>
      <c r="DX1213" s="198" t="s">
        <v>1011</v>
      </c>
      <c r="DZ1213" s="198" t="s">
        <v>1010</v>
      </c>
      <c r="EA1213" s="198" t="s">
        <v>1312</v>
      </c>
      <c r="EB1213" s="198" t="s">
        <v>1689</v>
      </c>
    </row>
    <row r="1214" spans="16:132" x14ac:dyDescent="0.2">
      <c r="P1214" s="202" t="s">
        <v>5536</v>
      </c>
      <c r="DP1214" s="198" t="s">
        <v>1688</v>
      </c>
      <c r="DQ1214" s="198" t="s">
        <v>1010</v>
      </c>
      <c r="DR1214" s="198" t="s">
        <v>1688</v>
      </c>
      <c r="DS1214" s="198">
        <v>2</v>
      </c>
      <c r="DT1214" s="198">
        <v>1</v>
      </c>
      <c r="DU1214" s="198" t="s">
        <v>1306</v>
      </c>
      <c r="DV1214" s="198" t="s">
        <v>1307</v>
      </c>
      <c r="DW1214" s="198" t="s">
        <v>1308</v>
      </c>
      <c r="DX1214" s="198" t="s">
        <v>1011</v>
      </c>
      <c r="DZ1214" s="198" t="s">
        <v>1010</v>
      </c>
      <c r="EA1214" s="198" t="s">
        <v>1308</v>
      </c>
      <c r="EB1214" s="198" t="s">
        <v>1688</v>
      </c>
    </row>
    <row r="1215" spans="16:132" x14ac:dyDescent="0.2">
      <c r="P1215" s="202" t="s">
        <v>5537</v>
      </c>
      <c r="DP1215" s="198" t="s">
        <v>1057</v>
      </c>
      <c r="DQ1215" s="198" t="s">
        <v>1010</v>
      </c>
      <c r="DR1215" s="198" t="s">
        <v>1057</v>
      </c>
      <c r="DS1215" s="198">
        <v>2</v>
      </c>
      <c r="DT1215" s="198">
        <v>1</v>
      </c>
      <c r="DU1215" s="198" t="s">
        <v>995</v>
      </c>
      <c r="DV1215" s="198" t="s">
        <v>1396</v>
      </c>
      <c r="DW1215" s="198" t="s">
        <v>1397</v>
      </c>
      <c r="DX1215" s="198" t="s">
        <v>1011</v>
      </c>
      <c r="DZ1215" s="198" t="s">
        <v>1010</v>
      </c>
      <c r="EA1215" s="198" t="s">
        <v>1397</v>
      </c>
      <c r="EB1215" s="198" t="s">
        <v>1057</v>
      </c>
    </row>
    <row r="1216" spans="16:132" x14ac:dyDescent="0.2">
      <c r="P1216" s="202" t="s">
        <v>5538</v>
      </c>
      <c r="DP1216" s="198" t="s">
        <v>1679</v>
      </c>
      <c r="DQ1216" s="198" t="s">
        <v>1010</v>
      </c>
      <c r="DR1216" s="198" t="s">
        <v>1679</v>
      </c>
      <c r="DS1216" s="198">
        <v>2</v>
      </c>
      <c r="DT1216" s="198">
        <v>1</v>
      </c>
      <c r="DU1216" s="198" t="s">
        <v>2379</v>
      </c>
      <c r="DV1216" s="198" t="s">
        <v>2380</v>
      </c>
      <c r="DW1216" s="198" t="s">
        <v>2381</v>
      </c>
      <c r="DX1216" s="198" t="s">
        <v>1011</v>
      </c>
      <c r="DZ1216" s="198" t="s">
        <v>1010</v>
      </c>
      <c r="EA1216" s="198" t="s">
        <v>2381</v>
      </c>
      <c r="EB1216" s="198" t="s">
        <v>1679</v>
      </c>
    </row>
    <row r="1217" spans="16:132" x14ac:dyDescent="0.2">
      <c r="P1217" s="202" t="s">
        <v>5539</v>
      </c>
      <c r="DP1217" s="198" t="s">
        <v>1027</v>
      </c>
      <c r="DQ1217" s="198" t="s">
        <v>1010</v>
      </c>
      <c r="DR1217" s="198" t="s">
        <v>1027</v>
      </c>
      <c r="DS1217" s="198">
        <v>2</v>
      </c>
      <c r="DT1217" s="198">
        <v>1</v>
      </c>
      <c r="DU1217" s="198" t="s">
        <v>121</v>
      </c>
      <c r="DV1217" s="198" t="s">
        <v>122</v>
      </c>
      <c r="DW1217" s="198" t="s">
        <v>123</v>
      </c>
      <c r="DX1217" s="198" t="s">
        <v>1011</v>
      </c>
      <c r="DZ1217" s="198" t="s">
        <v>1010</v>
      </c>
      <c r="EA1217" s="198" t="s">
        <v>123</v>
      </c>
      <c r="EB1217" s="198" t="s">
        <v>1027</v>
      </c>
    </row>
    <row r="1218" spans="16:132" x14ac:dyDescent="0.2">
      <c r="P1218" s="202" t="s">
        <v>5540</v>
      </c>
      <c r="DP1218" s="198" t="s">
        <v>1063</v>
      </c>
      <c r="DQ1218" s="198" t="s">
        <v>1010</v>
      </c>
      <c r="DR1218" s="198" t="s">
        <v>1063</v>
      </c>
      <c r="DS1218" s="198">
        <v>2</v>
      </c>
      <c r="DT1218" s="198">
        <v>1</v>
      </c>
      <c r="DU1218" s="198" t="s">
        <v>1427</v>
      </c>
      <c r="DV1218" s="198" t="s">
        <v>1428</v>
      </c>
      <c r="DW1218" s="198" t="s">
        <v>1429</v>
      </c>
      <c r="DX1218" s="198" t="s">
        <v>1011</v>
      </c>
      <c r="DZ1218" s="198" t="s">
        <v>1010</v>
      </c>
      <c r="EA1218" s="198" t="s">
        <v>1429</v>
      </c>
      <c r="EB1218" s="198" t="s">
        <v>1063</v>
      </c>
    </row>
    <row r="1219" spans="16:132" x14ac:dyDescent="0.2">
      <c r="P1219" s="202" t="s">
        <v>5541</v>
      </c>
      <c r="DP1219" s="198" t="s">
        <v>1690</v>
      </c>
      <c r="DQ1219" s="198" t="s">
        <v>1010</v>
      </c>
      <c r="DR1219" s="198" t="s">
        <v>1690</v>
      </c>
      <c r="DS1219" s="198">
        <v>2</v>
      </c>
      <c r="DT1219" s="198">
        <v>1</v>
      </c>
      <c r="DU1219" s="198" t="s">
        <v>1314</v>
      </c>
      <c r="DV1219" s="198" t="s">
        <v>425</v>
      </c>
      <c r="DW1219" s="198" t="s">
        <v>2997</v>
      </c>
      <c r="DX1219" s="198" t="s">
        <v>1011</v>
      </c>
      <c r="DZ1219" s="198" t="s">
        <v>1010</v>
      </c>
      <c r="EA1219" s="198" t="s">
        <v>2997</v>
      </c>
      <c r="EB1219" s="198" t="s">
        <v>1690</v>
      </c>
    </row>
    <row r="1220" spans="16:132" x14ac:dyDescent="0.2">
      <c r="P1220" s="202" t="s">
        <v>5542</v>
      </c>
      <c r="DP1220" s="198" t="s">
        <v>1692</v>
      </c>
      <c r="DQ1220" s="198" t="s">
        <v>1010</v>
      </c>
      <c r="DR1220" s="198" t="s">
        <v>1692</v>
      </c>
      <c r="DS1220" s="198">
        <v>2</v>
      </c>
      <c r="DT1220" s="198">
        <v>1</v>
      </c>
      <c r="DU1220" s="198" t="s">
        <v>1322</v>
      </c>
      <c r="DV1220" s="198" t="s">
        <v>1323</v>
      </c>
      <c r="DW1220" s="198" t="s">
        <v>1693</v>
      </c>
      <c r="DX1220" s="198" t="s">
        <v>1011</v>
      </c>
      <c r="DZ1220" s="198" t="s">
        <v>1010</v>
      </c>
      <c r="EA1220" s="198" t="s">
        <v>1693</v>
      </c>
      <c r="EB1220" s="198" t="s">
        <v>1692</v>
      </c>
    </row>
    <row r="1221" spans="16:132" x14ac:dyDescent="0.2">
      <c r="P1221" s="202" t="s">
        <v>5543</v>
      </c>
      <c r="DP1221" s="198" t="s">
        <v>1699</v>
      </c>
      <c r="DQ1221" s="198" t="s">
        <v>1010</v>
      </c>
      <c r="DR1221" s="198" t="s">
        <v>1699</v>
      </c>
      <c r="DS1221" s="198">
        <v>2</v>
      </c>
      <c r="DT1221" s="198">
        <v>2</v>
      </c>
      <c r="DU1221" s="198" t="s">
        <v>1346</v>
      </c>
      <c r="DV1221" s="198" t="s">
        <v>1347</v>
      </c>
      <c r="DW1221" s="198" t="s">
        <v>1348</v>
      </c>
      <c r="DX1221" s="198" t="s">
        <v>1011</v>
      </c>
      <c r="DZ1221" s="198" t="s">
        <v>1010</v>
      </c>
      <c r="EA1221" s="198" t="s">
        <v>1348</v>
      </c>
      <c r="EB1221" s="198" t="s">
        <v>1699</v>
      </c>
    </row>
    <row r="1222" spans="16:132" x14ac:dyDescent="0.2">
      <c r="P1222" s="202" t="s">
        <v>5544</v>
      </c>
      <c r="DP1222" s="198" t="s">
        <v>1382</v>
      </c>
      <c r="DQ1222" s="198" t="s">
        <v>1010</v>
      </c>
      <c r="DR1222" s="198" t="s">
        <v>1382</v>
      </c>
      <c r="DS1222" s="198">
        <v>2</v>
      </c>
      <c r="DT1222" s="198">
        <v>2</v>
      </c>
      <c r="DU1222" s="198" t="s">
        <v>247</v>
      </c>
      <c r="DV1222" s="198" t="s">
        <v>248</v>
      </c>
      <c r="DW1222" s="198" t="s">
        <v>249</v>
      </c>
      <c r="DX1222" s="198" t="s">
        <v>1011</v>
      </c>
      <c r="DZ1222" s="198" t="s">
        <v>1010</v>
      </c>
      <c r="EA1222" s="198" t="s">
        <v>249</v>
      </c>
      <c r="EB1222" s="198" t="s">
        <v>1382</v>
      </c>
    </row>
    <row r="1223" spans="16:132" x14ac:dyDescent="0.2">
      <c r="P1223" s="202" t="s">
        <v>5545</v>
      </c>
      <c r="DP1223" s="198" t="s">
        <v>1054</v>
      </c>
      <c r="DQ1223" s="198" t="s">
        <v>1010</v>
      </c>
      <c r="DR1223" s="198" t="s">
        <v>1054</v>
      </c>
      <c r="DS1223" s="198">
        <v>2</v>
      </c>
      <c r="DT1223" s="198">
        <v>2</v>
      </c>
      <c r="DU1223" s="198" t="s">
        <v>979</v>
      </c>
      <c r="DV1223" s="198" t="s">
        <v>980</v>
      </c>
      <c r="DW1223" s="198" t="s">
        <v>981</v>
      </c>
      <c r="DX1223" s="198" t="s">
        <v>1011</v>
      </c>
      <c r="DZ1223" s="198" t="s">
        <v>1010</v>
      </c>
      <c r="EA1223" s="198" t="s">
        <v>981</v>
      </c>
      <c r="EB1223" s="198" t="s">
        <v>1054</v>
      </c>
    </row>
    <row r="1224" spans="16:132" x14ac:dyDescent="0.2">
      <c r="P1224" s="202" t="s">
        <v>5546</v>
      </c>
      <c r="DP1224" s="198" t="s">
        <v>1505</v>
      </c>
      <c r="DQ1224" s="198" t="s">
        <v>1010</v>
      </c>
      <c r="DR1224" s="198" t="s">
        <v>1505</v>
      </c>
      <c r="DS1224" s="198">
        <v>2</v>
      </c>
      <c r="DT1224" s="198">
        <v>2</v>
      </c>
      <c r="DU1224" s="198" t="s">
        <v>2494</v>
      </c>
      <c r="DV1224" s="198" t="s">
        <v>2495</v>
      </c>
      <c r="DW1224" s="198" t="s">
        <v>2496</v>
      </c>
      <c r="DX1224" s="198" t="s">
        <v>1011</v>
      </c>
      <c r="DZ1224" s="198" t="s">
        <v>1010</v>
      </c>
      <c r="EA1224" s="198" t="s">
        <v>2496</v>
      </c>
      <c r="EB1224" s="198" t="s">
        <v>1505</v>
      </c>
    </row>
    <row r="1225" spans="16:132" x14ac:dyDescent="0.2">
      <c r="P1225" s="202" t="s">
        <v>5547</v>
      </c>
      <c r="DP1225" s="198" t="s">
        <v>1680</v>
      </c>
      <c r="DQ1225" s="198" t="s">
        <v>1010</v>
      </c>
      <c r="DR1225" s="198" t="s">
        <v>1680</v>
      </c>
      <c r="DS1225" s="198">
        <v>2</v>
      </c>
      <c r="DT1225" s="198">
        <v>2</v>
      </c>
      <c r="DU1225" s="198" t="s">
        <v>2383</v>
      </c>
      <c r="DV1225" s="198" t="s">
        <v>2384</v>
      </c>
      <c r="DW1225" s="198" t="s">
        <v>2385</v>
      </c>
      <c r="DX1225" s="198" t="s">
        <v>1011</v>
      </c>
      <c r="DZ1225" s="198" t="s">
        <v>1010</v>
      </c>
      <c r="EA1225" s="198" t="s">
        <v>2385</v>
      </c>
      <c r="EB1225" s="198" t="s">
        <v>1680</v>
      </c>
    </row>
    <row r="1226" spans="16:132" x14ac:dyDescent="0.2">
      <c r="P1226" s="202" t="s">
        <v>5548</v>
      </c>
      <c r="DP1226" s="198" t="s">
        <v>1686</v>
      </c>
      <c r="DQ1226" s="198" t="s">
        <v>1010</v>
      </c>
      <c r="DR1226" s="198" t="s">
        <v>1686</v>
      </c>
      <c r="DS1226" s="198">
        <v>2</v>
      </c>
      <c r="DT1226" s="198">
        <v>2</v>
      </c>
      <c r="DU1226" s="198" t="s">
        <v>1298</v>
      </c>
      <c r="DV1226" s="198" t="s">
        <v>1299</v>
      </c>
      <c r="DW1226" s="198" t="s">
        <v>1300</v>
      </c>
      <c r="DX1226" s="198" t="s">
        <v>1011</v>
      </c>
      <c r="DZ1226" s="198" t="s">
        <v>1010</v>
      </c>
      <c r="EA1226" s="198" t="s">
        <v>1300</v>
      </c>
      <c r="EB1226" s="198" t="s">
        <v>1686</v>
      </c>
    </row>
    <row r="1227" spans="16:132" x14ac:dyDescent="0.2">
      <c r="P1227" s="202" t="s">
        <v>5549</v>
      </c>
      <c r="DP1227" s="198" t="s">
        <v>1698</v>
      </c>
      <c r="DQ1227" s="198" t="s">
        <v>1010</v>
      </c>
      <c r="DR1227" s="198" t="s">
        <v>1698</v>
      </c>
      <c r="DS1227" s="198">
        <v>2</v>
      </c>
      <c r="DT1227" s="198">
        <v>2</v>
      </c>
      <c r="DU1227" s="198" t="s">
        <v>1342</v>
      </c>
      <c r="DV1227" s="198" t="s">
        <v>1343</v>
      </c>
      <c r="DW1227" s="198" t="s">
        <v>1344</v>
      </c>
      <c r="DX1227" s="198" t="s">
        <v>1011</v>
      </c>
      <c r="DZ1227" s="198" t="s">
        <v>1010</v>
      </c>
      <c r="EA1227" s="198" t="s">
        <v>1344</v>
      </c>
      <c r="EB1227" s="198" t="s">
        <v>1698</v>
      </c>
    </row>
    <row r="1228" spans="16:132" x14ac:dyDescent="0.2">
      <c r="P1228" s="202" t="s">
        <v>5550</v>
      </c>
      <c r="DP1228" s="198" t="s">
        <v>1508</v>
      </c>
      <c r="DQ1228" s="198" t="s">
        <v>1010</v>
      </c>
      <c r="DR1228" s="198" t="s">
        <v>1508</v>
      </c>
      <c r="DS1228" s="198">
        <v>2</v>
      </c>
      <c r="DT1228" s="198">
        <v>2</v>
      </c>
      <c r="DU1228" s="198" t="s">
        <v>227</v>
      </c>
      <c r="DV1228" s="198" t="s">
        <v>228</v>
      </c>
      <c r="DW1228" s="198" t="s">
        <v>229</v>
      </c>
      <c r="DX1228" s="198" t="s">
        <v>1011</v>
      </c>
      <c r="DZ1228" s="198" t="s">
        <v>1010</v>
      </c>
      <c r="EA1228" s="198" t="s">
        <v>229</v>
      </c>
      <c r="EB1228" s="198" t="s">
        <v>1508</v>
      </c>
    </row>
    <row r="1229" spans="16:132" x14ac:dyDescent="0.2">
      <c r="P1229" s="202" t="s">
        <v>5551</v>
      </c>
      <c r="DP1229" s="198" t="s">
        <v>1037</v>
      </c>
      <c r="DQ1229" s="198" t="s">
        <v>1010</v>
      </c>
      <c r="DR1229" s="198" t="s">
        <v>1037</v>
      </c>
      <c r="DS1229" s="198">
        <v>2</v>
      </c>
      <c r="DT1229" s="198">
        <v>3</v>
      </c>
      <c r="DU1229" s="198" t="s">
        <v>660</v>
      </c>
      <c r="DV1229" s="198" t="s">
        <v>661</v>
      </c>
      <c r="DW1229" s="198" t="s">
        <v>662</v>
      </c>
      <c r="DX1229" s="198" t="s">
        <v>1011</v>
      </c>
      <c r="DZ1229" s="198" t="s">
        <v>1010</v>
      </c>
      <c r="EA1229" s="198" t="s">
        <v>662</v>
      </c>
      <c r="EB1229" s="198" t="s">
        <v>1037</v>
      </c>
    </row>
    <row r="1230" spans="16:132" x14ac:dyDescent="0.2">
      <c r="P1230" s="202" t="s">
        <v>5552</v>
      </c>
      <c r="DP1230" s="198" t="s">
        <v>1056</v>
      </c>
      <c r="DQ1230" s="198" t="s">
        <v>1010</v>
      </c>
      <c r="DR1230" s="198" t="s">
        <v>1056</v>
      </c>
      <c r="DS1230" s="198">
        <v>2</v>
      </c>
      <c r="DT1230" s="198">
        <v>3</v>
      </c>
      <c r="DU1230" s="198" t="s">
        <v>991</v>
      </c>
      <c r="DV1230" s="198" t="s">
        <v>992</v>
      </c>
      <c r="DW1230" s="198" t="s">
        <v>993</v>
      </c>
      <c r="DX1230" s="198" t="s">
        <v>1011</v>
      </c>
      <c r="DZ1230" s="198" t="s">
        <v>1010</v>
      </c>
      <c r="EA1230" s="198" t="s">
        <v>993</v>
      </c>
      <c r="EB1230" s="198" t="s">
        <v>1056</v>
      </c>
    </row>
    <row r="1231" spans="16:132" x14ac:dyDescent="0.2">
      <c r="P1231" s="202" t="s">
        <v>5553</v>
      </c>
      <c r="DP1231" s="198" t="s">
        <v>1510</v>
      </c>
      <c r="DQ1231" s="198" t="s">
        <v>1010</v>
      </c>
      <c r="DR1231" s="198" t="s">
        <v>1510</v>
      </c>
      <c r="DS1231" s="198">
        <v>2</v>
      </c>
      <c r="DT1231" s="198">
        <v>3</v>
      </c>
      <c r="DU1231" s="198" t="s">
        <v>235</v>
      </c>
      <c r="DV1231" s="198" t="s">
        <v>236</v>
      </c>
      <c r="DW1231" s="198" t="s">
        <v>237</v>
      </c>
      <c r="DX1231" s="198" t="s">
        <v>1011</v>
      </c>
      <c r="DZ1231" s="198" t="s">
        <v>1010</v>
      </c>
      <c r="EA1231" s="198" t="s">
        <v>237</v>
      </c>
      <c r="EB1231" s="198" t="s">
        <v>1510</v>
      </c>
    </row>
    <row r="1232" spans="16:132" x14ac:dyDescent="0.2">
      <c r="P1232" s="202" t="s">
        <v>5554</v>
      </c>
      <c r="DP1232" s="198" t="s">
        <v>1020</v>
      </c>
      <c r="DQ1232" s="198" t="s">
        <v>1010</v>
      </c>
      <c r="DR1232" s="198" t="s">
        <v>1020</v>
      </c>
      <c r="DS1232" s="198">
        <v>2</v>
      </c>
      <c r="DT1232" s="198">
        <v>3</v>
      </c>
      <c r="DU1232" s="198" t="s">
        <v>78</v>
      </c>
      <c r="DV1232" s="198" t="s">
        <v>79</v>
      </c>
      <c r="DW1232" s="198" t="s">
        <v>80</v>
      </c>
      <c r="DX1232" s="198" t="s">
        <v>1011</v>
      </c>
      <c r="DZ1232" s="198" t="s">
        <v>1010</v>
      </c>
      <c r="EA1232" s="198" t="s">
        <v>80</v>
      </c>
      <c r="EB1232" s="198" t="s">
        <v>1020</v>
      </c>
    </row>
    <row r="1233" spans="16:132" x14ac:dyDescent="0.2">
      <c r="P1233" s="202" t="s">
        <v>5555</v>
      </c>
      <c r="DP1233" s="198" t="s">
        <v>1675</v>
      </c>
      <c r="DQ1233" s="198" t="s">
        <v>1010</v>
      </c>
      <c r="DR1233" s="198" t="s">
        <v>1675</v>
      </c>
      <c r="DS1233" s="198">
        <v>2</v>
      </c>
      <c r="DT1233" s="198">
        <v>3</v>
      </c>
      <c r="DU1233" s="198" t="s">
        <v>2882</v>
      </c>
      <c r="DV1233" s="198" t="s">
        <v>2883</v>
      </c>
      <c r="DW1233" s="198" t="s">
        <v>2884</v>
      </c>
      <c r="DX1233" s="198" t="s">
        <v>1011</v>
      </c>
      <c r="DZ1233" s="198" t="s">
        <v>1010</v>
      </c>
      <c r="EA1233" s="198" t="s">
        <v>2884</v>
      </c>
      <c r="EB1233" s="198" t="s">
        <v>1675</v>
      </c>
    </row>
    <row r="1234" spans="16:132" x14ac:dyDescent="0.2">
      <c r="P1234" s="202" t="s">
        <v>5556</v>
      </c>
      <c r="DP1234" s="198" t="s">
        <v>1390</v>
      </c>
      <c r="DQ1234" s="198" t="s">
        <v>1010</v>
      </c>
      <c r="DR1234" s="198" t="s">
        <v>1390</v>
      </c>
      <c r="DS1234" s="198">
        <v>2</v>
      </c>
      <c r="DT1234" s="198">
        <v>3</v>
      </c>
      <c r="DU1234" s="198" t="s">
        <v>295</v>
      </c>
      <c r="DV1234" s="198" t="s">
        <v>296</v>
      </c>
      <c r="DW1234" s="198" t="s">
        <v>297</v>
      </c>
      <c r="DX1234" s="198" t="s">
        <v>1011</v>
      </c>
      <c r="DZ1234" s="198" t="s">
        <v>1010</v>
      </c>
      <c r="EA1234" s="198" t="s">
        <v>297</v>
      </c>
      <c r="EB1234" s="198" t="s">
        <v>1390</v>
      </c>
    </row>
    <row r="1235" spans="16:132" x14ac:dyDescent="0.2">
      <c r="P1235" s="202" t="s">
        <v>5557</v>
      </c>
      <c r="DP1235" s="198" t="s">
        <v>1697</v>
      </c>
      <c r="DQ1235" s="198" t="s">
        <v>1010</v>
      </c>
      <c r="DR1235" s="198" t="s">
        <v>1697</v>
      </c>
      <c r="DS1235" s="198">
        <v>2</v>
      </c>
      <c r="DT1235" s="198">
        <v>3</v>
      </c>
      <c r="DU1235" s="198" t="s">
        <v>1338</v>
      </c>
      <c r="DV1235" s="198" t="s">
        <v>1339</v>
      </c>
      <c r="DW1235" s="198" t="s">
        <v>1340</v>
      </c>
      <c r="DX1235" s="198" t="s">
        <v>1011</v>
      </c>
      <c r="DZ1235" s="198" t="s">
        <v>1010</v>
      </c>
      <c r="EA1235" s="198" t="s">
        <v>1340</v>
      </c>
      <c r="EB1235" s="198" t="s">
        <v>1697</v>
      </c>
    </row>
    <row r="1236" spans="16:132" x14ac:dyDescent="0.2">
      <c r="P1236" s="202" t="s">
        <v>5558</v>
      </c>
      <c r="DP1236" s="198" t="s">
        <v>1033</v>
      </c>
      <c r="DQ1236" s="198" t="s">
        <v>1010</v>
      </c>
      <c r="DR1236" s="198" t="s">
        <v>1033</v>
      </c>
      <c r="DS1236" s="198">
        <v>2</v>
      </c>
      <c r="DT1236" s="198">
        <v>3</v>
      </c>
      <c r="DU1236" s="198" t="s">
        <v>317</v>
      </c>
      <c r="DV1236" s="198" t="s">
        <v>318</v>
      </c>
      <c r="DW1236" s="198" t="s">
        <v>319</v>
      </c>
      <c r="DX1236" s="198" t="s">
        <v>1011</v>
      </c>
      <c r="DZ1236" s="198" t="s">
        <v>1010</v>
      </c>
      <c r="EA1236" s="198" t="s">
        <v>319</v>
      </c>
      <c r="EB1236" s="198" t="s">
        <v>1033</v>
      </c>
    </row>
    <row r="1237" spans="16:132" x14ac:dyDescent="0.2">
      <c r="P1237" s="202" t="s">
        <v>5559</v>
      </c>
      <c r="DP1237" s="198" t="s">
        <v>1021</v>
      </c>
      <c r="DQ1237" s="198" t="s">
        <v>1010</v>
      </c>
      <c r="DR1237" s="198" t="s">
        <v>1021</v>
      </c>
      <c r="DS1237" s="198">
        <v>2</v>
      </c>
      <c r="DT1237" s="198">
        <v>3</v>
      </c>
      <c r="DU1237" s="198" t="s">
        <v>1022</v>
      </c>
      <c r="DV1237" s="198" t="s">
        <v>83</v>
      </c>
      <c r="DW1237" s="198" t="s">
        <v>84</v>
      </c>
      <c r="DX1237" s="198" t="s">
        <v>1011</v>
      </c>
      <c r="DZ1237" s="198" t="s">
        <v>1010</v>
      </c>
      <c r="EA1237" s="198" t="s">
        <v>84</v>
      </c>
      <c r="EB1237" s="198" t="s">
        <v>1021</v>
      </c>
    </row>
    <row r="1238" spans="16:132" x14ac:dyDescent="0.2">
      <c r="P1238" s="202" t="s">
        <v>5560</v>
      </c>
      <c r="DP1238" s="198" t="s">
        <v>1979</v>
      </c>
      <c r="DQ1238" s="198" t="s">
        <v>1010</v>
      </c>
      <c r="DR1238" s="198" t="s">
        <v>1979</v>
      </c>
      <c r="DS1238" s="198">
        <v>2</v>
      </c>
      <c r="DT1238" s="198">
        <v>3</v>
      </c>
      <c r="DU1238" s="198" t="s">
        <v>568</v>
      </c>
      <c r="DV1238" s="198" t="s">
        <v>569</v>
      </c>
      <c r="DW1238" s="198" t="s">
        <v>570</v>
      </c>
      <c r="DX1238" s="198" t="s">
        <v>1011</v>
      </c>
      <c r="DZ1238" s="198" t="s">
        <v>1010</v>
      </c>
      <c r="EA1238" s="198" t="s">
        <v>570</v>
      </c>
      <c r="EB1238" s="198" t="s">
        <v>1979</v>
      </c>
    </row>
    <row r="1239" spans="16:132" x14ac:dyDescent="0.2">
      <c r="P1239" s="202" t="s">
        <v>5561</v>
      </c>
      <c r="DP1239" s="198" t="s">
        <v>1664</v>
      </c>
      <c r="DQ1239" s="198" t="s">
        <v>1010</v>
      </c>
      <c r="DR1239" s="198" t="s">
        <v>1664</v>
      </c>
      <c r="DS1239" s="198">
        <v>2</v>
      </c>
      <c r="DT1239" s="198">
        <v>3</v>
      </c>
      <c r="DU1239" s="198" t="s">
        <v>3296</v>
      </c>
      <c r="DV1239" s="198" t="s">
        <v>3297</v>
      </c>
      <c r="DW1239" s="198" t="s">
        <v>3298</v>
      </c>
      <c r="DX1239" s="198" t="s">
        <v>1011</v>
      </c>
      <c r="DZ1239" s="198" t="s">
        <v>1010</v>
      </c>
      <c r="EA1239" s="198" t="s">
        <v>3298</v>
      </c>
      <c r="EB1239" s="198" t="s">
        <v>1664</v>
      </c>
    </row>
    <row r="1240" spans="16:132" x14ac:dyDescent="0.2">
      <c r="P1240" s="202" t="s">
        <v>5562</v>
      </c>
      <c r="DP1240" s="198" t="s">
        <v>1977</v>
      </c>
      <c r="DQ1240" s="198" t="s">
        <v>1010</v>
      </c>
      <c r="DR1240" s="198" t="s">
        <v>1977</v>
      </c>
      <c r="DS1240" s="198">
        <v>2</v>
      </c>
      <c r="DT1240" s="198">
        <v>3</v>
      </c>
      <c r="DU1240" s="198" t="s">
        <v>329</v>
      </c>
      <c r="DV1240" s="198" t="s">
        <v>2166</v>
      </c>
      <c r="DW1240" s="198" t="s">
        <v>2167</v>
      </c>
      <c r="DX1240" s="198" t="s">
        <v>1011</v>
      </c>
      <c r="DZ1240" s="198" t="s">
        <v>1010</v>
      </c>
      <c r="EA1240" s="198" t="s">
        <v>2167</v>
      </c>
      <c r="EB1240" s="198" t="s">
        <v>1977</v>
      </c>
    </row>
    <row r="1241" spans="16:132" x14ac:dyDescent="0.2">
      <c r="P1241" s="202" t="s">
        <v>5563</v>
      </c>
      <c r="DP1241" s="198" t="s">
        <v>1676</v>
      </c>
      <c r="DQ1241" s="198" t="s">
        <v>1010</v>
      </c>
      <c r="DR1241" s="198" t="s">
        <v>1676</v>
      </c>
      <c r="DS1241" s="198">
        <v>2</v>
      </c>
      <c r="DT1241" s="198">
        <v>3</v>
      </c>
      <c r="DU1241" s="198" t="s">
        <v>330</v>
      </c>
      <c r="DV1241" s="198" t="s">
        <v>331</v>
      </c>
      <c r="DW1241" s="198" t="s">
        <v>332</v>
      </c>
      <c r="DX1241" s="198" t="s">
        <v>1011</v>
      </c>
      <c r="DZ1241" s="198" t="s">
        <v>1010</v>
      </c>
      <c r="EA1241" s="198" t="s">
        <v>332</v>
      </c>
      <c r="EB1241" s="198" t="s">
        <v>1676</v>
      </c>
    </row>
    <row r="1242" spans="16:132" x14ac:dyDescent="0.2">
      <c r="P1242" s="202" t="s">
        <v>5564</v>
      </c>
      <c r="DP1242" s="198" t="s">
        <v>1383</v>
      </c>
      <c r="DQ1242" s="198" t="s">
        <v>1010</v>
      </c>
      <c r="DR1242" s="198" t="s">
        <v>1383</v>
      </c>
      <c r="DS1242" s="198">
        <v>2</v>
      </c>
      <c r="DT1242" s="198">
        <v>3</v>
      </c>
      <c r="DU1242" s="198" t="s">
        <v>251</v>
      </c>
      <c r="DV1242" s="198" t="s">
        <v>252</v>
      </c>
      <c r="DW1242" s="198" t="s">
        <v>253</v>
      </c>
      <c r="DX1242" s="198" t="s">
        <v>1011</v>
      </c>
      <c r="DZ1242" s="198" t="s">
        <v>1010</v>
      </c>
      <c r="EA1242" s="198" t="s">
        <v>253</v>
      </c>
      <c r="EB1242" s="198" t="s">
        <v>1383</v>
      </c>
    </row>
    <row r="1243" spans="16:132" x14ac:dyDescent="0.2">
      <c r="P1243" s="202" t="s">
        <v>5565</v>
      </c>
      <c r="DP1243" s="198" t="s">
        <v>1509</v>
      </c>
      <c r="DQ1243" s="198" t="s">
        <v>1010</v>
      </c>
      <c r="DR1243" s="198" t="s">
        <v>1509</v>
      </c>
      <c r="DS1243" s="198">
        <v>2</v>
      </c>
      <c r="DT1243" s="198">
        <v>3</v>
      </c>
      <c r="DU1243" s="198" t="s">
        <v>231</v>
      </c>
      <c r="DV1243" s="198" t="s">
        <v>232</v>
      </c>
      <c r="DW1243" s="198" t="s">
        <v>233</v>
      </c>
      <c r="DX1243" s="198" t="s">
        <v>1011</v>
      </c>
      <c r="DZ1243" s="198" t="s">
        <v>1010</v>
      </c>
      <c r="EA1243" s="198" t="s">
        <v>233</v>
      </c>
      <c r="EB1243" s="198" t="s">
        <v>1509</v>
      </c>
    </row>
    <row r="1244" spans="16:132" x14ac:dyDescent="0.2">
      <c r="P1244" s="202" t="s">
        <v>5566</v>
      </c>
      <c r="DP1244" s="198" t="s">
        <v>1042</v>
      </c>
      <c r="DQ1244" s="198" t="s">
        <v>1010</v>
      </c>
      <c r="DR1244" s="198" t="s">
        <v>1042</v>
      </c>
      <c r="DS1244" s="198">
        <v>2</v>
      </c>
      <c r="DT1244" s="198">
        <v>3</v>
      </c>
      <c r="DU1244" s="198" t="s">
        <v>927</v>
      </c>
      <c r="DV1244" s="198" t="s">
        <v>928</v>
      </c>
      <c r="DW1244" s="198" t="s">
        <v>929</v>
      </c>
      <c r="DX1244" s="198" t="s">
        <v>1011</v>
      </c>
      <c r="DZ1244" s="198" t="s">
        <v>1010</v>
      </c>
      <c r="EA1244" s="198" t="s">
        <v>929</v>
      </c>
      <c r="EB1244" s="198" t="s">
        <v>1042</v>
      </c>
    </row>
    <row r="1245" spans="16:132" x14ac:dyDescent="0.2">
      <c r="P1245" s="202" t="s">
        <v>5567</v>
      </c>
      <c r="DP1245" s="198" t="s">
        <v>1700</v>
      </c>
      <c r="DQ1245" s="198" t="s">
        <v>1010</v>
      </c>
      <c r="DR1245" s="198" t="s">
        <v>1700</v>
      </c>
      <c r="DS1245" s="198">
        <v>2</v>
      </c>
      <c r="DT1245" s="198">
        <v>3</v>
      </c>
      <c r="DU1245" s="198" t="s">
        <v>1350</v>
      </c>
      <c r="DV1245" s="198" t="s">
        <v>1351</v>
      </c>
      <c r="DW1245" s="198" t="s">
        <v>1352</v>
      </c>
      <c r="DX1245" s="198" t="s">
        <v>1011</v>
      </c>
      <c r="DZ1245" s="198" t="s">
        <v>1010</v>
      </c>
      <c r="EA1245" s="198" t="s">
        <v>1352</v>
      </c>
      <c r="EB1245" s="198" t="s">
        <v>1700</v>
      </c>
    </row>
    <row r="1246" spans="16:132" x14ac:dyDescent="0.2">
      <c r="P1246" s="202" t="s">
        <v>5568</v>
      </c>
      <c r="DP1246" s="198" t="s">
        <v>1670</v>
      </c>
      <c r="DQ1246" s="198" t="s">
        <v>1010</v>
      </c>
      <c r="DR1246" s="198" t="s">
        <v>1670</v>
      </c>
      <c r="DS1246" s="198">
        <v>2</v>
      </c>
      <c r="DT1246" s="198">
        <v>3</v>
      </c>
      <c r="DU1246" s="198" t="s">
        <v>1256</v>
      </c>
      <c r="DV1246" s="198" t="s">
        <v>1257</v>
      </c>
      <c r="DW1246" s="198" t="s">
        <v>1258</v>
      </c>
      <c r="DX1246" s="198" t="s">
        <v>1011</v>
      </c>
      <c r="DZ1246" s="198" t="s">
        <v>1010</v>
      </c>
      <c r="EA1246" s="198" t="s">
        <v>1258</v>
      </c>
      <c r="EB1246" s="198" t="s">
        <v>1670</v>
      </c>
    </row>
    <row r="1247" spans="16:132" x14ac:dyDescent="0.2">
      <c r="P1247" s="202" t="s">
        <v>5569</v>
      </c>
      <c r="DP1247" s="198" t="s">
        <v>1702</v>
      </c>
      <c r="DQ1247" s="198" t="s">
        <v>1010</v>
      </c>
      <c r="DR1247" s="198" t="s">
        <v>1702</v>
      </c>
      <c r="DS1247" s="198">
        <v>2</v>
      </c>
      <c r="DT1247" s="198">
        <v>3</v>
      </c>
      <c r="DU1247" s="198" t="s">
        <v>1358</v>
      </c>
      <c r="DV1247" s="198" t="s">
        <v>1359</v>
      </c>
      <c r="DW1247" s="198" t="s">
        <v>1360</v>
      </c>
      <c r="DX1247" s="198" t="s">
        <v>1011</v>
      </c>
      <c r="DZ1247" s="198" t="s">
        <v>1010</v>
      </c>
      <c r="EA1247" s="198" t="s">
        <v>1360</v>
      </c>
      <c r="EB1247" s="198" t="s">
        <v>1702</v>
      </c>
    </row>
    <row r="1248" spans="16:132" x14ac:dyDescent="0.2">
      <c r="P1248" s="202" t="s">
        <v>5570</v>
      </c>
      <c r="DP1248" s="198" t="s">
        <v>1708</v>
      </c>
      <c r="DQ1248" s="198" t="s">
        <v>1010</v>
      </c>
      <c r="DR1248" s="198" t="s">
        <v>1708</v>
      </c>
      <c r="DS1248" s="198">
        <v>2</v>
      </c>
      <c r="DT1248" s="198">
        <v>3</v>
      </c>
      <c r="DU1248" s="198" t="s">
        <v>2541</v>
      </c>
      <c r="DV1248" s="198" t="s">
        <v>2542</v>
      </c>
      <c r="DW1248" s="198" t="s">
        <v>2543</v>
      </c>
      <c r="DX1248" s="198" t="s">
        <v>1011</v>
      </c>
      <c r="DZ1248" s="198" t="s">
        <v>1010</v>
      </c>
      <c r="EA1248" s="198" t="s">
        <v>2543</v>
      </c>
      <c r="EB1248" s="198" t="s">
        <v>1708</v>
      </c>
    </row>
    <row r="1249" spans="16:132" x14ac:dyDescent="0.2">
      <c r="P1249" s="202" t="s">
        <v>5571</v>
      </c>
      <c r="DP1249" s="198" t="s">
        <v>1506</v>
      </c>
      <c r="DQ1249" s="198" t="s">
        <v>1010</v>
      </c>
      <c r="DR1249" s="198" t="s">
        <v>1506</v>
      </c>
      <c r="DS1249" s="198">
        <v>2</v>
      </c>
      <c r="DT1249" s="198">
        <v>3</v>
      </c>
      <c r="DU1249" s="198" t="s">
        <v>219</v>
      </c>
      <c r="DV1249" s="198" t="s">
        <v>220</v>
      </c>
      <c r="DW1249" s="198" t="s">
        <v>221</v>
      </c>
      <c r="DX1249" s="198" t="s">
        <v>1011</v>
      </c>
      <c r="DZ1249" s="198" t="s">
        <v>1010</v>
      </c>
      <c r="EA1249" s="198" t="s">
        <v>221</v>
      </c>
      <c r="EB1249" s="198" t="s">
        <v>1506</v>
      </c>
    </row>
    <row r="1250" spans="16:132" x14ac:dyDescent="0.2">
      <c r="P1250" s="202" t="s">
        <v>5572</v>
      </c>
      <c r="DP1250" s="198" t="s">
        <v>1012</v>
      </c>
      <c r="DQ1250" s="198" t="s">
        <v>1010</v>
      </c>
      <c r="DR1250" s="198" t="s">
        <v>1012</v>
      </c>
      <c r="DS1250" s="198">
        <v>2</v>
      </c>
      <c r="DT1250" s="198">
        <v>3</v>
      </c>
      <c r="DU1250" s="198" t="s">
        <v>2907</v>
      </c>
      <c r="DV1250" s="198" t="s">
        <v>2908</v>
      </c>
      <c r="DW1250" s="198" t="s">
        <v>2909</v>
      </c>
      <c r="DX1250" s="198" t="s">
        <v>1011</v>
      </c>
      <c r="DZ1250" s="198" t="s">
        <v>1010</v>
      </c>
      <c r="EA1250" s="198" t="s">
        <v>2909</v>
      </c>
      <c r="EB1250" s="198" t="s">
        <v>1012</v>
      </c>
    </row>
    <row r="1251" spans="16:132" x14ac:dyDescent="0.2">
      <c r="P1251" s="202" t="s">
        <v>5573</v>
      </c>
      <c r="DP1251" s="198" t="s">
        <v>1971</v>
      </c>
      <c r="DQ1251" s="198" t="s">
        <v>1010</v>
      </c>
      <c r="DR1251" s="198" t="s">
        <v>1971</v>
      </c>
      <c r="DS1251" s="198">
        <v>2</v>
      </c>
      <c r="DT1251" s="198">
        <v>3</v>
      </c>
      <c r="DU1251" s="198" t="s">
        <v>1942</v>
      </c>
      <c r="DV1251" s="198" t="s">
        <v>1942</v>
      </c>
      <c r="DW1251" s="198" t="s">
        <v>1943</v>
      </c>
      <c r="DX1251" s="198" t="s">
        <v>1011</v>
      </c>
      <c r="DZ1251" s="198" t="s">
        <v>1010</v>
      </c>
      <c r="EA1251" s="198" t="s">
        <v>1943</v>
      </c>
      <c r="EB1251" s="198" t="s">
        <v>1971</v>
      </c>
    </row>
    <row r="1252" spans="16:132" x14ac:dyDescent="0.2">
      <c r="P1252" s="202" t="s">
        <v>5574</v>
      </c>
      <c r="DP1252" s="198" t="s">
        <v>1974</v>
      </c>
      <c r="DQ1252" s="198" t="s">
        <v>1010</v>
      </c>
      <c r="DR1252" s="198" t="s">
        <v>1974</v>
      </c>
      <c r="DS1252" s="198">
        <v>2</v>
      </c>
      <c r="DT1252" s="198">
        <v>3</v>
      </c>
      <c r="DU1252" s="198" t="s">
        <v>1946</v>
      </c>
      <c r="DV1252" s="198" t="s">
        <v>1946</v>
      </c>
      <c r="DW1252" s="198" t="s">
        <v>1947</v>
      </c>
      <c r="DX1252" s="198" t="s">
        <v>1011</v>
      </c>
      <c r="DZ1252" s="198" t="s">
        <v>1010</v>
      </c>
      <c r="EA1252" s="198" t="s">
        <v>1947</v>
      </c>
      <c r="EB1252" s="198" t="s">
        <v>1974</v>
      </c>
    </row>
    <row r="1253" spans="16:132" x14ac:dyDescent="0.2">
      <c r="P1253" s="202" t="s">
        <v>5575</v>
      </c>
      <c r="DP1253" s="198" t="s">
        <v>1673</v>
      </c>
      <c r="DQ1253" s="198" t="s">
        <v>1010</v>
      </c>
      <c r="DR1253" s="198" t="s">
        <v>1673</v>
      </c>
      <c r="DS1253" s="198">
        <v>2</v>
      </c>
      <c r="DT1253" s="198">
        <v>3</v>
      </c>
      <c r="DU1253" s="198" t="s">
        <v>1272</v>
      </c>
      <c r="DV1253" s="198" t="s">
        <v>1273</v>
      </c>
      <c r="DW1253" s="198" t="s">
        <v>1274</v>
      </c>
      <c r="DX1253" s="198" t="s">
        <v>1011</v>
      </c>
      <c r="DZ1253" s="198" t="s">
        <v>1010</v>
      </c>
      <c r="EA1253" s="198" t="s">
        <v>1274</v>
      </c>
      <c r="EB1253" s="198" t="s">
        <v>1673</v>
      </c>
    </row>
    <row r="1254" spans="16:132" x14ac:dyDescent="0.2">
      <c r="P1254" s="202" t="s">
        <v>5576</v>
      </c>
      <c r="DP1254" s="198" t="s">
        <v>1669</v>
      </c>
      <c r="DQ1254" s="198" t="s">
        <v>1010</v>
      </c>
      <c r="DR1254" s="198" t="s">
        <v>1669</v>
      </c>
      <c r="DS1254" s="198">
        <v>2</v>
      </c>
      <c r="DT1254" s="198">
        <v>3</v>
      </c>
      <c r="DU1254" s="198" t="s">
        <v>1252</v>
      </c>
      <c r="DV1254" s="198" t="s">
        <v>1253</v>
      </c>
      <c r="DW1254" s="198" t="s">
        <v>1254</v>
      </c>
      <c r="DX1254" s="198" t="s">
        <v>1011</v>
      </c>
      <c r="DZ1254" s="198" t="s">
        <v>1010</v>
      </c>
      <c r="EA1254" s="198" t="s">
        <v>1254</v>
      </c>
      <c r="EB1254" s="198" t="s">
        <v>1669</v>
      </c>
    </row>
    <row r="1255" spans="16:132" x14ac:dyDescent="0.2">
      <c r="P1255" s="202" t="s">
        <v>5577</v>
      </c>
      <c r="DP1255" s="198" t="s">
        <v>1711</v>
      </c>
      <c r="DQ1255" s="198" t="s">
        <v>1010</v>
      </c>
      <c r="DR1255" s="198" t="s">
        <v>1711</v>
      </c>
      <c r="DS1255" s="198">
        <v>2</v>
      </c>
      <c r="DT1255" s="198">
        <v>3</v>
      </c>
      <c r="DU1255" s="198" t="s">
        <v>2553</v>
      </c>
      <c r="DV1255" s="198" t="s">
        <v>2554</v>
      </c>
      <c r="DW1255" s="198" t="s">
        <v>2555</v>
      </c>
      <c r="DX1255" s="198" t="s">
        <v>1011</v>
      </c>
      <c r="DZ1255" s="198" t="s">
        <v>1010</v>
      </c>
      <c r="EA1255" s="198" t="s">
        <v>2555</v>
      </c>
      <c r="EB1255" s="198" t="s">
        <v>1711</v>
      </c>
    </row>
    <row r="1256" spans="16:132" x14ac:dyDescent="0.2">
      <c r="P1256" s="202" t="s">
        <v>5578</v>
      </c>
      <c r="DP1256" s="198" t="s">
        <v>1023</v>
      </c>
      <c r="DQ1256" s="198" t="s">
        <v>1010</v>
      </c>
      <c r="DR1256" s="198" t="s">
        <v>1023</v>
      </c>
      <c r="DS1256" s="198">
        <v>2</v>
      </c>
      <c r="DT1256" s="198">
        <v>3</v>
      </c>
      <c r="DU1256" s="198" t="s">
        <v>86</v>
      </c>
      <c r="DV1256" s="198" t="s">
        <v>87</v>
      </c>
      <c r="DW1256" s="198" t="s">
        <v>88</v>
      </c>
      <c r="DX1256" s="198" t="s">
        <v>1011</v>
      </c>
      <c r="DZ1256" s="198" t="s">
        <v>1010</v>
      </c>
      <c r="EA1256" s="198" t="s">
        <v>88</v>
      </c>
      <c r="EB1256" s="198" t="s">
        <v>1023</v>
      </c>
    </row>
    <row r="1257" spans="16:132" x14ac:dyDescent="0.2">
      <c r="P1257" s="202" t="s">
        <v>5579</v>
      </c>
      <c r="DP1257" s="198" t="s">
        <v>1018</v>
      </c>
      <c r="DQ1257" s="198" t="s">
        <v>1010</v>
      </c>
      <c r="DR1257" s="198" t="s">
        <v>1018</v>
      </c>
      <c r="DS1257" s="198">
        <v>2</v>
      </c>
      <c r="DT1257" s="198">
        <v>3</v>
      </c>
      <c r="DU1257" s="198" t="s">
        <v>2188</v>
      </c>
      <c r="DV1257" s="198" t="s">
        <v>2189</v>
      </c>
      <c r="DW1257" s="198" t="s">
        <v>2190</v>
      </c>
      <c r="DX1257" s="198" t="s">
        <v>1011</v>
      </c>
      <c r="DZ1257" s="198" t="s">
        <v>1010</v>
      </c>
      <c r="EA1257" s="198" t="s">
        <v>2190</v>
      </c>
      <c r="EB1257" s="198" t="s">
        <v>1018</v>
      </c>
    </row>
    <row r="1258" spans="16:132" x14ac:dyDescent="0.2">
      <c r="P1258" s="202" t="s">
        <v>5580</v>
      </c>
      <c r="DP1258" s="198" t="s">
        <v>1499</v>
      </c>
      <c r="DQ1258" s="198" t="s">
        <v>1010</v>
      </c>
      <c r="DR1258" s="198" t="s">
        <v>1499</v>
      </c>
      <c r="DS1258" s="198">
        <v>2</v>
      </c>
      <c r="DT1258" s="198">
        <v>3</v>
      </c>
      <c r="DU1258" s="198" t="s">
        <v>1459</v>
      </c>
      <c r="DV1258" s="198" t="s">
        <v>1460</v>
      </c>
      <c r="DW1258" s="198" t="s">
        <v>1461</v>
      </c>
      <c r="DX1258" s="198" t="s">
        <v>1011</v>
      </c>
      <c r="DZ1258" s="198" t="s">
        <v>1010</v>
      </c>
      <c r="EA1258" s="198" t="s">
        <v>1461</v>
      </c>
      <c r="EB1258" s="198" t="s">
        <v>1499</v>
      </c>
    </row>
    <row r="1259" spans="16:132" x14ac:dyDescent="0.2">
      <c r="P1259" s="202" t="s">
        <v>5581</v>
      </c>
      <c r="DP1259" s="198" t="s">
        <v>1672</v>
      </c>
      <c r="DQ1259" s="198" t="s">
        <v>1010</v>
      </c>
      <c r="DR1259" s="198" t="s">
        <v>1672</v>
      </c>
      <c r="DS1259" s="198">
        <v>2</v>
      </c>
      <c r="DT1259" s="198">
        <v>3</v>
      </c>
      <c r="DU1259" s="198" t="s">
        <v>1268</v>
      </c>
      <c r="DV1259" s="198" t="s">
        <v>1269</v>
      </c>
      <c r="DW1259" s="198" t="s">
        <v>1270</v>
      </c>
      <c r="DX1259" s="198" t="s">
        <v>1011</v>
      </c>
      <c r="DZ1259" s="198" t="s">
        <v>1010</v>
      </c>
      <c r="EA1259" s="198" t="s">
        <v>1270</v>
      </c>
      <c r="EB1259" s="198" t="s">
        <v>1672</v>
      </c>
    </row>
    <row r="1260" spans="16:132" x14ac:dyDescent="0.2">
      <c r="P1260" s="202" t="s">
        <v>5582</v>
      </c>
      <c r="DP1260" s="198" t="s">
        <v>1035</v>
      </c>
      <c r="DQ1260" s="198" t="s">
        <v>1010</v>
      </c>
      <c r="DR1260" s="198" t="s">
        <v>1035</v>
      </c>
      <c r="DS1260" s="198">
        <v>2</v>
      </c>
      <c r="DT1260" s="198">
        <v>3</v>
      </c>
      <c r="DU1260" s="198" t="s">
        <v>326</v>
      </c>
      <c r="DV1260" s="198" t="s">
        <v>327</v>
      </c>
      <c r="DW1260" s="198" t="s">
        <v>328</v>
      </c>
      <c r="DX1260" s="198" t="s">
        <v>1011</v>
      </c>
      <c r="DZ1260" s="198" t="s">
        <v>1010</v>
      </c>
      <c r="EA1260" s="198" t="s">
        <v>328</v>
      </c>
      <c r="EB1260" s="198" t="s">
        <v>1035</v>
      </c>
    </row>
    <row r="1261" spans="16:132" x14ac:dyDescent="0.2">
      <c r="P1261" s="202" t="s">
        <v>5583</v>
      </c>
      <c r="DP1261" s="198" t="s">
        <v>1503</v>
      </c>
      <c r="DQ1261" s="198" t="s">
        <v>1010</v>
      </c>
      <c r="DR1261" s="198" t="s">
        <v>1503</v>
      </c>
      <c r="DS1261" s="198">
        <v>2</v>
      </c>
      <c r="DT1261" s="198">
        <v>3</v>
      </c>
      <c r="DU1261" s="198" t="s">
        <v>3067</v>
      </c>
      <c r="DV1261" s="198" t="s">
        <v>3068</v>
      </c>
      <c r="DW1261" s="198" t="s">
        <v>420</v>
      </c>
      <c r="DX1261" s="198" t="s">
        <v>1011</v>
      </c>
      <c r="DZ1261" s="198" t="s">
        <v>1010</v>
      </c>
      <c r="EA1261" s="198" t="s">
        <v>420</v>
      </c>
      <c r="EB1261" s="198" t="s">
        <v>1503</v>
      </c>
    </row>
    <row r="1262" spans="16:132" x14ac:dyDescent="0.2">
      <c r="P1262" s="202" t="s">
        <v>5584</v>
      </c>
      <c r="DP1262" s="198" t="s">
        <v>1014</v>
      </c>
      <c r="DQ1262" s="198" t="s">
        <v>1010</v>
      </c>
      <c r="DR1262" s="198" t="s">
        <v>1014</v>
      </c>
      <c r="DS1262" s="198">
        <v>2</v>
      </c>
      <c r="DT1262" s="198">
        <v>3</v>
      </c>
      <c r="DU1262" s="198" t="s">
        <v>1810</v>
      </c>
      <c r="DV1262" s="198" t="s">
        <v>1811</v>
      </c>
      <c r="DW1262" s="198" t="s">
        <v>1812</v>
      </c>
      <c r="DX1262" s="198" t="s">
        <v>1011</v>
      </c>
      <c r="DZ1262" s="198" t="s">
        <v>1010</v>
      </c>
      <c r="EA1262" s="198" t="s">
        <v>1812</v>
      </c>
      <c r="EB1262" s="198" t="s">
        <v>1014</v>
      </c>
    </row>
    <row r="1263" spans="16:132" x14ac:dyDescent="0.2">
      <c r="P1263" s="202" t="s">
        <v>5585</v>
      </c>
      <c r="DP1263" s="198" t="s">
        <v>1062</v>
      </c>
      <c r="DQ1263" s="198" t="s">
        <v>1010</v>
      </c>
      <c r="DR1263" s="198" t="s">
        <v>1062</v>
      </c>
      <c r="DS1263" s="198">
        <v>2</v>
      </c>
      <c r="DT1263" s="198">
        <v>3</v>
      </c>
      <c r="DU1263" s="198" t="s">
        <v>1423</v>
      </c>
      <c r="DV1263" s="198" t="s">
        <v>1424</v>
      </c>
      <c r="DW1263" s="198" t="s">
        <v>1425</v>
      </c>
      <c r="DX1263" s="198" t="s">
        <v>1011</v>
      </c>
      <c r="DZ1263" s="198" t="s">
        <v>1010</v>
      </c>
      <c r="EA1263" s="198" t="s">
        <v>1425</v>
      </c>
      <c r="EB1263" s="198" t="s">
        <v>1062</v>
      </c>
    </row>
    <row r="1264" spans="16:132" x14ac:dyDescent="0.2">
      <c r="P1264" s="202" t="s">
        <v>5586</v>
      </c>
      <c r="DP1264" s="198" t="s">
        <v>1707</v>
      </c>
      <c r="DQ1264" s="198" t="s">
        <v>1010</v>
      </c>
      <c r="DR1264" s="198" t="s">
        <v>1707</v>
      </c>
      <c r="DS1264" s="198">
        <v>2</v>
      </c>
      <c r="DT1264" s="198">
        <v>3</v>
      </c>
      <c r="DU1264" s="198" t="s">
        <v>1377</v>
      </c>
      <c r="DV1264" s="198" t="s">
        <v>1378</v>
      </c>
      <c r="DW1264" s="198" t="s">
        <v>1379</v>
      </c>
      <c r="DX1264" s="198" t="s">
        <v>1011</v>
      </c>
      <c r="DZ1264" s="198" t="s">
        <v>1010</v>
      </c>
      <c r="EA1264" s="198" t="s">
        <v>1379</v>
      </c>
      <c r="EB1264" s="198" t="s">
        <v>1707</v>
      </c>
    </row>
    <row r="1265" spans="16:132" x14ac:dyDescent="0.2">
      <c r="P1265" s="202" t="s">
        <v>5587</v>
      </c>
      <c r="DP1265" s="198" t="s">
        <v>1683</v>
      </c>
      <c r="DQ1265" s="198" t="s">
        <v>1010</v>
      </c>
      <c r="DR1265" s="198" t="s">
        <v>1683</v>
      </c>
      <c r="DS1265" s="198">
        <v>2</v>
      </c>
      <c r="DT1265" s="198">
        <v>3</v>
      </c>
      <c r="DU1265" s="198" t="s">
        <v>682</v>
      </c>
      <c r="DV1265" s="198" t="s">
        <v>683</v>
      </c>
      <c r="DW1265" s="198" t="s">
        <v>684</v>
      </c>
      <c r="DX1265" s="198" t="s">
        <v>1011</v>
      </c>
      <c r="DZ1265" s="198" t="s">
        <v>1010</v>
      </c>
      <c r="EA1265" s="198" t="s">
        <v>684</v>
      </c>
      <c r="EB1265" s="198" t="s">
        <v>1683</v>
      </c>
    </row>
    <row r="1266" spans="16:132" x14ac:dyDescent="0.2">
      <c r="P1266" s="202" t="s">
        <v>5588</v>
      </c>
      <c r="DP1266" s="198" t="s">
        <v>1017</v>
      </c>
      <c r="DQ1266" s="198" t="s">
        <v>1010</v>
      </c>
      <c r="DR1266" s="198" t="s">
        <v>1017</v>
      </c>
      <c r="DS1266" s="198">
        <v>2</v>
      </c>
      <c r="DT1266" s="198">
        <v>3</v>
      </c>
      <c r="DU1266" s="198" t="s">
        <v>2179</v>
      </c>
      <c r="DV1266" s="198" t="s">
        <v>2180</v>
      </c>
      <c r="DW1266" s="198" t="s">
        <v>2181</v>
      </c>
      <c r="DX1266" s="198" t="s">
        <v>1011</v>
      </c>
      <c r="DZ1266" s="198" t="s">
        <v>1010</v>
      </c>
      <c r="EA1266" s="198" t="s">
        <v>2181</v>
      </c>
      <c r="EB1266" s="198" t="s">
        <v>1017</v>
      </c>
    </row>
    <row r="1267" spans="16:132" x14ac:dyDescent="0.2">
      <c r="P1267" s="202" t="s">
        <v>5589</v>
      </c>
      <c r="DP1267" s="198" t="s">
        <v>1064</v>
      </c>
      <c r="DQ1267" s="198" t="s">
        <v>1010</v>
      </c>
      <c r="DR1267" s="198" t="s">
        <v>1064</v>
      </c>
      <c r="DS1267" s="198">
        <v>2</v>
      </c>
      <c r="DT1267" s="198">
        <v>3</v>
      </c>
      <c r="DU1267" s="198" t="s">
        <v>3022</v>
      </c>
      <c r="DV1267" s="198" t="s">
        <v>3023</v>
      </c>
      <c r="DW1267" s="198" t="s">
        <v>3024</v>
      </c>
      <c r="DX1267" s="198" t="s">
        <v>1011</v>
      </c>
      <c r="DZ1267" s="198" t="s">
        <v>1010</v>
      </c>
      <c r="EA1267" s="198" t="s">
        <v>3024</v>
      </c>
      <c r="EB1267" s="198" t="s">
        <v>1064</v>
      </c>
    </row>
    <row r="1268" spans="16:132" x14ac:dyDescent="0.2">
      <c r="P1268" s="202" t="s">
        <v>5590</v>
      </c>
      <c r="DP1268" s="198" t="s">
        <v>1701</v>
      </c>
      <c r="DQ1268" s="198" t="s">
        <v>1010</v>
      </c>
      <c r="DR1268" s="198" t="s">
        <v>1701</v>
      </c>
      <c r="DS1268" s="198">
        <v>2</v>
      </c>
      <c r="DT1268" s="198">
        <v>3</v>
      </c>
      <c r="DU1268" s="198" t="s">
        <v>1354</v>
      </c>
      <c r="DV1268" s="198" t="s">
        <v>1355</v>
      </c>
      <c r="DW1268" s="198" t="s">
        <v>1356</v>
      </c>
      <c r="DX1268" s="198" t="s">
        <v>1011</v>
      </c>
      <c r="DZ1268" s="198" t="s">
        <v>1010</v>
      </c>
      <c r="EA1268" s="198" t="s">
        <v>1356</v>
      </c>
      <c r="EB1268" s="198" t="s">
        <v>1701</v>
      </c>
    </row>
    <row r="1269" spans="16:132" x14ac:dyDescent="0.2">
      <c r="P1269" s="202" t="s">
        <v>5591</v>
      </c>
      <c r="DP1269" s="198" t="s">
        <v>1046</v>
      </c>
      <c r="DQ1269" s="198" t="s">
        <v>1010</v>
      </c>
      <c r="DR1269" s="198" t="s">
        <v>1046</v>
      </c>
      <c r="DS1269" s="198">
        <v>2</v>
      </c>
      <c r="DT1269" s="198">
        <v>3</v>
      </c>
      <c r="DU1269" s="198" t="s">
        <v>947</v>
      </c>
      <c r="DV1269" s="198" t="s">
        <v>948</v>
      </c>
      <c r="DW1269" s="198" t="s">
        <v>949</v>
      </c>
      <c r="DX1269" s="198" t="s">
        <v>1011</v>
      </c>
      <c r="DZ1269" s="198" t="s">
        <v>1010</v>
      </c>
      <c r="EA1269" s="198" t="s">
        <v>949</v>
      </c>
      <c r="EB1269" s="198" t="s">
        <v>1046</v>
      </c>
    </row>
    <row r="1270" spans="16:132" x14ac:dyDescent="0.2">
      <c r="P1270" s="202" t="s">
        <v>5592</v>
      </c>
      <c r="DP1270" s="198" t="s">
        <v>1507</v>
      </c>
      <c r="DQ1270" s="198" t="s">
        <v>1010</v>
      </c>
      <c r="DR1270" s="198" t="s">
        <v>1507</v>
      </c>
      <c r="DS1270" s="198">
        <v>2</v>
      </c>
      <c r="DT1270" s="198">
        <v>3</v>
      </c>
      <c r="DU1270" s="198" t="s">
        <v>223</v>
      </c>
      <c r="DV1270" s="198" t="s">
        <v>224</v>
      </c>
      <c r="DW1270" s="198" t="s">
        <v>225</v>
      </c>
      <c r="DX1270" s="198" t="s">
        <v>1011</v>
      </c>
      <c r="DZ1270" s="198" t="s">
        <v>1010</v>
      </c>
      <c r="EA1270" s="198" t="s">
        <v>225</v>
      </c>
      <c r="EB1270" s="198" t="s">
        <v>1507</v>
      </c>
    </row>
    <row r="1271" spans="16:132" x14ac:dyDescent="0.2">
      <c r="P1271" s="202" t="s">
        <v>5593</v>
      </c>
      <c r="DP1271" s="198" t="s">
        <v>1059</v>
      </c>
      <c r="DQ1271" s="198" t="s">
        <v>1010</v>
      </c>
      <c r="DR1271" s="198" t="s">
        <v>1059</v>
      </c>
      <c r="DS1271" s="198">
        <v>2</v>
      </c>
      <c r="DT1271" s="198">
        <v>3</v>
      </c>
      <c r="DU1271" s="198" t="s">
        <v>1411</v>
      </c>
      <c r="DV1271" s="198" t="s">
        <v>1412</v>
      </c>
      <c r="DW1271" s="198" t="s">
        <v>1413</v>
      </c>
      <c r="DX1271" s="198" t="s">
        <v>1011</v>
      </c>
      <c r="DZ1271" s="198" t="s">
        <v>1010</v>
      </c>
      <c r="EA1271" s="198" t="s">
        <v>1413</v>
      </c>
      <c r="EB1271" s="198" t="s">
        <v>1059</v>
      </c>
    </row>
    <row r="1272" spans="16:132" x14ac:dyDescent="0.2">
      <c r="P1272" s="202" t="s">
        <v>5594</v>
      </c>
      <c r="DP1272" s="198" t="s">
        <v>1065</v>
      </c>
      <c r="DQ1272" s="198" t="s">
        <v>1010</v>
      </c>
      <c r="DR1272" s="198" t="s">
        <v>1065</v>
      </c>
      <c r="DS1272" s="198">
        <v>2</v>
      </c>
      <c r="DT1272" s="198">
        <v>3</v>
      </c>
      <c r="DU1272" s="198" t="s">
        <v>1447</v>
      </c>
      <c r="DV1272" s="198" t="s">
        <v>1448</v>
      </c>
      <c r="DW1272" s="198" t="s">
        <v>1449</v>
      </c>
      <c r="DX1272" s="198" t="s">
        <v>1011</v>
      </c>
      <c r="DZ1272" s="198" t="s">
        <v>1010</v>
      </c>
      <c r="EA1272" s="198" t="s">
        <v>1449</v>
      </c>
      <c r="EB1272" s="198" t="s">
        <v>1065</v>
      </c>
    </row>
    <row r="1273" spans="16:132" x14ac:dyDescent="0.2">
      <c r="P1273" s="202" t="s">
        <v>5595</v>
      </c>
      <c r="DP1273" s="198" t="s">
        <v>1032</v>
      </c>
      <c r="DQ1273" s="198" t="s">
        <v>1010</v>
      </c>
      <c r="DR1273" s="198" t="s">
        <v>1032</v>
      </c>
      <c r="DS1273" s="198">
        <v>2</v>
      </c>
      <c r="DT1273" s="198">
        <v>3</v>
      </c>
      <c r="DU1273" s="198" t="s">
        <v>146</v>
      </c>
      <c r="DV1273" s="198" t="s">
        <v>147</v>
      </c>
      <c r="DW1273" s="198" t="s">
        <v>148</v>
      </c>
      <c r="DX1273" s="198" t="s">
        <v>1011</v>
      </c>
      <c r="DZ1273" s="198" t="s">
        <v>1010</v>
      </c>
      <c r="EA1273" s="198" t="s">
        <v>148</v>
      </c>
      <c r="EB1273" s="198" t="s">
        <v>1032</v>
      </c>
    </row>
    <row r="1274" spans="16:132" x14ac:dyDescent="0.2">
      <c r="P1274" s="202" t="s">
        <v>5596</v>
      </c>
      <c r="DP1274" s="198" t="s">
        <v>1066</v>
      </c>
      <c r="DQ1274" s="198" t="s">
        <v>1010</v>
      </c>
      <c r="DR1274" s="198" t="s">
        <v>1066</v>
      </c>
      <c r="DS1274" s="198">
        <v>2</v>
      </c>
      <c r="DT1274" s="198">
        <v>3</v>
      </c>
      <c r="DU1274" s="198" t="s">
        <v>1451</v>
      </c>
      <c r="DV1274" s="198" t="s">
        <v>3031</v>
      </c>
      <c r="DW1274" s="198" t="s">
        <v>3032</v>
      </c>
      <c r="DX1274" s="198" t="s">
        <v>1011</v>
      </c>
      <c r="DZ1274" s="198" t="s">
        <v>1010</v>
      </c>
      <c r="EA1274" s="198" t="s">
        <v>3032</v>
      </c>
      <c r="EB1274" s="198" t="s">
        <v>1066</v>
      </c>
    </row>
    <row r="1275" spans="16:132" x14ac:dyDescent="0.2">
      <c r="P1275" s="202" t="s">
        <v>5597</v>
      </c>
      <c r="DP1275" s="198" t="s">
        <v>1703</v>
      </c>
      <c r="DQ1275" s="198" t="s">
        <v>1010</v>
      </c>
      <c r="DR1275" s="198" t="s">
        <v>1703</v>
      </c>
      <c r="DS1275" s="198">
        <v>2</v>
      </c>
      <c r="DT1275" s="198">
        <v>3</v>
      </c>
      <c r="DU1275" s="198" t="s">
        <v>2855</v>
      </c>
      <c r="DV1275" s="198" t="s">
        <v>2856</v>
      </c>
      <c r="DW1275" s="198" t="s">
        <v>3010</v>
      </c>
      <c r="DX1275" s="198" t="s">
        <v>1011</v>
      </c>
      <c r="DZ1275" s="198" t="s">
        <v>1010</v>
      </c>
      <c r="EA1275" s="198" t="s">
        <v>3010</v>
      </c>
      <c r="EB1275" s="198" t="s">
        <v>1703</v>
      </c>
    </row>
    <row r="1276" spans="16:132" x14ac:dyDescent="0.2">
      <c r="P1276" s="202" t="s">
        <v>5598</v>
      </c>
      <c r="DP1276" s="198" t="s">
        <v>1036</v>
      </c>
      <c r="DQ1276" s="198" t="s">
        <v>1010</v>
      </c>
      <c r="DR1276" s="198" t="s">
        <v>1036</v>
      </c>
      <c r="DS1276" s="198">
        <v>2</v>
      </c>
      <c r="DT1276" s="198">
        <v>3</v>
      </c>
      <c r="DU1276" s="198" t="s">
        <v>1662</v>
      </c>
      <c r="DV1276" s="198" t="s">
        <v>657</v>
      </c>
      <c r="DW1276" s="198" t="s">
        <v>1896</v>
      </c>
      <c r="DX1276" s="198" t="s">
        <v>1011</v>
      </c>
      <c r="DZ1276" s="198" t="s">
        <v>1010</v>
      </c>
      <c r="EA1276" s="198" t="s">
        <v>1896</v>
      </c>
      <c r="EB1276" s="198" t="s">
        <v>1036</v>
      </c>
    </row>
    <row r="1277" spans="16:132" x14ac:dyDescent="0.2">
      <c r="P1277" s="202" t="s">
        <v>5599</v>
      </c>
      <c r="DP1277" s="198" t="s">
        <v>1386</v>
      </c>
      <c r="DQ1277" s="198" t="s">
        <v>1010</v>
      </c>
      <c r="DR1277" s="198" t="s">
        <v>1386</v>
      </c>
      <c r="DS1277" s="198">
        <v>2</v>
      </c>
      <c r="DT1277" s="198">
        <v>3</v>
      </c>
      <c r="DU1277" s="198" t="s">
        <v>275</v>
      </c>
      <c r="DV1277" s="198" t="s">
        <v>2953</v>
      </c>
      <c r="DW1277" s="198" t="s">
        <v>2756</v>
      </c>
      <c r="DX1277" s="198" t="s">
        <v>1011</v>
      </c>
      <c r="DZ1277" s="198" t="s">
        <v>1010</v>
      </c>
      <c r="EA1277" s="198" t="s">
        <v>2756</v>
      </c>
      <c r="EB1277" s="198" t="s">
        <v>1386</v>
      </c>
    </row>
    <row r="1278" spans="16:132" x14ac:dyDescent="0.2">
      <c r="P1278" s="202" t="s">
        <v>5600</v>
      </c>
      <c r="DP1278" s="198" t="s">
        <v>1963</v>
      </c>
      <c r="DQ1278" s="198" t="s">
        <v>1010</v>
      </c>
      <c r="DR1278" s="198" t="s">
        <v>1963</v>
      </c>
      <c r="DS1278" s="198">
        <v>2</v>
      </c>
      <c r="DT1278" s="198">
        <v>3</v>
      </c>
      <c r="DU1278" s="198" t="s">
        <v>1910</v>
      </c>
      <c r="DV1278" s="198" t="s">
        <v>1911</v>
      </c>
      <c r="DW1278" s="198" t="s">
        <v>1912</v>
      </c>
      <c r="DX1278" s="198" t="s">
        <v>1011</v>
      </c>
      <c r="DZ1278" s="198" t="s">
        <v>1010</v>
      </c>
      <c r="EA1278" s="198" t="s">
        <v>1912</v>
      </c>
      <c r="EB1278" s="198" t="s">
        <v>1963</v>
      </c>
    </row>
    <row r="1279" spans="16:132" x14ac:dyDescent="0.2">
      <c r="P1279" s="202" t="s">
        <v>5601</v>
      </c>
      <c r="DP1279" s="198" t="s">
        <v>1709</v>
      </c>
      <c r="DQ1279" s="198" t="s">
        <v>1010</v>
      </c>
      <c r="DR1279" s="198" t="s">
        <v>1709</v>
      </c>
      <c r="DS1279" s="198">
        <v>2</v>
      </c>
      <c r="DT1279" s="198">
        <v>3</v>
      </c>
      <c r="DU1279" s="198" t="s">
        <v>2545</v>
      </c>
      <c r="DV1279" s="198" t="s">
        <v>2546</v>
      </c>
      <c r="DW1279" s="198" t="s">
        <v>2547</v>
      </c>
      <c r="DX1279" s="198" t="s">
        <v>1011</v>
      </c>
      <c r="DZ1279" s="198" t="s">
        <v>1010</v>
      </c>
      <c r="EA1279" s="198" t="s">
        <v>2547</v>
      </c>
      <c r="EB1279" s="198" t="s">
        <v>1709</v>
      </c>
    </row>
    <row r="1280" spans="16:132" x14ac:dyDescent="0.2">
      <c r="P1280" s="202" t="s">
        <v>5602</v>
      </c>
      <c r="DP1280" s="198" t="s">
        <v>1015</v>
      </c>
      <c r="DQ1280" s="198" t="s">
        <v>1010</v>
      </c>
      <c r="DR1280" s="198" t="s">
        <v>1015</v>
      </c>
      <c r="DS1280" s="198">
        <v>2</v>
      </c>
      <c r="DT1280" s="198">
        <v>3</v>
      </c>
      <c r="DU1280" s="198" t="s">
        <v>1815</v>
      </c>
      <c r="DV1280" s="198" t="s">
        <v>1816</v>
      </c>
      <c r="DW1280" s="198" t="s">
        <v>1817</v>
      </c>
      <c r="DX1280" s="198" t="s">
        <v>1011</v>
      </c>
      <c r="DZ1280" s="198" t="s">
        <v>1010</v>
      </c>
      <c r="EA1280" s="198" t="s">
        <v>1817</v>
      </c>
      <c r="EB1280" s="198" t="s">
        <v>1015</v>
      </c>
    </row>
    <row r="1281" spans="16:132" x14ac:dyDescent="0.2">
      <c r="P1281" s="202" t="s">
        <v>5603</v>
      </c>
      <c r="DP1281" s="198" t="s">
        <v>1667</v>
      </c>
      <c r="DQ1281" s="198" t="s">
        <v>1010</v>
      </c>
      <c r="DR1281" s="198" t="s">
        <v>1667</v>
      </c>
      <c r="DS1281" s="198">
        <v>2</v>
      </c>
      <c r="DT1281" s="198">
        <v>3</v>
      </c>
      <c r="DU1281" s="198" t="s">
        <v>3299</v>
      </c>
      <c r="DV1281" s="198" t="s">
        <v>3300</v>
      </c>
      <c r="DW1281" s="198" t="s">
        <v>3301</v>
      </c>
      <c r="DX1281" s="198" t="s">
        <v>1011</v>
      </c>
      <c r="DZ1281" s="198" t="s">
        <v>1010</v>
      </c>
      <c r="EA1281" s="198" t="s">
        <v>3301</v>
      </c>
      <c r="EB1281" s="198" t="s">
        <v>1667</v>
      </c>
    </row>
    <row r="1282" spans="16:132" x14ac:dyDescent="0.2">
      <c r="P1282" s="202" t="s">
        <v>5604</v>
      </c>
      <c r="DP1282" s="198" t="s">
        <v>1385</v>
      </c>
      <c r="DQ1282" s="198" t="s">
        <v>1010</v>
      </c>
      <c r="DR1282" s="198" t="s">
        <v>1385</v>
      </c>
      <c r="DS1282" s="198">
        <v>2</v>
      </c>
      <c r="DT1282" s="198">
        <v>3</v>
      </c>
      <c r="DU1282" s="198" t="s">
        <v>271</v>
      </c>
      <c r="DV1282" s="198" t="s">
        <v>272</v>
      </c>
      <c r="DW1282" s="198" t="s">
        <v>273</v>
      </c>
      <c r="DX1282" s="198" t="s">
        <v>1011</v>
      </c>
      <c r="DZ1282" s="198" t="s">
        <v>1010</v>
      </c>
      <c r="EA1282" s="198" t="s">
        <v>273</v>
      </c>
      <c r="EB1282" s="198" t="s">
        <v>1385</v>
      </c>
    </row>
    <row r="1283" spans="16:132" x14ac:dyDescent="0.2">
      <c r="P1283" s="202" t="s">
        <v>5605</v>
      </c>
      <c r="DP1283" s="198" t="s">
        <v>1681</v>
      </c>
      <c r="DQ1283" s="198" t="s">
        <v>1010</v>
      </c>
      <c r="DR1283" s="198" t="s">
        <v>1681</v>
      </c>
      <c r="DS1283" s="198">
        <v>2</v>
      </c>
      <c r="DT1283" s="198">
        <v>3</v>
      </c>
      <c r="DU1283" s="198" t="s">
        <v>342</v>
      </c>
      <c r="DV1283" s="198" t="s">
        <v>343</v>
      </c>
      <c r="DW1283" s="198" t="s">
        <v>344</v>
      </c>
      <c r="DX1283" s="198" t="s">
        <v>1011</v>
      </c>
      <c r="DZ1283" s="198" t="s">
        <v>1010</v>
      </c>
      <c r="EA1283" s="198" t="s">
        <v>344</v>
      </c>
      <c r="EB1283" s="198" t="s">
        <v>1681</v>
      </c>
    </row>
    <row r="1284" spans="16:132" x14ac:dyDescent="0.2">
      <c r="P1284" s="202" t="s">
        <v>5606</v>
      </c>
      <c r="DP1284" s="198" t="s">
        <v>1978</v>
      </c>
      <c r="DQ1284" s="198" t="s">
        <v>1010</v>
      </c>
      <c r="DR1284" s="198" t="s">
        <v>1978</v>
      </c>
      <c r="DS1284" s="198">
        <v>2</v>
      </c>
      <c r="DT1284" s="198">
        <v>3</v>
      </c>
      <c r="DU1284" s="198" t="s">
        <v>1199</v>
      </c>
      <c r="DV1284" s="198" t="s">
        <v>1200</v>
      </c>
      <c r="DW1284" s="198" t="s">
        <v>1201</v>
      </c>
      <c r="DX1284" s="198" t="s">
        <v>1011</v>
      </c>
      <c r="DZ1284" s="198" t="s">
        <v>1010</v>
      </c>
      <c r="EA1284" s="198" t="s">
        <v>1201</v>
      </c>
      <c r="EB1284" s="198" t="s">
        <v>1978</v>
      </c>
    </row>
    <row r="1285" spans="16:132" x14ac:dyDescent="0.2">
      <c r="P1285" s="202" t="s">
        <v>5607</v>
      </c>
      <c r="DP1285" s="198" t="s">
        <v>1671</v>
      </c>
      <c r="DQ1285" s="198" t="s">
        <v>1010</v>
      </c>
      <c r="DR1285" s="198" t="s">
        <v>1671</v>
      </c>
      <c r="DS1285" s="198">
        <v>2</v>
      </c>
      <c r="DT1285" s="198">
        <v>4</v>
      </c>
      <c r="DU1285" s="198" t="s">
        <v>1264</v>
      </c>
      <c r="DV1285" s="198" t="s">
        <v>1265</v>
      </c>
      <c r="DW1285" s="198" t="s">
        <v>1266</v>
      </c>
      <c r="DX1285" s="198" t="s">
        <v>1011</v>
      </c>
      <c r="DZ1285" s="198" t="s">
        <v>1010</v>
      </c>
      <c r="EA1285" s="198" t="s">
        <v>1266</v>
      </c>
      <c r="EB1285" s="198" t="s">
        <v>1671</v>
      </c>
    </row>
    <row r="1286" spans="16:132" x14ac:dyDescent="0.2">
      <c r="P1286" s="202" t="s">
        <v>5608</v>
      </c>
      <c r="DP1286" s="198" t="s">
        <v>1387</v>
      </c>
      <c r="DQ1286" s="198" t="s">
        <v>1010</v>
      </c>
      <c r="DR1286" s="198" t="s">
        <v>1387</v>
      </c>
      <c r="DS1286" s="198">
        <v>2</v>
      </c>
      <c r="DT1286" s="198">
        <v>4</v>
      </c>
      <c r="DU1286" s="198" t="s">
        <v>283</v>
      </c>
      <c r="DV1286" s="198" t="s">
        <v>284</v>
      </c>
      <c r="DW1286" s="198" t="s">
        <v>285</v>
      </c>
      <c r="DX1286" s="198" t="s">
        <v>1011</v>
      </c>
      <c r="DZ1286" s="198" t="s">
        <v>1010</v>
      </c>
      <c r="EA1286" s="198" t="s">
        <v>285</v>
      </c>
      <c r="EB1286" s="198" t="s">
        <v>1387</v>
      </c>
    </row>
    <row r="1287" spans="16:132" x14ac:dyDescent="0.2">
      <c r="P1287" s="202" t="s">
        <v>5609</v>
      </c>
      <c r="DP1287" s="198" t="s">
        <v>1052</v>
      </c>
      <c r="DQ1287" s="198" t="s">
        <v>1010</v>
      </c>
      <c r="DR1287" s="198" t="s">
        <v>1052</v>
      </c>
      <c r="DS1287" s="198">
        <v>2</v>
      </c>
      <c r="DT1287" s="198">
        <v>4</v>
      </c>
      <c r="DU1287" s="198" t="s">
        <v>963</v>
      </c>
      <c r="DV1287" s="198" t="s">
        <v>964</v>
      </c>
      <c r="DW1287" s="198" t="s">
        <v>965</v>
      </c>
      <c r="DX1287" s="198" t="s">
        <v>1011</v>
      </c>
      <c r="DZ1287" s="198" t="s">
        <v>1010</v>
      </c>
      <c r="EA1287" s="198" t="s">
        <v>965</v>
      </c>
      <c r="EB1287" s="198" t="s">
        <v>1052</v>
      </c>
    </row>
    <row r="1288" spans="16:132" x14ac:dyDescent="0.2">
      <c r="P1288" s="202" t="s">
        <v>5610</v>
      </c>
      <c r="DP1288" s="198" t="s">
        <v>1674</v>
      </c>
      <c r="DQ1288" s="198" t="s">
        <v>1010</v>
      </c>
      <c r="DR1288" s="198" t="s">
        <v>1674</v>
      </c>
      <c r="DS1288" s="198">
        <v>2</v>
      </c>
      <c r="DT1288" s="198">
        <v>4</v>
      </c>
      <c r="DU1288" s="198" t="s">
        <v>2878</v>
      </c>
      <c r="DV1288" s="198" t="s">
        <v>2879</v>
      </c>
      <c r="DW1288" s="198" t="s">
        <v>2880</v>
      </c>
      <c r="DX1288" s="198" t="s">
        <v>1011</v>
      </c>
      <c r="DZ1288" s="198" t="s">
        <v>1010</v>
      </c>
      <c r="EA1288" s="198" t="s">
        <v>2880</v>
      </c>
      <c r="EB1288" s="198" t="s">
        <v>1674</v>
      </c>
    </row>
    <row r="1289" spans="16:132" x14ac:dyDescent="0.2">
      <c r="P1289" s="202" t="s">
        <v>5611</v>
      </c>
      <c r="DP1289" s="198" t="s">
        <v>1705</v>
      </c>
      <c r="DQ1289" s="198" t="s">
        <v>1010</v>
      </c>
      <c r="DR1289" s="198" t="s">
        <v>1705</v>
      </c>
      <c r="DS1289" s="198">
        <v>3</v>
      </c>
      <c r="DT1289" s="198">
        <v>0</v>
      </c>
      <c r="DU1289" s="198" t="s">
        <v>1370</v>
      </c>
      <c r="DV1289" s="198" t="s">
        <v>1371</v>
      </c>
      <c r="DW1289" s="198" t="s">
        <v>1372</v>
      </c>
      <c r="DX1289" s="198" t="s">
        <v>1011</v>
      </c>
      <c r="DZ1289" s="198" t="s">
        <v>1010</v>
      </c>
      <c r="EA1289" s="198" t="s">
        <v>1372</v>
      </c>
      <c r="EB1289" s="198" t="s">
        <v>1705</v>
      </c>
    </row>
    <row r="1290" spans="16:132" x14ac:dyDescent="0.2">
      <c r="P1290" s="202" t="s">
        <v>5612</v>
      </c>
      <c r="DP1290" s="198" t="s">
        <v>1041</v>
      </c>
      <c r="DQ1290" s="198" t="s">
        <v>1010</v>
      </c>
      <c r="DR1290" s="198" t="s">
        <v>1041</v>
      </c>
      <c r="DS1290" s="198">
        <v>3</v>
      </c>
      <c r="DT1290" s="198">
        <v>0</v>
      </c>
      <c r="DU1290" s="198" t="s">
        <v>919</v>
      </c>
      <c r="DV1290" s="198" t="s">
        <v>920</v>
      </c>
      <c r="DW1290" s="198" t="s">
        <v>921</v>
      </c>
      <c r="DX1290" s="198" t="s">
        <v>1011</v>
      </c>
      <c r="DZ1290" s="198" t="s">
        <v>1010</v>
      </c>
      <c r="EA1290" s="198" t="s">
        <v>921</v>
      </c>
      <c r="EB1290" s="198" t="s">
        <v>1041</v>
      </c>
    </row>
    <row r="1291" spans="16:132" x14ac:dyDescent="0.2">
      <c r="P1291" s="202" t="s">
        <v>5613</v>
      </c>
      <c r="DP1291" s="198" t="s">
        <v>1393</v>
      </c>
      <c r="DQ1291" s="198" t="s">
        <v>1010</v>
      </c>
      <c r="DR1291" s="198" t="s">
        <v>1393</v>
      </c>
      <c r="DS1291" s="198">
        <v>3</v>
      </c>
      <c r="DT1291" s="198">
        <v>0</v>
      </c>
      <c r="DU1291" s="198" t="s">
        <v>307</v>
      </c>
      <c r="DV1291" s="198" t="s">
        <v>308</v>
      </c>
      <c r="DW1291" s="198" t="s">
        <v>309</v>
      </c>
      <c r="DX1291" s="198" t="s">
        <v>1011</v>
      </c>
      <c r="DZ1291" s="198" t="s">
        <v>1010</v>
      </c>
      <c r="EA1291" s="198" t="s">
        <v>309</v>
      </c>
      <c r="EB1291" s="198" t="s">
        <v>1393</v>
      </c>
    </row>
    <row r="1292" spans="16:132" x14ac:dyDescent="0.2">
      <c r="P1292" s="202" t="s">
        <v>5614</v>
      </c>
      <c r="DP1292" s="198" t="s">
        <v>1663</v>
      </c>
      <c r="DQ1292" s="198" t="s">
        <v>1010</v>
      </c>
      <c r="DR1292" s="198" t="s">
        <v>1663</v>
      </c>
      <c r="DS1292" s="198">
        <v>3</v>
      </c>
      <c r="DT1292" s="198">
        <v>0</v>
      </c>
      <c r="DU1292" s="198" t="s">
        <v>215</v>
      </c>
      <c r="DV1292" s="198" t="s">
        <v>216</v>
      </c>
      <c r="DW1292" s="198" t="s">
        <v>217</v>
      </c>
      <c r="DX1292" s="198" t="s">
        <v>1011</v>
      </c>
      <c r="DZ1292" s="198" t="s">
        <v>1010</v>
      </c>
      <c r="EA1292" s="198" t="s">
        <v>217</v>
      </c>
      <c r="EB1292" s="198" t="s">
        <v>1663</v>
      </c>
    </row>
    <row r="1293" spans="16:132" x14ac:dyDescent="0.2">
      <c r="P1293" s="202" t="s">
        <v>5615</v>
      </c>
      <c r="DP1293" s="198" t="s">
        <v>1665</v>
      </c>
      <c r="DQ1293" s="198" t="s">
        <v>1010</v>
      </c>
      <c r="DR1293" s="198" t="s">
        <v>1665</v>
      </c>
      <c r="DS1293" s="198">
        <v>3</v>
      </c>
      <c r="DT1293" s="198">
        <v>0</v>
      </c>
      <c r="DU1293" s="198" t="s">
        <v>1224</v>
      </c>
      <c r="DV1293" s="198" t="s">
        <v>1225</v>
      </c>
      <c r="DW1293" s="198" t="s">
        <v>1226</v>
      </c>
      <c r="DX1293" s="198" t="s">
        <v>1011</v>
      </c>
      <c r="DZ1293" s="198" t="s">
        <v>1010</v>
      </c>
      <c r="EA1293" s="198" t="s">
        <v>1226</v>
      </c>
      <c r="EB1293" s="198" t="s">
        <v>1665</v>
      </c>
    </row>
    <row r="1294" spans="16:132" x14ac:dyDescent="0.2">
      <c r="P1294" s="202" t="s">
        <v>5616</v>
      </c>
      <c r="DP1294" s="198" t="s">
        <v>1055</v>
      </c>
      <c r="DQ1294" s="198" t="s">
        <v>1010</v>
      </c>
      <c r="DR1294" s="198" t="s">
        <v>1055</v>
      </c>
      <c r="DS1294" s="198">
        <v>3</v>
      </c>
      <c r="DT1294" s="198">
        <v>0</v>
      </c>
      <c r="DU1294" s="198" t="s">
        <v>987</v>
      </c>
      <c r="DV1294" s="198" t="s">
        <v>988</v>
      </c>
      <c r="DW1294" s="198" t="s">
        <v>989</v>
      </c>
      <c r="DX1294" s="198" t="s">
        <v>1011</v>
      </c>
      <c r="DZ1294" s="198" t="s">
        <v>1010</v>
      </c>
      <c r="EA1294" s="198" t="s">
        <v>989</v>
      </c>
      <c r="EB1294" s="198" t="s">
        <v>1055</v>
      </c>
    </row>
    <row r="1295" spans="16:132" x14ac:dyDescent="0.2">
      <c r="P1295" s="202" t="s">
        <v>5617</v>
      </c>
      <c r="DP1295" s="198" t="s">
        <v>1053</v>
      </c>
      <c r="DQ1295" s="198" t="s">
        <v>1010</v>
      </c>
      <c r="DR1295" s="198" t="s">
        <v>1053</v>
      </c>
      <c r="DS1295" s="198">
        <v>3</v>
      </c>
      <c r="DT1295" s="198">
        <v>0</v>
      </c>
      <c r="DU1295" s="198" t="s">
        <v>975</v>
      </c>
      <c r="DV1295" s="198" t="s">
        <v>976</v>
      </c>
      <c r="DW1295" s="198" t="s">
        <v>977</v>
      </c>
      <c r="DX1295" s="198" t="s">
        <v>1011</v>
      </c>
      <c r="DZ1295" s="198" t="s">
        <v>1010</v>
      </c>
      <c r="EA1295" s="198" t="s">
        <v>977</v>
      </c>
      <c r="EB1295" s="198" t="s">
        <v>1053</v>
      </c>
    </row>
    <row r="1296" spans="16:132" x14ac:dyDescent="0.2">
      <c r="P1296" s="202" t="s">
        <v>5618</v>
      </c>
      <c r="DP1296" s="198" t="s">
        <v>1030</v>
      </c>
      <c r="DQ1296" s="198" t="s">
        <v>1010</v>
      </c>
      <c r="DR1296" s="198" t="s">
        <v>1030</v>
      </c>
      <c r="DS1296" s="198">
        <v>3</v>
      </c>
      <c r="DT1296" s="198">
        <v>0</v>
      </c>
      <c r="DU1296" s="198" t="s">
        <v>1031</v>
      </c>
      <c r="DV1296" s="198" t="s">
        <v>594</v>
      </c>
      <c r="DW1296" s="198" t="s">
        <v>595</v>
      </c>
      <c r="DX1296" s="198" t="s">
        <v>1011</v>
      </c>
      <c r="DZ1296" s="198" t="s">
        <v>1010</v>
      </c>
      <c r="EA1296" s="198" t="s">
        <v>595</v>
      </c>
      <c r="EB1296" s="198" t="s">
        <v>1030</v>
      </c>
    </row>
    <row r="1297" spans="16:132" x14ac:dyDescent="0.2">
      <c r="P1297" s="202" t="s">
        <v>5619</v>
      </c>
      <c r="DP1297" s="198" t="s">
        <v>1962</v>
      </c>
      <c r="DQ1297" s="198" t="s">
        <v>1010</v>
      </c>
      <c r="DR1297" s="198" t="s">
        <v>1962</v>
      </c>
      <c r="DS1297" s="198">
        <v>3</v>
      </c>
      <c r="DT1297" s="198">
        <v>0</v>
      </c>
      <c r="DU1297" s="198" t="s">
        <v>2569</v>
      </c>
      <c r="DV1297" s="198" t="s">
        <v>2570</v>
      </c>
      <c r="DW1297" s="198" t="s">
        <v>1908</v>
      </c>
      <c r="DX1297" s="198" t="s">
        <v>1011</v>
      </c>
      <c r="DZ1297" s="198" t="s">
        <v>1010</v>
      </c>
      <c r="EA1297" s="198" t="s">
        <v>1908</v>
      </c>
      <c r="EB1297" s="198" t="s">
        <v>1962</v>
      </c>
    </row>
    <row r="1298" spans="16:132" x14ac:dyDescent="0.2">
      <c r="P1298" s="202" t="s">
        <v>5620</v>
      </c>
      <c r="DP1298" s="198" t="s">
        <v>1966</v>
      </c>
      <c r="DQ1298" s="198" t="s">
        <v>1010</v>
      </c>
      <c r="DR1298" s="198" t="s">
        <v>1966</v>
      </c>
      <c r="DS1298" s="198">
        <v>3</v>
      </c>
      <c r="DT1298" s="198">
        <v>0</v>
      </c>
      <c r="DU1298" s="198" t="s">
        <v>1922</v>
      </c>
      <c r="DV1298" s="198" t="s">
        <v>1923</v>
      </c>
      <c r="DW1298" s="198" t="s">
        <v>1924</v>
      </c>
      <c r="DX1298" s="198" t="s">
        <v>1011</v>
      </c>
      <c r="DZ1298" s="198" t="s">
        <v>1010</v>
      </c>
      <c r="EA1298" s="198" t="s">
        <v>1924</v>
      </c>
      <c r="EB1298" s="198" t="s">
        <v>1966</v>
      </c>
    </row>
    <row r="1299" spans="16:132" x14ac:dyDescent="0.2">
      <c r="P1299" s="202" t="s">
        <v>5621</v>
      </c>
      <c r="DP1299" s="198" t="s">
        <v>1013</v>
      </c>
      <c r="DQ1299" s="198" t="s">
        <v>1010</v>
      </c>
      <c r="DR1299" s="198" t="s">
        <v>1013</v>
      </c>
      <c r="DS1299" s="198">
        <v>3</v>
      </c>
      <c r="DT1299" s="198">
        <v>0</v>
      </c>
      <c r="DU1299" s="198" t="s">
        <v>2912</v>
      </c>
      <c r="DV1299" s="198" t="s">
        <v>2913</v>
      </c>
      <c r="DW1299" s="198" t="s">
        <v>2914</v>
      </c>
      <c r="DX1299" s="198" t="s">
        <v>1011</v>
      </c>
      <c r="DZ1299" s="198" t="s">
        <v>1010</v>
      </c>
      <c r="EA1299" s="198" t="s">
        <v>2914</v>
      </c>
      <c r="EB1299" s="198" t="s">
        <v>1013</v>
      </c>
    </row>
    <row r="1300" spans="16:132" x14ac:dyDescent="0.2">
      <c r="P1300" s="202" t="s">
        <v>5622</v>
      </c>
      <c r="DP1300" s="198" t="s">
        <v>1049</v>
      </c>
      <c r="DQ1300" s="198" t="s">
        <v>1010</v>
      </c>
      <c r="DR1300" s="198" t="s">
        <v>1049</v>
      </c>
      <c r="DS1300" s="198">
        <v>3</v>
      </c>
      <c r="DT1300" s="198">
        <v>0</v>
      </c>
      <c r="DU1300" s="198" t="s">
        <v>842</v>
      </c>
      <c r="DV1300" s="198" t="s">
        <v>843</v>
      </c>
      <c r="DW1300" s="198" t="s">
        <v>844</v>
      </c>
      <c r="DX1300" s="198" t="s">
        <v>1011</v>
      </c>
      <c r="DZ1300" s="198" t="s">
        <v>1010</v>
      </c>
      <c r="EA1300" s="198" t="s">
        <v>844</v>
      </c>
      <c r="EB1300" s="198" t="s">
        <v>1049</v>
      </c>
    </row>
    <row r="1301" spans="16:132" x14ac:dyDescent="0.2">
      <c r="P1301" s="202" t="s">
        <v>5623</v>
      </c>
      <c r="DP1301" s="198" t="s">
        <v>1061</v>
      </c>
      <c r="DQ1301" s="198" t="s">
        <v>1010</v>
      </c>
      <c r="DR1301" s="198" t="s">
        <v>1061</v>
      </c>
      <c r="DS1301" s="198">
        <v>3</v>
      </c>
      <c r="DT1301" s="198">
        <v>0</v>
      </c>
      <c r="DU1301" s="198" t="s">
        <v>1419</v>
      </c>
      <c r="DV1301" s="198" t="s">
        <v>1420</v>
      </c>
      <c r="DW1301" s="198" t="s">
        <v>1421</v>
      </c>
      <c r="DX1301" s="198" t="s">
        <v>1011</v>
      </c>
      <c r="DZ1301" s="198" t="s">
        <v>1010</v>
      </c>
      <c r="EA1301" s="198" t="s">
        <v>1421</v>
      </c>
      <c r="EB1301" s="198" t="s">
        <v>1061</v>
      </c>
    </row>
    <row r="1302" spans="16:132" x14ac:dyDescent="0.2">
      <c r="P1302" s="202" t="s">
        <v>5624</v>
      </c>
      <c r="DP1302" s="198" t="s">
        <v>1044</v>
      </c>
      <c r="DQ1302" s="198" t="s">
        <v>1010</v>
      </c>
      <c r="DR1302" s="198" t="s">
        <v>1044</v>
      </c>
      <c r="DS1302" s="198">
        <v>3</v>
      </c>
      <c r="DT1302" s="198">
        <v>0</v>
      </c>
      <c r="DU1302" s="198" t="s">
        <v>935</v>
      </c>
      <c r="DV1302" s="198" t="s">
        <v>936</v>
      </c>
      <c r="DW1302" s="198" t="s">
        <v>937</v>
      </c>
      <c r="DX1302" s="198" t="s">
        <v>1011</v>
      </c>
      <c r="DZ1302" s="198" t="s">
        <v>1010</v>
      </c>
      <c r="EA1302" s="198" t="s">
        <v>937</v>
      </c>
      <c r="EB1302" s="198" t="s">
        <v>1044</v>
      </c>
    </row>
    <row r="1303" spans="16:132" x14ac:dyDescent="0.2">
      <c r="P1303" s="202" t="s">
        <v>5625</v>
      </c>
      <c r="DP1303" s="198" t="s">
        <v>1677</v>
      </c>
      <c r="DQ1303" s="198" t="s">
        <v>1010</v>
      </c>
      <c r="DR1303" s="198" t="s">
        <v>1677</v>
      </c>
      <c r="DS1303" s="198">
        <v>3</v>
      </c>
      <c r="DT1303" s="198">
        <v>0</v>
      </c>
      <c r="DU1303" s="198" t="s">
        <v>2890</v>
      </c>
      <c r="DV1303" s="198" t="s">
        <v>2891</v>
      </c>
      <c r="DW1303" s="198" t="s">
        <v>2892</v>
      </c>
      <c r="DX1303" s="198" t="s">
        <v>1011</v>
      </c>
      <c r="DZ1303" s="198" t="s">
        <v>1010</v>
      </c>
      <c r="EA1303" s="198" t="s">
        <v>2892</v>
      </c>
      <c r="EB1303" s="198" t="s">
        <v>1677</v>
      </c>
    </row>
    <row r="1304" spans="16:132" x14ac:dyDescent="0.2">
      <c r="P1304" s="202" t="s">
        <v>5626</v>
      </c>
      <c r="DP1304" s="198" t="s">
        <v>1500</v>
      </c>
      <c r="DQ1304" s="198" t="s">
        <v>1010</v>
      </c>
      <c r="DR1304" s="198" t="s">
        <v>1500</v>
      </c>
      <c r="DS1304" s="198">
        <v>3</v>
      </c>
      <c r="DT1304" s="198">
        <v>0</v>
      </c>
      <c r="DU1304" s="198" t="s">
        <v>1463</v>
      </c>
      <c r="DV1304" s="198" t="s">
        <v>1464</v>
      </c>
      <c r="DW1304" s="198" t="s">
        <v>1465</v>
      </c>
      <c r="DX1304" s="198" t="s">
        <v>1011</v>
      </c>
      <c r="DZ1304" s="198" t="s">
        <v>1010</v>
      </c>
      <c r="EA1304" s="198" t="s">
        <v>1465</v>
      </c>
      <c r="EB1304" s="198" t="s">
        <v>1500</v>
      </c>
    </row>
    <row r="1305" spans="16:132" x14ac:dyDescent="0.2">
      <c r="P1305" s="202" t="s">
        <v>5627</v>
      </c>
      <c r="DP1305" s="198" t="s">
        <v>1058</v>
      </c>
      <c r="DQ1305" s="198" t="s">
        <v>1010</v>
      </c>
      <c r="DR1305" s="198" t="s">
        <v>1058</v>
      </c>
      <c r="DS1305" s="198">
        <v>3</v>
      </c>
      <c r="DT1305" s="198">
        <v>0</v>
      </c>
      <c r="DU1305" s="198" t="s">
        <v>1407</v>
      </c>
      <c r="DV1305" s="198" t="s">
        <v>1408</v>
      </c>
      <c r="DW1305" s="198" t="s">
        <v>1409</v>
      </c>
      <c r="DX1305" s="198" t="s">
        <v>1011</v>
      </c>
      <c r="DZ1305" s="198" t="s">
        <v>1010</v>
      </c>
      <c r="EA1305" s="198" t="s">
        <v>1409</v>
      </c>
      <c r="EB1305" s="198" t="s">
        <v>1058</v>
      </c>
    </row>
    <row r="1306" spans="16:132" x14ac:dyDescent="0.2">
      <c r="P1306" s="202" t="s">
        <v>5628</v>
      </c>
      <c r="DP1306" s="198" t="s">
        <v>1975</v>
      </c>
      <c r="DQ1306" s="198" t="s">
        <v>1010</v>
      </c>
      <c r="DR1306" s="198" t="s">
        <v>1975</v>
      </c>
      <c r="DS1306" s="198">
        <v>3</v>
      </c>
      <c r="DT1306" s="198">
        <v>0</v>
      </c>
      <c r="DU1306" s="198" t="s">
        <v>1950</v>
      </c>
      <c r="DV1306" s="198" t="s">
        <v>1950</v>
      </c>
      <c r="DW1306" s="198" t="s">
        <v>1951</v>
      </c>
      <c r="DX1306" s="198" t="s">
        <v>1011</v>
      </c>
      <c r="DZ1306" s="198" t="s">
        <v>1010</v>
      </c>
      <c r="EA1306" s="198" t="s">
        <v>1951</v>
      </c>
      <c r="EB1306" s="198" t="s">
        <v>1975</v>
      </c>
    </row>
    <row r="1307" spans="16:132" x14ac:dyDescent="0.2">
      <c r="P1307" s="202" t="s">
        <v>5629</v>
      </c>
      <c r="DP1307" s="198" t="s">
        <v>1704</v>
      </c>
      <c r="DQ1307" s="198" t="s">
        <v>1010</v>
      </c>
      <c r="DR1307" s="198" t="s">
        <v>1704</v>
      </c>
      <c r="DS1307" s="198">
        <v>3</v>
      </c>
      <c r="DT1307" s="198">
        <v>0</v>
      </c>
      <c r="DU1307" s="198" t="s">
        <v>1362</v>
      </c>
      <c r="DV1307" s="198" t="s">
        <v>1363</v>
      </c>
      <c r="DW1307" s="198" t="s">
        <v>1364</v>
      </c>
      <c r="DX1307" s="198" t="s">
        <v>1011</v>
      </c>
      <c r="DZ1307" s="198" t="s">
        <v>1010</v>
      </c>
      <c r="EA1307" s="198" t="s">
        <v>1364</v>
      </c>
      <c r="EB1307" s="198" t="s">
        <v>1704</v>
      </c>
    </row>
    <row r="1308" spans="16:132" x14ac:dyDescent="0.2">
      <c r="P1308" s="202" t="s">
        <v>5630</v>
      </c>
      <c r="DP1308" s="198" t="s">
        <v>1706</v>
      </c>
      <c r="DQ1308" s="198" t="s">
        <v>1010</v>
      </c>
      <c r="DR1308" s="198" t="s">
        <v>1706</v>
      </c>
      <c r="DS1308" s="198">
        <v>3</v>
      </c>
      <c r="DT1308" s="198">
        <v>0</v>
      </c>
      <c r="DU1308" s="198" t="s">
        <v>1374</v>
      </c>
      <c r="DV1308" s="198" t="s">
        <v>1375</v>
      </c>
      <c r="DW1308" s="198" t="s">
        <v>1364</v>
      </c>
      <c r="DX1308" s="198" t="s">
        <v>1011</v>
      </c>
      <c r="DZ1308" s="198" t="s">
        <v>1010</v>
      </c>
      <c r="EA1308" s="198" t="s">
        <v>1364</v>
      </c>
      <c r="EB1308" s="198" t="s">
        <v>1706</v>
      </c>
    </row>
    <row r="1309" spans="16:132" x14ac:dyDescent="0.2">
      <c r="P1309" s="202" t="s">
        <v>5631</v>
      </c>
      <c r="DP1309" s="198" t="s">
        <v>1391</v>
      </c>
      <c r="DQ1309" s="198" t="s">
        <v>1010</v>
      </c>
      <c r="DR1309" s="198" t="s">
        <v>1391</v>
      </c>
      <c r="DS1309" s="198">
        <v>3</v>
      </c>
      <c r="DT1309" s="198">
        <v>0</v>
      </c>
      <c r="DU1309" s="198" t="s">
        <v>299</v>
      </c>
      <c r="DV1309" s="198" t="s">
        <v>300</v>
      </c>
      <c r="DW1309" s="198" t="s">
        <v>301</v>
      </c>
      <c r="DX1309" s="198" t="s">
        <v>1011</v>
      </c>
      <c r="DZ1309" s="198" t="s">
        <v>1010</v>
      </c>
      <c r="EA1309" s="198" t="s">
        <v>301</v>
      </c>
      <c r="EB1309" s="198" t="s">
        <v>1391</v>
      </c>
    </row>
    <row r="1310" spans="16:132" x14ac:dyDescent="0.2">
      <c r="P1310" s="202" t="s">
        <v>5632</v>
      </c>
      <c r="DP1310" s="198" t="s">
        <v>1016</v>
      </c>
      <c r="DQ1310" s="198" t="s">
        <v>1010</v>
      </c>
      <c r="DR1310" s="198" t="s">
        <v>1016</v>
      </c>
      <c r="DS1310" s="198">
        <v>3</v>
      </c>
      <c r="DT1310" s="198">
        <v>0</v>
      </c>
      <c r="DU1310" s="198" t="s">
        <v>3088</v>
      </c>
      <c r="DV1310" s="198" t="s">
        <v>3089</v>
      </c>
      <c r="DW1310" s="198" t="s">
        <v>3090</v>
      </c>
      <c r="DX1310" s="198" t="s">
        <v>1011</v>
      </c>
      <c r="DZ1310" s="198" t="s">
        <v>1010</v>
      </c>
      <c r="EA1310" s="198" t="s">
        <v>3090</v>
      </c>
      <c r="EB1310" s="198" t="s">
        <v>1016</v>
      </c>
    </row>
    <row r="1311" spans="16:132" x14ac:dyDescent="0.2">
      <c r="P1311" s="202" t="s">
        <v>5633</v>
      </c>
      <c r="DP1311" s="198" t="s">
        <v>1051</v>
      </c>
      <c r="DQ1311" s="198" t="s">
        <v>1010</v>
      </c>
      <c r="DR1311" s="198" t="s">
        <v>1051</v>
      </c>
      <c r="DS1311" s="198">
        <v>3</v>
      </c>
      <c r="DT1311" s="198">
        <v>0</v>
      </c>
      <c r="DU1311" s="198" t="s">
        <v>848</v>
      </c>
      <c r="DV1311" s="198" t="s">
        <v>849</v>
      </c>
      <c r="DW1311" s="198" t="s">
        <v>850</v>
      </c>
      <c r="DX1311" s="198" t="s">
        <v>1011</v>
      </c>
      <c r="DZ1311" s="198" t="s">
        <v>1010</v>
      </c>
      <c r="EA1311" s="198" t="s">
        <v>850</v>
      </c>
      <c r="EB1311" s="198" t="s">
        <v>1051</v>
      </c>
    </row>
    <row r="1312" spans="16:132" x14ac:dyDescent="0.2">
      <c r="P1312" s="202" t="s">
        <v>5634</v>
      </c>
      <c r="DP1312" s="198" t="s">
        <v>1038</v>
      </c>
      <c r="DQ1312" s="198" t="s">
        <v>1010</v>
      </c>
      <c r="DR1312" s="198" t="s">
        <v>1038</v>
      </c>
      <c r="DS1312" s="198">
        <v>3</v>
      </c>
      <c r="DT1312" s="198">
        <v>0</v>
      </c>
      <c r="DU1312" s="198" t="s">
        <v>667</v>
      </c>
      <c r="DV1312" s="198" t="s">
        <v>668</v>
      </c>
      <c r="DW1312" s="198" t="s">
        <v>669</v>
      </c>
      <c r="DX1312" s="198" t="s">
        <v>1011</v>
      </c>
      <c r="DZ1312" s="198" t="s">
        <v>1010</v>
      </c>
      <c r="EA1312" s="198" t="s">
        <v>669</v>
      </c>
      <c r="EB1312" s="198" t="s">
        <v>1038</v>
      </c>
    </row>
    <row r="1313" spans="16:132" x14ac:dyDescent="0.2">
      <c r="P1313" s="202" t="s">
        <v>5635</v>
      </c>
      <c r="DP1313" s="198" t="s">
        <v>1043</v>
      </c>
      <c r="DQ1313" s="198" t="s">
        <v>1010</v>
      </c>
      <c r="DR1313" s="198" t="s">
        <v>1043</v>
      </c>
      <c r="DS1313" s="198">
        <v>3</v>
      </c>
      <c r="DT1313" s="198">
        <v>0</v>
      </c>
      <c r="DU1313" s="198" t="s">
        <v>931</v>
      </c>
      <c r="DV1313" s="198" t="s">
        <v>932</v>
      </c>
      <c r="DW1313" s="198" t="s">
        <v>933</v>
      </c>
      <c r="DX1313" s="198" t="s">
        <v>1011</v>
      </c>
      <c r="DZ1313" s="198" t="s">
        <v>1010</v>
      </c>
      <c r="EA1313" s="198" t="s">
        <v>933</v>
      </c>
      <c r="EB1313" s="198" t="s">
        <v>1043</v>
      </c>
    </row>
    <row r="1314" spans="16:132" x14ac:dyDescent="0.2">
      <c r="P1314" s="202" t="s">
        <v>5636</v>
      </c>
      <c r="DP1314" s="198" t="s">
        <v>1050</v>
      </c>
      <c r="DQ1314" s="198" t="s">
        <v>1010</v>
      </c>
      <c r="DR1314" s="198" t="s">
        <v>1050</v>
      </c>
      <c r="DS1314" s="198">
        <v>3</v>
      </c>
      <c r="DT1314" s="198">
        <v>0</v>
      </c>
      <c r="DU1314" s="198" t="s">
        <v>845</v>
      </c>
      <c r="DV1314" s="198" t="s">
        <v>846</v>
      </c>
      <c r="DW1314" s="198" t="s">
        <v>847</v>
      </c>
      <c r="DX1314" s="198" t="s">
        <v>1011</v>
      </c>
      <c r="DZ1314" s="198" t="s">
        <v>1010</v>
      </c>
      <c r="EA1314" s="198" t="s">
        <v>847</v>
      </c>
      <c r="EB1314" s="198" t="s">
        <v>1050</v>
      </c>
    </row>
    <row r="1315" spans="16:132" x14ac:dyDescent="0.2">
      <c r="P1315" s="202" t="s">
        <v>5637</v>
      </c>
      <c r="DP1315" s="198" t="s">
        <v>1965</v>
      </c>
      <c r="DQ1315" s="198" t="s">
        <v>1010</v>
      </c>
      <c r="DR1315" s="198" t="s">
        <v>1965</v>
      </c>
      <c r="DS1315" s="198">
        <v>3</v>
      </c>
      <c r="DT1315" s="198">
        <v>0</v>
      </c>
      <c r="DU1315" s="198" t="s">
        <v>1918</v>
      </c>
      <c r="DV1315" s="198" t="s">
        <v>3172</v>
      </c>
      <c r="DW1315" s="198" t="s">
        <v>1920</v>
      </c>
      <c r="DX1315" s="198" t="s">
        <v>1011</v>
      </c>
      <c r="DZ1315" s="198" t="s">
        <v>1010</v>
      </c>
      <c r="EA1315" s="198" t="s">
        <v>1920</v>
      </c>
      <c r="EB1315" s="198" t="s">
        <v>1965</v>
      </c>
    </row>
    <row r="1316" spans="16:132" x14ac:dyDescent="0.2">
      <c r="P1316" s="202" t="s">
        <v>5638</v>
      </c>
      <c r="DP1316" s="198" t="s">
        <v>1388</v>
      </c>
      <c r="DQ1316" s="198" t="s">
        <v>1010</v>
      </c>
      <c r="DR1316" s="198" t="s">
        <v>1388</v>
      </c>
      <c r="DS1316" s="198">
        <v>3</v>
      </c>
      <c r="DT1316" s="198">
        <v>0</v>
      </c>
      <c r="DU1316" s="198" t="s">
        <v>287</v>
      </c>
      <c r="DV1316" s="198" t="s">
        <v>288</v>
      </c>
      <c r="DW1316" s="198" t="s">
        <v>289</v>
      </c>
      <c r="DX1316" s="198" t="s">
        <v>1011</v>
      </c>
      <c r="DZ1316" s="198" t="s">
        <v>1010</v>
      </c>
      <c r="EA1316" s="198" t="s">
        <v>289</v>
      </c>
      <c r="EB1316" s="198" t="s">
        <v>1388</v>
      </c>
    </row>
    <row r="1317" spans="16:132" x14ac:dyDescent="0.2">
      <c r="P1317" s="202" t="s">
        <v>5639</v>
      </c>
      <c r="DP1317" s="198" t="s">
        <v>1685</v>
      </c>
      <c r="DQ1317" s="198" t="s">
        <v>1010</v>
      </c>
      <c r="DR1317" s="198" t="s">
        <v>1685</v>
      </c>
      <c r="DS1317" s="198">
        <v>3</v>
      </c>
      <c r="DT1317" s="198">
        <v>0</v>
      </c>
      <c r="DU1317" s="198" t="s">
        <v>1294</v>
      </c>
      <c r="DV1317" s="198" t="s">
        <v>1295</v>
      </c>
      <c r="DW1317" s="198" t="s">
        <v>1296</v>
      </c>
      <c r="DX1317" s="198" t="s">
        <v>1011</v>
      </c>
      <c r="DZ1317" s="198" t="s">
        <v>1010</v>
      </c>
      <c r="EA1317" s="198" t="s">
        <v>1296</v>
      </c>
      <c r="EB1317" s="198" t="s">
        <v>1685</v>
      </c>
    </row>
    <row r="1318" spans="16:132" x14ac:dyDescent="0.2">
      <c r="P1318" s="202" t="s">
        <v>5640</v>
      </c>
      <c r="DP1318" s="198" t="s">
        <v>1666</v>
      </c>
      <c r="DQ1318" s="198" t="s">
        <v>1010</v>
      </c>
      <c r="DR1318" s="198" t="s">
        <v>1666</v>
      </c>
      <c r="DS1318" s="198">
        <v>3</v>
      </c>
      <c r="DT1318" s="198">
        <v>0</v>
      </c>
      <c r="DU1318" s="198" t="s">
        <v>1228</v>
      </c>
      <c r="DV1318" s="198" t="s">
        <v>1229</v>
      </c>
      <c r="DW1318" s="198" t="s">
        <v>1230</v>
      </c>
      <c r="DX1318" s="198" t="s">
        <v>1011</v>
      </c>
      <c r="DZ1318" s="198" t="s">
        <v>1010</v>
      </c>
      <c r="EA1318" s="198" t="s">
        <v>1230</v>
      </c>
      <c r="EB1318" s="198" t="s">
        <v>1666</v>
      </c>
    </row>
    <row r="1319" spans="16:132" x14ac:dyDescent="0.2">
      <c r="P1319" s="202" t="s">
        <v>5641</v>
      </c>
      <c r="DP1319" s="198" t="s">
        <v>1696</v>
      </c>
      <c r="DQ1319" s="198" t="s">
        <v>1010</v>
      </c>
      <c r="DR1319" s="198" t="s">
        <v>1696</v>
      </c>
      <c r="DS1319" s="198">
        <v>3</v>
      </c>
      <c r="DT1319" s="198">
        <v>0</v>
      </c>
      <c r="DU1319" s="198" t="s">
        <v>1334</v>
      </c>
      <c r="DV1319" s="198" t="s">
        <v>1335</v>
      </c>
      <c r="DW1319" s="198" t="s">
        <v>1336</v>
      </c>
      <c r="DX1319" s="198" t="s">
        <v>1011</v>
      </c>
      <c r="DZ1319" s="198" t="s">
        <v>1010</v>
      </c>
      <c r="EA1319" s="198" t="s">
        <v>1336</v>
      </c>
      <c r="EB1319" s="198" t="s">
        <v>1696</v>
      </c>
    </row>
    <row r="1320" spans="16:132" x14ac:dyDescent="0.2">
      <c r="P1320" s="202" t="s">
        <v>5642</v>
      </c>
      <c r="DP1320" s="198" t="s">
        <v>1392</v>
      </c>
      <c r="DQ1320" s="198" t="s">
        <v>1010</v>
      </c>
      <c r="DR1320" s="198" t="s">
        <v>1392</v>
      </c>
      <c r="DS1320" s="198">
        <v>3</v>
      </c>
      <c r="DT1320" s="198">
        <v>0</v>
      </c>
      <c r="DU1320" s="198" t="s">
        <v>303</v>
      </c>
      <c r="DV1320" s="198" t="s">
        <v>304</v>
      </c>
      <c r="DW1320" s="198" t="s">
        <v>305</v>
      </c>
      <c r="DX1320" s="198" t="s">
        <v>1011</v>
      </c>
      <c r="DZ1320" s="198" t="s">
        <v>1010</v>
      </c>
      <c r="EA1320" s="198" t="s">
        <v>305</v>
      </c>
      <c r="EB1320" s="198" t="s">
        <v>1392</v>
      </c>
    </row>
    <row r="1321" spans="16:132" x14ac:dyDescent="0.2">
      <c r="P1321" s="202" t="s">
        <v>5643</v>
      </c>
      <c r="DP1321" s="198" t="s">
        <v>1668</v>
      </c>
      <c r="DQ1321" s="198" t="s">
        <v>1010</v>
      </c>
      <c r="DR1321" s="198" t="s">
        <v>1668</v>
      </c>
      <c r="DS1321" s="198">
        <v>3</v>
      </c>
      <c r="DT1321" s="198">
        <v>0</v>
      </c>
      <c r="DU1321" s="198" t="s">
        <v>3336</v>
      </c>
      <c r="DV1321" s="198" t="s">
        <v>3337</v>
      </c>
      <c r="DW1321" s="198" t="s">
        <v>3338</v>
      </c>
      <c r="DX1321" s="198" t="s">
        <v>1011</v>
      </c>
      <c r="DZ1321" s="198" t="s">
        <v>1010</v>
      </c>
      <c r="EA1321" s="198" t="s">
        <v>3338</v>
      </c>
      <c r="EB1321" s="198" t="s">
        <v>1668</v>
      </c>
    </row>
    <row r="1322" spans="16:132" x14ac:dyDescent="0.2">
      <c r="P1322" s="202" t="s">
        <v>5644</v>
      </c>
      <c r="DP1322" s="198" t="s">
        <v>1039</v>
      </c>
      <c r="DQ1322" s="198" t="s">
        <v>1010</v>
      </c>
      <c r="DR1322" s="198" t="s">
        <v>1039</v>
      </c>
      <c r="DS1322" s="198">
        <v>4</v>
      </c>
      <c r="DT1322" s="198">
        <v>3</v>
      </c>
      <c r="DU1322" s="198" t="s">
        <v>671</v>
      </c>
      <c r="DV1322" s="198" t="s">
        <v>672</v>
      </c>
      <c r="DW1322" s="198" t="s">
        <v>673</v>
      </c>
      <c r="DX1322" s="198" t="s">
        <v>1011</v>
      </c>
      <c r="DZ1322" s="198" t="s">
        <v>1010</v>
      </c>
      <c r="EA1322" s="198" t="s">
        <v>673</v>
      </c>
      <c r="EB1322" s="198" t="s">
        <v>1039</v>
      </c>
    </row>
    <row r="1323" spans="16:132" x14ac:dyDescent="0.2">
      <c r="P1323" s="202" t="s">
        <v>5645</v>
      </c>
      <c r="DP1323" s="198" t="s">
        <v>1009</v>
      </c>
      <c r="DQ1323" s="198" t="s">
        <v>1010</v>
      </c>
      <c r="DR1323" s="198" t="s">
        <v>1009</v>
      </c>
      <c r="DS1323" s="198">
        <v>4</v>
      </c>
      <c r="DT1323" s="198">
        <v>3</v>
      </c>
      <c r="DU1323" s="198" t="s">
        <v>1745</v>
      </c>
      <c r="DV1323" s="198" t="s">
        <v>1746</v>
      </c>
      <c r="DW1323" s="198" t="s">
        <v>1747</v>
      </c>
      <c r="DX1323" s="198" t="s">
        <v>1011</v>
      </c>
      <c r="DZ1323" s="198" t="s">
        <v>1010</v>
      </c>
      <c r="EA1323" s="198" t="s">
        <v>1747</v>
      </c>
      <c r="EB1323" s="198" t="s">
        <v>1009</v>
      </c>
    </row>
    <row r="1324" spans="16:132" x14ac:dyDescent="0.2">
      <c r="P1324" s="202" t="s">
        <v>5646</v>
      </c>
      <c r="DP1324" s="198" t="s">
        <v>1384</v>
      </c>
      <c r="DQ1324" s="198" t="s">
        <v>1010</v>
      </c>
      <c r="DR1324" s="198" t="s">
        <v>1384</v>
      </c>
      <c r="DS1324" s="198">
        <v>4</v>
      </c>
      <c r="DT1324" s="198">
        <v>3</v>
      </c>
      <c r="DU1324" s="198" t="s">
        <v>263</v>
      </c>
      <c r="DV1324" s="198" t="s">
        <v>264</v>
      </c>
      <c r="DW1324" s="198" t="s">
        <v>265</v>
      </c>
      <c r="DX1324" s="198" t="s">
        <v>1011</v>
      </c>
      <c r="DZ1324" s="198" t="s">
        <v>1010</v>
      </c>
      <c r="EA1324" s="198" t="s">
        <v>265</v>
      </c>
      <c r="EB1324" s="198" t="s">
        <v>1384</v>
      </c>
    </row>
    <row r="1325" spans="16:132" x14ac:dyDescent="0.2">
      <c r="P1325" s="202" t="s">
        <v>5647</v>
      </c>
      <c r="DP1325" s="198" t="s">
        <v>1964</v>
      </c>
      <c r="DQ1325" s="198" t="s">
        <v>1010</v>
      </c>
      <c r="DR1325" s="198" t="s">
        <v>1964</v>
      </c>
      <c r="DS1325" s="198">
        <v>4</v>
      </c>
      <c r="DT1325" s="198">
        <v>3</v>
      </c>
      <c r="DU1325" s="198" t="s">
        <v>1914</v>
      </c>
      <c r="DV1325" s="198" t="s">
        <v>1915</v>
      </c>
      <c r="DW1325" s="198" t="s">
        <v>1916</v>
      </c>
      <c r="DX1325" s="198" t="s">
        <v>1011</v>
      </c>
      <c r="DZ1325" s="198" t="s">
        <v>1010</v>
      </c>
      <c r="EA1325" s="198" t="s">
        <v>1916</v>
      </c>
      <c r="EB1325" s="198" t="s">
        <v>1964</v>
      </c>
    </row>
    <row r="1326" spans="16:132" x14ac:dyDescent="0.2">
      <c r="P1326" s="202" t="s">
        <v>5648</v>
      </c>
      <c r="DP1326" s="198" t="s">
        <v>1389</v>
      </c>
      <c r="DQ1326" s="198" t="s">
        <v>1010</v>
      </c>
      <c r="DR1326" s="198" t="s">
        <v>1389</v>
      </c>
      <c r="DS1326" s="198">
        <v>4</v>
      </c>
      <c r="DT1326" s="198">
        <v>3</v>
      </c>
      <c r="DU1326" s="198" t="s">
        <v>291</v>
      </c>
      <c r="DV1326" s="198" t="s">
        <v>292</v>
      </c>
      <c r="DW1326" s="198" t="s">
        <v>293</v>
      </c>
      <c r="DX1326" s="198" t="s">
        <v>1011</v>
      </c>
      <c r="DZ1326" s="198" t="s">
        <v>1010</v>
      </c>
      <c r="EA1326" s="198" t="s">
        <v>293</v>
      </c>
      <c r="EB1326" s="198" t="s">
        <v>1389</v>
      </c>
    </row>
    <row r="1327" spans="16:132" x14ac:dyDescent="0.2">
      <c r="P1327" s="202" t="s">
        <v>5649</v>
      </c>
      <c r="DP1327" s="198" t="s">
        <v>1972</v>
      </c>
      <c r="DQ1327" s="198" t="s">
        <v>1010</v>
      </c>
      <c r="DR1327" s="198" t="s">
        <v>1972</v>
      </c>
      <c r="DS1327" s="198">
        <v>4</v>
      </c>
      <c r="DT1327" s="198">
        <v>3</v>
      </c>
      <c r="DU1327" s="198" t="s">
        <v>1942</v>
      </c>
      <c r="DV1327" s="198" t="s">
        <v>1942</v>
      </c>
      <c r="DW1327" s="198" t="s">
        <v>1943</v>
      </c>
      <c r="DX1327" s="198" t="s">
        <v>1011</v>
      </c>
      <c r="DZ1327" s="198" t="s">
        <v>1010</v>
      </c>
      <c r="EA1327" s="198" t="s">
        <v>1943</v>
      </c>
      <c r="EB1327" s="198" t="s">
        <v>1972</v>
      </c>
    </row>
    <row r="1328" spans="16:132" x14ac:dyDescent="0.2">
      <c r="P1328" s="202" t="s">
        <v>5650</v>
      </c>
      <c r="DP1328" s="198" t="s">
        <v>1028</v>
      </c>
      <c r="DQ1328" s="198" t="s">
        <v>1010</v>
      </c>
      <c r="DR1328" s="198" t="s">
        <v>1028</v>
      </c>
      <c r="DS1328" s="198">
        <v>4</v>
      </c>
      <c r="DT1328" s="198">
        <v>3</v>
      </c>
      <c r="DU1328" s="198" t="s">
        <v>129</v>
      </c>
      <c r="DV1328" s="198" t="s">
        <v>130</v>
      </c>
      <c r="DW1328" s="198" t="s">
        <v>131</v>
      </c>
      <c r="DX1328" s="198" t="s">
        <v>1011</v>
      </c>
      <c r="DZ1328" s="198" t="s">
        <v>1010</v>
      </c>
      <c r="EA1328" s="198" t="s">
        <v>131</v>
      </c>
      <c r="EB1328" s="198" t="s">
        <v>1028</v>
      </c>
    </row>
    <row r="1329" spans="16:132" x14ac:dyDescent="0.2">
      <c r="P1329" s="202" t="s">
        <v>5651</v>
      </c>
      <c r="DP1329" s="198" t="s">
        <v>1029</v>
      </c>
      <c r="DQ1329" s="198" t="s">
        <v>1010</v>
      </c>
      <c r="DR1329" s="198" t="s">
        <v>1029</v>
      </c>
      <c r="DS1329" s="198">
        <v>4</v>
      </c>
      <c r="DT1329" s="198">
        <v>3</v>
      </c>
      <c r="DU1329" s="198" t="s">
        <v>137</v>
      </c>
      <c r="DV1329" s="198" t="s">
        <v>138</v>
      </c>
      <c r="DW1329" s="198" t="s">
        <v>139</v>
      </c>
      <c r="DX1329" s="198" t="s">
        <v>1011</v>
      </c>
      <c r="DZ1329" s="198" t="s">
        <v>1010</v>
      </c>
      <c r="EA1329" s="198" t="s">
        <v>139</v>
      </c>
      <c r="EB1329" s="198" t="s">
        <v>1029</v>
      </c>
    </row>
    <row r="1330" spans="16:132" x14ac:dyDescent="0.2">
      <c r="P1330" s="202" t="s">
        <v>5652</v>
      </c>
      <c r="DP1330" s="198" t="s">
        <v>1678</v>
      </c>
      <c r="DQ1330" s="198" t="s">
        <v>1010</v>
      </c>
      <c r="DR1330" s="198" t="s">
        <v>1678</v>
      </c>
      <c r="DS1330" s="198">
        <v>4</v>
      </c>
      <c r="DT1330" s="198">
        <v>3</v>
      </c>
      <c r="DU1330" s="198" t="s">
        <v>2894</v>
      </c>
      <c r="DV1330" s="198" t="s">
        <v>2372</v>
      </c>
      <c r="DW1330" s="198" t="s">
        <v>2373</v>
      </c>
      <c r="DX1330" s="198" t="s">
        <v>1011</v>
      </c>
      <c r="DZ1330" s="198" t="s">
        <v>1010</v>
      </c>
      <c r="EA1330" s="198" t="s">
        <v>2373</v>
      </c>
      <c r="EB1330" s="198" t="s">
        <v>1678</v>
      </c>
    </row>
    <row r="1331" spans="16:132" x14ac:dyDescent="0.2">
      <c r="P1331" s="202" t="s">
        <v>5653</v>
      </c>
      <c r="DP1331" s="198" t="s">
        <v>1504</v>
      </c>
      <c r="DQ1331" s="198" t="s">
        <v>1010</v>
      </c>
      <c r="DR1331" s="198" t="s">
        <v>1504</v>
      </c>
      <c r="DS1331" s="198">
        <v>4</v>
      </c>
      <c r="DT1331" s="198">
        <v>3</v>
      </c>
      <c r="DU1331" s="198" t="s">
        <v>996</v>
      </c>
      <c r="DV1331" s="198" t="s">
        <v>997</v>
      </c>
      <c r="DW1331" s="198" t="s">
        <v>998</v>
      </c>
      <c r="DX1331" s="198" t="s">
        <v>1011</v>
      </c>
      <c r="DZ1331" s="198" t="s">
        <v>1010</v>
      </c>
      <c r="EA1331" s="198" t="s">
        <v>998</v>
      </c>
      <c r="EB1331" s="198" t="s">
        <v>1504</v>
      </c>
    </row>
    <row r="1332" spans="16:132" x14ac:dyDescent="0.2">
      <c r="P1332" s="202" t="s">
        <v>5654</v>
      </c>
      <c r="DP1332" s="198" t="s">
        <v>1045</v>
      </c>
      <c r="DQ1332" s="198" t="s">
        <v>1010</v>
      </c>
      <c r="DR1332" s="198" t="s">
        <v>1045</v>
      </c>
      <c r="DS1332" s="198">
        <v>4</v>
      </c>
      <c r="DT1332" s="198">
        <v>4</v>
      </c>
      <c r="DU1332" s="198" t="s">
        <v>943</v>
      </c>
      <c r="DV1332" s="198" t="s">
        <v>944</v>
      </c>
      <c r="DW1332" s="198" t="s">
        <v>945</v>
      </c>
      <c r="DX1332" s="198" t="s">
        <v>1011</v>
      </c>
      <c r="DZ1332" s="198" t="s">
        <v>1010</v>
      </c>
      <c r="EA1332" s="198" t="s">
        <v>945</v>
      </c>
      <c r="EB1332" s="198" t="s">
        <v>1045</v>
      </c>
    </row>
    <row r="1333" spans="16:132" x14ac:dyDescent="0.2">
      <c r="P1333" s="202" t="s">
        <v>5655</v>
      </c>
      <c r="DP1333" s="198" t="s">
        <v>1024</v>
      </c>
      <c r="DQ1333" s="198" t="s">
        <v>1010</v>
      </c>
      <c r="DR1333" s="198" t="s">
        <v>1024</v>
      </c>
      <c r="DS1333" s="198">
        <v>4</v>
      </c>
      <c r="DT1333" s="198">
        <v>4</v>
      </c>
      <c r="DU1333" s="198" t="s">
        <v>90</v>
      </c>
      <c r="DV1333" s="198" t="s">
        <v>91</v>
      </c>
      <c r="DW1333" s="198" t="s">
        <v>2272</v>
      </c>
      <c r="DX1333" s="198" t="s">
        <v>1011</v>
      </c>
      <c r="DZ1333" s="198" t="s">
        <v>1010</v>
      </c>
      <c r="EA1333" s="198" t="s">
        <v>2272</v>
      </c>
      <c r="EB1333" s="198" t="s">
        <v>1024</v>
      </c>
    </row>
    <row r="1334" spans="16:132" x14ac:dyDescent="0.2">
      <c r="P1334" s="202" t="s">
        <v>5656</v>
      </c>
      <c r="DP1334" s="198" t="s">
        <v>1048</v>
      </c>
      <c r="DQ1334" s="198" t="s">
        <v>1010</v>
      </c>
      <c r="DR1334" s="198" t="s">
        <v>1048</v>
      </c>
      <c r="DS1334" s="198">
        <v>4</v>
      </c>
      <c r="DT1334" s="198">
        <v>4</v>
      </c>
      <c r="DU1334" s="198" t="s">
        <v>959</v>
      </c>
      <c r="DV1334" s="198" t="s">
        <v>960</v>
      </c>
      <c r="DW1334" s="198" t="s">
        <v>961</v>
      </c>
      <c r="DX1334" s="198" t="s">
        <v>1011</v>
      </c>
      <c r="DZ1334" s="198" t="s">
        <v>1010</v>
      </c>
      <c r="EA1334" s="198" t="s">
        <v>961</v>
      </c>
      <c r="EB1334" s="198" t="s">
        <v>1048</v>
      </c>
    </row>
    <row r="1335" spans="16:132" x14ac:dyDescent="0.2">
      <c r="P1335" s="202" t="s">
        <v>5657</v>
      </c>
      <c r="DP1335" s="198" t="s">
        <v>1694</v>
      </c>
      <c r="DQ1335" s="198" t="s">
        <v>1010</v>
      </c>
      <c r="DR1335" s="198" t="s">
        <v>1694</v>
      </c>
      <c r="DS1335" s="198">
        <v>4</v>
      </c>
      <c r="DT1335" s="198">
        <v>4</v>
      </c>
      <c r="DU1335" s="198" t="s">
        <v>2843</v>
      </c>
      <c r="DV1335" s="198" t="s">
        <v>2844</v>
      </c>
      <c r="DW1335" s="198" t="s">
        <v>2845</v>
      </c>
      <c r="DX1335" s="198" t="s">
        <v>1011</v>
      </c>
      <c r="DZ1335" s="198" t="s">
        <v>1010</v>
      </c>
      <c r="EA1335" s="198" t="s">
        <v>2845</v>
      </c>
      <c r="EB1335" s="198" t="s">
        <v>1694</v>
      </c>
    </row>
    <row r="1336" spans="16:132" x14ac:dyDescent="0.2">
      <c r="P1336" s="202" t="s">
        <v>5658</v>
      </c>
      <c r="DP1336" s="198" t="s">
        <v>1025</v>
      </c>
      <c r="DQ1336" s="198" t="s">
        <v>1010</v>
      </c>
      <c r="DR1336" s="198" t="s">
        <v>1025</v>
      </c>
      <c r="DS1336" s="198">
        <v>4</v>
      </c>
      <c r="DT1336" s="198">
        <v>4</v>
      </c>
      <c r="DU1336" s="198" t="s">
        <v>2278</v>
      </c>
      <c r="DV1336" s="198" t="s">
        <v>2279</v>
      </c>
      <c r="DW1336" s="198" t="s">
        <v>2280</v>
      </c>
      <c r="DX1336" s="198" t="s">
        <v>1011</v>
      </c>
      <c r="DZ1336" s="198" t="s">
        <v>1010</v>
      </c>
      <c r="EA1336" s="198" t="s">
        <v>2280</v>
      </c>
      <c r="EB1336" s="198" t="s">
        <v>1025</v>
      </c>
    </row>
    <row r="1337" spans="16:132" x14ac:dyDescent="0.2">
      <c r="P1337" s="202" t="s">
        <v>5659</v>
      </c>
      <c r="DP1337" s="198" t="s">
        <v>1026</v>
      </c>
      <c r="DQ1337" s="198" t="s">
        <v>1010</v>
      </c>
      <c r="DR1337" s="198" t="s">
        <v>1026</v>
      </c>
      <c r="DS1337" s="198">
        <v>4</v>
      </c>
      <c r="DT1337" s="198">
        <v>4</v>
      </c>
      <c r="DU1337" s="198" t="s">
        <v>2283</v>
      </c>
      <c r="DV1337" s="198" t="s">
        <v>2284</v>
      </c>
      <c r="DW1337" s="198" t="s">
        <v>1867</v>
      </c>
      <c r="DX1337" s="198" t="s">
        <v>1011</v>
      </c>
      <c r="DZ1337" s="198" t="s">
        <v>1010</v>
      </c>
      <c r="EA1337" s="198" t="s">
        <v>1867</v>
      </c>
      <c r="EB1337" s="198" t="s">
        <v>1026</v>
      </c>
    </row>
    <row r="1338" spans="16:132" x14ac:dyDescent="0.2">
      <c r="P1338" s="202" t="s">
        <v>5660</v>
      </c>
      <c r="DP1338" s="198" t="s">
        <v>1047</v>
      </c>
      <c r="DQ1338" s="198" t="s">
        <v>1010</v>
      </c>
      <c r="DR1338" s="198" t="s">
        <v>1047</v>
      </c>
      <c r="DS1338" s="198">
        <v>4</v>
      </c>
      <c r="DT1338" s="198">
        <v>4</v>
      </c>
      <c r="DU1338" s="198" t="s">
        <v>955</v>
      </c>
      <c r="DV1338" s="198" t="s">
        <v>956</v>
      </c>
      <c r="DW1338" s="198" t="s">
        <v>957</v>
      </c>
      <c r="DX1338" s="198" t="s">
        <v>1011</v>
      </c>
      <c r="DZ1338" s="198" t="s">
        <v>1010</v>
      </c>
      <c r="EA1338" s="198" t="s">
        <v>957</v>
      </c>
      <c r="EB1338" s="198" t="s">
        <v>1047</v>
      </c>
    </row>
    <row r="1339" spans="16:132" x14ac:dyDescent="0.2">
      <c r="P1339" s="202" t="s">
        <v>5661</v>
      </c>
      <c r="DP1339" s="198" t="s">
        <v>3077</v>
      </c>
      <c r="DQ1339" s="198" t="s">
        <v>1981</v>
      </c>
      <c r="DR1339" s="198" t="s">
        <v>3077</v>
      </c>
      <c r="DS1339" s="198">
        <v>0</v>
      </c>
      <c r="DT1339" s="198">
        <v>0</v>
      </c>
      <c r="DU1339" s="198" t="s">
        <v>3070</v>
      </c>
      <c r="DV1339" s="198" t="s">
        <v>3071</v>
      </c>
      <c r="DW1339" s="198" t="s">
        <v>3071</v>
      </c>
      <c r="DX1339" s="198" t="s">
        <v>2521</v>
      </c>
      <c r="DZ1339" s="198" t="s">
        <v>1981</v>
      </c>
      <c r="EA1339" s="198" t="s">
        <v>3071</v>
      </c>
      <c r="EB1339" s="198" t="s">
        <v>3077</v>
      </c>
    </row>
    <row r="1340" spans="16:132" x14ac:dyDescent="0.2">
      <c r="P1340" s="202" t="s">
        <v>5662</v>
      </c>
      <c r="DP1340" s="198" t="s">
        <v>2924</v>
      </c>
      <c r="DQ1340" s="198" t="s">
        <v>1981</v>
      </c>
      <c r="DR1340" s="198" t="s">
        <v>2924</v>
      </c>
      <c r="DS1340" s="198">
        <v>1</v>
      </c>
      <c r="DT1340" s="198">
        <v>1</v>
      </c>
      <c r="DU1340" s="198" t="s">
        <v>2395</v>
      </c>
      <c r="DV1340" s="198" t="s">
        <v>2396</v>
      </c>
      <c r="DW1340" s="198" t="s">
        <v>2397</v>
      </c>
      <c r="DX1340" s="198" t="s">
        <v>1982</v>
      </c>
      <c r="DZ1340" s="198" t="s">
        <v>1981</v>
      </c>
      <c r="EA1340" s="198" t="s">
        <v>2397</v>
      </c>
      <c r="EB1340" s="198" t="s">
        <v>2924</v>
      </c>
    </row>
    <row r="1341" spans="16:132" x14ac:dyDescent="0.2">
      <c r="P1341" s="202" t="s">
        <v>5663</v>
      </c>
      <c r="DP1341" s="198" t="s">
        <v>1992</v>
      </c>
      <c r="DQ1341" s="198" t="s">
        <v>1981</v>
      </c>
      <c r="DR1341" s="198" t="s">
        <v>1992</v>
      </c>
      <c r="DS1341" s="198">
        <v>1</v>
      </c>
      <c r="DT1341" s="198">
        <v>1</v>
      </c>
      <c r="DU1341" s="198" t="s">
        <v>2196</v>
      </c>
      <c r="DV1341" s="198" t="s">
        <v>2197</v>
      </c>
      <c r="DW1341" s="198" t="s">
        <v>2198</v>
      </c>
      <c r="DX1341" s="198" t="s">
        <v>1982</v>
      </c>
      <c r="DZ1341" s="198" t="s">
        <v>1981</v>
      </c>
      <c r="EA1341" s="198" t="s">
        <v>2198</v>
      </c>
      <c r="EB1341" s="198" t="s">
        <v>1992</v>
      </c>
    </row>
    <row r="1342" spans="16:132" x14ac:dyDescent="0.2">
      <c r="P1342" s="202" t="s">
        <v>5664</v>
      </c>
      <c r="DP1342" s="198" t="s">
        <v>178</v>
      </c>
      <c r="DQ1342" s="198" t="s">
        <v>1981</v>
      </c>
      <c r="DR1342" s="198" t="s">
        <v>178</v>
      </c>
      <c r="DS1342" s="198">
        <v>1</v>
      </c>
      <c r="DT1342" s="198">
        <v>2</v>
      </c>
      <c r="DU1342" s="198" t="s">
        <v>2932</v>
      </c>
      <c r="DV1342" s="198" t="s">
        <v>2933</v>
      </c>
      <c r="DW1342" s="198" t="s">
        <v>2934</v>
      </c>
      <c r="DX1342" s="198" t="s">
        <v>1982</v>
      </c>
      <c r="DZ1342" s="198" t="s">
        <v>1981</v>
      </c>
      <c r="EA1342" s="198" t="s">
        <v>2934</v>
      </c>
      <c r="EB1342" s="198" t="s">
        <v>178</v>
      </c>
    </row>
    <row r="1343" spans="16:132" x14ac:dyDescent="0.2">
      <c r="P1343" s="202" t="s">
        <v>5665</v>
      </c>
      <c r="DP1343" s="198" t="s">
        <v>2015</v>
      </c>
      <c r="DQ1343" s="198" t="s">
        <v>1981</v>
      </c>
      <c r="DR1343" s="198" t="s">
        <v>2015</v>
      </c>
      <c r="DS1343" s="198">
        <v>1</v>
      </c>
      <c r="DT1343" s="198">
        <v>2</v>
      </c>
      <c r="DU1343" s="198" t="s">
        <v>2016</v>
      </c>
      <c r="DV1343" s="198" t="s">
        <v>2017</v>
      </c>
      <c r="DW1343" s="198" t="s">
        <v>2018</v>
      </c>
      <c r="DX1343" s="198" t="s">
        <v>1982</v>
      </c>
      <c r="DZ1343" s="198" t="s">
        <v>1981</v>
      </c>
      <c r="EA1343" s="198" t="s">
        <v>2018</v>
      </c>
      <c r="EB1343" s="198" t="s">
        <v>2015</v>
      </c>
    </row>
    <row r="1344" spans="16:132" x14ac:dyDescent="0.2">
      <c r="P1344" s="202" t="s">
        <v>5666</v>
      </c>
      <c r="DP1344" s="198" t="s">
        <v>183</v>
      </c>
      <c r="DQ1344" s="198" t="s">
        <v>1981</v>
      </c>
      <c r="DR1344" s="198" t="s">
        <v>183</v>
      </c>
      <c r="DS1344" s="198">
        <v>1</v>
      </c>
      <c r="DT1344" s="198">
        <v>2</v>
      </c>
      <c r="DU1344" s="198" t="s">
        <v>311</v>
      </c>
      <c r="DV1344" s="198" t="s">
        <v>312</v>
      </c>
      <c r="DW1344" s="198" t="s">
        <v>313</v>
      </c>
      <c r="DX1344" s="198" t="s">
        <v>1982</v>
      </c>
      <c r="DZ1344" s="198" t="s">
        <v>1981</v>
      </c>
      <c r="EA1344" s="198" t="s">
        <v>313</v>
      </c>
      <c r="EB1344" s="198" t="s">
        <v>183</v>
      </c>
    </row>
    <row r="1345" spans="16:132" x14ac:dyDescent="0.2">
      <c r="P1345" s="202" t="s">
        <v>5667</v>
      </c>
      <c r="DP1345" s="198" t="s">
        <v>2013</v>
      </c>
      <c r="DQ1345" s="198" t="s">
        <v>1981</v>
      </c>
      <c r="DR1345" s="198" t="s">
        <v>2013</v>
      </c>
      <c r="DS1345" s="198">
        <v>1</v>
      </c>
      <c r="DT1345" s="198">
        <v>2</v>
      </c>
      <c r="DU1345" s="198" t="s">
        <v>915</v>
      </c>
      <c r="DV1345" s="198" t="s">
        <v>916</v>
      </c>
      <c r="DW1345" s="198" t="s">
        <v>917</v>
      </c>
      <c r="DX1345" s="198" t="s">
        <v>1982</v>
      </c>
      <c r="DZ1345" s="198" t="s">
        <v>1981</v>
      </c>
      <c r="EA1345" s="198" t="s">
        <v>917</v>
      </c>
      <c r="EB1345" s="198" t="s">
        <v>2013</v>
      </c>
    </row>
    <row r="1346" spans="16:132" x14ac:dyDescent="0.2">
      <c r="P1346" s="202" t="s">
        <v>5668</v>
      </c>
      <c r="DP1346" s="198" t="s">
        <v>2512</v>
      </c>
      <c r="DQ1346" s="198" t="s">
        <v>1981</v>
      </c>
      <c r="DR1346" s="198" t="s">
        <v>2512</v>
      </c>
      <c r="DS1346" s="198">
        <v>1</v>
      </c>
      <c r="DT1346" s="198">
        <v>2</v>
      </c>
      <c r="DU1346" s="198" t="s">
        <v>2557</v>
      </c>
      <c r="DV1346" s="198" t="s">
        <v>2558</v>
      </c>
      <c r="DW1346" s="198" t="s">
        <v>2559</v>
      </c>
      <c r="DX1346" s="198" t="s">
        <v>1982</v>
      </c>
      <c r="DZ1346" s="198" t="s">
        <v>1981</v>
      </c>
      <c r="EA1346" s="198" t="s">
        <v>2559</v>
      </c>
      <c r="EB1346" s="198" t="s">
        <v>2512</v>
      </c>
    </row>
    <row r="1347" spans="16:132" x14ac:dyDescent="0.2">
      <c r="P1347" s="202" t="s">
        <v>5669</v>
      </c>
      <c r="DP1347" s="198" t="s">
        <v>2009</v>
      </c>
      <c r="DQ1347" s="198" t="s">
        <v>1981</v>
      </c>
      <c r="DR1347" s="198" t="s">
        <v>2009</v>
      </c>
      <c r="DS1347" s="198">
        <v>1</v>
      </c>
      <c r="DT1347" s="198">
        <v>2</v>
      </c>
      <c r="DU1347" s="198" t="s">
        <v>141</v>
      </c>
      <c r="DV1347" s="198" t="s">
        <v>142</v>
      </c>
      <c r="DW1347" s="198" t="s">
        <v>143</v>
      </c>
      <c r="DX1347" s="198" t="s">
        <v>1982</v>
      </c>
      <c r="DZ1347" s="198" t="s">
        <v>1981</v>
      </c>
      <c r="EA1347" s="198" t="s">
        <v>143</v>
      </c>
      <c r="EB1347" s="198" t="s">
        <v>2009</v>
      </c>
    </row>
    <row r="1348" spans="16:132" x14ac:dyDescent="0.2">
      <c r="P1348" s="202" t="s">
        <v>5670</v>
      </c>
      <c r="DP1348" s="198" t="s">
        <v>2523</v>
      </c>
      <c r="DQ1348" s="198" t="s">
        <v>1981</v>
      </c>
      <c r="DR1348" s="198" t="s">
        <v>2523</v>
      </c>
      <c r="DS1348" s="198">
        <v>1</v>
      </c>
      <c r="DT1348" s="198">
        <v>2</v>
      </c>
      <c r="DU1348" s="198" t="s">
        <v>1946</v>
      </c>
      <c r="DV1348" s="198" t="s">
        <v>1946</v>
      </c>
      <c r="DW1348" s="198" t="s">
        <v>1947</v>
      </c>
      <c r="DX1348" s="198" t="s">
        <v>2521</v>
      </c>
      <c r="DZ1348" s="198" t="s">
        <v>1981</v>
      </c>
      <c r="EA1348" s="198" t="s">
        <v>1947</v>
      </c>
      <c r="EB1348" s="198" t="s">
        <v>2523</v>
      </c>
    </row>
    <row r="1349" spans="16:132" x14ac:dyDescent="0.2">
      <c r="P1349" s="202" t="s">
        <v>5671</v>
      </c>
      <c r="DP1349" s="198" t="s">
        <v>2010</v>
      </c>
      <c r="DQ1349" s="198" t="s">
        <v>1981</v>
      </c>
      <c r="DR1349" s="198" t="s">
        <v>2010</v>
      </c>
      <c r="DS1349" s="198">
        <v>1</v>
      </c>
      <c r="DT1349" s="198">
        <v>2</v>
      </c>
      <c r="DU1349" s="198" t="s">
        <v>321</v>
      </c>
      <c r="DV1349" s="198" t="s">
        <v>322</v>
      </c>
      <c r="DW1349" s="198" t="s">
        <v>323</v>
      </c>
      <c r="DX1349" s="198" t="s">
        <v>1982</v>
      </c>
      <c r="DZ1349" s="198" t="s">
        <v>1981</v>
      </c>
      <c r="EA1349" s="198" t="s">
        <v>323</v>
      </c>
      <c r="EB1349" s="198" t="s">
        <v>2010</v>
      </c>
    </row>
    <row r="1350" spans="16:132" x14ac:dyDescent="0.2">
      <c r="P1350" s="202" t="s">
        <v>5672</v>
      </c>
      <c r="DP1350" s="198" t="s">
        <v>1099</v>
      </c>
      <c r="DQ1350" s="198" t="s">
        <v>1981</v>
      </c>
      <c r="DR1350" s="198" t="s">
        <v>1099</v>
      </c>
      <c r="DS1350" s="198">
        <v>1</v>
      </c>
      <c r="DT1350" s="198">
        <v>2</v>
      </c>
      <c r="DU1350" s="198" t="s">
        <v>2466</v>
      </c>
      <c r="DV1350" s="198" t="s">
        <v>2467</v>
      </c>
      <c r="DW1350" s="198" t="s">
        <v>2468</v>
      </c>
      <c r="DX1350" s="198" t="s">
        <v>1982</v>
      </c>
      <c r="DZ1350" s="198" t="s">
        <v>1981</v>
      </c>
      <c r="EA1350" s="198" t="s">
        <v>2468</v>
      </c>
      <c r="EB1350" s="198" t="s">
        <v>1099</v>
      </c>
    </row>
    <row r="1351" spans="16:132" x14ac:dyDescent="0.2">
      <c r="P1351" s="202" t="s">
        <v>5673</v>
      </c>
      <c r="DP1351" s="198" t="s">
        <v>2511</v>
      </c>
      <c r="DQ1351" s="198" t="s">
        <v>1981</v>
      </c>
      <c r="DR1351" s="198" t="s">
        <v>2511</v>
      </c>
      <c r="DS1351" s="198">
        <v>1</v>
      </c>
      <c r="DT1351" s="198">
        <v>2</v>
      </c>
      <c r="DU1351" s="198" t="s">
        <v>2545</v>
      </c>
      <c r="DV1351" s="198" t="s">
        <v>2546</v>
      </c>
      <c r="DW1351" s="198" t="s">
        <v>2547</v>
      </c>
      <c r="DX1351" s="198" t="s">
        <v>1982</v>
      </c>
      <c r="DZ1351" s="198" t="s">
        <v>1981</v>
      </c>
      <c r="EA1351" s="198" t="s">
        <v>2547</v>
      </c>
      <c r="EB1351" s="198" t="s">
        <v>2511</v>
      </c>
    </row>
    <row r="1352" spans="16:132" x14ac:dyDescent="0.2">
      <c r="P1352" s="202" t="s">
        <v>5674</v>
      </c>
      <c r="DP1352" s="198" t="s">
        <v>2526</v>
      </c>
      <c r="DQ1352" s="198" t="s">
        <v>1981</v>
      </c>
      <c r="DR1352" s="198" t="s">
        <v>2526</v>
      </c>
      <c r="DS1352" s="198">
        <v>1</v>
      </c>
      <c r="DT1352" s="198">
        <v>2</v>
      </c>
      <c r="DU1352" s="198" t="s">
        <v>1957</v>
      </c>
      <c r="DV1352" s="198" t="s">
        <v>1958</v>
      </c>
      <c r="DW1352" s="198" t="s">
        <v>1959</v>
      </c>
      <c r="DX1352" s="198" t="s">
        <v>1982</v>
      </c>
      <c r="DZ1352" s="198" t="s">
        <v>1981</v>
      </c>
      <c r="EA1352" s="198" t="s">
        <v>1959</v>
      </c>
      <c r="EB1352" s="198" t="s">
        <v>2526</v>
      </c>
    </row>
    <row r="1353" spans="16:132" x14ac:dyDescent="0.2">
      <c r="P1353" s="202" t="s">
        <v>5675</v>
      </c>
      <c r="DP1353" s="198" t="s">
        <v>776</v>
      </c>
      <c r="DQ1353" s="198" t="s">
        <v>1981</v>
      </c>
      <c r="DR1353" s="198" t="s">
        <v>776</v>
      </c>
      <c r="DS1353" s="198">
        <v>1</v>
      </c>
      <c r="DT1353" s="198">
        <v>3</v>
      </c>
      <c r="DU1353" s="198" t="s">
        <v>1276</v>
      </c>
      <c r="DV1353" s="198" t="s">
        <v>1277</v>
      </c>
      <c r="DW1353" s="198" t="s">
        <v>1278</v>
      </c>
      <c r="DX1353" s="198" t="s">
        <v>1982</v>
      </c>
      <c r="DZ1353" s="198" t="s">
        <v>1981</v>
      </c>
      <c r="EA1353" s="198" t="s">
        <v>1278</v>
      </c>
      <c r="EB1353" s="198" t="s">
        <v>776</v>
      </c>
    </row>
    <row r="1354" spans="16:132" x14ac:dyDescent="0.2">
      <c r="P1354" s="202" t="s">
        <v>5676</v>
      </c>
      <c r="DP1354" s="198" t="s">
        <v>2513</v>
      </c>
      <c r="DQ1354" s="198" t="s">
        <v>1981</v>
      </c>
      <c r="DR1354" s="198" t="s">
        <v>2513</v>
      </c>
      <c r="DS1354" s="198">
        <v>2</v>
      </c>
      <c r="DT1354" s="198">
        <v>1</v>
      </c>
      <c r="DU1354" s="198" t="s">
        <v>2561</v>
      </c>
      <c r="DV1354" s="198" t="s">
        <v>2562</v>
      </c>
      <c r="DW1354" s="198" t="s">
        <v>2563</v>
      </c>
      <c r="DX1354" s="198" t="s">
        <v>1982</v>
      </c>
      <c r="DZ1354" s="198" t="s">
        <v>1981</v>
      </c>
      <c r="EA1354" s="198" t="s">
        <v>2563</v>
      </c>
      <c r="EB1354" s="198" t="s">
        <v>2513</v>
      </c>
    </row>
    <row r="1355" spans="16:132" x14ac:dyDescent="0.2">
      <c r="P1355" s="202" t="s">
        <v>5677</v>
      </c>
      <c r="DP1355" s="198" t="s">
        <v>2503</v>
      </c>
      <c r="DQ1355" s="198" t="s">
        <v>1981</v>
      </c>
      <c r="DR1355" s="198" t="s">
        <v>2503</v>
      </c>
      <c r="DS1355" s="198">
        <v>2</v>
      </c>
      <c r="DT1355" s="198">
        <v>1</v>
      </c>
      <c r="DU1355" s="198" t="s">
        <v>1330</v>
      </c>
      <c r="DV1355" s="198" t="s">
        <v>1331</v>
      </c>
      <c r="DW1355" s="198" t="s">
        <v>1332</v>
      </c>
      <c r="DX1355" s="198" t="s">
        <v>1982</v>
      </c>
      <c r="DZ1355" s="198" t="s">
        <v>1981</v>
      </c>
      <c r="EA1355" s="198" t="s">
        <v>1332</v>
      </c>
      <c r="EB1355" s="198" t="s">
        <v>2503</v>
      </c>
    </row>
    <row r="1356" spans="16:132" x14ac:dyDescent="0.2">
      <c r="P1356" s="202" t="s">
        <v>5678</v>
      </c>
      <c r="DP1356" s="198" t="s">
        <v>2929</v>
      </c>
      <c r="DQ1356" s="198" t="s">
        <v>1981</v>
      </c>
      <c r="DR1356" s="198" t="s">
        <v>2929</v>
      </c>
      <c r="DS1356" s="198">
        <v>2</v>
      </c>
      <c r="DT1356" s="198">
        <v>1</v>
      </c>
      <c r="DU1356" s="198" t="s">
        <v>1306</v>
      </c>
      <c r="DV1356" s="198" t="s">
        <v>1307</v>
      </c>
      <c r="DW1356" s="198" t="s">
        <v>1308</v>
      </c>
      <c r="DX1356" s="198" t="s">
        <v>1982</v>
      </c>
      <c r="DZ1356" s="198" t="s">
        <v>1981</v>
      </c>
      <c r="EA1356" s="198" t="s">
        <v>1308</v>
      </c>
      <c r="EB1356" s="198" t="s">
        <v>2929</v>
      </c>
    </row>
    <row r="1357" spans="16:132" x14ac:dyDescent="0.2">
      <c r="P1357" s="202" t="s">
        <v>5679</v>
      </c>
      <c r="DP1357" s="198" t="s">
        <v>2035</v>
      </c>
      <c r="DQ1357" s="198" t="s">
        <v>1981</v>
      </c>
      <c r="DR1357" s="198" t="s">
        <v>2035</v>
      </c>
      <c r="DS1357" s="198">
        <v>2</v>
      </c>
      <c r="DT1357" s="198">
        <v>1</v>
      </c>
      <c r="DU1357" s="198" t="s">
        <v>1427</v>
      </c>
      <c r="DV1357" s="198" t="s">
        <v>1428</v>
      </c>
      <c r="DW1357" s="198" t="s">
        <v>1429</v>
      </c>
      <c r="DX1357" s="198" t="s">
        <v>1982</v>
      </c>
      <c r="DZ1357" s="198" t="s">
        <v>1981</v>
      </c>
      <c r="EA1357" s="198" t="s">
        <v>1429</v>
      </c>
      <c r="EB1357" s="198" t="s">
        <v>2035</v>
      </c>
    </row>
    <row r="1358" spans="16:132" x14ac:dyDescent="0.2">
      <c r="P1358" s="202" t="s">
        <v>5680</v>
      </c>
      <c r="DP1358" s="198" t="s">
        <v>2497</v>
      </c>
      <c r="DQ1358" s="198" t="s">
        <v>1981</v>
      </c>
      <c r="DR1358" s="198" t="s">
        <v>2497</v>
      </c>
      <c r="DS1358" s="198">
        <v>2</v>
      </c>
      <c r="DT1358" s="198">
        <v>1</v>
      </c>
      <c r="DU1358" s="198" t="s">
        <v>1314</v>
      </c>
      <c r="DV1358" s="198" t="s">
        <v>425</v>
      </c>
      <c r="DW1358" s="198" t="s">
        <v>2997</v>
      </c>
      <c r="DX1358" s="198" t="s">
        <v>1982</v>
      </c>
      <c r="DZ1358" s="198" t="s">
        <v>1981</v>
      </c>
      <c r="EA1358" s="198" t="s">
        <v>2997</v>
      </c>
      <c r="EB1358" s="198" t="s">
        <v>2497</v>
      </c>
    </row>
    <row r="1359" spans="16:132" x14ac:dyDescent="0.2">
      <c r="P1359" s="202" t="s">
        <v>5681</v>
      </c>
      <c r="DP1359" s="198" t="s">
        <v>2925</v>
      </c>
      <c r="DQ1359" s="198" t="s">
        <v>1981</v>
      </c>
      <c r="DR1359" s="198" t="s">
        <v>2925</v>
      </c>
      <c r="DS1359" s="198">
        <v>2</v>
      </c>
      <c r="DT1359" s="198">
        <v>1</v>
      </c>
      <c r="DU1359" s="198" t="s">
        <v>2926</v>
      </c>
      <c r="DV1359" s="198" t="s">
        <v>2927</v>
      </c>
      <c r="DW1359" s="198" t="s">
        <v>2928</v>
      </c>
      <c r="DX1359" s="198" t="s">
        <v>1982</v>
      </c>
      <c r="DZ1359" s="198" t="s">
        <v>1981</v>
      </c>
      <c r="EA1359" s="198" t="s">
        <v>2928</v>
      </c>
      <c r="EB1359" s="198" t="s">
        <v>2925</v>
      </c>
    </row>
    <row r="1360" spans="16:132" x14ac:dyDescent="0.2">
      <c r="P1360" s="202" t="s">
        <v>5682</v>
      </c>
      <c r="DP1360" s="198" t="s">
        <v>2498</v>
      </c>
      <c r="DQ1360" s="198" t="s">
        <v>1981</v>
      </c>
      <c r="DR1360" s="198" t="s">
        <v>2498</v>
      </c>
      <c r="DS1360" s="198">
        <v>2</v>
      </c>
      <c r="DT1360" s="198">
        <v>1</v>
      </c>
      <c r="DU1360" s="198" t="s">
        <v>1322</v>
      </c>
      <c r="DV1360" s="198" t="s">
        <v>1323</v>
      </c>
      <c r="DW1360" s="198" t="s">
        <v>1324</v>
      </c>
      <c r="DX1360" s="198" t="s">
        <v>1982</v>
      </c>
      <c r="DZ1360" s="198" t="s">
        <v>1981</v>
      </c>
      <c r="EA1360" s="198" t="s">
        <v>1324</v>
      </c>
      <c r="EB1360" s="198" t="s">
        <v>2498</v>
      </c>
    </row>
    <row r="1361" spans="16:132" x14ac:dyDescent="0.2">
      <c r="P1361" s="202" t="s">
        <v>5683</v>
      </c>
      <c r="DP1361" s="198" t="s">
        <v>2504</v>
      </c>
      <c r="DQ1361" s="198" t="s">
        <v>1981</v>
      </c>
      <c r="DR1361" s="198" t="s">
        <v>2504</v>
      </c>
      <c r="DS1361" s="198">
        <v>2</v>
      </c>
      <c r="DT1361" s="198">
        <v>2</v>
      </c>
      <c r="DU1361" s="198" t="s">
        <v>1346</v>
      </c>
      <c r="DV1361" s="198" t="s">
        <v>1347</v>
      </c>
      <c r="DW1361" s="198" t="s">
        <v>1348</v>
      </c>
      <c r="DX1361" s="198" t="s">
        <v>1982</v>
      </c>
      <c r="DZ1361" s="198" t="s">
        <v>1981</v>
      </c>
      <c r="EA1361" s="198" t="s">
        <v>1348</v>
      </c>
      <c r="EB1361" s="198" t="s">
        <v>2504</v>
      </c>
    </row>
    <row r="1362" spans="16:132" x14ac:dyDescent="0.2">
      <c r="P1362" s="202" t="s">
        <v>5684</v>
      </c>
      <c r="DP1362" s="198" t="s">
        <v>2037</v>
      </c>
      <c r="DQ1362" s="198" t="s">
        <v>1981</v>
      </c>
      <c r="DR1362" s="198" t="s">
        <v>2037</v>
      </c>
      <c r="DS1362" s="198">
        <v>2</v>
      </c>
      <c r="DT1362" s="198">
        <v>2</v>
      </c>
      <c r="DU1362" s="198" t="s">
        <v>695</v>
      </c>
      <c r="DV1362" s="198" t="s">
        <v>696</v>
      </c>
      <c r="DW1362" s="198" t="s">
        <v>697</v>
      </c>
      <c r="DX1362" s="198" t="s">
        <v>1982</v>
      </c>
      <c r="DZ1362" s="198" t="s">
        <v>1981</v>
      </c>
      <c r="EA1362" s="198" t="s">
        <v>697</v>
      </c>
      <c r="EB1362" s="198" t="s">
        <v>2037</v>
      </c>
    </row>
    <row r="1363" spans="16:132" x14ac:dyDescent="0.2">
      <c r="P1363" s="202" t="s">
        <v>5685</v>
      </c>
      <c r="DP1363" s="198" t="s">
        <v>2922</v>
      </c>
      <c r="DQ1363" s="198" t="s">
        <v>1981</v>
      </c>
      <c r="DR1363" s="198" t="s">
        <v>2922</v>
      </c>
      <c r="DS1363" s="198">
        <v>2</v>
      </c>
      <c r="DT1363" s="198">
        <v>2</v>
      </c>
      <c r="DU1363" s="198" t="s">
        <v>2383</v>
      </c>
      <c r="DV1363" s="198" t="s">
        <v>2384</v>
      </c>
      <c r="DW1363" s="198" t="s">
        <v>2385</v>
      </c>
      <c r="DX1363" s="198" t="s">
        <v>1982</v>
      </c>
      <c r="DZ1363" s="198" t="s">
        <v>1981</v>
      </c>
      <c r="EA1363" s="198" t="s">
        <v>2385</v>
      </c>
      <c r="EB1363" s="198" t="s">
        <v>2922</v>
      </c>
    </row>
    <row r="1364" spans="16:132" x14ac:dyDescent="0.2">
      <c r="P1364" s="202" t="s">
        <v>5686</v>
      </c>
      <c r="DP1364" s="198" t="s">
        <v>1983</v>
      </c>
      <c r="DQ1364" s="198" t="s">
        <v>1981</v>
      </c>
      <c r="DR1364" s="198" t="s">
        <v>1983</v>
      </c>
      <c r="DS1364" s="198">
        <v>2</v>
      </c>
      <c r="DT1364" s="198">
        <v>2</v>
      </c>
      <c r="DU1364" s="198" t="s">
        <v>2907</v>
      </c>
      <c r="DV1364" s="198" t="s">
        <v>2908</v>
      </c>
      <c r="DW1364" s="198" t="s">
        <v>2909</v>
      </c>
      <c r="DX1364" s="198" t="s">
        <v>1982</v>
      </c>
      <c r="DZ1364" s="198" t="s">
        <v>1981</v>
      </c>
      <c r="EA1364" s="198" t="s">
        <v>2909</v>
      </c>
      <c r="EB1364" s="198" t="s">
        <v>1983</v>
      </c>
    </row>
    <row r="1365" spans="16:132" x14ac:dyDescent="0.2">
      <c r="P1365" s="202" t="s">
        <v>5687</v>
      </c>
      <c r="DP1365" s="198" t="s">
        <v>2499</v>
      </c>
      <c r="DQ1365" s="198" t="s">
        <v>1981</v>
      </c>
      <c r="DR1365" s="198" t="s">
        <v>2499</v>
      </c>
      <c r="DS1365" s="198">
        <v>2</v>
      </c>
      <c r="DT1365" s="198">
        <v>2</v>
      </c>
      <c r="DU1365" s="198" t="s">
        <v>2500</v>
      </c>
      <c r="DV1365" s="198" t="s">
        <v>2501</v>
      </c>
      <c r="DW1365" s="198" t="s">
        <v>2502</v>
      </c>
      <c r="DX1365" s="198" t="s">
        <v>1982</v>
      </c>
      <c r="DZ1365" s="198" t="s">
        <v>1981</v>
      </c>
      <c r="EA1365" s="198" t="s">
        <v>2502</v>
      </c>
      <c r="EB1365" s="198" t="s">
        <v>2499</v>
      </c>
    </row>
    <row r="1366" spans="16:132" x14ac:dyDescent="0.2">
      <c r="P1366" s="202" t="s">
        <v>5688</v>
      </c>
      <c r="DP1366" s="198" t="s">
        <v>1990</v>
      </c>
      <c r="DQ1366" s="198" t="s">
        <v>1981</v>
      </c>
      <c r="DR1366" s="198" t="s">
        <v>1990</v>
      </c>
      <c r="DS1366" s="198">
        <v>2</v>
      </c>
      <c r="DT1366" s="198">
        <v>2</v>
      </c>
      <c r="DU1366" s="198" t="s">
        <v>2179</v>
      </c>
      <c r="DV1366" s="198" t="s">
        <v>2180</v>
      </c>
      <c r="DW1366" s="198" t="s">
        <v>2181</v>
      </c>
      <c r="DX1366" s="198" t="s">
        <v>1982</v>
      </c>
      <c r="DZ1366" s="198" t="s">
        <v>1981</v>
      </c>
      <c r="EA1366" s="198" t="s">
        <v>2181</v>
      </c>
      <c r="EB1366" s="198" t="s">
        <v>1990</v>
      </c>
    </row>
    <row r="1367" spans="16:132" x14ac:dyDescent="0.2">
      <c r="P1367" s="202" t="s">
        <v>5689</v>
      </c>
      <c r="DP1367" s="198" t="s">
        <v>2005</v>
      </c>
      <c r="DQ1367" s="198" t="s">
        <v>1981</v>
      </c>
      <c r="DR1367" s="198" t="s">
        <v>2005</v>
      </c>
      <c r="DS1367" s="198">
        <v>2</v>
      </c>
      <c r="DT1367" s="198">
        <v>2</v>
      </c>
      <c r="DU1367" s="198" t="s">
        <v>1761</v>
      </c>
      <c r="DV1367" s="198" t="s">
        <v>1762</v>
      </c>
      <c r="DW1367" s="198" t="s">
        <v>1763</v>
      </c>
      <c r="DX1367" s="198" t="s">
        <v>1982</v>
      </c>
      <c r="DZ1367" s="198" t="s">
        <v>1981</v>
      </c>
      <c r="EA1367" s="198" t="s">
        <v>1763</v>
      </c>
      <c r="EB1367" s="198" t="s">
        <v>2005</v>
      </c>
    </row>
    <row r="1368" spans="16:132" x14ac:dyDescent="0.2">
      <c r="P1368" s="202" t="s">
        <v>5690</v>
      </c>
      <c r="DP1368" s="198" t="s">
        <v>1989</v>
      </c>
      <c r="DQ1368" s="198" t="s">
        <v>1981</v>
      </c>
      <c r="DR1368" s="198" t="s">
        <v>1989</v>
      </c>
      <c r="DS1368" s="198">
        <v>2</v>
      </c>
      <c r="DT1368" s="198">
        <v>2</v>
      </c>
      <c r="DU1368" s="198" t="s">
        <v>1815</v>
      </c>
      <c r="DV1368" s="198" t="s">
        <v>1816</v>
      </c>
      <c r="DW1368" s="198" t="s">
        <v>1817</v>
      </c>
      <c r="DX1368" s="198" t="s">
        <v>1982</v>
      </c>
      <c r="DZ1368" s="198" t="s">
        <v>1981</v>
      </c>
      <c r="EA1368" s="198" t="s">
        <v>1817</v>
      </c>
      <c r="EB1368" s="198" t="s">
        <v>1989</v>
      </c>
    </row>
    <row r="1369" spans="16:132" x14ac:dyDescent="0.2">
      <c r="P1369" s="202" t="s">
        <v>5691</v>
      </c>
      <c r="DP1369" s="198" t="s">
        <v>2011</v>
      </c>
      <c r="DQ1369" s="198" t="s">
        <v>1981</v>
      </c>
      <c r="DR1369" s="198" t="s">
        <v>2011</v>
      </c>
      <c r="DS1369" s="198">
        <v>2</v>
      </c>
      <c r="DT1369" s="198">
        <v>3</v>
      </c>
      <c r="DU1369" s="198" t="s">
        <v>2707</v>
      </c>
      <c r="DV1369" s="198" t="s">
        <v>2708</v>
      </c>
      <c r="DW1369" s="198" t="s">
        <v>1774</v>
      </c>
      <c r="DX1369" s="198" t="s">
        <v>1982</v>
      </c>
      <c r="DZ1369" s="198" t="s">
        <v>1981</v>
      </c>
      <c r="EA1369" s="198" t="s">
        <v>1774</v>
      </c>
      <c r="EB1369" s="198" t="s">
        <v>2011</v>
      </c>
    </row>
    <row r="1370" spans="16:132" x14ac:dyDescent="0.2">
      <c r="P1370" s="202" t="s">
        <v>5692</v>
      </c>
      <c r="DP1370" s="198" t="s">
        <v>2029</v>
      </c>
      <c r="DQ1370" s="198" t="s">
        <v>1981</v>
      </c>
      <c r="DR1370" s="198" t="s">
        <v>2029</v>
      </c>
      <c r="DS1370" s="198">
        <v>2</v>
      </c>
      <c r="DT1370" s="198">
        <v>3</v>
      </c>
      <c r="DU1370" s="198" t="s">
        <v>991</v>
      </c>
      <c r="DV1370" s="198" t="s">
        <v>992</v>
      </c>
      <c r="DW1370" s="198" t="s">
        <v>993</v>
      </c>
      <c r="DX1370" s="198" t="s">
        <v>1982</v>
      </c>
      <c r="DZ1370" s="198" t="s">
        <v>1981</v>
      </c>
      <c r="EA1370" s="198" t="s">
        <v>993</v>
      </c>
      <c r="EB1370" s="198" t="s">
        <v>2029</v>
      </c>
    </row>
    <row r="1371" spans="16:132" x14ac:dyDescent="0.2">
      <c r="P1371" s="202" t="s">
        <v>5693</v>
      </c>
      <c r="DP1371" s="198" t="s">
        <v>1997</v>
      </c>
      <c r="DQ1371" s="198" t="s">
        <v>1981</v>
      </c>
      <c r="DR1371" s="198" t="s">
        <v>1997</v>
      </c>
      <c r="DS1371" s="198">
        <v>2</v>
      </c>
      <c r="DT1371" s="198">
        <v>3</v>
      </c>
      <c r="DU1371" s="198" t="s">
        <v>82</v>
      </c>
      <c r="DV1371" s="198" t="s">
        <v>83</v>
      </c>
      <c r="DW1371" s="198" t="s">
        <v>84</v>
      </c>
      <c r="DX1371" s="198" t="s">
        <v>1982</v>
      </c>
      <c r="DZ1371" s="198" t="s">
        <v>1981</v>
      </c>
      <c r="EA1371" s="198" t="s">
        <v>84</v>
      </c>
      <c r="EB1371" s="198" t="s">
        <v>1997</v>
      </c>
    </row>
    <row r="1372" spans="16:132" x14ac:dyDescent="0.2">
      <c r="P1372" s="202" t="s">
        <v>5694</v>
      </c>
      <c r="DP1372" s="198" t="s">
        <v>2036</v>
      </c>
      <c r="DQ1372" s="198" t="s">
        <v>1981</v>
      </c>
      <c r="DR1372" s="198" t="s">
        <v>2036</v>
      </c>
      <c r="DS1372" s="198">
        <v>2</v>
      </c>
      <c r="DT1372" s="198">
        <v>3</v>
      </c>
      <c r="DU1372" s="198" t="s">
        <v>691</v>
      </c>
      <c r="DV1372" s="198" t="s">
        <v>692</v>
      </c>
      <c r="DW1372" s="198" t="s">
        <v>693</v>
      </c>
      <c r="DX1372" s="198" t="s">
        <v>1982</v>
      </c>
      <c r="DZ1372" s="198" t="s">
        <v>1981</v>
      </c>
      <c r="EA1372" s="198" t="s">
        <v>693</v>
      </c>
      <c r="EB1372" s="198" t="s">
        <v>2036</v>
      </c>
    </row>
    <row r="1373" spans="16:132" x14ac:dyDescent="0.2">
      <c r="P1373" s="202" t="s">
        <v>5695</v>
      </c>
      <c r="DP1373" s="198" t="s">
        <v>2019</v>
      </c>
      <c r="DQ1373" s="198" t="s">
        <v>1981</v>
      </c>
      <c r="DR1373" s="198" t="s">
        <v>2019</v>
      </c>
      <c r="DS1373" s="198">
        <v>2</v>
      </c>
      <c r="DT1373" s="198">
        <v>3</v>
      </c>
      <c r="DU1373" s="198" t="s">
        <v>927</v>
      </c>
      <c r="DV1373" s="198" t="s">
        <v>928</v>
      </c>
      <c r="DW1373" s="198" t="s">
        <v>929</v>
      </c>
      <c r="DX1373" s="198" t="s">
        <v>1982</v>
      </c>
      <c r="DZ1373" s="198" t="s">
        <v>1981</v>
      </c>
      <c r="EA1373" s="198" t="s">
        <v>929</v>
      </c>
      <c r="EB1373" s="198" t="s">
        <v>2019</v>
      </c>
    </row>
    <row r="1374" spans="16:132" x14ac:dyDescent="0.2">
      <c r="P1374" s="202" t="s">
        <v>5696</v>
      </c>
      <c r="DP1374" s="198" t="s">
        <v>181</v>
      </c>
      <c r="DQ1374" s="198" t="s">
        <v>1981</v>
      </c>
      <c r="DR1374" s="198" t="s">
        <v>181</v>
      </c>
      <c r="DS1374" s="198">
        <v>2</v>
      </c>
      <c r="DT1374" s="198">
        <v>3</v>
      </c>
      <c r="DU1374" s="198" t="s">
        <v>291</v>
      </c>
      <c r="DV1374" s="198" t="s">
        <v>292</v>
      </c>
      <c r="DW1374" s="198" t="s">
        <v>293</v>
      </c>
      <c r="DX1374" s="198" t="s">
        <v>1982</v>
      </c>
      <c r="DZ1374" s="198" t="s">
        <v>1981</v>
      </c>
      <c r="EA1374" s="198" t="s">
        <v>293</v>
      </c>
      <c r="EB1374" s="198" t="s">
        <v>181</v>
      </c>
    </row>
    <row r="1375" spans="16:132" x14ac:dyDescent="0.2">
      <c r="P1375" s="202" t="s">
        <v>5697</v>
      </c>
      <c r="DP1375" s="198" t="s">
        <v>1993</v>
      </c>
      <c r="DQ1375" s="198" t="s">
        <v>1981</v>
      </c>
      <c r="DR1375" s="198" t="s">
        <v>1993</v>
      </c>
      <c r="DS1375" s="198">
        <v>2</v>
      </c>
      <c r="DT1375" s="198">
        <v>3</v>
      </c>
      <c r="DU1375" s="198" t="s">
        <v>1994</v>
      </c>
      <c r="DV1375" s="198" t="s">
        <v>1995</v>
      </c>
      <c r="DW1375" s="198" t="s">
        <v>1996</v>
      </c>
      <c r="DX1375" s="198" t="s">
        <v>1982</v>
      </c>
      <c r="DZ1375" s="198" t="s">
        <v>1981</v>
      </c>
      <c r="EA1375" s="198" t="s">
        <v>1996</v>
      </c>
      <c r="EB1375" s="198" t="s">
        <v>1993</v>
      </c>
    </row>
    <row r="1376" spans="16:132" x14ac:dyDescent="0.2">
      <c r="P1376" s="202" t="s">
        <v>5698</v>
      </c>
      <c r="DP1376" s="198" t="s">
        <v>2505</v>
      </c>
      <c r="DQ1376" s="198" t="s">
        <v>1981</v>
      </c>
      <c r="DR1376" s="198" t="s">
        <v>2505</v>
      </c>
      <c r="DS1376" s="198">
        <v>2</v>
      </c>
      <c r="DT1376" s="198">
        <v>3</v>
      </c>
      <c r="DU1376" s="198" t="s">
        <v>1350</v>
      </c>
      <c r="DV1376" s="198" t="s">
        <v>1351</v>
      </c>
      <c r="DW1376" s="198" t="s">
        <v>1352</v>
      </c>
      <c r="DX1376" s="198" t="s">
        <v>1982</v>
      </c>
      <c r="DZ1376" s="198" t="s">
        <v>1981</v>
      </c>
      <c r="EA1376" s="198" t="s">
        <v>1352</v>
      </c>
      <c r="EB1376" s="198" t="s">
        <v>2505</v>
      </c>
    </row>
    <row r="1377" spans="16:132" x14ac:dyDescent="0.2">
      <c r="P1377" s="202" t="s">
        <v>5699</v>
      </c>
      <c r="DP1377" s="198" t="s">
        <v>769</v>
      </c>
      <c r="DQ1377" s="198" t="s">
        <v>1981</v>
      </c>
      <c r="DR1377" s="198" t="s">
        <v>769</v>
      </c>
      <c r="DS1377" s="198">
        <v>2</v>
      </c>
      <c r="DT1377" s="198">
        <v>3</v>
      </c>
      <c r="DU1377" s="198" t="s">
        <v>1256</v>
      </c>
      <c r="DV1377" s="198" t="s">
        <v>1257</v>
      </c>
      <c r="DW1377" s="198" t="s">
        <v>1258</v>
      </c>
      <c r="DX1377" s="198" t="s">
        <v>1982</v>
      </c>
      <c r="DZ1377" s="198" t="s">
        <v>1981</v>
      </c>
      <c r="EA1377" s="198" t="s">
        <v>1258</v>
      </c>
      <c r="EB1377" s="198" t="s">
        <v>769</v>
      </c>
    </row>
    <row r="1378" spans="16:132" x14ac:dyDescent="0.2">
      <c r="P1378" s="202" t="s">
        <v>5700</v>
      </c>
      <c r="DP1378" s="198" t="s">
        <v>2506</v>
      </c>
      <c r="DQ1378" s="198" t="s">
        <v>1981</v>
      </c>
      <c r="DR1378" s="198" t="s">
        <v>2506</v>
      </c>
      <c r="DS1378" s="198">
        <v>2</v>
      </c>
      <c r="DT1378" s="198">
        <v>3</v>
      </c>
      <c r="DU1378" s="198" t="s">
        <v>1358</v>
      </c>
      <c r="DV1378" s="198" t="s">
        <v>1359</v>
      </c>
      <c r="DW1378" s="198" t="s">
        <v>1360</v>
      </c>
      <c r="DX1378" s="198" t="s">
        <v>1982</v>
      </c>
      <c r="DZ1378" s="198" t="s">
        <v>1981</v>
      </c>
      <c r="EA1378" s="198" t="s">
        <v>1360</v>
      </c>
      <c r="EB1378" s="198" t="s">
        <v>2506</v>
      </c>
    </row>
    <row r="1379" spans="16:132" x14ac:dyDescent="0.2">
      <c r="P1379" s="202" t="s">
        <v>5701</v>
      </c>
      <c r="DP1379" s="198" t="s">
        <v>2510</v>
      </c>
      <c r="DQ1379" s="198" t="s">
        <v>1981</v>
      </c>
      <c r="DR1379" s="198" t="s">
        <v>2510</v>
      </c>
      <c r="DS1379" s="198">
        <v>2</v>
      </c>
      <c r="DT1379" s="198">
        <v>3</v>
      </c>
      <c r="DU1379" s="198" t="s">
        <v>2541</v>
      </c>
      <c r="DV1379" s="198" t="s">
        <v>2542</v>
      </c>
      <c r="DW1379" s="198" t="s">
        <v>2543</v>
      </c>
      <c r="DX1379" s="198" t="s">
        <v>1982</v>
      </c>
      <c r="DZ1379" s="198" t="s">
        <v>1981</v>
      </c>
      <c r="EA1379" s="198" t="s">
        <v>2543</v>
      </c>
      <c r="EB1379" s="198" t="s">
        <v>2510</v>
      </c>
    </row>
    <row r="1380" spans="16:132" x14ac:dyDescent="0.2">
      <c r="P1380" s="202" t="s">
        <v>5702</v>
      </c>
      <c r="DP1380" s="198" t="s">
        <v>175</v>
      </c>
      <c r="DQ1380" s="198" t="s">
        <v>1981</v>
      </c>
      <c r="DR1380" s="198" t="s">
        <v>175</v>
      </c>
      <c r="DS1380" s="198">
        <v>2</v>
      </c>
      <c r="DT1380" s="198">
        <v>3</v>
      </c>
      <c r="DU1380" s="198" t="s">
        <v>219</v>
      </c>
      <c r="DV1380" s="198" t="s">
        <v>220</v>
      </c>
      <c r="DW1380" s="198" t="s">
        <v>221</v>
      </c>
      <c r="DX1380" s="198" t="s">
        <v>1982</v>
      </c>
      <c r="DZ1380" s="198" t="s">
        <v>1981</v>
      </c>
      <c r="EA1380" s="198" t="s">
        <v>221</v>
      </c>
      <c r="EB1380" s="198" t="s">
        <v>175</v>
      </c>
    </row>
    <row r="1381" spans="16:132" x14ac:dyDescent="0.2">
      <c r="P1381" s="202" t="s">
        <v>5703</v>
      </c>
      <c r="DP1381" s="198" t="s">
        <v>2520</v>
      </c>
      <c r="DQ1381" s="198" t="s">
        <v>1981</v>
      </c>
      <c r="DR1381" s="198" t="s">
        <v>2520</v>
      </c>
      <c r="DS1381" s="198">
        <v>2</v>
      </c>
      <c r="DT1381" s="198">
        <v>3</v>
      </c>
      <c r="DU1381" s="198" t="s">
        <v>1942</v>
      </c>
      <c r="DV1381" s="198" t="s">
        <v>1942</v>
      </c>
      <c r="DW1381" s="198" t="s">
        <v>1943</v>
      </c>
      <c r="DX1381" s="198" t="s">
        <v>2521</v>
      </c>
      <c r="DZ1381" s="198" t="s">
        <v>1981</v>
      </c>
      <c r="EA1381" s="198" t="s">
        <v>1943</v>
      </c>
      <c r="EB1381" s="198" t="s">
        <v>2520</v>
      </c>
    </row>
    <row r="1382" spans="16:132" x14ac:dyDescent="0.2">
      <c r="P1382" s="202" t="s">
        <v>5704</v>
      </c>
      <c r="DP1382" s="198" t="s">
        <v>2524</v>
      </c>
      <c r="DQ1382" s="198" t="s">
        <v>1981</v>
      </c>
      <c r="DR1382" s="198" t="s">
        <v>2524</v>
      </c>
      <c r="DS1382" s="198">
        <v>2</v>
      </c>
      <c r="DT1382" s="198">
        <v>3</v>
      </c>
      <c r="DU1382" s="198" t="s">
        <v>1946</v>
      </c>
      <c r="DV1382" s="198" t="s">
        <v>1946</v>
      </c>
      <c r="DW1382" s="198" t="s">
        <v>1947</v>
      </c>
      <c r="DX1382" s="198" t="s">
        <v>2521</v>
      </c>
      <c r="DZ1382" s="198" t="s">
        <v>1981</v>
      </c>
      <c r="EA1382" s="198" t="s">
        <v>1947</v>
      </c>
      <c r="EB1382" s="198" t="s">
        <v>2524</v>
      </c>
    </row>
    <row r="1383" spans="16:132" x14ac:dyDescent="0.2">
      <c r="P1383" s="202" t="s">
        <v>5705</v>
      </c>
      <c r="DP1383" s="198" t="s">
        <v>1100</v>
      </c>
      <c r="DQ1383" s="198" t="s">
        <v>1981</v>
      </c>
      <c r="DR1383" s="198" t="s">
        <v>1100</v>
      </c>
      <c r="DS1383" s="198">
        <v>2</v>
      </c>
      <c r="DT1383" s="198">
        <v>3</v>
      </c>
      <c r="DU1383" s="198" t="s">
        <v>1252</v>
      </c>
      <c r="DV1383" s="198" t="s">
        <v>1253</v>
      </c>
      <c r="DW1383" s="198" t="s">
        <v>1254</v>
      </c>
      <c r="DX1383" s="198" t="s">
        <v>1982</v>
      </c>
      <c r="DZ1383" s="198" t="s">
        <v>1981</v>
      </c>
      <c r="EA1383" s="198" t="s">
        <v>1254</v>
      </c>
      <c r="EB1383" s="198" t="s">
        <v>1100</v>
      </c>
    </row>
    <row r="1384" spans="16:132" x14ac:dyDescent="0.2">
      <c r="P1384" s="202" t="s">
        <v>5706</v>
      </c>
      <c r="DP1384" s="198" t="s">
        <v>2923</v>
      </c>
      <c r="DQ1384" s="198" t="s">
        <v>1981</v>
      </c>
      <c r="DR1384" s="198" t="s">
        <v>2923</v>
      </c>
      <c r="DS1384" s="198">
        <v>2</v>
      </c>
      <c r="DT1384" s="198">
        <v>3</v>
      </c>
      <c r="DU1384" s="198" t="s">
        <v>2387</v>
      </c>
      <c r="DV1384" s="198" t="s">
        <v>2388</v>
      </c>
      <c r="DW1384" s="198" t="s">
        <v>2389</v>
      </c>
      <c r="DX1384" s="198" t="s">
        <v>1982</v>
      </c>
      <c r="DZ1384" s="198" t="s">
        <v>1981</v>
      </c>
      <c r="EA1384" s="198" t="s">
        <v>2389</v>
      </c>
      <c r="EB1384" s="198" t="s">
        <v>2923</v>
      </c>
    </row>
    <row r="1385" spans="16:132" x14ac:dyDescent="0.2">
      <c r="P1385" s="202" t="s">
        <v>5707</v>
      </c>
      <c r="DP1385" s="198" t="s">
        <v>1998</v>
      </c>
      <c r="DQ1385" s="198" t="s">
        <v>1981</v>
      </c>
      <c r="DR1385" s="198" t="s">
        <v>1998</v>
      </c>
      <c r="DS1385" s="198">
        <v>2</v>
      </c>
      <c r="DT1385" s="198">
        <v>3</v>
      </c>
      <c r="DU1385" s="198" t="s">
        <v>86</v>
      </c>
      <c r="DV1385" s="198" t="s">
        <v>87</v>
      </c>
      <c r="DW1385" s="198" t="s">
        <v>88</v>
      </c>
      <c r="DX1385" s="198" t="s">
        <v>1982</v>
      </c>
      <c r="DZ1385" s="198" t="s">
        <v>1981</v>
      </c>
      <c r="EA1385" s="198" t="s">
        <v>88</v>
      </c>
      <c r="EB1385" s="198" t="s">
        <v>1998</v>
      </c>
    </row>
    <row r="1386" spans="16:132" x14ac:dyDescent="0.2">
      <c r="P1386" s="202" t="s">
        <v>5708</v>
      </c>
      <c r="DP1386" s="198" t="s">
        <v>1991</v>
      </c>
      <c r="DQ1386" s="198" t="s">
        <v>1981</v>
      </c>
      <c r="DR1386" s="198" t="s">
        <v>1991</v>
      </c>
      <c r="DS1386" s="198">
        <v>2</v>
      </c>
      <c r="DT1386" s="198">
        <v>3</v>
      </c>
      <c r="DU1386" s="198" t="s">
        <v>2188</v>
      </c>
      <c r="DV1386" s="198" t="s">
        <v>2189</v>
      </c>
      <c r="DW1386" s="198" t="s">
        <v>2190</v>
      </c>
      <c r="DX1386" s="198" t="s">
        <v>1982</v>
      </c>
      <c r="DZ1386" s="198" t="s">
        <v>1981</v>
      </c>
      <c r="EA1386" s="198" t="s">
        <v>2190</v>
      </c>
      <c r="EB1386" s="198" t="s">
        <v>1991</v>
      </c>
    </row>
    <row r="1387" spans="16:132" x14ac:dyDescent="0.2">
      <c r="P1387" s="202" t="s">
        <v>5709</v>
      </c>
      <c r="DP1387" s="198" t="s">
        <v>2022</v>
      </c>
      <c r="DQ1387" s="198" t="s">
        <v>1981</v>
      </c>
      <c r="DR1387" s="198" t="s">
        <v>2022</v>
      </c>
      <c r="DS1387" s="198">
        <v>2</v>
      </c>
      <c r="DT1387" s="198">
        <v>3</v>
      </c>
      <c r="DU1387" s="198" t="s">
        <v>1801</v>
      </c>
      <c r="DV1387" s="198" t="s">
        <v>1802</v>
      </c>
      <c r="DW1387" s="198" t="s">
        <v>1803</v>
      </c>
      <c r="DX1387" s="198" t="s">
        <v>1982</v>
      </c>
      <c r="DZ1387" s="198" t="s">
        <v>1981</v>
      </c>
      <c r="EA1387" s="198" t="s">
        <v>1803</v>
      </c>
      <c r="EB1387" s="198" t="s">
        <v>2022</v>
      </c>
    </row>
    <row r="1388" spans="16:132" x14ac:dyDescent="0.2">
      <c r="P1388" s="202" t="s">
        <v>5710</v>
      </c>
      <c r="DP1388" s="198" t="s">
        <v>2042</v>
      </c>
      <c r="DQ1388" s="198" t="s">
        <v>1981</v>
      </c>
      <c r="DR1388" s="198" t="s">
        <v>2042</v>
      </c>
      <c r="DS1388" s="198">
        <v>2</v>
      </c>
      <c r="DT1388" s="198">
        <v>3</v>
      </c>
      <c r="DU1388" s="198" t="s">
        <v>3067</v>
      </c>
      <c r="DV1388" s="198" t="s">
        <v>3068</v>
      </c>
      <c r="DW1388" s="198" t="s">
        <v>420</v>
      </c>
      <c r="DX1388" s="198" t="s">
        <v>1982</v>
      </c>
      <c r="DZ1388" s="198" t="s">
        <v>1981</v>
      </c>
      <c r="EA1388" s="198" t="s">
        <v>420</v>
      </c>
      <c r="EB1388" s="198" t="s">
        <v>2042</v>
      </c>
    </row>
    <row r="1389" spans="16:132" x14ac:dyDescent="0.2">
      <c r="P1389" s="202" t="s">
        <v>5711</v>
      </c>
      <c r="DP1389" s="198" t="s">
        <v>1988</v>
      </c>
      <c r="DQ1389" s="198" t="s">
        <v>1981</v>
      </c>
      <c r="DR1389" s="198" t="s">
        <v>1988</v>
      </c>
      <c r="DS1389" s="198">
        <v>2</v>
      </c>
      <c r="DT1389" s="198">
        <v>3</v>
      </c>
      <c r="DU1389" s="198" t="s">
        <v>1810</v>
      </c>
      <c r="DV1389" s="198" t="s">
        <v>1811</v>
      </c>
      <c r="DW1389" s="198" t="s">
        <v>1812</v>
      </c>
      <c r="DX1389" s="198" t="s">
        <v>1982</v>
      </c>
      <c r="DZ1389" s="198" t="s">
        <v>1981</v>
      </c>
      <c r="EA1389" s="198" t="s">
        <v>1812</v>
      </c>
      <c r="EB1389" s="198" t="s">
        <v>1988</v>
      </c>
    </row>
    <row r="1390" spans="16:132" x14ac:dyDescent="0.2">
      <c r="P1390" s="202" t="s">
        <v>5712</v>
      </c>
      <c r="DP1390" s="198" t="s">
        <v>2034</v>
      </c>
      <c r="DQ1390" s="198" t="s">
        <v>1981</v>
      </c>
      <c r="DR1390" s="198" t="s">
        <v>2034</v>
      </c>
      <c r="DS1390" s="198">
        <v>2</v>
      </c>
      <c r="DT1390" s="198">
        <v>3</v>
      </c>
      <c r="DU1390" s="198" t="s">
        <v>1423</v>
      </c>
      <c r="DV1390" s="198" t="s">
        <v>1424</v>
      </c>
      <c r="DW1390" s="198" t="s">
        <v>1425</v>
      </c>
      <c r="DX1390" s="198" t="s">
        <v>1982</v>
      </c>
      <c r="DZ1390" s="198" t="s">
        <v>1981</v>
      </c>
      <c r="EA1390" s="198" t="s">
        <v>1425</v>
      </c>
      <c r="EB1390" s="198" t="s">
        <v>2034</v>
      </c>
    </row>
    <row r="1391" spans="16:132" x14ac:dyDescent="0.2">
      <c r="P1391" s="202" t="s">
        <v>5713</v>
      </c>
      <c r="DP1391" s="198" t="s">
        <v>2509</v>
      </c>
      <c r="DQ1391" s="198" t="s">
        <v>1981</v>
      </c>
      <c r="DR1391" s="198" t="s">
        <v>2509</v>
      </c>
      <c r="DS1391" s="198">
        <v>2</v>
      </c>
      <c r="DT1391" s="198">
        <v>3</v>
      </c>
      <c r="DU1391" s="198" t="s">
        <v>1377</v>
      </c>
      <c r="DV1391" s="198" t="s">
        <v>1378</v>
      </c>
      <c r="DW1391" s="198" t="s">
        <v>1379</v>
      </c>
      <c r="DX1391" s="198" t="s">
        <v>1982</v>
      </c>
      <c r="DZ1391" s="198" t="s">
        <v>1981</v>
      </c>
      <c r="EA1391" s="198" t="s">
        <v>1379</v>
      </c>
      <c r="EB1391" s="198" t="s">
        <v>2509</v>
      </c>
    </row>
    <row r="1392" spans="16:132" x14ac:dyDescent="0.2">
      <c r="P1392" s="202" t="s">
        <v>5714</v>
      </c>
      <c r="DP1392" s="198" t="s">
        <v>777</v>
      </c>
      <c r="DQ1392" s="198" t="s">
        <v>1981</v>
      </c>
      <c r="DR1392" s="198" t="s">
        <v>777</v>
      </c>
      <c r="DS1392" s="198">
        <v>2</v>
      </c>
      <c r="DT1392" s="198">
        <v>3</v>
      </c>
      <c r="DU1392" s="198" t="s">
        <v>750</v>
      </c>
      <c r="DV1392" s="198" t="s">
        <v>751</v>
      </c>
      <c r="DW1392" s="198" t="s">
        <v>752</v>
      </c>
      <c r="DX1392" s="198" t="s">
        <v>1982</v>
      </c>
      <c r="DZ1392" s="198" t="s">
        <v>1981</v>
      </c>
      <c r="EA1392" s="198" t="s">
        <v>752</v>
      </c>
      <c r="EB1392" s="198" t="s">
        <v>777</v>
      </c>
    </row>
    <row r="1393" spans="16:132" x14ac:dyDescent="0.2">
      <c r="P1393" s="202" t="s">
        <v>5715</v>
      </c>
      <c r="DP1393" s="198" t="s">
        <v>2021</v>
      </c>
      <c r="DQ1393" s="198" t="s">
        <v>1981</v>
      </c>
      <c r="DR1393" s="198" t="s">
        <v>2021</v>
      </c>
      <c r="DS1393" s="198">
        <v>2</v>
      </c>
      <c r="DT1393" s="198">
        <v>3</v>
      </c>
      <c r="DU1393" s="198" t="s">
        <v>947</v>
      </c>
      <c r="DV1393" s="198" t="s">
        <v>948</v>
      </c>
      <c r="DW1393" s="198" t="s">
        <v>949</v>
      </c>
      <c r="DX1393" s="198" t="s">
        <v>1982</v>
      </c>
      <c r="DZ1393" s="198" t="s">
        <v>1981</v>
      </c>
      <c r="EA1393" s="198" t="s">
        <v>949</v>
      </c>
      <c r="EB1393" s="198" t="s">
        <v>2021</v>
      </c>
    </row>
    <row r="1394" spans="16:132" x14ac:dyDescent="0.2">
      <c r="P1394" s="202" t="s">
        <v>5716</v>
      </c>
      <c r="DP1394" s="198" t="s">
        <v>176</v>
      </c>
      <c r="DQ1394" s="198" t="s">
        <v>1981</v>
      </c>
      <c r="DR1394" s="198" t="s">
        <v>176</v>
      </c>
      <c r="DS1394" s="198">
        <v>2</v>
      </c>
      <c r="DT1394" s="198">
        <v>3</v>
      </c>
      <c r="DU1394" s="198" t="s">
        <v>223</v>
      </c>
      <c r="DV1394" s="198" t="s">
        <v>224</v>
      </c>
      <c r="DW1394" s="198" t="s">
        <v>225</v>
      </c>
      <c r="DX1394" s="198" t="s">
        <v>1982</v>
      </c>
      <c r="DZ1394" s="198" t="s">
        <v>1981</v>
      </c>
      <c r="EA1394" s="198" t="s">
        <v>225</v>
      </c>
      <c r="EB1394" s="198" t="s">
        <v>176</v>
      </c>
    </row>
    <row r="1395" spans="16:132" x14ac:dyDescent="0.2">
      <c r="P1395" s="202" t="s">
        <v>5717</v>
      </c>
      <c r="DP1395" s="198" t="s">
        <v>2032</v>
      </c>
      <c r="DQ1395" s="198" t="s">
        <v>1981</v>
      </c>
      <c r="DR1395" s="198" t="s">
        <v>2032</v>
      </c>
      <c r="DS1395" s="198">
        <v>2</v>
      </c>
      <c r="DT1395" s="198">
        <v>3</v>
      </c>
      <c r="DU1395" s="198" t="s">
        <v>1411</v>
      </c>
      <c r="DV1395" s="198" t="s">
        <v>1412</v>
      </c>
      <c r="DW1395" s="198" t="s">
        <v>1413</v>
      </c>
      <c r="DX1395" s="198" t="s">
        <v>1982</v>
      </c>
      <c r="DZ1395" s="198" t="s">
        <v>1981</v>
      </c>
      <c r="EA1395" s="198" t="s">
        <v>1413</v>
      </c>
      <c r="EB1395" s="198" t="s">
        <v>2032</v>
      </c>
    </row>
    <row r="1396" spans="16:132" x14ac:dyDescent="0.2">
      <c r="P1396" s="202" t="s">
        <v>5718</v>
      </c>
      <c r="DP1396" s="198" t="s">
        <v>2038</v>
      </c>
      <c r="DQ1396" s="198" t="s">
        <v>1981</v>
      </c>
      <c r="DR1396" s="198" t="s">
        <v>2038</v>
      </c>
      <c r="DS1396" s="198">
        <v>2</v>
      </c>
      <c r="DT1396" s="198">
        <v>3</v>
      </c>
      <c r="DU1396" s="198" t="s">
        <v>1447</v>
      </c>
      <c r="DV1396" s="198" t="s">
        <v>1448</v>
      </c>
      <c r="DW1396" s="198" t="s">
        <v>1449</v>
      </c>
      <c r="DX1396" s="198" t="s">
        <v>1982</v>
      </c>
      <c r="DZ1396" s="198" t="s">
        <v>1981</v>
      </c>
      <c r="EA1396" s="198" t="s">
        <v>1449</v>
      </c>
      <c r="EB1396" s="198" t="s">
        <v>2038</v>
      </c>
    </row>
    <row r="1397" spans="16:132" x14ac:dyDescent="0.2">
      <c r="P1397" s="202" t="s">
        <v>5719</v>
      </c>
      <c r="DP1397" s="198" t="s">
        <v>781</v>
      </c>
      <c r="DQ1397" s="198" t="s">
        <v>1981</v>
      </c>
      <c r="DR1397" s="198" t="s">
        <v>781</v>
      </c>
      <c r="DS1397" s="198">
        <v>2</v>
      </c>
      <c r="DT1397" s="198">
        <v>3</v>
      </c>
      <c r="DU1397" s="198" t="s">
        <v>2919</v>
      </c>
      <c r="DV1397" s="198" t="s">
        <v>2920</v>
      </c>
      <c r="DW1397" s="198" t="s">
        <v>2921</v>
      </c>
      <c r="DX1397" s="198" t="s">
        <v>1982</v>
      </c>
      <c r="DZ1397" s="198" t="s">
        <v>1981</v>
      </c>
      <c r="EA1397" s="198" t="s">
        <v>2921</v>
      </c>
      <c r="EB1397" s="198" t="s">
        <v>781</v>
      </c>
    </row>
    <row r="1398" spans="16:132" x14ac:dyDescent="0.2">
      <c r="P1398" s="202" t="s">
        <v>5720</v>
      </c>
      <c r="DP1398" s="198" t="s">
        <v>2039</v>
      </c>
      <c r="DQ1398" s="198" t="s">
        <v>1981</v>
      </c>
      <c r="DR1398" s="198" t="s">
        <v>2039</v>
      </c>
      <c r="DS1398" s="198">
        <v>2</v>
      </c>
      <c r="DT1398" s="198">
        <v>3</v>
      </c>
      <c r="DU1398" s="198" t="s">
        <v>1451</v>
      </c>
      <c r="DV1398" s="198" t="s">
        <v>3031</v>
      </c>
      <c r="DW1398" s="198" t="s">
        <v>3032</v>
      </c>
      <c r="DX1398" s="198" t="s">
        <v>1982</v>
      </c>
      <c r="DZ1398" s="198" t="s">
        <v>1981</v>
      </c>
      <c r="EA1398" s="198" t="s">
        <v>3032</v>
      </c>
      <c r="EB1398" s="198" t="s">
        <v>2039</v>
      </c>
    </row>
    <row r="1399" spans="16:132" x14ac:dyDescent="0.2">
      <c r="P1399" s="202" t="s">
        <v>5721</v>
      </c>
      <c r="DP1399" s="198" t="s">
        <v>778</v>
      </c>
      <c r="DQ1399" s="198" t="s">
        <v>1981</v>
      </c>
      <c r="DR1399" s="198" t="s">
        <v>778</v>
      </c>
      <c r="DS1399" s="198">
        <v>2</v>
      </c>
      <c r="DT1399" s="198">
        <v>3</v>
      </c>
      <c r="DU1399" s="198" t="s">
        <v>541</v>
      </c>
      <c r="DV1399" s="198" t="s">
        <v>2475</v>
      </c>
      <c r="DW1399" s="198" t="s">
        <v>543</v>
      </c>
      <c r="DX1399" s="198" t="s">
        <v>1982</v>
      </c>
      <c r="DZ1399" s="198" t="s">
        <v>1981</v>
      </c>
      <c r="EA1399" s="198" t="s">
        <v>543</v>
      </c>
      <c r="EB1399" s="198" t="s">
        <v>778</v>
      </c>
    </row>
    <row r="1400" spans="16:132" x14ac:dyDescent="0.2">
      <c r="P1400" s="202" t="s">
        <v>5722</v>
      </c>
      <c r="DP1400" s="198" t="s">
        <v>2515</v>
      </c>
      <c r="DQ1400" s="198" t="s">
        <v>1981</v>
      </c>
      <c r="DR1400" s="198" t="s">
        <v>2515</v>
      </c>
      <c r="DS1400" s="198">
        <v>2</v>
      </c>
      <c r="DT1400" s="198">
        <v>3</v>
      </c>
      <c r="DU1400" s="198" t="s">
        <v>1910</v>
      </c>
      <c r="DV1400" s="198" t="s">
        <v>1911</v>
      </c>
      <c r="DW1400" s="198" t="s">
        <v>1912</v>
      </c>
      <c r="DX1400" s="198" t="s">
        <v>1982</v>
      </c>
      <c r="DZ1400" s="198" t="s">
        <v>1981</v>
      </c>
      <c r="EA1400" s="198" t="s">
        <v>1912</v>
      </c>
      <c r="EB1400" s="198" t="s">
        <v>2515</v>
      </c>
    </row>
    <row r="1401" spans="16:132" x14ac:dyDescent="0.2">
      <c r="P1401" s="202" t="s">
        <v>5723</v>
      </c>
      <c r="DP1401" s="198" t="s">
        <v>772</v>
      </c>
      <c r="DQ1401" s="198" t="s">
        <v>1981</v>
      </c>
      <c r="DR1401" s="198" t="s">
        <v>772</v>
      </c>
      <c r="DS1401" s="198">
        <v>2</v>
      </c>
      <c r="DT1401" s="198">
        <v>3</v>
      </c>
      <c r="DU1401" s="198" t="s">
        <v>773</v>
      </c>
      <c r="DV1401" s="198" t="s">
        <v>774</v>
      </c>
      <c r="DW1401" s="198" t="s">
        <v>775</v>
      </c>
      <c r="DX1401" s="198" t="s">
        <v>1982</v>
      </c>
      <c r="DZ1401" s="198" t="s">
        <v>1981</v>
      </c>
      <c r="EA1401" s="198" t="s">
        <v>775</v>
      </c>
      <c r="EB1401" s="198" t="s">
        <v>772</v>
      </c>
    </row>
    <row r="1402" spans="16:132" x14ac:dyDescent="0.2">
      <c r="P1402" s="202" t="s">
        <v>5724</v>
      </c>
      <c r="DP1402" s="198" t="s">
        <v>186</v>
      </c>
      <c r="DQ1402" s="198" t="s">
        <v>1981</v>
      </c>
      <c r="DR1402" s="198" t="s">
        <v>186</v>
      </c>
      <c r="DS1402" s="198">
        <v>2</v>
      </c>
      <c r="DT1402" s="198">
        <v>3</v>
      </c>
      <c r="DU1402" s="198" t="s">
        <v>3299</v>
      </c>
      <c r="DV1402" s="198" t="s">
        <v>3300</v>
      </c>
      <c r="DW1402" s="198" t="s">
        <v>3301</v>
      </c>
      <c r="DX1402" s="198" t="s">
        <v>1982</v>
      </c>
      <c r="DZ1402" s="198" t="s">
        <v>1981</v>
      </c>
      <c r="EA1402" s="198" t="s">
        <v>3301</v>
      </c>
      <c r="EB1402" s="198" t="s">
        <v>186</v>
      </c>
    </row>
    <row r="1403" spans="16:132" x14ac:dyDescent="0.2">
      <c r="P1403" s="202" t="s">
        <v>5725</v>
      </c>
      <c r="DP1403" s="198" t="s">
        <v>2006</v>
      </c>
      <c r="DQ1403" s="198" t="s">
        <v>1981</v>
      </c>
      <c r="DR1403" s="198" t="s">
        <v>2006</v>
      </c>
      <c r="DS1403" s="198">
        <v>2</v>
      </c>
      <c r="DT1403" s="198">
        <v>4</v>
      </c>
      <c r="DU1403" s="198" t="s">
        <v>109</v>
      </c>
      <c r="DV1403" s="198" t="s">
        <v>110</v>
      </c>
      <c r="DW1403" s="198" t="s">
        <v>111</v>
      </c>
      <c r="DX1403" s="198" t="s">
        <v>1982</v>
      </c>
      <c r="DZ1403" s="198" t="s">
        <v>1981</v>
      </c>
      <c r="EA1403" s="198" t="s">
        <v>111</v>
      </c>
      <c r="EB1403" s="198" t="s">
        <v>2006</v>
      </c>
    </row>
    <row r="1404" spans="16:132" x14ac:dyDescent="0.2">
      <c r="P1404" s="202" t="s">
        <v>5726</v>
      </c>
      <c r="DP1404" s="198" t="s">
        <v>180</v>
      </c>
      <c r="DQ1404" s="198" t="s">
        <v>1981</v>
      </c>
      <c r="DR1404" s="198" t="s">
        <v>180</v>
      </c>
      <c r="DS1404" s="198">
        <v>2</v>
      </c>
      <c r="DT1404" s="198">
        <v>4</v>
      </c>
      <c r="DU1404" s="198" t="s">
        <v>283</v>
      </c>
      <c r="DV1404" s="198" t="s">
        <v>284</v>
      </c>
      <c r="DW1404" s="198" t="s">
        <v>285</v>
      </c>
      <c r="DX1404" s="198" t="s">
        <v>1982</v>
      </c>
      <c r="DZ1404" s="198" t="s">
        <v>1981</v>
      </c>
      <c r="EA1404" s="198" t="s">
        <v>285</v>
      </c>
      <c r="EB1404" s="198" t="s">
        <v>180</v>
      </c>
    </row>
    <row r="1405" spans="16:132" x14ac:dyDescent="0.2">
      <c r="P1405" s="202" t="s">
        <v>5727</v>
      </c>
      <c r="DP1405" s="198" t="s">
        <v>2007</v>
      </c>
      <c r="DQ1405" s="198" t="s">
        <v>1981</v>
      </c>
      <c r="DR1405" s="198" t="s">
        <v>2007</v>
      </c>
      <c r="DS1405" s="198">
        <v>3</v>
      </c>
      <c r="DT1405" s="198">
        <v>0</v>
      </c>
      <c r="DU1405" s="198" t="s">
        <v>1874</v>
      </c>
      <c r="DV1405" s="198" t="s">
        <v>1875</v>
      </c>
      <c r="DW1405" s="198" t="s">
        <v>1876</v>
      </c>
      <c r="DX1405" s="198" t="s">
        <v>1982</v>
      </c>
      <c r="DZ1405" s="198" t="s">
        <v>1981</v>
      </c>
      <c r="EA1405" s="198" t="s">
        <v>1876</v>
      </c>
      <c r="EB1405" s="198" t="s">
        <v>2007</v>
      </c>
    </row>
    <row r="1406" spans="16:132" x14ac:dyDescent="0.2">
      <c r="P1406" s="202" t="s">
        <v>5728</v>
      </c>
      <c r="DP1406" s="198" t="s">
        <v>191</v>
      </c>
      <c r="DQ1406" s="198" t="s">
        <v>1981</v>
      </c>
      <c r="DR1406" s="198" t="s">
        <v>191</v>
      </c>
      <c r="DS1406" s="198">
        <v>3</v>
      </c>
      <c r="DT1406" s="198">
        <v>0</v>
      </c>
      <c r="DU1406" s="198" t="s">
        <v>3317</v>
      </c>
      <c r="DV1406" s="198" t="s">
        <v>3318</v>
      </c>
      <c r="DW1406" s="198" t="s">
        <v>3319</v>
      </c>
      <c r="DX1406" s="198" t="s">
        <v>1982</v>
      </c>
      <c r="DZ1406" s="198" t="s">
        <v>1981</v>
      </c>
      <c r="EA1406" s="198" t="s">
        <v>3319</v>
      </c>
      <c r="EB1406" s="198" t="s">
        <v>191</v>
      </c>
    </row>
    <row r="1407" spans="16:132" x14ac:dyDescent="0.2">
      <c r="P1407" s="202" t="s">
        <v>5729</v>
      </c>
      <c r="DP1407" s="198" t="s">
        <v>2517</v>
      </c>
      <c r="DQ1407" s="198" t="s">
        <v>1981</v>
      </c>
      <c r="DR1407" s="198" t="s">
        <v>2517</v>
      </c>
      <c r="DS1407" s="198">
        <v>3</v>
      </c>
      <c r="DT1407" s="198">
        <v>0</v>
      </c>
      <c r="DU1407" s="198" t="s">
        <v>1926</v>
      </c>
      <c r="DV1407" s="198" t="s">
        <v>1927</v>
      </c>
      <c r="DW1407" s="198" t="s">
        <v>1928</v>
      </c>
      <c r="DX1407" s="198" t="s">
        <v>1982</v>
      </c>
      <c r="DZ1407" s="198" t="s">
        <v>1981</v>
      </c>
      <c r="EA1407" s="198" t="s">
        <v>1928</v>
      </c>
      <c r="EB1407" s="198" t="s">
        <v>2517</v>
      </c>
    </row>
    <row r="1408" spans="16:132" x14ac:dyDescent="0.2">
      <c r="P1408" s="202" t="s">
        <v>5730</v>
      </c>
      <c r="DP1408" s="198" t="s">
        <v>2030</v>
      </c>
      <c r="DQ1408" s="198" t="s">
        <v>1981</v>
      </c>
      <c r="DR1408" s="198" t="s">
        <v>2030</v>
      </c>
      <c r="DS1408" s="198">
        <v>3</v>
      </c>
      <c r="DT1408" s="198">
        <v>0</v>
      </c>
      <c r="DU1408" s="198" t="s">
        <v>1399</v>
      </c>
      <c r="DV1408" s="198" t="s">
        <v>1400</v>
      </c>
      <c r="DW1408" s="198" t="s">
        <v>2031</v>
      </c>
      <c r="DX1408" s="198" t="s">
        <v>1982</v>
      </c>
      <c r="DZ1408" s="198" t="s">
        <v>1981</v>
      </c>
      <c r="EA1408" s="198" t="s">
        <v>2031</v>
      </c>
      <c r="EB1408" s="198" t="s">
        <v>2030</v>
      </c>
    </row>
    <row r="1409" spans="16:132" x14ac:dyDescent="0.2">
      <c r="P1409" s="202" t="s">
        <v>5731</v>
      </c>
      <c r="DP1409" s="198" t="s">
        <v>2014</v>
      </c>
      <c r="DQ1409" s="198" t="s">
        <v>1981</v>
      </c>
      <c r="DR1409" s="198" t="s">
        <v>2014</v>
      </c>
      <c r="DS1409" s="198">
        <v>3</v>
      </c>
      <c r="DT1409" s="198">
        <v>0</v>
      </c>
      <c r="DU1409" s="198" t="s">
        <v>919</v>
      </c>
      <c r="DV1409" s="198" t="s">
        <v>920</v>
      </c>
      <c r="DW1409" s="198" t="s">
        <v>921</v>
      </c>
      <c r="DX1409" s="198" t="s">
        <v>1982</v>
      </c>
      <c r="DZ1409" s="198" t="s">
        <v>1981</v>
      </c>
      <c r="EA1409" s="198" t="s">
        <v>921</v>
      </c>
      <c r="EB1409" s="198" t="s">
        <v>2014</v>
      </c>
    </row>
    <row r="1410" spans="16:132" x14ac:dyDescent="0.2">
      <c r="P1410" s="202" t="s">
        <v>5732</v>
      </c>
      <c r="DP1410" s="198" t="s">
        <v>182</v>
      </c>
      <c r="DQ1410" s="198" t="s">
        <v>1981</v>
      </c>
      <c r="DR1410" s="198" t="s">
        <v>182</v>
      </c>
      <c r="DS1410" s="198">
        <v>3</v>
      </c>
      <c r="DT1410" s="198">
        <v>0</v>
      </c>
      <c r="DU1410" s="198" t="s">
        <v>307</v>
      </c>
      <c r="DV1410" s="198" t="s">
        <v>308</v>
      </c>
      <c r="DW1410" s="198" t="s">
        <v>309</v>
      </c>
      <c r="DX1410" s="198" t="s">
        <v>1982</v>
      </c>
      <c r="DZ1410" s="198" t="s">
        <v>1981</v>
      </c>
      <c r="EA1410" s="198" t="s">
        <v>309</v>
      </c>
      <c r="EB1410" s="198" t="s">
        <v>182</v>
      </c>
    </row>
    <row r="1411" spans="16:132" x14ac:dyDescent="0.2">
      <c r="P1411" s="202" t="s">
        <v>5733</v>
      </c>
      <c r="DP1411" s="198" t="s">
        <v>184</v>
      </c>
      <c r="DQ1411" s="198" t="s">
        <v>1981</v>
      </c>
      <c r="DR1411" s="198" t="s">
        <v>184</v>
      </c>
      <c r="DS1411" s="198">
        <v>3</v>
      </c>
      <c r="DT1411" s="198">
        <v>0</v>
      </c>
      <c r="DU1411" s="198" t="s">
        <v>1228</v>
      </c>
      <c r="DV1411" s="198" t="s">
        <v>1229</v>
      </c>
      <c r="DW1411" s="198" t="s">
        <v>185</v>
      </c>
      <c r="DX1411" s="198" t="s">
        <v>1982</v>
      </c>
      <c r="DZ1411" s="198" t="s">
        <v>1981</v>
      </c>
      <c r="EA1411" s="198" t="s">
        <v>185</v>
      </c>
      <c r="EB1411" s="198" t="s">
        <v>184</v>
      </c>
    </row>
    <row r="1412" spans="16:132" x14ac:dyDescent="0.2">
      <c r="P1412" s="202" t="s">
        <v>5734</v>
      </c>
      <c r="DP1412" s="198" t="s">
        <v>2028</v>
      </c>
      <c r="DQ1412" s="198" t="s">
        <v>1981</v>
      </c>
      <c r="DR1412" s="198" t="s">
        <v>2028</v>
      </c>
      <c r="DS1412" s="198">
        <v>3</v>
      </c>
      <c r="DT1412" s="198">
        <v>0</v>
      </c>
      <c r="DU1412" s="198" t="s">
        <v>975</v>
      </c>
      <c r="DV1412" s="198" t="s">
        <v>976</v>
      </c>
      <c r="DW1412" s="198" t="s">
        <v>977</v>
      </c>
      <c r="DX1412" s="198" t="s">
        <v>1982</v>
      </c>
      <c r="DZ1412" s="198" t="s">
        <v>1981</v>
      </c>
      <c r="EA1412" s="198" t="s">
        <v>977</v>
      </c>
      <c r="EB1412" s="198" t="s">
        <v>2028</v>
      </c>
    </row>
    <row r="1413" spans="16:132" x14ac:dyDescent="0.2">
      <c r="P1413" s="202" t="s">
        <v>5735</v>
      </c>
      <c r="DP1413" s="198" t="s">
        <v>2514</v>
      </c>
      <c r="DQ1413" s="198" t="s">
        <v>1981</v>
      </c>
      <c r="DR1413" s="198" t="s">
        <v>2514</v>
      </c>
      <c r="DS1413" s="198">
        <v>3</v>
      </c>
      <c r="DT1413" s="198">
        <v>0</v>
      </c>
      <c r="DU1413" s="198" t="s">
        <v>2569</v>
      </c>
      <c r="DV1413" s="198" t="s">
        <v>2570</v>
      </c>
      <c r="DW1413" s="198" t="s">
        <v>1908</v>
      </c>
      <c r="DX1413" s="198" t="s">
        <v>1982</v>
      </c>
      <c r="DZ1413" s="198" t="s">
        <v>1981</v>
      </c>
      <c r="EA1413" s="198" t="s">
        <v>1908</v>
      </c>
      <c r="EB1413" s="198" t="s">
        <v>2514</v>
      </c>
    </row>
    <row r="1414" spans="16:132" x14ac:dyDescent="0.2">
      <c r="P1414" s="202" t="s">
        <v>5736</v>
      </c>
      <c r="DP1414" s="198" t="s">
        <v>2516</v>
      </c>
      <c r="DQ1414" s="198" t="s">
        <v>1981</v>
      </c>
      <c r="DR1414" s="198" t="s">
        <v>2516</v>
      </c>
      <c r="DS1414" s="198">
        <v>3</v>
      </c>
      <c r="DT1414" s="198">
        <v>0</v>
      </c>
      <c r="DU1414" s="198" t="s">
        <v>1922</v>
      </c>
      <c r="DV1414" s="198" t="s">
        <v>1923</v>
      </c>
      <c r="DW1414" s="198" t="s">
        <v>1924</v>
      </c>
      <c r="DX1414" s="198" t="s">
        <v>1982</v>
      </c>
      <c r="DZ1414" s="198" t="s">
        <v>1981</v>
      </c>
      <c r="EA1414" s="198" t="s">
        <v>1924</v>
      </c>
      <c r="EB1414" s="198" t="s">
        <v>2516</v>
      </c>
    </row>
    <row r="1415" spans="16:132" x14ac:dyDescent="0.2">
      <c r="P1415" s="202" t="s">
        <v>5737</v>
      </c>
      <c r="DP1415" s="198" t="s">
        <v>1985</v>
      </c>
      <c r="DQ1415" s="198" t="s">
        <v>1981</v>
      </c>
      <c r="DR1415" s="198" t="s">
        <v>1985</v>
      </c>
      <c r="DS1415" s="198">
        <v>3</v>
      </c>
      <c r="DT1415" s="198">
        <v>0</v>
      </c>
      <c r="DU1415" s="198" t="s">
        <v>2912</v>
      </c>
      <c r="DV1415" s="198" t="s">
        <v>2913</v>
      </c>
      <c r="DW1415" s="198" t="s">
        <v>2914</v>
      </c>
      <c r="DX1415" s="198" t="s">
        <v>1982</v>
      </c>
      <c r="DZ1415" s="198" t="s">
        <v>1981</v>
      </c>
      <c r="EA1415" s="198" t="s">
        <v>2914</v>
      </c>
      <c r="EB1415" s="198" t="s">
        <v>1985</v>
      </c>
    </row>
    <row r="1416" spans="16:132" x14ac:dyDescent="0.2">
      <c r="P1416" s="202" t="s">
        <v>5738</v>
      </c>
      <c r="DP1416" s="198" t="s">
        <v>2033</v>
      </c>
      <c r="DQ1416" s="198" t="s">
        <v>1981</v>
      </c>
      <c r="DR1416" s="198" t="s">
        <v>2033</v>
      </c>
      <c r="DS1416" s="198">
        <v>3</v>
      </c>
      <c r="DT1416" s="198">
        <v>0</v>
      </c>
      <c r="DU1416" s="198" t="s">
        <v>1419</v>
      </c>
      <c r="DV1416" s="198" t="s">
        <v>1420</v>
      </c>
      <c r="DW1416" s="198" t="s">
        <v>1421</v>
      </c>
      <c r="DX1416" s="198" t="s">
        <v>1982</v>
      </c>
      <c r="DZ1416" s="198" t="s">
        <v>1981</v>
      </c>
      <c r="EA1416" s="198" t="s">
        <v>1421</v>
      </c>
      <c r="EB1416" s="198" t="s">
        <v>2033</v>
      </c>
    </row>
    <row r="1417" spans="16:132" x14ac:dyDescent="0.2">
      <c r="P1417" s="202" t="s">
        <v>5739</v>
      </c>
      <c r="DP1417" s="198" t="s">
        <v>1984</v>
      </c>
      <c r="DQ1417" s="198" t="s">
        <v>1981</v>
      </c>
      <c r="DR1417" s="198" t="s">
        <v>1984</v>
      </c>
      <c r="DS1417" s="198">
        <v>3</v>
      </c>
      <c r="DT1417" s="198">
        <v>0</v>
      </c>
      <c r="DU1417" s="198" t="s">
        <v>900</v>
      </c>
      <c r="DV1417" s="198" t="s">
        <v>901</v>
      </c>
      <c r="DW1417" s="198" t="s">
        <v>902</v>
      </c>
      <c r="DX1417" s="198" t="s">
        <v>1982</v>
      </c>
      <c r="DZ1417" s="198" t="s">
        <v>1981</v>
      </c>
      <c r="EA1417" s="198" t="s">
        <v>902</v>
      </c>
      <c r="EB1417" s="198" t="s">
        <v>1984</v>
      </c>
    </row>
    <row r="1418" spans="16:132" x14ac:dyDescent="0.2">
      <c r="P1418" s="202" t="s">
        <v>5740</v>
      </c>
      <c r="DP1418" s="198" t="s">
        <v>780</v>
      </c>
      <c r="DQ1418" s="198" t="s">
        <v>1981</v>
      </c>
      <c r="DR1418" s="198" t="s">
        <v>780</v>
      </c>
      <c r="DS1418" s="198">
        <v>3</v>
      </c>
      <c r="DT1418" s="198">
        <v>0</v>
      </c>
      <c r="DU1418" s="198" t="s">
        <v>2890</v>
      </c>
      <c r="DV1418" s="198" t="s">
        <v>2891</v>
      </c>
      <c r="DW1418" s="198" t="s">
        <v>2892</v>
      </c>
      <c r="DX1418" s="198" t="s">
        <v>1982</v>
      </c>
      <c r="DZ1418" s="198" t="s">
        <v>1981</v>
      </c>
      <c r="EA1418" s="198" t="s">
        <v>2892</v>
      </c>
      <c r="EB1418" s="198" t="s">
        <v>780</v>
      </c>
    </row>
    <row r="1419" spans="16:132" x14ac:dyDescent="0.2">
      <c r="P1419" s="202" t="s">
        <v>5741</v>
      </c>
      <c r="DP1419" s="198" t="s">
        <v>2024</v>
      </c>
      <c r="DQ1419" s="198" t="s">
        <v>1981</v>
      </c>
      <c r="DR1419" s="198" t="s">
        <v>2024</v>
      </c>
      <c r="DS1419" s="198">
        <v>3</v>
      </c>
      <c r="DT1419" s="198">
        <v>0</v>
      </c>
      <c r="DU1419" s="198" t="s">
        <v>971</v>
      </c>
      <c r="DV1419" s="198" t="s">
        <v>2025</v>
      </c>
      <c r="DW1419" s="198" t="s">
        <v>2026</v>
      </c>
      <c r="DX1419" s="198" t="s">
        <v>1982</v>
      </c>
      <c r="DZ1419" s="198" t="s">
        <v>1981</v>
      </c>
      <c r="EA1419" s="198" t="s">
        <v>2026</v>
      </c>
      <c r="EB1419" s="198" t="s">
        <v>2024</v>
      </c>
    </row>
    <row r="1420" spans="16:132" x14ac:dyDescent="0.2">
      <c r="P1420" s="202" t="s">
        <v>5742</v>
      </c>
      <c r="DP1420" s="198" t="s">
        <v>2012</v>
      </c>
      <c r="DQ1420" s="198" t="s">
        <v>1981</v>
      </c>
      <c r="DR1420" s="198" t="s">
        <v>2012</v>
      </c>
      <c r="DS1420" s="198">
        <v>3</v>
      </c>
      <c r="DT1420" s="198">
        <v>0</v>
      </c>
      <c r="DU1420" s="198" t="s">
        <v>1788</v>
      </c>
      <c r="DV1420" s="198" t="s">
        <v>1789</v>
      </c>
      <c r="DW1420" s="198" t="s">
        <v>1790</v>
      </c>
      <c r="DX1420" s="198" t="s">
        <v>1982</v>
      </c>
      <c r="DZ1420" s="198" t="s">
        <v>1981</v>
      </c>
      <c r="EA1420" s="198" t="s">
        <v>1790</v>
      </c>
      <c r="EB1420" s="198" t="s">
        <v>2012</v>
      </c>
    </row>
    <row r="1421" spans="16:132" x14ac:dyDescent="0.2">
      <c r="P1421" s="202" t="s">
        <v>5743</v>
      </c>
      <c r="DP1421" s="198" t="s">
        <v>2525</v>
      </c>
      <c r="DQ1421" s="198" t="s">
        <v>1981</v>
      </c>
      <c r="DR1421" s="198" t="s">
        <v>2525</v>
      </c>
      <c r="DS1421" s="198">
        <v>3</v>
      </c>
      <c r="DT1421" s="198">
        <v>0</v>
      </c>
      <c r="DU1421" s="198" t="s">
        <v>1950</v>
      </c>
      <c r="DV1421" s="198" t="s">
        <v>1950</v>
      </c>
      <c r="DW1421" s="198" t="s">
        <v>1951</v>
      </c>
      <c r="DX1421" s="198" t="s">
        <v>2521</v>
      </c>
      <c r="DZ1421" s="198" t="s">
        <v>1981</v>
      </c>
      <c r="EA1421" s="198" t="s">
        <v>1951</v>
      </c>
      <c r="EB1421" s="198" t="s">
        <v>2525</v>
      </c>
    </row>
    <row r="1422" spans="16:132" x14ac:dyDescent="0.2">
      <c r="P1422" s="202" t="s">
        <v>5744</v>
      </c>
      <c r="DP1422" s="198" t="s">
        <v>2507</v>
      </c>
      <c r="DQ1422" s="198" t="s">
        <v>1981</v>
      </c>
      <c r="DR1422" s="198" t="s">
        <v>2507</v>
      </c>
      <c r="DS1422" s="198">
        <v>3</v>
      </c>
      <c r="DT1422" s="198">
        <v>0</v>
      </c>
      <c r="DU1422" s="198" t="s">
        <v>1362</v>
      </c>
      <c r="DV1422" s="198" t="s">
        <v>1363</v>
      </c>
      <c r="DW1422" s="198" t="s">
        <v>2508</v>
      </c>
      <c r="DX1422" s="198" t="s">
        <v>1982</v>
      </c>
      <c r="DZ1422" s="198" t="s">
        <v>1981</v>
      </c>
      <c r="EA1422" s="198" t="s">
        <v>2508</v>
      </c>
      <c r="EB1422" s="198" t="s">
        <v>2507</v>
      </c>
    </row>
    <row r="1423" spans="16:132" x14ac:dyDescent="0.2">
      <c r="P1423" s="202" t="s">
        <v>5745</v>
      </c>
      <c r="DP1423" s="198" t="s">
        <v>1986</v>
      </c>
      <c r="DQ1423" s="198" t="s">
        <v>1981</v>
      </c>
      <c r="DR1423" s="198" t="s">
        <v>1986</v>
      </c>
      <c r="DS1423" s="198">
        <v>3</v>
      </c>
      <c r="DT1423" s="198">
        <v>0</v>
      </c>
      <c r="DU1423" s="198" t="s">
        <v>1758</v>
      </c>
      <c r="DV1423" s="198" t="s">
        <v>1804</v>
      </c>
      <c r="DW1423" s="198" t="s">
        <v>1987</v>
      </c>
      <c r="DX1423" s="198" t="s">
        <v>1982</v>
      </c>
      <c r="DZ1423" s="198" t="s">
        <v>1981</v>
      </c>
      <c r="EA1423" s="198" t="s">
        <v>1987</v>
      </c>
      <c r="EB1423" s="198" t="s">
        <v>1986</v>
      </c>
    </row>
    <row r="1424" spans="16:132" x14ac:dyDescent="0.2">
      <c r="P1424" s="202" t="s">
        <v>5746</v>
      </c>
      <c r="DP1424" s="198" t="s">
        <v>2518</v>
      </c>
      <c r="DQ1424" s="198" t="s">
        <v>1981</v>
      </c>
      <c r="DR1424" s="198" t="s">
        <v>2518</v>
      </c>
      <c r="DS1424" s="198">
        <v>3</v>
      </c>
      <c r="DT1424" s="198">
        <v>0</v>
      </c>
      <c r="DU1424" s="198" t="s">
        <v>1930</v>
      </c>
      <c r="DV1424" s="198" t="s">
        <v>1931</v>
      </c>
      <c r="DW1424" s="198" t="s">
        <v>1932</v>
      </c>
      <c r="DX1424" s="198" t="s">
        <v>1982</v>
      </c>
      <c r="DZ1424" s="198" t="s">
        <v>1981</v>
      </c>
      <c r="EA1424" s="198" t="s">
        <v>1932</v>
      </c>
      <c r="EB1424" s="198" t="s">
        <v>2518</v>
      </c>
    </row>
    <row r="1425" spans="16:132" x14ac:dyDescent="0.2">
      <c r="P1425" s="202" t="s">
        <v>5747</v>
      </c>
      <c r="DP1425" s="198" t="s">
        <v>2041</v>
      </c>
      <c r="DQ1425" s="198" t="s">
        <v>1981</v>
      </c>
      <c r="DR1425" s="198" t="s">
        <v>2041</v>
      </c>
      <c r="DS1425" s="198">
        <v>3</v>
      </c>
      <c r="DT1425" s="198">
        <v>0</v>
      </c>
      <c r="DU1425" s="198" t="s">
        <v>3063</v>
      </c>
      <c r="DV1425" s="198" t="s">
        <v>3064</v>
      </c>
      <c r="DW1425" s="198" t="s">
        <v>3065</v>
      </c>
      <c r="DX1425" s="198" t="s">
        <v>1982</v>
      </c>
      <c r="DZ1425" s="198" t="s">
        <v>1981</v>
      </c>
      <c r="EA1425" s="198" t="s">
        <v>3065</v>
      </c>
      <c r="EB1425" s="198" t="s">
        <v>2041</v>
      </c>
    </row>
    <row r="1426" spans="16:132" x14ac:dyDescent="0.2">
      <c r="P1426" s="202" t="s">
        <v>5748</v>
      </c>
      <c r="DP1426" s="198" t="s">
        <v>2040</v>
      </c>
      <c r="DQ1426" s="198" t="s">
        <v>1981</v>
      </c>
      <c r="DR1426" s="198" t="s">
        <v>2040</v>
      </c>
      <c r="DS1426" s="198">
        <v>3</v>
      </c>
      <c r="DT1426" s="198">
        <v>0</v>
      </c>
      <c r="DU1426" s="198" t="s">
        <v>3059</v>
      </c>
      <c r="DV1426" s="198" t="s">
        <v>704</v>
      </c>
      <c r="DW1426" s="198" t="s">
        <v>3061</v>
      </c>
      <c r="DX1426" s="198" t="s">
        <v>1982</v>
      </c>
      <c r="DZ1426" s="198" t="s">
        <v>1981</v>
      </c>
      <c r="EA1426" s="198" t="s">
        <v>3061</v>
      </c>
      <c r="EB1426" s="198" t="s">
        <v>2040</v>
      </c>
    </row>
    <row r="1427" spans="16:132" x14ac:dyDescent="0.2">
      <c r="P1427" s="202" t="s">
        <v>5749</v>
      </c>
      <c r="DP1427" s="198" t="s">
        <v>779</v>
      </c>
      <c r="DQ1427" s="198" t="s">
        <v>1981</v>
      </c>
      <c r="DR1427" s="198" t="s">
        <v>779</v>
      </c>
      <c r="DS1427" s="198">
        <v>3</v>
      </c>
      <c r="DT1427" s="198">
        <v>0</v>
      </c>
      <c r="DU1427" s="198" t="s">
        <v>2874</v>
      </c>
      <c r="DV1427" s="198" t="s">
        <v>2875</v>
      </c>
      <c r="DW1427" s="198" t="s">
        <v>2876</v>
      </c>
      <c r="DX1427" s="198" t="s">
        <v>1982</v>
      </c>
      <c r="DZ1427" s="198" t="s">
        <v>1981</v>
      </c>
      <c r="EA1427" s="198" t="s">
        <v>2876</v>
      </c>
      <c r="EB1427" s="198" t="s">
        <v>779</v>
      </c>
    </row>
    <row r="1428" spans="16:132" x14ac:dyDescent="0.2">
      <c r="P1428" s="202" t="s">
        <v>5750</v>
      </c>
      <c r="DP1428" s="198" t="s">
        <v>2519</v>
      </c>
      <c r="DQ1428" s="198" t="s">
        <v>1981</v>
      </c>
      <c r="DR1428" s="198" t="s">
        <v>2519</v>
      </c>
      <c r="DS1428" s="198">
        <v>3</v>
      </c>
      <c r="DT1428" s="198">
        <v>0</v>
      </c>
      <c r="DU1428" s="198" t="s">
        <v>1938</v>
      </c>
      <c r="DV1428" s="198" t="s">
        <v>2227</v>
      </c>
      <c r="DW1428" s="198" t="s">
        <v>1940</v>
      </c>
      <c r="DX1428" s="198" t="s">
        <v>1982</v>
      </c>
      <c r="DZ1428" s="198" t="s">
        <v>1981</v>
      </c>
      <c r="EA1428" s="198" t="s">
        <v>1940</v>
      </c>
      <c r="EB1428" s="198" t="s">
        <v>2519</v>
      </c>
    </row>
    <row r="1429" spans="16:132" x14ac:dyDescent="0.2">
      <c r="P1429" s="202" t="s">
        <v>5751</v>
      </c>
      <c r="DP1429" s="198" t="s">
        <v>192</v>
      </c>
      <c r="DQ1429" s="198" t="s">
        <v>1981</v>
      </c>
      <c r="DR1429" s="198" t="s">
        <v>192</v>
      </c>
      <c r="DS1429" s="198">
        <v>3</v>
      </c>
      <c r="DT1429" s="198">
        <v>0</v>
      </c>
      <c r="DU1429" s="198" t="s">
        <v>3333</v>
      </c>
      <c r="DV1429" s="198" t="s">
        <v>3334</v>
      </c>
      <c r="DW1429" s="198" t="s">
        <v>193</v>
      </c>
      <c r="DX1429" s="198" t="s">
        <v>1982</v>
      </c>
      <c r="DZ1429" s="198" t="s">
        <v>1981</v>
      </c>
      <c r="EA1429" s="198" t="s">
        <v>193</v>
      </c>
      <c r="EB1429" s="198" t="s">
        <v>192</v>
      </c>
    </row>
    <row r="1430" spans="16:132" x14ac:dyDescent="0.2">
      <c r="P1430" s="202" t="s">
        <v>5752</v>
      </c>
      <c r="DP1430" s="198" t="s">
        <v>187</v>
      </c>
      <c r="DQ1430" s="198" t="s">
        <v>1981</v>
      </c>
      <c r="DR1430" s="198" t="s">
        <v>187</v>
      </c>
      <c r="DS1430" s="198">
        <v>3</v>
      </c>
      <c r="DT1430" s="198">
        <v>0</v>
      </c>
      <c r="DU1430" s="198" t="s">
        <v>188</v>
      </c>
      <c r="DV1430" s="198" t="s">
        <v>189</v>
      </c>
      <c r="DW1430" s="198" t="s">
        <v>190</v>
      </c>
      <c r="DX1430" s="198" t="s">
        <v>1982</v>
      </c>
      <c r="DZ1430" s="198" t="s">
        <v>1981</v>
      </c>
      <c r="EA1430" s="198" t="s">
        <v>190</v>
      </c>
      <c r="EB1430" s="198" t="s">
        <v>187</v>
      </c>
    </row>
    <row r="1431" spans="16:132" x14ac:dyDescent="0.2">
      <c r="P1431" s="202" t="s">
        <v>5753</v>
      </c>
      <c r="DP1431" s="198" t="s">
        <v>194</v>
      </c>
      <c r="DQ1431" s="198" t="s">
        <v>1981</v>
      </c>
      <c r="DR1431" s="198" t="s">
        <v>194</v>
      </c>
      <c r="DS1431" s="198">
        <v>3</v>
      </c>
      <c r="DT1431" s="198">
        <v>0</v>
      </c>
      <c r="DU1431" s="198" t="s">
        <v>3336</v>
      </c>
      <c r="DV1431" s="198" t="s">
        <v>3337</v>
      </c>
      <c r="DW1431" s="198" t="s">
        <v>195</v>
      </c>
      <c r="DX1431" s="198" t="s">
        <v>1982</v>
      </c>
      <c r="DZ1431" s="198" t="s">
        <v>1981</v>
      </c>
      <c r="EA1431" s="198" t="s">
        <v>195</v>
      </c>
      <c r="EB1431" s="198" t="s">
        <v>194</v>
      </c>
    </row>
    <row r="1432" spans="16:132" x14ac:dyDescent="0.2">
      <c r="P1432" s="202" t="s">
        <v>5754</v>
      </c>
      <c r="DP1432" s="198" t="s">
        <v>1980</v>
      </c>
      <c r="DQ1432" s="198" t="s">
        <v>1981</v>
      </c>
      <c r="DR1432" s="198" t="s">
        <v>1980</v>
      </c>
      <c r="DS1432" s="198">
        <v>4</v>
      </c>
      <c r="DT1432" s="198">
        <v>3</v>
      </c>
      <c r="DU1432" s="198" t="s">
        <v>1745</v>
      </c>
      <c r="DV1432" s="198" t="s">
        <v>1746</v>
      </c>
      <c r="DW1432" s="198" t="s">
        <v>1747</v>
      </c>
      <c r="DX1432" s="198" t="s">
        <v>1982</v>
      </c>
      <c r="DZ1432" s="198" t="s">
        <v>1981</v>
      </c>
      <c r="EA1432" s="198" t="s">
        <v>1747</v>
      </c>
      <c r="EB1432" s="198" t="s">
        <v>1980</v>
      </c>
    </row>
    <row r="1433" spans="16:132" x14ac:dyDescent="0.2">
      <c r="P1433" s="202" t="s">
        <v>5755</v>
      </c>
      <c r="DP1433" s="198" t="s">
        <v>179</v>
      </c>
      <c r="DQ1433" s="198" t="s">
        <v>1981</v>
      </c>
      <c r="DR1433" s="198" t="s">
        <v>179</v>
      </c>
      <c r="DS1433" s="198">
        <v>4</v>
      </c>
      <c r="DT1433" s="198">
        <v>3</v>
      </c>
      <c r="DU1433" s="198" t="s">
        <v>263</v>
      </c>
      <c r="DV1433" s="198" t="s">
        <v>264</v>
      </c>
      <c r="DW1433" s="198" t="s">
        <v>265</v>
      </c>
      <c r="DX1433" s="198" t="s">
        <v>1982</v>
      </c>
      <c r="DZ1433" s="198" t="s">
        <v>1981</v>
      </c>
      <c r="EA1433" s="198" t="s">
        <v>265</v>
      </c>
      <c r="EB1433" s="198" t="s">
        <v>179</v>
      </c>
    </row>
    <row r="1434" spans="16:132" x14ac:dyDescent="0.2">
      <c r="P1434" s="202" t="s">
        <v>5756</v>
      </c>
      <c r="DP1434" s="198" t="s">
        <v>177</v>
      </c>
      <c r="DQ1434" s="198" t="s">
        <v>1981</v>
      </c>
      <c r="DR1434" s="198" t="s">
        <v>177</v>
      </c>
      <c r="DS1434" s="198">
        <v>4</v>
      </c>
      <c r="DT1434" s="198">
        <v>3</v>
      </c>
      <c r="DU1434" s="198" t="s">
        <v>231</v>
      </c>
      <c r="DV1434" s="198" t="s">
        <v>232</v>
      </c>
      <c r="DW1434" s="198" t="s">
        <v>233</v>
      </c>
      <c r="DX1434" s="198" t="s">
        <v>1982</v>
      </c>
      <c r="DZ1434" s="198" t="s">
        <v>1981</v>
      </c>
      <c r="EA1434" s="198" t="s">
        <v>233</v>
      </c>
      <c r="EB1434" s="198" t="s">
        <v>177</v>
      </c>
    </row>
    <row r="1435" spans="16:132" x14ac:dyDescent="0.2">
      <c r="P1435" s="202" t="s">
        <v>5757</v>
      </c>
      <c r="DP1435" s="198" t="s">
        <v>2522</v>
      </c>
      <c r="DQ1435" s="198" t="s">
        <v>1981</v>
      </c>
      <c r="DR1435" s="198" t="s">
        <v>2522</v>
      </c>
      <c r="DS1435" s="198">
        <v>4</v>
      </c>
      <c r="DT1435" s="198">
        <v>3</v>
      </c>
      <c r="DU1435" s="198" t="s">
        <v>1942</v>
      </c>
      <c r="DV1435" s="198" t="s">
        <v>1942</v>
      </c>
      <c r="DW1435" s="198" t="s">
        <v>1943</v>
      </c>
      <c r="DX1435" s="198" t="s">
        <v>2521</v>
      </c>
      <c r="DZ1435" s="198" t="s">
        <v>1981</v>
      </c>
      <c r="EA1435" s="198" t="s">
        <v>1943</v>
      </c>
      <c r="EB1435" s="198" t="s">
        <v>2522</v>
      </c>
    </row>
    <row r="1436" spans="16:132" x14ac:dyDescent="0.2">
      <c r="P1436" s="202" t="s">
        <v>5758</v>
      </c>
      <c r="DP1436" s="198" t="s">
        <v>2008</v>
      </c>
      <c r="DQ1436" s="198" t="s">
        <v>1981</v>
      </c>
      <c r="DR1436" s="198" t="s">
        <v>2008</v>
      </c>
      <c r="DS1436" s="198">
        <v>4</v>
      </c>
      <c r="DT1436" s="198">
        <v>3</v>
      </c>
      <c r="DU1436" s="198" t="s">
        <v>129</v>
      </c>
      <c r="DV1436" s="198" t="s">
        <v>130</v>
      </c>
      <c r="DW1436" s="198" t="s">
        <v>131</v>
      </c>
      <c r="DX1436" s="198" t="s">
        <v>1982</v>
      </c>
      <c r="DZ1436" s="198" t="s">
        <v>1981</v>
      </c>
      <c r="EA1436" s="198" t="s">
        <v>131</v>
      </c>
      <c r="EB1436" s="198" t="s">
        <v>2008</v>
      </c>
    </row>
    <row r="1437" spans="16:132" x14ac:dyDescent="0.2">
      <c r="P1437" s="202" t="s">
        <v>5759</v>
      </c>
      <c r="DP1437" s="198" t="s">
        <v>771</v>
      </c>
      <c r="DQ1437" s="198" t="s">
        <v>1981</v>
      </c>
      <c r="DR1437" s="198" t="s">
        <v>771</v>
      </c>
      <c r="DS1437" s="198">
        <v>4</v>
      </c>
      <c r="DT1437" s="198">
        <v>3</v>
      </c>
      <c r="DU1437" s="198" t="s">
        <v>1268</v>
      </c>
      <c r="DV1437" s="198" t="s">
        <v>1269</v>
      </c>
      <c r="DW1437" s="198" t="s">
        <v>1270</v>
      </c>
      <c r="DX1437" s="198" t="s">
        <v>1982</v>
      </c>
      <c r="DZ1437" s="198" t="s">
        <v>1981</v>
      </c>
      <c r="EA1437" s="198" t="s">
        <v>1270</v>
      </c>
      <c r="EB1437" s="198" t="s">
        <v>771</v>
      </c>
    </row>
    <row r="1438" spans="16:132" x14ac:dyDescent="0.2">
      <c r="P1438" s="202" t="s">
        <v>5760</v>
      </c>
      <c r="DP1438" s="198" t="s">
        <v>2027</v>
      </c>
      <c r="DQ1438" s="198" t="s">
        <v>1981</v>
      </c>
      <c r="DR1438" s="198" t="s">
        <v>2027</v>
      </c>
      <c r="DS1438" s="198">
        <v>4</v>
      </c>
      <c r="DT1438" s="198">
        <v>3</v>
      </c>
      <c r="DU1438" s="198" t="s">
        <v>860</v>
      </c>
      <c r="DV1438" s="198" t="s">
        <v>861</v>
      </c>
      <c r="DW1438" s="198" t="s">
        <v>862</v>
      </c>
      <c r="DX1438" s="198" t="s">
        <v>1982</v>
      </c>
      <c r="DZ1438" s="198" t="s">
        <v>1981</v>
      </c>
      <c r="EA1438" s="198" t="s">
        <v>862</v>
      </c>
      <c r="EB1438" s="198" t="s">
        <v>2027</v>
      </c>
    </row>
    <row r="1439" spans="16:132" x14ac:dyDescent="0.2">
      <c r="P1439" s="202" t="s">
        <v>5761</v>
      </c>
      <c r="DP1439" s="198" t="s">
        <v>2043</v>
      </c>
      <c r="DQ1439" s="198" t="s">
        <v>1981</v>
      </c>
      <c r="DR1439" s="198" t="s">
        <v>2043</v>
      </c>
      <c r="DS1439" s="198">
        <v>4</v>
      </c>
      <c r="DT1439" s="198">
        <v>3</v>
      </c>
      <c r="DU1439" s="198" t="s">
        <v>996</v>
      </c>
      <c r="DV1439" s="198" t="s">
        <v>997</v>
      </c>
      <c r="DW1439" s="198" t="s">
        <v>998</v>
      </c>
      <c r="DX1439" s="198" t="s">
        <v>1982</v>
      </c>
      <c r="DZ1439" s="198" t="s">
        <v>1981</v>
      </c>
      <c r="EA1439" s="198" t="s">
        <v>998</v>
      </c>
      <c r="EB1439" s="198" t="s">
        <v>2043</v>
      </c>
    </row>
    <row r="1440" spans="16:132" x14ac:dyDescent="0.2">
      <c r="P1440" s="202" t="s">
        <v>5762</v>
      </c>
      <c r="DP1440" s="198" t="s">
        <v>2020</v>
      </c>
      <c r="DQ1440" s="198" t="s">
        <v>1981</v>
      </c>
      <c r="DR1440" s="198" t="s">
        <v>2020</v>
      </c>
      <c r="DS1440" s="198">
        <v>4</v>
      </c>
      <c r="DT1440" s="198">
        <v>4</v>
      </c>
      <c r="DU1440" s="198" t="s">
        <v>943</v>
      </c>
      <c r="DV1440" s="198" t="s">
        <v>944</v>
      </c>
      <c r="DW1440" s="198" t="s">
        <v>945</v>
      </c>
      <c r="DX1440" s="198" t="s">
        <v>1982</v>
      </c>
      <c r="DZ1440" s="198" t="s">
        <v>1981</v>
      </c>
      <c r="EA1440" s="198" t="s">
        <v>945</v>
      </c>
      <c r="EB1440" s="198" t="s">
        <v>2020</v>
      </c>
    </row>
    <row r="1441" spans="16:132" x14ac:dyDescent="0.2">
      <c r="P1441" s="202" t="s">
        <v>5763</v>
      </c>
      <c r="DP1441" s="198" t="s">
        <v>770</v>
      </c>
      <c r="DQ1441" s="198" t="s">
        <v>1981</v>
      </c>
      <c r="DR1441" s="198" t="s">
        <v>770</v>
      </c>
      <c r="DS1441" s="198">
        <v>4</v>
      </c>
      <c r="DT1441" s="198">
        <v>4</v>
      </c>
      <c r="DU1441" s="198" t="s">
        <v>1264</v>
      </c>
      <c r="DV1441" s="198" t="s">
        <v>1265</v>
      </c>
      <c r="DW1441" s="198" t="s">
        <v>1266</v>
      </c>
      <c r="DX1441" s="198" t="s">
        <v>1982</v>
      </c>
      <c r="DZ1441" s="198" t="s">
        <v>1981</v>
      </c>
      <c r="EA1441" s="198" t="s">
        <v>1266</v>
      </c>
      <c r="EB1441" s="198" t="s">
        <v>770</v>
      </c>
    </row>
    <row r="1442" spans="16:132" x14ac:dyDescent="0.2">
      <c r="P1442" s="202" t="s">
        <v>5764</v>
      </c>
      <c r="DP1442" s="198" t="s">
        <v>2000</v>
      </c>
      <c r="DQ1442" s="198" t="s">
        <v>1981</v>
      </c>
      <c r="DR1442" s="198" t="s">
        <v>2000</v>
      </c>
      <c r="DS1442" s="198">
        <v>4</v>
      </c>
      <c r="DT1442" s="198">
        <v>4</v>
      </c>
      <c r="DU1442" s="198" t="s">
        <v>2274</v>
      </c>
      <c r="DV1442" s="198" t="s">
        <v>2275</v>
      </c>
      <c r="DW1442" s="198" t="s">
        <v>2276</v>
      </c>
      <c r="DX1442" s="198" t="s">
        <v>1982</v>
      </c>
      <c r="DZ1442" s="198" t="s">
        <v>1981</v>
      </c>
      <c r="EA1442" s="198" t="s">
        <v>2276</v>
      </c>
      <c r="EB1442" s="198" t="s">
        <v>2000</v>
      </c>
    </row>
    <row r="1443" spans="16:132" x14ac:dyDescent="0.2">
      <c r="P1443" s="202" t="s">
        <v>5765</v>
      </c>
      <c r="DP1443" s="198" t="s">
        <v>1999</v>
      </c>
      <c r="DQ1443" s="198" t="s">
        <v>1981</v>
      </c>
      <c r="DR1443" s="198" t="s">
        <v>1999</v>
      </c>
      <c r="DS1443" s="198">
        <v>4</v>
      </c>
      <c r="DT1443" s="198">
        <v>4</v>
      </c>
      <c r="DU1443" s="198" t="s">
        <v>90</v>
      </c>
      <c r="DV1443" s="198" t="s">
        <v>91</v>
      </c>
      <c r="DW1443" s="198" t="s">
        <v>2272</v>
      </c>
      <c r="DX1443" s="198" t="s">
        <v>1982</v>
      </c>
      <c r="DZ1443" s="198" t="s">
        <v>1981</v>
      </c>
      <c r="EA1443" s="198" t="s">
        <v>2272</v>
      </c>
      <c r="EB1443" s="198" t="s">
        <v>1999</v>
      </c>
    </row>
    <row r="1444" spans="16:132" x14ac:dyDescent="0.2">
      <c r="P1444" s="202" t="s">
        <v>5766</v>
      </c>
      <c r="DP1444" s="198" t="s">
        <v>2004</v>
      </c>
      <c r="DQ1444" s="198" t="s">
        <v>1981</v>
      </c>
      <c r="DR1444" s="198" t="s">
        <v>2004</v>
      </c>
      <c r="DS1444" s="198">
        <v>4</v>
      </c>
      <c r="DT1444" s="198">
        <v>4</v>
      </c>
      <c r="DU1444" s="198" t="s">
        <v>2278</v>
      </c>
      <c r="DV1444" s="198" t="s">
        <v>2279</v>
      </c>
      <c r="DW1444" s="198" t="s">
        <v>2280</v>
      </c>
      <c r="DX1444" s="198" t="s">
        <v>1982</v>
      </c>
      <c r="DZ1444" s="198" t="s">
        <v>1981</v>
      </c>
      <c r="EA1444" s="198" t="s">
        <v>2280</v>
      </c>
      <c r="EB1444" s="198" t="s">
        <v>2004</v>
      </c>
    </row>
    <row r="1445" spans="16:132" x14ac:dyDescent="0.2">
      <c r="P1445" s="202" t="s">
        <v>5767</v>
      </c>
      <c r="DP1445" s="198" t="s">
        <v>2001</v>
      </c>
      <c r="DQ1445" s="198" t="s">
        <v>1981</v>
      </c>
      <c r="DR1445" s="198" t="s">
        <v>2001</v>
      </c>
      <c r="DS1445" s="198">
        <v>4</v>
      </c>
      <c r="DT1445" s="198">
        <v>4</v>
      </c>
      <c r="DU1445" s="198" t="s">
        <v>2002</v>
      </c>
      <c r="DV1445" s="198" t="s">
        <v>2003</v>
      </c>
      <c r="DW1445" s="198" t="s">
        <v>591</v>
      </c>
      <c r="DX1445" s="198" t="s">
        <v>1982</v>
      </c>
      <c r="DZ1445" s="198" t="s">
        <v>1981</v>
      </c>
      <c r="EA1445" s="198" t="s">
        <v>591</v>
      </c>
      <c r="EB1445" s="198" t="s">
        <v>2001</v>
      </c>
    </row>
    <row r="1446" spans="16:132" x14ac:dyDescent="0.2">
      <c r="P1446" s="202" t="s">
        <v>5768</v>
      </c>
      <c r="DP1446" s="198" t="s">
        <v>2023</v>
      </c>
      <c r="DQ1446" s="198" t="s">
        <v>1981</v>
      </c>
      <c r="DR1446" s="198" t="s">
        <v>2023</v>
      </c>
      <c r="DS1446" s="198">
        <v>4</v>
      </c>
      <c r="DT1446" s="198">
        <v>4</v>
      </c>
      <c r="DU1446" s="198" t="s">
        <v>955</v>
      </c>
      <c r="DV1446" s="198" t="s">
        <v>956</v>
      </c>
      <c r="DW1446" s="198" t="s">
        <v>957</v>
      </c>
      <c r="DX1446" s="198" t="s">
        <v>1982</v>
      </c>
      <c r="DZ1446" s="198" t="s">
        <v>1981</v>
      </c>
      <c r="EA1446" s="198" t="s">
        <v>957</v>
      </c>
      <c r="EB1446" s="198" t="s">
        <v>2023</v>
      </c>
    </row>
    <row r="1447" spans="16:132" x14ac:dyDescent="0.2">
      <c r="P1447" s="202" t="s">
        <v>5769</v>
      </c>
      <c r="DP1447" s="198" t="s">
        <v>2126</v>
      </c>
      <c r="DQ1447" s="198" t="s">
        <v>2766</v>
      </c>
      <c r="DR1447" s="198" t="s">
        <v>2126</v>
      </c>
      <c r="DW1447" s="198" t="s">
        <v>1876</v>
      </c>
      <c r="DX1447" s="198" t="s">
        <v>2767</v>
      </c>
    </row>
    <row r="1448" spans="16:132" x14ac:dyDescent="0.2">
      <c r="P1448" s="202" t="s">
        <v>5770</v>
      </c>
      <c r="DP1448" s="198" t="s">
        <v>2127</v>
      </c>
      <c r="DQ1448" s="198" t="s">
        <v>2766</v>
      </c>
      <c r="DR1448" s="198" t="s">
        <v>2127</v>
      </c>
      <c r="DW1448" s="198" t="s">
        <v>3319</v>
      </c>
      <c r="DX1448" s="198" t="s">
        <v>2767</v>
      </c>
    </row>
    <row r="1449" spans="16:132" x14ac:dyDescent="0.2">
      <c r="P1449" s="202" t="s">
        <v>5771</v>
      </c>
      <c r="DP1449" s="198" t="s">
        <v>3429</v>
      </c>
      <c r="DQ1449" s="198" t="s">
        <v>2766</v>
      </c>
      <c r="DR1449" s="198" t="s">
        <v>3429</v>
      </c>
      <c r="DW1449" s="198" t="s">
        <v>335</v>
      </c>
      <c r="DX1449" s="198" t="s">
        <v>2767</v>
      </c>
    </row>
    <row r="1450" spans="16:132" x14ac:dyDescent="0.2">
      <c r="P1450" s="202" t="s">
        <v>5772</v>
      </c>
      <c r="DP1450" s="198" t="s">
        <v>3214</v>
      </c>
      <c r="DQ1450" s="198" t="s">
        <v>2766</v>
      </c>
      <c r="DR1450" s="198" t="s">
        <v>3214</v>
      </c>
      <c r="DW1450" s="198" t="s">
        <v>2934</v>
      </c>
      <c r="DX1450" s="198" t="s">
        <v>2767</v>
      </c>
    </row>
    <row r="1451" spans="16:132" x14ac:dyDescent="0.2">
      <c r="P1451" s="202" t="s">
        <v>5773</v>
      </c>
      <c r="DP1451" s="198" t="s">
        <v>3430</v>
      </c>
      <c r="DQ1451" s="198" t="s">
        <v>2766</v>
      </c>
      <c r="DR1451" s="198" t="s">
        <v>3430</v>
      </c>
      <c r="DW1451" s="198" t="s">
        <v>1778</v>
      </c>
      <c r="DX1451" s="198" t="s">
        <v>2767</v>
      </c>
    </row>
    <row r="1452" spans="16:132" x14ac:dyDescent="0.2">
      <c r="P1452" s="202" t="s">
        <v>5774</v>
      </c>
      <c r="DP1452" s="198" t="s">
        <v>2128</v>
      </c>
      <c r="DQ1452" s="198" t="s">
        <v>2766</v>
      </c>
      <c r="DR1452" s="198" t="s">
        <v>2128</v>
      </c>
      <c r="DW1452" s="198" t="s">
        <v>1928</v>
      </c>
      <c r="DX1452" s="198" t="s">
        <v>2767</v>
      </c>
    </row>
    <row r="1453" spans="16:132" x14ac:dyDescent="0.2">
      <c r="P1453" s="202" t="s">
        <v>5775</v>
      </c>
      <c r="DP1453" s="198" t="s">
        <v>2129</v>
      </c>
      <c r="DQ1453" s="198" t="s">
        <v>2766</v>
      </c>
      <c r="DR1453" s="198" t="s">
        <v>2129</v>
      </c>
      <c r="DW1453" s="198" t="s">
        <v>65</v>
      </c>
      <c r="DX1453" s="198" t="s">
        <v>2767</v>
      </c>
    </row>
    <row r="1454" spans="16:132" x14ac:dyDescent="0.2">
      <c r="P1454" s="202" t="s">
        <v>5776</v>
      </c>
      <c r="DP1454" s="198" t="s">
        <v>2130</v>
      </c>
      <c r="DQ1454" s="198" t="s">
        <v>2766</v>
      </c>
      <c r="DR1454" s="198" t="s">
        <v>2130</v>
      </c>
      <c r="DW1454" s="198" t="s">
        <v>2031</v>
      </c>
      <c r="DX1454" s="198" t="s">
        <v>2767</v>
      </c>
    </row>
    <row r="1455" spans="16:132" x14ac:dyDescent="0.2">
      <c r="P1455" s="202" t="s">
        <v>5777</v>
      </c>
      <c r="DP1455" s="198" t="s">
        <v>2130</v>
      </c>
      <c r="DQ1455" s="198" t="s">
        <v>2766</v>
      </c>
      <c r="DR1455" s="198" t="s">
        <v>2130</v>
      </c>
      <c r="DW1455" s="198" t="s">
        <v>1401</v>
      </c>
      <c r="DX1455" s="198" t="s">
        <v>2767</v>
      </c>
    </row>
    <row r="1456" spans="16:132" x14ac:dyDescent="0.2">
      <c r="P1456" s="202" t="s">
        <v>5778</v>
      </c>
      <c r="DP1456" s="198" t="s">
        <v>2131</v>
      </c>
      <c r="DQ1456" s="198" t="s">
        <v>2766</v>
      </c>
      <c r="DR1456" s="198" t="s">
        <v>2131</v>
      </c>
      <c r="DW1456" s="198" t="s">
        <v>1372</v>
      </c>
      <c r="DX1456" s="198" t="s">
        <v>2767</v>
      </c>
    </row>
    <row r="1457" spans="16:128" x14ac:dyDescent="0.2">
      <c r="P1457" s="202" t="s">
        <v>5779</v>
      </c>
      <c r="DP1457" s="198" t="s">
        <v>3431</v>
      </c>
      <c r="DQ1457" s="198" t="s">
        <v>2766</v>
      </c>
      <c r="DR1457" s="198" t="s">
        <v>3431</v>
      </c>
      <c r="DW1457" s="198" t="s">
        <v>662</v>
      </c>
      <c r="DX1457" s="198" t="s">
        <v>2767</v>
      </c>
    </row>
    <row r="1458" spans="16:128" x14ac:dyDescent="0.2">
      <c r="P1458" s="202" t="s">
        <v>5780</v>
      </c>
      <c r="DP1458" s="198" t="s">
        <v>3432</v>
      </c>
      <c r="DQ1458" s="198" t="s">
        <v>2766</v>
      </c>
      <c r="DR1458" s="198" t="s">
        <v>3432</v>
      </c>
      <c r="DW1458" s="198" t="s">
        <v>1774</v>
      </c>
      <c r="DX1458" s="198" t="s">
        <v>2767</v>
      </c>
    </row>
    <row r="1459" spans="16:128" x14ac:dyDescent="0.2">
      <c r="P1459" s="202" t="s">
        <v>5781</v>
      </c>
      <c r="DP1459" s="198" t="s">
        <v>2132</v>
      </c>
      <c r="DQ1459" s="198" t="s">
        <v>2766</v>
      </c>
      <c r="DR1459" s="198" t="s">
        <v>2132</v>
      </c>
      <c r="DW1459" s="198" t="s">
        <v>921</v>
      </c>
      <c r="DX1459" s="198" t="s">
        <v>2767</v>
      </c>
    </row>
    <row r="1460" spans="16:128" x14ac:dyDescent="0.2">
      <c r="P1460" s="202" t="s">
        <v>5782</v>
      </c>
      <c r="DP1460" s="198" t="s">
        <v>3433</v>
      </c>
      <c r="DQ1460" s="198" t="s">
        <v>2766</v>
      </c>
      <c r="DR1460" s="198" t="s">
        <v>3433</v>
      </c>
      <c r="DW1460" s="198" t="s">
        <v>993</v>
      </c>
      <c r="DX1460" s="198" t="s">
        <v>2767</v>
      </c>
    </row>
    <row r="1461" spans="16:128" x14ac:dyDescent="0.2">
      <c r="P1461" s="202" t="s">
        <v>5783</v>
      </c>
      <c r="DP1461" s="198" t="s">
        <v>3215</v>
      </c>
      <c r="DQ1461" s="198" t="s">
        <v>2766</v>
      </c>
      <c r="DR1461" s="198" t="s">
        <v>3215</v>
      </c>
      <c r="DW1461" s="198" t="s">
        <v>3247</v>
      </c>
      <c r="DX1461" s="198" t="s">
        <v>2767</v>
      </c>
    </row>
    <row r="1462" spans="16:128" x14ac:dyDescent="0.2">
      <c r="P1462" s="202" t="s">
        <v>5784</v>
      </c>
      <c r="DP1462" s="198" t="s">
        <v>2091</v>
      </c>
      <c r="DQ1462" s="198" t="s">
        <v>2766</v>
      </c>
      <c r="DR1462" s="198" t="s">
        <v>2091</v>
      </c>
      <c r="DW1462" s="198" t="s">
        <v>115</v>
      </c>
      <c r="DX1462" s="198" t="s">
        <v>2767</v>
      </c>
    </row>
    <row r="1463" spans="16:128" x14ac:dyDescent="0.2">
      <c r="P1463" s="202" t="s">
        <v>5785</v>
      </c>
      <c r="DP1463" s="198" t="s">
        <v>3434</v>
      </c>
      <c r="DQ1463" s="198" t="s">
        <v>2766</v>
      </c>
      <c r="DR1463" s="198" t="s">
        <v>3434</v>
      </c>
      <c r="DW1463" s="198" t="s">
        <v>1290</v>
      </c>
      <c r="DX1463" s="198" t="s">
        <v>2767</v>
      </c>
    </row>
    <row r="1464" spans="16:128" x14ac:dyDescent="0.2">
      <c r="P1464" s="202" t="s">
        <v>5786</v>
      </c>
      <c r="DP1464" s="198" t="s">
        <v>2092</v>
      </c>
      <c r="DQ1464" s="198" t="s">
        <v>2766</v>
      </c>
      <c r="DR1464" s="198" t="s">
        <v>2092</v>
      </c>
      <c r="DW1464" s="198" t="s">
        <v>673</v>
      </c>
      <c r="DX1464" s="198" t="s">
        <v>2767</v>
      </c>
    </row>
    <row r="1465" spans="16:128" x14ac:dyDescent="0.2">
      <c r="P1465" s="202" t="s">
        <v>5787</v>
      </c>
      <c r="DP1465" s="198" t="s">
        <v>3435</v>
      </c>
      <c r="DQ1465" s="198" t="s">
        <v>2766</v>
      </c>
      <c r="DR1465" s="198" t="s">
        <v>3435</v>
      </c>
      <c r="DW1465" s="198" t="s">
        <v>3057</v>
      </c>
      <c r="DX1465" s="198" t="s">
        <v>2767</v>
      </c>
    </row>
    <row r="1466" spans="16:128" x14ac:dyDescent="0.2">
      <c r="P1466" s="202" t="s">
        <v>5788</v>
      </c>
      <c r="DP1466" s="198" t="s">
        <v>3216</v>
      </c>
      <c r="DQ1466" s="198" t="s">
        <v>2766</v>
      </c>
      <c r="DR1466" s="198" t="s">
        <v>3216</v>
      </c>
      <c r="DW1466" s="198" t="s">
        <v>2175</v>
      </c>
      <c r="DX1466" s="198" t="s">
        <v>2767</v>
      </c>
    </row>
    <row r="1467" spans="16:128" x14ac:dyDescent="0.2">
      <c r="P1467" s="202" t="s">
        <v>5789</v>
      </c>
      <c r="DP1467" s="198" t="s">
        <v>2133</v>
      </c>
      <c r="DQ1467" s="198" t="s">
        <v>2766</v>
      </c>
      <c r="DR1467" s="198" t="s">
        <v>2133</v>
      </c>
      <c r="DW1467" s="198" t="s">
        <v>309</v>
      </c>
      <c r="DX1467" s="198" t="s">
        <v>2767</v>
      </c>
    </row>
    <row r="1468" spans="16:128" x14ac:dyDescent="0.2">
      <c r="P1468" s="202" t="s">
        <v>5790</v>
      </c>
      <c r="DP1468" s="198" t="s">
        <v>3217</v>
      </c>
      <c r="DQ1468" s="198" t="s">
        <v>2766</v>
      </c>
      <c r="DR1468" s="198" t="s">
        <v>3217</v>
      </c>
      <c r="DW1468" s="198" t="s">
        <v>2018</v>
      </c>
      <c r="DX1468" s="198" t="s">
        <v>2767</v>
      </c>
    </row>
    <row r="1469" spans="16:128" x14ac:dyDescent="0.2">
      <c r="P1469" s="202" t="s">
        <v>5791</v>
      </c>
      <c r="DP1469" s="198" t="s">
        <v>2134</v>
      </c>
      <c r="DQ1469" s="198" t="s">
        <v>2766</v>
      </c>
      <c r="DR1469" s="198" t="s">
        <v>2134</v>
      </c>
      <c r="DW1469" s="198" t="s">
        <v>3366</v>
      </c>
      <c r="DX1469" s="198" t="s">
        <v>2767</v>
      </c>
    </row>
    <row r="1470" spans="16:128" x14ac:dyDescent="0.2">
      <c r="P1470" s="202" t="s">
        <v>5792</v>
      </c>
      <c r="DP1470" s="198" t="s">
        <v>2093</v>
      </c>
      <c r="DQ1470" s="198" t="s">
        <v>2766</v>
      </c>
      <c r="DR1470" s="198" t="s">
        <v>2093</v>
      </c>
      <c r="DW1470" s="198" t="s">
        <v>945</v>
      </c>
      <c r="DX1470" s="198" t="s">
        <v>2767</v>
      </c>
    </row>
    <row r="1471" spans="16:128" x14ac:dyDescent="0.2">
      <c r="P1471" s="202" t="s">
        <v>5793</v>
      </c>
      <c r="DP1471" s="198" t="s">
        <v>2135</v>
      </c>
      <c r="DQ1471" s="198" t="s">
        <v>2766</v>
      </c>
      <c r="DR1471" s="198" t="s">
        <v>2135</v>
      </c>
      <c r="DW1471" s="198" t="s">
        <v>217</v>
      </c>
      <c r="DX1471" s="198" t="s">
        <v>2767</v>
      </c>
    </row>
    <row r="1472" spans="16:128" x14ac:dyDescent="0.2">
      <c r="P1472" s="202" t="s">
        <v>5794</v>
      </c>
      <c r="DP1472" s="198" t="s">
        <v>2094</v>
      </c>
      <c r="DQ1472" s="198" t="s">
        <v>2766</v>
      </c>
      <c r="DR1472" s="198" t="s">
        <v>2094</v>
      </c>
      <c r="DW1472" s="198" t="s">
        <v>1266</v>
      </c>
      <c r="DX1472" s="198" t="s">
        <v>2767</v>
      </c>
    </row>
    <row r="1473" spans="16:128" x14ac:dyDescent="0.2">
      <c r="P1473" s="202" t="s">
        <v>5795</v>
      </c>
      <c r="DP1473" s="198" t="s">
        <v>2095</v>
      </c>
      <c r="DQ1473" s="198" t="s">
        <v>2766</v>
      </c>
      <c r="DR1473" s="198" t="s">
        <v>2095</v>
      </c>
      <c r="DW1473" s="198" t="s">
        <v>2276</v>
      </c>
      <c r="DX1473" s="198" t="s">
        <v>2767</v>
      </c>
    </row>
    <row r="1474" spans="16:128" x14ac:dyDescent="0.2">
      <c r="P1474" s="202" t="s">
        <v>5796</v>
      </c>
      <c r="DP1474" s="198" t="s">
        <v>2136</v>
      </c>
      <c r="DQ1474" s="198" t="s">
        <v>2766</v>
      </c>
      <c r="DR1474" s="198" t="s">
        <v>2136</v>
      </c>
      <c r="DW1474" s="198" t="s">
        <v>1226</v>
      </c>
      <c r="DX1474" s="198" t="s">
        <v>2767</v>
      </c>
    </row>
    <row r="1475" spans="16:128" x14ac:dyDescent="0.2">
      <c r="P1475" s="202" t="s">
        <v>5796</v>
      </c>
      <c r="DP1475" s="198" t="s">
        <v>3436</v>
      </c>
      <c r="DQ1475" s="198" t="s">
        <v>2766</v>
      </c>
      <c r="DR1475" s="198" t="s">
        <v>3436</v>
      </c>
      <c r="DW1475" s="198" t="s">
        <v>237</v>
      </c>
      <c r="DX1475" s="198" t="s">
        <v>2767</v>
      </c>
    </row>
    <row r="1476" spans="16:128" x14ac:dyDescent="0.2">
      <c r="P1476" s="202" t="s">
        <v>5797</v>
      </c>
      <c r="DP1476" s="198" t="s">
        <v>3218</v>
      </c>
      <c r="DQ1476" s="198" t="s">
        <v>2766</v>
      </c>
      <c r="DR1476" s="198" t="s">
        <v>3218</v>
      </c>
      <c r="DW1476" s="198" t="s">
        <v>2563</v>
      </c>
      <c r="DX1476" s="198" t="s">
        <v>2767</v>
      </c>
    </row>
    <row r="1477" spans="16:128" x14ac:dyDescent="0.2">
      <c r="P1477" s="202" t="s">
        <v>5797</v>
      </c>
      <c r="DP1477" s="198" t="s">
        <v>2137</v>
      </c>
      <c r="DQ1477" s="198" t="s">
        <v>2766</v>
      </c>
      <c r="DR1477" s="198" t="s">
        <v>2137</v>
      </c>
      <c r="DW1477" s="198" t="s">
        <v>989</v>
      </c>
      <c r="DX1477" s="198" t="s">
        <v>2767</v>
      </c>
    </row>
    <row r="1478" spans="16:128" x14ac:dyDescent="0.2">
      <c r="P1478" s="202" t="s">
        <v>5797</v>
      </c>
      <c r="DP1478" s="198" t="s">
        <v>2138</v>
      </c>
      <c r="DQ1478" s="198" t="s">
        <v>2766</v>
      </c>
      <c r="DR1478" s="198" t="s">
        <v>2138</v>
      </c>
      <c r="DW1478" s="198" t="s">
        <v>185</v>
      </c>
      <c r="DX1478" s="198" t="s">
        <v>2767</v>
      </c>
    </row>
    <row r="1479" spans="16:128" x14ac:dyDescent="0.2">
      <c r="P1479" s="202" t="s">
        <v>5798</v>
      </c>
      <c r="DP1479" s="198" t="s">
        <v>3437</v>
      </c>
      <c r="DQ1479" s="198" t="s">
        <v>2766</v>
      </c>
      <c r="DR1479" s="198" t="s">
        <v>3437</v>
      </c>
      <c r="DW1479" s="198" t="s">
        <v>874</v>
      </c>
      <c r="DX1479" s="198" t="s">
        <v>2767</v>
      </c>
    </row>
    <row r="1480" spans="16:128" x14ac:dyDescent="0.2">
      <c r="P1480" s="202" t="s">
        <v>5799</v>
      </c>
      <c r="DP1480" s="198" t="s">
        <v>2139</v>
      </c>
      <c r="DQ1480" s="198" t="s">
        <v>2766</v>
      </c>
      <c r="DR1480" s="198" t="s">
        <v>2139</v>
      </c>
      <c r="DW1480" s="198" t="s">
        <v>3362</v>
      </c>
      <c r="DX1480" s="198" t="s">
        <v>2767</v>
      </c>
    </row>
    <row r="1481" spans="16:128" x14ac:dyDescent="0.2">
      <c r="P1481" s="202" t="s">
        <v>5800</v>
      </c>
      <c r="DP1481" s="198" t="s">
        <v>3219</v>
      </c>
      <c r="DQ1481" s="198" t="s">
        <v>2766</v>
      </c>
      <c r="DR1481" s="198" t="s">
        <v>3219</v>
      </c>
      <c r="DW1481" s="198" t="s">
        <v>1332</v>
      </c>
      <c r="DX1481" s="198" t="s">
        <v>2767</v>
      </c>
    </row>
    <row r="1482" spans="16:128" x14ac:dyDescent="0.2">
      <c r="P1482" s="202" t="s">
        <v>5801</v>
      </c>
      <c r="DP1482" s="198" t="s">
        <v>3220</v>
      </c>
      <c r="DQ1482" s="198" t="s">
        <v>2766</v>
      </c>
      <c r="DR1482" s="198" t="s">
        <v>3220</v>
      </c>
      <c r="DW1482" s="198" t="s">
        <v>1348</v>
      </c>
      <c r="DX1482" s="198" t="s">
        <v>2767</v>
      </c>
    </row>
    <row r="1483" spans="16:128" x14ac:dyDescent="0.2">
      <c r="P1483" s="202" t="s">
        <v>5802</v>
      </c>
      <c r="DP1483" s="198" t="s">
        <v>2140</v>
      </c>
      <c r="DQ1483" s="198" t="s">
        <v>2766</v>
      </c>
      <c r="DR1483" s="198" t="s">
        <v>2140</v>
      </c>
      <c r="DW1483" s="198" t="s">
        <v>977</v>
      </c>
      <c r="DX1483" s="198" t="s">
        <v>2767</v>
      </c>
    </row>
    <row r="1484" spans="16:128" x14ac:dyDescent="0.2">
      <c r="P1484" s="202" t="s">
        <v>5803</v>
      </c>
      <c r="DP1484" s="198" t="s">
        <v>3221</v>
      </c>
      <c r="DQ1484" s="198" t="s">
        <v>2766</v>
      </c>
      <c r="DR1484" s="198" t="s">
        <v>3221</v>
      </c>
      <c r="DW1484" s="198" t="s">
        <v>1437</v>
      </c>
      <c r="DX1484" s="198" t="s">
        <v>2767</v>
      </c>
    </row>
    <row r="1485" spans="16:128" x14ac:dyDescent="0.2">
      <c r="P1485" s="202" t="s">
        <v>5804</v>
      </c>
      <c r="DP1485" s="198" t="s">
        <v>3438</v>
      </c>
      <c r="DQ1485" s="198" t="s">
        <v>2766</v>
      </c>
      <c r="DR1485" s="198" t="s">
        <v>3438</v>
      </c>
      <c r="DW1485" s="198" t="s">
        <v>2884</v>
      </c>
      <c r="DX1485" s="198" t="s">
        <v>2767</v>
      </c>
    </row>
    <row r="1486" spans="16:128" x14ac:dyDescent="0.2">
      <c r="P1486" s="202" t="s">
        <v>5805</v>
      </c>
      <c r="DP1486" s="198" t="s">
        <v>2141</v>
      </c>
      <c r="DQ1486" s="198" t="s">
        <v>2766</v>
      </c>
      <c r="DR1486" s="198" t="s">
        <v>2141</v>
      </c>
      <c r="DW1486" s="198" t="s">
        <v>644</v>
      </c>
      <c r="DX1486" s="198" t="s">
        <v>2767</v>
      </c>
    </row>
    <row r="1487" spans="16:128" x14ac:dyDescent="0.2">
      <c r="P1487" s="202" t="s">
        <v>5799</v>
      </c>
      <c r="DP1487" s="198" t="s">
        <v>3439</v>
      </c>
      <c r="DQ1487" s="198" t="s">
        <v>2766</v>
      </c>
      <c r="DR1487" s="198" t="s">
        <v>3439</v>
      </c>
      <c r="DW1487" s="198" t="s">
        <v>969</v>
      </c>
      <c r="DX1487" s="198" t="s">
        <v>2767</v>
      </c>
    </row>
    <row r="1488" spans="16:128" x14ac:dyDescent="0.2">
      <c r="P1488" s="202" t="s">
        <v>5806</v>
      </c>
      <c r="DP1488" s="198" t="s">
        <v>3208</v>
      </c>
      <c r="DQ1488" s="198" t="s">
        <v>2766</v>
      </c>
      <c r="DR1488" s="198" t="s">
        <v>3208</v>
      </c>
      <c r="DW1488" s="198" t="s">
        <v>2397</v>
      </c>
      <c r="DX1488" s="198" t="s">
        <v>2767</v>
      </c>
    </row>
    <row r="1489" spans="16:128" x14ac:dyDescent="0.2">
      <c r="P1489" s="202" t="s">
        <v>5807</v>
      </c>
      <c r="DP1489" s="198" t="s">
        <v>3440</v>
      </c>
      <c r="DQ1489" s="198" t="s">
        <v>2766</v>
      </c>
      <c r="DR1489" s="198" t="s">
        <v>3440</v>
      </c>
      <c r="DW1489" s="198" t="s">
        <v>269</v>
      </c>
      <c r="DX1489" s="198" t="s">
        <v>2767</v>
      </c>
    </row>
    <row r="1490" spans="16:128" x14ac:dyDescent="0.2">
      <c r="P1490" s="202" t="s">
        <v>5808</v>
      </c>
      <c r="DP1490" s="198" t="s">
        <v>3222</v>
      </c>
      <c r="DQ1490" s="198" t="s">
        <v>2766</v>
      </c>
      <c r="DR1490" s="198" t="s">
        <v>3222</v>
      </c>
      <c r="DW1490" s="198" t="s">
        <v>2539</v>
      </c>
      <c r="DX1490" s="198" t="s">
        <v>2767</v>
      </c>
    </row>
    <row r="1491" spans="16:128" x14ac:dyDescent="0.2">
      <c r="P1491" s="202" t="s">
        <v>5809</v>
      </c>
      <c r="DP1491" s="198" t="s">
        <v>3223</v>
      </c>
      <c r="DQ1491" s="198" t="s">
        <v>2766</v>
      </c>
      <c r="DR1491" s="198" t="s">
        <v>3223</v>
      </c>
      <c r="DW1491" s="198" t="s">
        <v>241</v>
      </c>
      <c r="DX1491" s="198" t="s">
        <v>2767</v>
      </c>
    </row>
    <row r="1492" spans="16:128" x14ac:dyDescent="0.2">
      <c r="P1492" s="202" t="s">
        <v>5810</v>
      </c>
      <c r="DP1492" s="198" t="s">
        <v>2096</v>
      </c>
      <c r="DQ1492" s="198" t="s">
        <v>2766</v>
      </c>
      <c r="DR1492" s="198" t="s">
        <v>2096</v>
      </c>
      <c r="DW1492" s="198" t="s">
        <v>111</v>
      </c>
      <c r="DX1492" s="198" t="s">
        <v>2767</v>
      </c>
    </row>
    <row r="1493" spans="16:128" x14ac:dyDescent="0.2">
      <c r="P1493" s="202" t="s">
        <v>5811</v>
      </c>
      <c r="DP1493" s="198" t="s">
        <v>3441</v>
      </c>
      <c r="DQ1493" s="198" t="s">
        <v>2766</v>
      </c>
      <c r="DR1493" s="198" t="s">
        <v>3441</v>
      </c>
      <c r="DW1493" s="198" t="s">
        <v>297</v>
      </c>
      <c r="DX1493" s="198" t="s">
        <v>2767</v>
      </c>
    </row>
    <row r="1494" spans="16:128" x14ac:dyDescent="0.2">
      <c r="P1494" s="202" t="s">
        <v>5812</v>
      </c>
      <c r="DP1494" s="198" t="s">
        <v>3442</v>
      </c>
      <c r="DQ1494" s="198" t="s">
        <v>2766</v>
      </c>
      <c r="DR1494" s="198" t="s">
        <v>3442</v>
      </c>
      <c r="DW1494" s="198" t="s">
        <v>1340</v>
      </c>
      <c r="DX1494" s="198" t="s">
        <v>2767</v>
      </c>
    </row>
    <row r="1495" spans="16:128" x14ac:dyDescent="0.2">
      <c r="P1495" s="202" t="s">
        <v>5813</v>
      </c>
      <c r="DP1495" s="198" t="s">
        <v>2142</v>
      </c>
      <c r="DQ1495" s="198" t="s">
        <v>2766</v>
      </c>
      <c r="DR1495" s="198" t="s">
        <v>2142</v>
      </c>
      <c r="DW1495" s="198" t="s">
        <v>595</v>
      </c>
      <c r="DX1495" s="198" t="s">
        <v>2767</v>
      </c>
    </row>
    <row r="1496" spans="16:128" x14ac:dyDescent="0.2">
      <c r="P1496" s="202" t="s">
        <v>5813</v>
      </c>
      <c r="DP1496" s="198" t="s">
        <v>2143</v>
      </c>
      <c r="DQ1496" s="198" t="s">
        <v>2766</v>
      </c>
      <c r="DR1496" s="198" t="s">
        <v>2143</v>
      </c>
      <c r="DW1496" s="198" t="s">
        <v>1908</v>
      </c>
      <c r="DX1496" s="198" t="s">
        <v>2767</v>
      </c>
    </row>
    <row r="1497" spans="16:128" x14ac:dyDescent="0.2">
      <c r="DP1497" s="198" t="s">
        <v>3224</v>
      </c>
      <c r="DQ1497" s="198" t="s">
        <v>2766</v>
      </c>
      <c r="DR1497" s="198" t="s">
        <v>3224</v>
      </c>
      <c r="DW1497" s="198" t="s">
        <v>697</v>
      </c>
      <c r="DX1497" s="198" t="s">
        <v>2767</v>
      </c>
    </row>
    <row r="1498" spans="16:128" x14ac:dyDescent="0.2">
      <c r="DP1498" s="198" t="s">
        <v>2144</v>
      </c>
      <c r="DQ1498" s="198" t="s">
        <v>2766</v>
      </c>
      <c r="DR1498" s="198" t="s">
        <v>2144</v>
      </c>
      <c r="DW1498" s="198" t="s">
        <v>1924</v>
      </c>
      <c r="DX1498" s="198" t="s">
        <v>2767</v>
      </c>
    </row>
    <row r="1499" spans="16:128" x14ac:dyDescent="0.2">
      <c r="DP1499" s="198" t="s">
        <v>3443</v>
      </c>
      <c r="DQ1499" s="198" t="s">
        <v>2766</v>
      </c>
      <c r="DR1499" s="198" t="s">
        <v>3443</v>
      </c>
      <c r="DW1499" s="198" t="s">
        <v>1441</v>
      </c>
      <c r="DX1499" s="198" t="s">
        <v>2767</v>
      </c>
    </row>
    <row r="1500" spans="16:128" x14ac:dyDescent="0.2">
      <c r="DP1500" s="198" t="s">
        <v>2145</v>
      </c>
      <c r="DQ1500" s="198" t="s">
        <v>2766</v>
      </c>
      <c r="DR1500" s="198" t="s">
        <v>2145</v>
      </c>
      <c r="DW1500" s="198" t="s">
        <v>341</v>
      </c>
      <c r="DX1500" s="198" t="s">
        <v>2767</v>
      </c>
    </row>
    <row r="1501" spans="16:128" x14ac:dyDescent="0.2">
      <c r="DP1501" s="198" t="s">
        <v>2146</v>
      </c>
      <c r="DQ1501" s="198" t="s">
        <v>2766</v>
      </c>
      <c r="DR1501" s="198" t="s">
        <v>2146</v>
      </c>
      <c r="DW1501" s="198" t="s">
        <v>853</v>
      </c>
      <c r="DX1501" s="198" t="s">
        <v>2767</v>
      </c>
    </row>
    <row r="1502" spans="16:128" x14ac:dyDescent="0.2">
      <c r="DP1502" s="198" t="s">
        <v>2097</v>
      </c>
      <c r="DQ1502" s="198" t="s">
        <v>2766</v>
      </c>
      <c r="DR1502" s="198" t="s">
        <v>2097</v>
      </c>
      <c r="DW1502" s="198" t="s">
        <v>1955</v>
      </c>
      <c r="DX1502" s="198" t="s">
        <v>2767</v>
      </c>
    </row>
    <row r="1503" spans="16:128" x14ac:dyDescent="0.2">
      <c r="DP1503" s="198" t="s">
        <v>2098</v>
      </c>
      <c r="DQ1503" s="198" t="s">
        <v>2766</v>
      </c>
      <c r="DR1503" s="198" t="s">
        <v>2098</v>
      </c>
      <c r="DW1503" s="198" t="s">
        <v>213</v>
      </c>
      <c r="DX1503" s="198" t="s">
        <v>2767</v>
      </c>
    </row>
    <row r="1504" spans="16:128" x14ac:dyDescent="0.2">
      <c r="DP1504" s="198" t="s">
        <v>2147</v>
      </c>
      <c r="DQ1504" s="198" t="s">
        <v>2766</v>
      </c>
      <c r="DR1504" s="198" t="s">
        <v>2147</v>
      </c>
      <c r="DW1504" s="198" t="s">
        <v>3356</v>
      </c>
      <c r="DX1504" s="198" t="s">
        <v>2767</v>
      </c>
    </row>
    <row r="1505" spans="120:128" x14ac:dyDescent="0.2">
      <c r="DP1505" s="198" t="s">
        <v>3443</v>
      </c>
      <c r="DQ1505" s="198" t="s">
        <v>2766</v>
      </c>
      <c r="DR1505" s="198" t="s">
        <v>3443</v>
      </c>
      <c r="DW1505" s="198" t="s">
        <v>886</v>
      </c>
      <c r="DX1505" s="198" t="s">
        <v>2767</v>
      </c>
    </row>
    <row r="1506" spans="120:128" x14ac:dyDescent="0.2">
      <c r="DP1506" s="198" t="s">
        <v>3225</v>
      </c>
      <c r="DQ1506" s="198" t="s">
        <v>2766</v>
      </c>
      <c r="DR1506" s="198" t="s">
        <v>3225</v>
      </c>
      <c r="DW1506" s="198" t="s">
        <v>249</v>
      </c>
      <c r="DX1506" s="198" t="s">
        <v>2767</v>
      </c>
    </row>
    <row r="1507" spans="120:128" x14ac:dyDescent="0.2">
      <c r="DP1507" s="198" t="s">
        <v>2148</v>
      </c>
      <c r="DQ1507" s="198" t="s">
        <v>2766</v>
      </c>
      <c r="DR1507" s="198" t="s">
        <v>2148</v>
      </c>
      <c r="DW1507" s="198" t="s">
        <v>2567</v>
      </c>
      <c r="DX1507" s="198" t="s">
        <v>2767</v>
      </c>
    </row>
    <row r="1508" spans="120:128" x14ac:dyDescent="0.2">
      <c r="DP1508" s="198" t="s">
        <v>3226</v>
      </c>
      <c r="DQ1508" s="198" t="s">
        <v>2766</v>
      </c>
      <c r="DR1508" s="198" t="s">
        <v>3226</v>
      </c>
      <c r="DW1508" s="198" t="s">
        <v>1320</v>
      </c>
      <c r="DX1508" s="198" t="s">
        <v>2767</v>
      </c>
    </row>
    <row r="1509" spans="120:128" x14ac:dyDescent="0.2">
      <c r="DP1509" s="198" t="s">
        <v>3444</v>
      </c>
      <c r="DQ1509" s="198" t="s">
        <v>2766</v>
      </c>
      <c r="DR1509" s="198" t="s">
        <v>3444</v>
      </c>
      <c r="DW1509" s="198" t="s">
        <v>1747</v>
      </c>
      <c r="DX1509" s="198" t="s">
        <v>2767</v>
      </c>
    </row>
    <row r="1510" spans="120:128" x14ac:dyDescent="0.2">
      <c r="DP1510" s="198" t="s">
        <v>3444</v>
      </c>
      <c r="DQ1510" s="198" t="s">
        <v>2766</v>
      </c>
      <c r="DR1510" s="198" t="s">
        <v>3444</v>
      </c>
      <c r="DW1510" s="198" t="s">
        <v>1747</v>
      </c>
      <c r="DX1510" s="198" t="s">
        <v>2767</v>
      </c>
    </row>
    <row r="1511" spans="120:128" x14ac:dyDescent="0.2">
      <c r="DP1511" s="198" t="s">
        <v>3444</v>
      </c>
      <c r="DQ1511" s="198" t="s">
        <v>2766</v>
      </c>
      <c r="DR1511" s="198" t="s">
        <v>3444</v>
      </c>
      <c r="DW1511" s="198" t="s">
        <v>1747</v>
      </c>
      <c r="DX1511" s="198" t="s">
        <v>2767</v>
      </c>
    </row>
    <row r="1512" spans="120:128" x14ac:dyDescent="0.2">
      <c r="DP1512" s="198" t="s">
        <v>3444</v>
      </c>
      <c r="DQ1512" s="198" t="s">
        <v>2766</v>
      </c>
      <c r="DR1512" s="198" t="s">
        <v>3444</v>
      </c>
      <c r="DW1512" s="198" t="s">
        <v>1747</v>
      </c>
      <c r="DX1512" s="198" t="s">
        <v>2767</v>
      </c>
    </row>
    <row r="1513" spans="120:128" x14ac:dyDescent="0.2">
      <c r="DP1513" s="198" t="s">
        <v>3444</v>
      </c>
      <c r="DQ1513" s="198" t="s">
        <v>2766</v>
      </c>
      <c r="DR1513" s="198" t="s">
        <v>3444</v>
      </c>
      <c r="DW1513" s="198" t="s">
        <v>1747</v>
      </c>
      <c r="DX1513" s="198" t="s">
        <v>2767</v>
      </c>
    </row>
    <row r="1514" spans="120:128" x14ac:dyDescent="0.2">
      <c r="DP1514" s="198" t="s">
        <v>3444</v>
      </c>
      <c r="DQ1514" s="198" t="s">
        <v>2766</v>
      </c>
      <c r="DR1514" s="198" t="s">
        <v>3444</v>
      </c>
      <c r="DW1514" s="198" t="s">
        <v>1747</v>
      </c>
      <c r="DX1514" s="198" t="s">
        <v>2767</v>
      </c>
    </row>
    <row r="1515" spans="120:128" x14ac:dyDescent="0.2">
      <c r="DP1515" s="198" t="s">
        <v>3444</v>
      </c>
      <c r="DQ1515" s="198" t="s">
        <v>2766</v>
      </c>
      <c r="DR1515" s="198" t="s">
        <v>3444</v>
      </c>
      <c r="DW1515" s="198" t="s">
        <v>1747</v>
      </c>
      <c r="DX1515" s="198" t="s">
        <v>2767</v>
      </c>
    </row>
    <row r="1516" spans="120:128" x14ac:dyDescent="0.2">
      <c r="DP1516" s="198" t="s">
        <v>3444</v>
      </c>
      <c r="DQ1516" s="198" t="s">
        <v>2766</v>
      </c>
      <c r="DR1516" s="198" t="s">
        <v>3444</v>
      </c>
      <c r="DW1516" s="198" t="s">
        <v>1747</v>
      </c>
      <c r="DX1516" s="198" t="s">
        <v>2767</v>
      </c>
    </row>
    <row r="1517" spans="120:128" x14ac:dyDescent="0.2">
      <c r="DP1517" s="198" t="s">
        <v>3445</v>
      </c>
      <c r="DQ1517" s="198" t="s">
        <v>2766</v>
      </c>
      <c r="DR1517" s="198" t="s">
        <v>3445</v>
      </c>
      <c r="DW1517" s="198" t="s">
        <v>3187</v>
      </c>
      <c r="DX1517" s="198" t="s">
        <v>2767</v>
      </c>
    </row>
    <row r="1518" spans="120:128" x14ac:dyDescent="0.2">
      <c r="DP1518" s="198" t="s">
        <v>3227</v>
      </c>
      <c r="DQ1518" s="198" t="s">
        <v>2766</v>
      </c>
      <c r="DR1518" s="198" t="s">
        <v>3227</v>
      </c>
      <c r="DW1518" s="198" t="s">
        <v>3045</v>
      </c>
      <c r="DX1518" s="198" t="s">
        <v>2767</v>
      </c>
    </row>
    <row r="1519" spans="120:128" x14ac:dyDescent="0.2">
      <c r="DP1519" s="198" t="s">
        <v>3446</v>
      </c>
      <c r="DQ1519" s="198" t="s">
        <v>2766</v>
      </c>
      <c r="DR1519" s="198" t="s">
        <v>3446</v>
      </c>
      <c r="DW1519" s="198" t="s">
        <v>313</v>
      </c>
      <c r="DX1519" s="198" t="s">
        <v>2767</v>
      </c>
    </row>
    <row r="1520" spans="120:128" x14ac:dyDescent="0.2">
      <c r="DP1520" s="198" t="s">
        <v>3447</v>
      </c>
      <c r="DQ1520" s="198" t="s">
        <v>2766</v>
      </c>
      <c r="DR1520" s="198" t="s">
        <v>3447</v>
      </c>
      <c r="DW1520" s="198" t="s">
        <v>1173</v>
      </c>
      <c r="DX1520" s="198" t="s">
        <v>2767</v>
      </c>
    </row>
    <row r="1521" spans="120:128" x14ac:dyDescent="0.2">
      <c r="DP1521" s="198" t="s">
        <v>2099</v>
      </c>
      <c r="DQ1521" s="198" t="s">
        <v>2766</v>
      </c>
      <c r="DR1521" s="198" t="s">
        <v>2099</v>
      </c>
      <c r="DW1521" s="198" t="s">
        <v>285</v>
      </c>
      <c r="DX1521" s="198" t="s">
        <v>2767</v>
      </c>
    </row>
    <row r="1522" spans="120:128" x14ac:dyDescent="0.2">
      <c r="DP1522" s="198" t="s">
        <v>3448</v>
      </c>
      <c r="DQ1522" s="198" t="s">
        <v>2766</v>
      </c>
      <c r="DR1522" s="198" t="s">
        <v>3448</v>
      </c>
      <c r="DW1522" s="198" t="s">
        <v>880</v>
      </c>
      <c r="DX1522" s="198" t="s">
        <v>2767</v>
      </c>
    </row>
    <row r="1523" spans="120:128" x14ac:dyDescent="0.2">
      <c r="DP1523" s="198" t="s">
        <v>3449</v>
      </c>
      <c r="DQ1523" s="198" t="s">
        <v>2766</v>
      </c>
      <c r="DR1523" s="198" t="s">
        <v>3449</v>
      </c>
      <c r="DW1523" s="198" t="s">
        <v>319</v>
      </c>
      <c r="DX1523" s="198" t="s">
        <v>2767</v>
      </c>
    </row>
    <row r="1524" spans="120:128" x14ac:dyDescent="0.2">
      <c r="DP1524" s="198" t="s">
        <v>2149</v>
      </c>
      <c r="DQ1524" s="198" t="s">
        <v>2766</v>
      </c>
      <c r="DR1524" s="198" t="s">
        <v>2149</v>
      </c>
      <c r="DW1524" s="198" t="s">
        <v>2914</v>
      </c>
      <c r="DX1524" s="198" t="s">
        <v>2767</v>
      </c>
    </row>
    <row r="1525" spans="120:128" x14ac:dyDescent="0.2">
      <c r="DP1525" s="198" t="s">
        <v>2100</v>
      </c>
      <c r="DQ1525" s="198" t="s">
        <v>2766</v>
      </c>
      <c r="DR1525" s="198" t="s">
        <v>2100</v>
      </c>
      <c r="DW1525" s="198" t="s">
        <v>871</v>
      </c>
      <c r="DX1525" s="198" t="s">
        <v>2767</v>
      </c>
    </row>
    <row r="1526" spans="120:128" x14ac:dyDescent="0.2">
      <c r="DP1526" s="198" t="s">
        <v>3450</v>
      </c>
      <c r="DQ1526" s="198" t="s">
        <v>2766</v>
      </c>
      <c r="DR1526" s="198" t="s">
        <v>3450</v>
      </c>
      <c r="DW1526" s="198" t="s">
        <v>1888</v>
      </c>
      <c r="DX1526" s="198" t="s">
        <v>2767</v>
      </c>
    </row>
    <row r="1527" spans="120:128" x14ac:dyDescent="0.2">
      <c r="DP1527" s="198" t="s">
        <v>3451</v>
      </c>
      <c r="DQ1527" s="198" t="s">
        <v>2766</v>
      </c>
      <c r="DR1527" s="198" t="s">
        <v>3451</v>
      </c>
      <c r="DW1527" s="198" t="s">
        <v>84</v>
      </c>
      <c r="DX1527" s="198" t="s">
        <v>2767</v>
      </c>
    </row>
    <row r="1528" spans="120:128" x14ac:dyDescent="0.2">
      <c r="DP1528" s="198" t="s">
        <v>3452</v>
      </c>
      <c r="DQ1528" s="198" t="s">
        <v>2766</v>
      </c>
      <c r="DR1528" s="198" t="s">
        <v>3452</v>
      </c>
      <c r="DW1528" s="198" t="s">
        <v>570</v>
      </c>
      <c r="DX1528" s="198" t="s">
        <v>2767</v>
      </c>
    </row>
    <row r="1529" spans="120:128" x14ac:dyDescent="0.2">
      <c r="DP1529" s="198" t="s">
        <v>2150</v>
      </c>
      <c r="DQ1529" s="198" t="s">
        <v>2766</v>
      </c>
      <c r="DR1529" s="198" t="s">
        <v>2150</v>
      </c>
      <c r="DW1529" s="198" t="s">
        <v>844</v>
      </c>
      <c r="DX1529" s="198" t="s">
        <v>2767</v>
      </c>
    </row>
    <row r="1530" spans="120:128" x14ac:dyDescent="0.2">
      <c r="DP1530" s="198" t="s">
        <v>3453</v>
      </c>
      <c r="DQ1530" s="198" t="s">
        <v>2766</v>
      </c>
      <c r="DR1530" s="198" t="s">
        <v>3453</v>
      </c>
      <c r="DW1530" s="198" t="s">
        <v>3298</v>
      </c>
      <c r="DX1530" s="198" t="s">
        <v>2767</v>
      </c>
    </row>
    <row r="1531" spans="120:128" x14ac:dyDescent="0.2">
      <c r="DP1531" s="198" t="s">
        <v>3228</v>
      </c>
      <c r="DQ1531" s="198" t="s">
        <v>2766</v>
      </c>
      <c r="DR1531" s="198" t="s">
        <v>3228</v>
      </c>
      <c r="DW1531" s="198" t="s">
        <v>2819</v>
      </c>
      <c r="DX1531" s="198" t="s">
        <v>2767</v>
      </c>
    </row>
    <row r="1532" spans="120:128" x14ac:dyDescent="0.2">
      <c r="DP1532" s="198" t="s">
        <v>2151</v>
      </c>
      <c r="DQ1532" s="198" t="s">
        <v>2766</v>
      </c>
      <c r="DR1532" s="198" t="s">
        <v>2151</v>
      </c>
      <c r="DW1532" s="198" t="s">
        <v>837</v>
      </c>
      <c r="DX1532" s="198" t="s">
        <v>2767</v>
      </c>
    </row>
    <row r="1533" spans="120:128" x14ac:dyDescent="0.2">
      <c r="DP1533" s="198" t="s">
        <v>3229</v>
      </c>
      <c r="DQ1533" s="198" t="s">
        <v>2766</v>
      </c>
      <c r="DR1533" s="198" t="s">
        <v>3229</v>
      </c>
      <c r="DW1533" s="198" t="s">
        <v>127</v>
      </c>
      <c r="DX1533" s="198" t="s">
        <v>2767</v>
      </c>
    </row>
    <row r="1534" spans="120:128" x14ac:dyDescent="0.2">
      <c r="DP1534" s="198" t="s">
        <v>3230</v>
      </c>
      <c r="DQ1534" s="198" t="s">
        <v>2766</v>
      </c>
      <c r="DR1534" s="198" t="s">
        <v>3230</v>
      </c>
      <c r="DW1534" s="198" t="s">
        <v>1885</v>
      </c>
      <c r="DX1534" s="198" t="s">
        <v>2767</v>
      </c>
    </row>
    <row r="1535" spans="120:128" x14ac:dyDescent="0.2">
      <c r="DP1535" s="198" t="s">
        <v>3231</v>
      </c>
      <c r="DQ1535" s="198" t="s">
        <v>2766</v>
      </c>
      <c r="DR1535" s="198" t="s">
        <v>3231</v>
      </c>
      <c r="DW1535" s="198" t="s">
        <v>868</v>
      </c>
      <c r="DX1535" s="198" t="s">
        <v>2767</v>
      </c>
    </row>
    <row r="1536" spans="120:128" x14ac:dyDescent="0.2">
      <c r="DP1536" s="198" t="s">
        <v>3454</v>
      </c>
      <c r="DQ1536" s="198" t="s">
        <v>2766</v>
      </c>
      <c r="DR1536" s="198" t="s">
        <v>3454</v>
      </c>
      <c r="DW1536" s="198" t="s">
        <v>2167</v>
      </c>
      <c r="DX1536" s="198" t="s">
        <v>2767</v>
      </c>
    </row>
    <row r="1537" spans="120:128" x14ac:dyDescent="0.2">
      <c r="DP1537" s="198" t="s">
        <v>3455</v>
      </c>
      <c r="DQ1537" s="198" t="s">
        <v>2766</v>
      </c>
      <c r="DR1537" s="198" t="s">
        <v>3455</v>
      </c>
      <c r="DW1537" s="198" t="s">
        <v>332</v>
      </c>
      <c r="DX1537" s="198" t="s">
        <v>2767</v>
      </c>
    </row>
    <row r="1538" spans="120:128" x14ac:dyDescent="0.2">
      <c r="DP1538" s="198" t="s">
        <v>3456</v>
      </c>
      <c r="DQ1538" s="198" t="s">
        <v>2766</v>
      </c>
      <c r="DR1538" s="198" t="s">
        <v>3456</v>
      </c>
      <c r="DW1538" s="198" t="s">
        <v>1286</v>
      </c>
      <c r="DX1538" s="198" t="s">
        <v>2767</v>
      </c>
    </row>
    <row r="1539" spans="120:128" x14ac:dyDescent="0.2">
      <c r="DP1539" s="198" t="s">
        <v>2101</v>
      </c>
      <c r="DQ1539" s="198" t="s">
        <v>2766</v>
      </c>
      <c r="DR1539" s="198" t="s">
        <v>2101</v>
      </c>
      <c r="DW1539" s="198" t="s">
        <v>965</v>
      </c>
      <c r="DX1539" s="198" t="s">
        <v>2767</v>
      </c>
    </row>
    <row r="1540" spans="120:128" x14ac:dyDescent="0.2">
      <c r="DP1540" s="198" t="s">
        <v>3457</v>
      </c>
      <c r="DQ1540" s="198" t="s">
        <v>2766</v>
      </c>
      <c r="DR1540" s="198" t="s">
        <v>3457</v>
      </c>
      <c r="DW1540" s="198" t="s">
        <v>3191</v>
      </c>
      <c r="DX1540" s="198" t="s">
        <v>2767</v>
      </c>
    </row>
    <row r="1541" spans="120:128" x14ac:dyDescent="0.2">
      <c r="DP1541" s="198" t="s">
        <v>2152</v>
      </c>
      <c r="DQ1541" s="198" t="s">
        <v>2766</v>
      </c>
      <c r="DR1541" s="198" t="s">
        <v>2152</v>
      </c>
      <c r="DW1541" s="198" t="s">
        <v>1421</v>
      </c>
      <c r="DX1541" s="198" t="s">
        <v>2767</v>
      </c>
    </row>
    <row r="1542" spans="120:128" x14ac:dyDescent="0.2">
      <c r="DP1542" s="198" t="s">
        <v>3232</v>
      </c>
      <c r="DQ1542" s="198" t="s">
        <v>2766</v>
      </c>
      <c r="DR1542" s="198" t="s">
        <v>3232</v>
      </c>
      <c r="DW1542" s="198" t="s">
        <v>981</v>
      </c>
      <c r="DX1542" s="198" t="s">
        <v>2767</v>
      </c>
    </row>
    <row r="1543" spans="120:128" x14ac:dyDescent="0.2">
      <c r="DP1543" s="198" t="s">
        <v>3233</v>
      </c>
      <c r="DQ1543" s="198" t="s">
        <v>2766</v>
      </c>
      <c r="DR1543" s="198" t="s">
        <v>3233</v>
      </c>
      <c r="DW1543" s="198" t="s">
        <v>3049</v>
      </c>
      <c r="DX1543" s="198" t="s">
        <v>2767</v>
      </c>
    </row>
    <row r="1544" spans="120:128" x14ac:dyDescent="0.2">
      <c r="DP1544" s="198" t="s">
        <v>3234</v>
      </c>
      <c r="DQ1544" s="198" t="s">
        <v>2766</v>
      </c>
      <c r="DR1544" s="198" t="s">
        <v>3234</v>
      </c>
      <c r="DW1544" s="198" t="s">
        <v>338</v>
      </c>
      <c r="DX1544" s="198" t="s">
        <v>2767</v>
      </c>
    </row>
    <row r="1545" spans="120:128" x14ac:dyDescent="0.2">
      <c r="DP1545" s="198" t="s">
        <v>2102</v>
      </c>
      <c r="DQ1545" s="198" t="s">
        <v>2766</v>
      </c>
      <c r="DR1545" s="198" t="s">
        <v>2102</v>
      </c>
      <c r="DW1545" s="198" t="s">
        <v>265</v>
      </c>
      <c r="DX1545" s="198" t="s">
        <v>2767</v>
      </c>
    </row>
    <row r="1546" spans="120:128" x14ac:dyDescent="0.2">
      <c r="DP1546" s="198" t="s">
        <v>3235</v>
      </c>
      <c r="DQ1546" s="198" t="s">
        <v>2766</v>
      </c>
      <c r="DR1546" s="198" t="s">
        <v>3235</v>
      </c>
      <c r="DW1546" s="198" t="s">
        <v>856</v>
      </c>
      <c r="DX1546" s="198" t="s">
        <v>2767</v>
      </c>
    </row>
    <row r="1547" spans="120:128" x14ac:dyDescent="0.2">
      <c r="DP1547" s="198" t="s">
        <v>3236</v>
      </c>
      <c r="DQ1547" s="198" t="s">
        <v>2766</v>
      </c>
      <c r="DR1547" s="198" t="s">
        <v>3236</v>
      </c>
      <c r="DW1547" s="198" t="s">
        <v>917</v>
      </c>
      <c r="DX1547" s="198" t="s">
        <v>2767</v>
      </c>
    </row>
    <row r="1548" spans="120:128" x14ac:dyDescent="0.2">
      <c r="DP1548" s="198" t="s">
        <v>3237</v>
      </c>
      <c r="DQ1548" s="198" t="s">
        <v>2766</v>
      </c>
      <c r="DR1548" s="198" t="s">
        <v>3237</v>
      </c>
      <c r="DW1548" s="198" t="s">
        <v>2496</v>
      </c>
      <c r="DX1548" s="198" t="s">
        <v>2767</v>
      </c>
    </row>
    <row r="1549" spans="120:128" x14ac:dyDescent="0.2">
      <c r="DP1549" s="198" t="s">
        <v>3367</v>
      </c>
      <c r="DQ1549" s="198" t="s">
        <v>2766</v>
      </c>
      <c r="DR1549" s="198" t="s">
        <v>3367</v>
      </c>
      <c r="DW1549" s="198" t="s">
        <v>70</v>
      </c>
      <c r="DX1549" s="198" t="s">
        <v>2767</v>
      </c>
    </row>
    <row r="1550" spans="120:128" x14ac:dyDescent="0.2">
      <c r="DP1550" s="198" t="s">
        <v>3458</v>
      </c>
      <c r="DQ1550" s="198" t="s">
        <v>2766</v>
      </c>
      <c r="DR1550" s="198" t="s">
        <v>3458</v>
      </c>
      <c r="DW1550" s="198" t="s">
        <v>253</v>
      </c>
      <c r="DX1550" s="198" t="s">
        <v>2767</v>
      </c>
    </row>
    <row r="1551" spans="120:128" x14ac:dyDescent="0.2">
      <c r="DP1551" s="198" t="s">
        <v>2103</v>
      </c>
      <c r="DQ1551" s="198" t="s">
        <v>2766</v>
      </c>
      <c r="DR1551" s="198" t="s">
        <v>2103</v>
      </c>
      <c r="DW1551" s="198" t="s">
        <v>1916</v>
      </c>
      <c r="DX1551" s="198" t="s">
        <v>2767</v>
      </c>
    </row>
    <row r="1552" spans="120:128" x14ac:dyDescent="0.2">
      <c r="DP1552" s="198" t="s">
        <v>2104</v>
      </c>
      <c r="DQ1552" s="198" t="s">
        <v>2766</v>
      </c>
      <c r="DR1552" s="198" t="s">
        <v>2104</v>
      </c>
      <c r="DW1552" s="198" t="s">
        <v>859</v>
      </c>
      <c r="DX1552" s="198" t="s">
        <v>2767</v>
      </c>
    </row>
    <row r="1553" spans="120:128" x14ac:dyDescent="0.2">
      <c r="DP1553" s="198" t="s">
        <v>3459</v>
      </c>
      <c r="DQ1553" s="198" t="s">
        <v>2766</v>
      </c>
      <c r="DR1553" s="198" t="s">
        <v>3459</v>
      </c>
      <c r="DW1553" s="198" t="s">
        <v>3265</v>
      </c>
      <c r="DX1553" s="198" t="s">
        <v>2767</v>
      </c>
    </row>
    <row r="1554" spans="120:128" x14ac:dyDescent="0.2">
      <c r="DP1554" s="198" t="s">
        <v>3368</v>
      </c>
      <c r="DQ1554" s="198" t="s">
        <v>2766</v>
      </c>
      <c r="DR1554" s="198" t="s">
        <v>3368</v>
      </c>
      <c r="DW1554" s="198" t="s">
        <v>2385</v>
      </c>
      <c r="DX1554" s="198" t="s">
        <v>2767</v>
      </c>
    </row>
    <row r="1555" spans="120:128" x14ac:dyDescent="0.2">
      <c r="DP1555" s="198" t="s">
        <v>3369</v>
      </c>
      <c r="DQ1555" s="198" t="s">
        <v>2766</v>
      </c>
      <c r="DR1555" s="198" t="s">
        <v>3369</v>
      </c>
      <c r="DW1555" s="198" t="s">
        <v>2836</v>
      </c>
      <c r="DX1555" s="198" t="s">
        <v>2767</v>
      </c>
    </row>
    <row r="1556" spans="120:128" x14ac:dyDescent="0.2">
      <c r="DP1556" s="198" t="s">
        <v>3370</v>
      </c>
      <c r="DQ1556" s="198" t="s">
        <v>2766</v>
      </c>
      <c r="DR1556" s="198" t="s">
        <v>3370</v>
      </c>
      <c r="DW1556" s="198" t="s">
        <v>2559</v>
      </c>
      <c r="DX1556" s="198" t="s">
        <v>2767</v>
      </c>
    </row>
    <row r="1557" spans="120:128" x14ac:dyDescent="0.2">
      <c r="DP1557" s="198" t="s">
        <v>3371</v>
      </c>
      <c r="DQ1557" s="198" t="s">
        <v>2766</v>
      </c>
      <c r="DR1557" s="198" t="s">
        <v>3371</v>
      </c>
      <c r="DW1557" s="198" t="s">
        <v>877</v>
      </c>
      <c r="DX1557" s="198" t="s">
        <v>2767</v>
      </c>
    </row>
    <row r="1558" spans="120:128" x14ac:dyDescent="0.2">
      <c r="DP1558" s="198" t="s">
        <v>3372</v>
      </c>
      <c r="DQ1558" s="198" t="s">
        <v>2766</v>
      </c>
      <c r="DR1558" s="198" t="s">
        <v>3372</v>
      </c>
      <c r="DW1558" s="198" t="s">
        <v>281</v>
      </c>
      <c r="DX1558" s="198" t="s">
        <v>2767</v>
      </c>
    </row>
    <row r="1559" spans="120:128" x14ac:dyDescent="0.2">
      <c r="DP1559" s="198" t="s">
        <v>3460</v>
      </c>
      <c r="DQ1559" s="198" t="s">
        <v>2766</v>
      </c>
      <c r="DR1559" s="198" t="s">
        <v>3460</v>
      </c>
      <c r="DW1559" s="198" t="s">
        <v>1882</v>
      </c>
      <c r="DX1559" s="198" t="s">
        <v>2767</v>
      </c>
    </row>
    <row r="1560" spans="120:128" x14ac:dyDescent="0.2">
      <c r="DP1560" s="198" t="s">
        <v>3461</v>
      </c>
      <c r="DQ1560" s="198" t="s">
        <v>2766</v>
      </c>
      <c r="DR1560" s="198" t="s">
        <v>3461</v>
      </c>
      <c r="DW1560" s="198" t="s">
        <v>233</v>
      </c>
      <c r="DX1560" s="198" t="s">
        <v>2767</v>
      </c>
    </row>
    <row r="1561" spans="120:128" x14ac:dyDescent="0.2">
      <c r="DP1561" s="198" t="s">
        <v>3462</v>
      </c>
      <c r="DQ1561" s="198" t="s">
        <v>2766</v>
      </c>
      <c r="DR1561" s="198" t="s">
        <v>3462</v>
      </c>
      <c r="DW1561" s="198" t="s">
        <v>3030</v>
      </c>
      <c r="DX1561" s="198" t="s">
        <v>2767</v>
      </c>
    </row>
    <row r="1562" spans="120:128" x14ac:dyDescent="0.2">
      <c r="DP1562" s="198" t="s">
        <v>3463</v>
      </c>
      <c r="DQ1562" s="198" t="s">
        <v>2766</v>
      </c>
      <c r="DR1562" s="198" t="s">
        <v>3463</v>
      </c>
      <c r="DW1562" s="198" t="s">
        <v>693</v>
      </c>
      <c r="DX1562" s="198" t="s">
        <v>2767</v>
      </c>
    </row>
    <row r="1563" spans="120:128" x14ac:dyDescent="0.2">
      <c r="DP1563" s="198" t="s">
        <v>3464</v>
      </c>
      <c r="DQ1563" s="198" t="s">
        <v>2766</v>
      </c>
      <c r="DR1563" s="198" t="s">
        <v>3464</v>
      </c>
      <c r="DW1563" s="198" t="s">
        <v>1830</v>
      </c>
      <c r="DX1563" s="198" t="s">
        <v>2767</v>
      </c>
    </row>
    <row r="1564" spans="120:128" x14ac:dyDescent="0.2">
      <c r="DP1564" s="198" t="s">
        <v>3465</v>
      </c>
      <c r="DQ1564" s="198" t="s">
        <v>2766</v>
      </c>
      <c r="DR1564" s="198" t="s">
        <v>3465</v>
      </c>
      <c r="DW1564" s="198" t="s">
        <v>929</v>
      </c>
      <c r="DX1564" s="198" t="s">
        <v>2767</v>
      </c>
    </row>
    <row r="1565" spans="120:128" x14ac:dyDescent="0.2">
      <c r="DP1565" s="198" t="s">
        <v>3466</v>
      </c>
      <c r="DQ1565" s="198" t="s">
        <v>2766</v>
      </c>
      <c r="DR1565" s="198" t="s">
        <v>3466</v>
      </c>
      <c r="DW1565" s="198" t="s">
        <v>953</v>
      </c>
      <c r="DX1565" s="198" t="s">
        <v>2767</v>
      </c>
    </row>
    <row r="1566" spans="120:128" x14ac:dyDescent="0.2">
      <c r="DP1566" s="198" t="s">
        <v>3467</v>
      </c>
      <c r="DQ1566" s="198" t="s">
        <v>2766</v>
      </c>
      <c r="DR1566" s="198" t="s">
        <v>3467</v>
      </c>
      <c r="DW1566" s="198" t="s">
        <v>1008</v>
      </c>
      <c r="DX1566" s="198" t="s">
        <v>2767</v>
      </c>
    </row>
    <row r="1567" spans="120:128" x14ac:dyDescent="0.2">
      <c r="DP1567" s="198" t="s">
        <v>3468</v>
      </c>
      <c r="DQ1567" s="198" t="s">
        <v>2766</v>
      </c>
      <c r="DR1567" s="198" t="s">
        <v>3468</v>
      </c>
      <c r="DW1567" s="198" t="s">
        <v>2898</v>
      </c>
      <c r="DX1567" s="198" t="s">
        <v>2767</v>
      </c>
    </row>
    <row r="1568" spans="120:128" x14ac:dyDescent="0.2">
      <c r="DP1568" s="198" t="s">
        <v>2153</v>
      </c>
      <c r="DQ1568" s="198" t="s">
        <v>2766</v>
      </c>
      <c r="DR1568" s="198" t="s">
        <v>2153</v>
      </c>
      <c r="DW1568" s="198" t="s">
        <v>1186</v>
      </c>
      <c r="DX1568" s="198" t="s">
        <v>2767</v>
      </c>
    </row>
    <row r="1569" spans="120:128" x14ac:dyDescent="0.2">
      <c r="DP1569" s="198" t="s">
        <v>3469</v>
      </c>
      <c r="DQ1569" s="198" t="s">
        <v>2766</v>
      </c>
      <c r="DR1569" s="198" t="s">
        <v>3469</v>
      </c>
      <c r="DW1569" s="198" t="s">
        <v>3313</v>
      </c>
      <c r="DX1569" s="198" t="s">
        <v>2767</v>
      </c>
    </row>
    <row r="1570" spans="120:128" x14ac:dyDescent="0.2">
      <c r="DP1570" s="198" t="s">
        <v>2154</v>
      </c>
      <c r="DQ1570" s="198" t="s">
        <v>2766</v>
      </c>
      <c r="DR1570" s="198" t="s">
        <v>2154</v>
      </c>
      <c r="DW1570" s="198" t="s">
        <v>937</v>
      </c>
      <c r="DX1570" s="198" t="s">
        <v>2767</v>
      </c>
    </row>
    <row r="1571" spans="120:128" x14ac:dyDescent="0.2">
      <c r="DP1571" s="198" t="s">
        <v>3470</v>
      </c>
      <c r="DQ1571" s="198" t="s">
        <v>2766</v>
      </c>
      <c r="DR1571" s="198" t="s">
        <v>3470</v>
      </c>
      <c r="DW1571" s="198" t="s">
        <v>245</v>
      </c>
      <c r="DX1571" s="198" t="s">
        <v>2767</v>
      </c>
    </row>
    <row r="1572" spans="120:128" x14ac:dyDescent="0.2">
      <c r="DP1572" s="198" t="s">
        <v>3373</v>
      </c>
      <c r="DQ1572" s="198" t="s">
        <v>2766</v>
      </c>
      <c r="DR1572" s="198" t="s">
        <v>3373</v>
      </c>
      <c r="DW1572" s="198" t="s">
        <v>3027</v>
      </c>
      <c r="DX1572" s="198" t="s">
        <v>2767</v>
      </c>
    </row>
    <row r="1573" spans="120:128" x14ac:dyDescent="0.2">
      <c r="DP1573" s="198" t="s">
        <v>2155</v>
      </c>
      <c r="DQ1573" s="198" t="s">
        <v>2766</v>
      </c>
      <c r="DR1573" s="198" t="s">
        <v>2155</v>
      </c>
      <c r="DW1573" s="198" t="s">
        <v>1405</v>
      </c>
      <c r="DX1573" s="198" t="s">
        <v>2767</v>
      </c>
    </row>
    <row r="1574" spans="120:128" x14ac:dyDescent="0.2">
      <c r="DP1574" s="198" t="s">
        <v>3471</v>
      </c>
      <c r="DQ1574" s="198" t="s">
        <v>2766</v>
      </c>
      <c r="DR1574" s="198" t="s">
        <v>3471</v>
      </c>
      <c r="DW1574" s="198" t="s">
        <v>680</v>
      </c>
      <c r="DX1574" s="198" t="s">
        <v>2767</v>
      </c>
    </row>
    <row r="1575" spans="120:128" x14ac:dyDescent="0.2">
      <c r="DP1575" s="198" t="s">
        <v>3374</v>
      </c>
      <c r="DQ1575" s="198" t="s">
        <v>2766</v>
      </c>
      <c r="DR1575" s="198" t="s">
        <v>3374</v>
      </c>
      <c r="DW1575" s="198" t="s">
        <v>3344</v>
      </c>
      <c r="DX1575" s="198" t="s">
        <v>2767</v>
      </c>
    </row>
    <row r="1576" spans="120:128" x14ac:dyDescent="0.2">
      <c r="DP1576" s="198" t="s">
        <v>3472</v>
      </c>
      <c r="DQ1576" s="198" t="s">
        <v>2766</v>
      </c>
      <c r="DR1576" s="198" t="s">
        <v>3472</v>
      </c>
      <c r="DW1576" s="198" t="s">
        <v>2888</v>
      </c>
      <c r="DX1576" s="198" t="s">
        <v>2767</v>
      </c>
    </row>
    <row r="1577" spans="120:128" x14ac:dyDescent="0.2">
      <c r="DP1577" s="198" t="s">
        <v>2156</v>
      </c>
      <c r="DQ1577" s="198" t="s">
        <v>2766</v>
      </c>
      <c r="DR1577" s="198" t="s">
        <v>2156</v>
      </c>
      <c r="DW1577" s="198" t="s">
        <v>902</v>
      </c>
      <c r="DX1577" s="198" t="s">
        <v>2767</v>
      </c>
    </row>
    <row r="1578" spans="120:128" x14ac:dyDescent="0.2">
      <c r="DP1578" s="198" t="s">
        <v>2157</v>
      </c>
      <c r="DQ1578" s="198" t="s">
        <v>2766</v>
      </c>
      <c r="DR1578" s="198" t="s">
        <v>2157</v>
      </c>
      <c r="DW1578" s="198" t="s">
        <v>834</v>
      </c>
      <c r="DX1578" s="198" t="s">
        <v>2767</v>
      </c>
    </row>
    <row r="1579" spans="120:128" x14ac:dyDescent="0.2">
      <c r="DP1579" s="198" t="s">
        <v>2105</v>
      </c>
      <c r="DQ1579" s="198" t="s">
        <v>2766</v>
      </c>
      <c r="DR1579" s="198" t="s">
        <v>2105</v>
      </c>
      <c r="DW1579" s="198" t="s">
        <v>293</v>
      </c>
      <c r="DX1579" s="198" t="s">
        <v>2767</v>
      </c>
    </row>
    <row r="1580" spans="120:128" x14ac:dyDescent="0.2">
      <c r="DP1580" s="198" t="s">
        <v>3375</v>
      </c>
      <c r="DQ1580" s="198" t="s">
        <v>2766</v>
      </c>
      <c r="DR1580" s="198" t="s">
        <v>3375</v>
      </c>
      <c r="DW1580" s="198" t="s">
        <v>627</v>
      </c>
      <c r="DX1580" s="198" t="s">
        <v>2767</v>
      </c>
    </row>
    <row r="1581" spans="120:128" x14ac:dyDescent="0.2">
      <c r="DP1581" s="198" t="s">
        <v>2158</v>
      </c>
      <c r="DQ1581" s="198" t="s">
        <v>2766</v>
      </c>
      <c r="DR1581" s="198" t="s">
        <v>2158</v>
      </c>
      <c r="DW1581" s="198" t="s">
        <v>2892</v>
      </c>
      <c r="DX1581" s="198" t="s">
        <v>2767</v>
      </c>
    </row>
    <row r="1582" spans="120:128" x14ac:dyDescent="0.2">
      <c r="DP1582" s="198" t="s">
        <v>2159</v>
      </c>
      <c r="DQ1582" s="198" t="s">
        <v>2766</v>
      </c>
      <c r="DR1582" s="198" t="s">
        <v>2159</v>
      </c>
      <c r="DW1582" s="198" t="s">
        <v>973</v>
      </c>
      <c r="DX1582" s="198" t="s">
        <v>2767</v>
      </c>
    </row>
    <row r="1583" spans="120:128" x14ac:dyDescent="0.2">
      <c r="DP1583" s="198" t="s">
        <v>3473</v>
      </c>
      <c r="DQ1583" s="198" t="s">
        <v>2766</v>
      </c>
      <c r="DR1583" s="198" t="s">
        <v>3473</v>
      </c>
      <c r="DW1583" s="198" t="s">
        <v>1072</v>
      </c>
      <c r="DX1583" s="198" t="s">
        <v>2767</v>
      </c>
    </row>
    <row r="1584" spans="120:128" x14ac:dyDescent="0.2">
      <c r="DP1584" s="198" t="s">
        <v>3474</v>
      </c>
      <c r="DQ1584" s="198" t="s">
        <v>2766</v>
      </c>
      <c r="DR1584" s="198" t="s">
        <v>3474</v>
      </c>
      <c r="DW1584" s="198" t="s">
        <v>1282</v>
      </c>
      <c r="DX1584" s="198" t="s">
        <v>2767</v>
      </c>
    </row>
    <row r="1585" spans="120:128" x14ac:dyDescent="0.2">
      <c r="DP1585" s="198" t="s">
        <v>2160</v>
      </c>
      <c r="DQ1585" s="198" t="s">
        <v>2766</v>
      </c>
      <c r="DR1585" s="198" t="s">
        <v>2160</v>
      </c>
      <c r="DW1585" s="198" t="s">
        <v>1465</v>
      </c>
      <c r="DX1585" s="198" t="s">
        <v>2767</v>
      </c>
    </row>
    <row r="1586" spans="120:128" x14ac:dyDescent="0.2">
      <c r="DP1586" s="198" t="s">
        <v>3376</v>
      </c>
      <c r="DQ1586" s="198" t="s">
        <v>2766</v>
      </c>
      <c r="DR1586" s="198" t="s">
        <v>3376</v>
      </c>
      <c r="DW1586" s="198" t="s">
        <v>143</v>
      </c>
      <c r="DX1586" s="198" t="s">
        <v>2767</v>
      </c>
    </row>
    <row r="1587" spans="120:128" x14ac:dyDescent="0.2">
      <c r="DP1587" s="198" t="s">
        <v>3475</v>
      </c>
      <c r="DQ1587" s="198" t="s">
        <v>2766</v>
      </c>
      <c r="DR1587" s="198" t="s">
        <v>3475</v>
      </c>
      <c r="DW1587" s="198" t="s">
        <v>3350</v>
      </c>
      <c r="DX1587" s="198" t="s">
        <v>2767</v>
      </c>
    </row>
    <row r="1588" spans="120:128" x14ac:dyDescent="0.2">
      <c r="DP1588" s="198" t="s">
        <v>3476</v>
      </c>
      <c r="DQ1588" s="198" t="s">
        <v>2766</v>
      </c>
      <c r="DR1588" s="198" t="s">
        <v>3476</v>
      </c>
      <c r="DW1588" s="198" t="s">
        <v>2842</v>
      </c>
      <c r="DX1588" s="198" t="s">
        <v>2767</v>
      </c>
    </row>
    <row r="1589" spans="120:128" x14ac:dyDescent="0.2">
      <c r="DP1589" s="198" t="s">
        <v>3477</v>
      </c>
      <c r="DQ1589" s="198" t="s">
        <v>2766</v>
      </c>
      <c r="DR1589" s="198" t="s">
        <v>3477</v>
      </c>
      <c r="DW1589" s="198" t="s">
        <v>1996</v>
      </c>
      <c r="DX1589" s="198" t="s">
        <v>2767</v>
      </c>
    </row>
    <row r="1590" spans="120:128" x14ac:dyDescent="0.2">
      <c r="DP1590" s="198" t="s">
        <v>3478</v>
      </c>
      <c r="DQ1590" s="198" t="s">
        <v>2766</v>
      </c>
      <c r="DR1590" s="198" t="s">
        <v>3478</v>
      </c>
      <c r="DW1590" s="198" t="s">
        <v>3304</v>
      </c>
      <c r="DX1590" s="198" t="s">
        <v>2767</v>
      </c>
    </row>
    <row r="1591" spans="120:128" x14ac:dyDescent="0.2">
      <c r="DP1591" s="198" t="s">
        <v>3479</v>
      </c>
      <c r="DQ1591" s="198" t="s">
        <v>2766</v>
      </c>
      <c r="DR1591" s="198" t="s">
        <v>3479</v>
      </c>
      <c r="DW1591" s="198" t="s">
        <v>2535</v>
      </c>
      <c r="DX1591" s="198" t="s">
        <v>2767</v>
      </c>
    </row>
    <row r="1592" spans="120:128" x14ac:dyDescent="0.2">
      <c r="DP1592" s="198" t="s">
        <v>3480</v>
      </c>
      <c r="DQ1592" s="198" t="s">
        <v>2766</v>
      </c>
      <c r="DR1592" s="198" t="s">
        <v>3480</v>
      </c>
      <c r="DW1592" s="198" t="s">
        <v>135</v>
      </c>
      <c r="DX1592" s="198" t="s">
        <v>2767</v>
      </c>
    </row>
    <row r="1593" spans="120:128" x14ac:dyDescent="0.2">
      <c r="DP1593" s="198" t="s">
        <v>3481</v>
      </c>
      <c r="DQ1593" s="198" t="s">
        <v>2766</v>
      </c>
      <c r="DR1593" s="198" t="s">
        <v>3481</v>
      </c>
      <c r="DW1593" s="198" t="s">
        <v>1784</v>
      </c>
      <c r="DX1593" s="198" t="s">
        <v>2767</v>
      </c>
    </row>
    <row r="1594" spans="120:128" x14ac:dyDescent="0.2">
      <c r="DP1594" s="198" t="s">
        <v>2106</v>
      </c>
      <c r="DQ1594" s="198" t="s">
        <v>2766</v>
      </c>
      <c r="DR1594" s="198" t="s">
        <v>2106</v>
      </c>
      <c r="DW1594" s="198" t="s">
        <v>2272</v>
      </c>
      <c r="DX1594" s="198" t="s">
        <v>2767</v>
      </c>
    </row>
    <row r="1595" spans="120:128" x14ac:dyDescent="0.2">
      <c r="DP1595" s="198" t="s">
        <v>3482</v>
      </c>
      <c r="DQ1595" s="198" t="s">
        <v>2766</v>
      </c>
      <c r="DR1595" s="198" t="s">
        <v>3482</v>
      </c>
      <c r="DW1595" s="198" t="s">
        <v>1352</v>
      </c>
      <c r="DX1595" s="198" t="s">
        <v>2767</v>
      </c>
    </row>
    <row r="1596" spans="120:128" x14ac:dyDescent="0.2">
      <c r="DP1596" s="198" t="s">
        <v>3483</v>
      </c>
      <c r="DQ1596" s="198" t="s">
        <v>2766</v>
      </c>
      <c r="DR1596" s="198" t="s">
        <v>3483</v>
      </c>
      <c r="DW1596" s="198" t="s">
        <v>2746</v>
      </c>
      <c r="DX1596" s="198" t="s">
        <v>2767</v>
      </c>
    </row>
    <row r="1597" spans="120:128" x14ac:dyDescent="0.2">
      <c r="DP1597" s="198" t="s">
        <v>2107</v>
      </c>
      <c r="DQ1597" s="198" t="s">
        <v>2766</v>
      </c>
      <c r="DR1597" s="198" t="s">
        <v>2107</v>
      </c>
      <c r="DW1597" s="198" t="s">
        <v>961</v>
      </c>
      <c r="DX1597" s="198" t="s">
        <v>2767</v>
      </c>
    </row>
    <row r="1598" spans="120:128" x14ac:dyDescent="0.2">
      <c r="DP1598" s="198" t="s">
        <v>3484</v>
      </c>
      <c r="DQ1598" s="198" t="s">
        <v>2766</v>
      </c>
      <c r="DR1598" s="198" t="s">
        <v>3484</v>
      </c>
      <c r="DW1598" s="198" t="s">
        <v>1258</v>
      </c>
      <c r="DX1598" s="198" t="s">
        <v>2767</v>
      </c>
    </row>
    <row r="1599" spans="120:128" x14ac:dyDescent="0.2">
      <c r="DP1599" s="198" t="s">
        <v>2161</v>
      </c>
      <c r="DQ1599" s="198" t="s">
        <v>2766</v>
      </c>
      <c r="DR1599" s="198" t="s">
        <v>2161</v>
      </c>
      <c r="DW1599" s="198" t="s">
        <v>1790</v>
      </c>
      <c r="DX1599" s="198" t="s">
        <v>2767</v>
      </c>
    </row>
    <row r="1600" spans="120:128" x14ac:dyDescent="0.2">
      <c r="DP1600" s="198" t="s">
        <v>2162</v>
      </c>
      <c r="DQ1600" s="198" t="s">
        <v>2766</v>
      </c>
      <c r="DR1600" s="198" t="s">
        <v>2162</v>
      </c>
      <c r="DW1600" s="198" t="s">
        <v>2690</v>
      </c>
      <c r="DX1600" s="198" t="s">
        <v>2767</v>
      </c>
    </row>
    <row r="1601" spans="120:128" x14ac:dyDescent="0.2">
      <c r="DP1601" s="198" t="s">
        <v>2163</v>
      </c>
      <c r="DQ1601" s="198" t="s">
        <v>2766</v>
      </c>
      <c r="DR1601" s="198" t="s">
        <v>2163</v>
      </c>
      <c r="DW1601" s="198" t="s">
        <v>2194</v>
      </c>
      <c r="DX1601" s="198" t="s">
        <v>2767</v>
      </c>
    </row>
    <row r="1602" spans="120:128" x14ac:dyDescent="0.2">
      <c r="DP1602" s="198" t="s">
        <v>3467</v>
      </c>
      <c r="DQ1602" s="198" t="s">
        <v>2766</v>
      </c>
      <c r="DR1602" s="198" t="s">
        <v>3467</v>
      </c>
      <c r="DW1602" s="198" t="s">
        <v>2616</v>
      </c>
      <c r="DX1602" s="198" t="s">
        <v>2767</v>
      </c>
    </row>
    <row r="1603" spans="120:128" x14ac:dyDescent="0.2">
      <c r="DP1603" s="198" t="s">
        <v>3485</v>
      </c>
      <c r="DQ1603" s="198" t="s">
        <v>2766</v>
      </c>
      <c r="DR1603" s="198" t="s">
        <v>3485</v>
      </c>
      <c r="DW1603" s="198" t="s">
        <v>1891</v>
      </c>
      <c r="DX1603" s="198" t="s">
        <v>2767</v>
      </c>
    </row>
    <row r="1604" spans="120:128" x14ac:dyDescent="0.2">
      <c r="DP1604" s="198" t="s">
        <v>2164</v>
      </c>
      <c r="DQ1604" s="198" t="s">
        <v>2766</v>
      </c>
      <c r="DR1604" s="198" t="s">
        <v>2164</v>
      </c>
      <c r="DW1604" s="198" t="s">
        <v>3071</v>
      </c>
      <c r="DX1604" s="198" t="s">
        <v>2767</v>
      </c>
    </row>
    <row r="1605" spans="120:128" x14ac:dyDescent="0.2">
      <c r="DP1605" s="198" t="s">
        <v>2108</v>
      </c>
      <c r="DQ1605" s="198" t="s">
        <v>2766</v>
      </c>
      <c r="DR1605" s="198" t="s">
        <v>2108</v>
      </c>
      <c r="DW1605" s="198" t="s">
        <v>2880</v>
      </c>
      <c r="DX1605" s="198" t="s">
        <v>2767</v>
      </c>
    </row>
    <row r="1606" spans="120:128" x14ac:dyDescent="0.2">
      <c r="DP1606" s="198" t="s">
        <v>3486</v>
      </c>
      <c r="DQ1606" s="198" t="s">
        <v>2766</v>
      </c>
      <c r="DR1606" s="198" t="s">
        <v>3486</v>
      </c>
      <c r="DW1606" s="198" t="s">
        <v>165</v>
      </c>
      <c r="DX1606" s="198" t="s">
        <v>2767</v>
      </c>
    </row>
    <row r="1607" spans="120:128" x14ac:dyDescent="0.2">
      <c r="DP1607" s="198" t="s">
        <v>3487</v>
      </c>
      <c r="DQ1607" s="198" t="s">
        <v>2766</v>
      </c>
      <c r="DR1607" s="198" t="s">
        <v>3487</v>
      </c>
      <c r="DW1607" s="198" t="s">
        <v>1360</v>
      </c>
      <c r="DX1607" s="198" t="s">
        <v>2767</v>
      </c>
    </row>
    <row r="1608" spans="120:128" x14ac:dyDescent="0.2">
      <c r="DP1608" s="198" t="s">
        <v>3488</v>
      </c>
      <c r="DQ1608" s="198" t="s">
        <v>2766</v>
      </c>
      <c r="DR1608" s="198" t="s">
        <v>3488</v>
      </c>
      <c r="DW1608" s="198" t="s">
        <v>1159</v>
      </c>
      <c r="DX1608" s="198" t="s">
        <v>2767</v>
      </c>
    </row>
    <row r="1609" spans="120:128" x14ac:dyDescent="0.2">
      <c r="DP1609" s="198" t="s">
        <v>3377</v>
      </c>
      <c r="DQ1609" s="198" t="s">
        <v>2766</v>
      </c>
      <c r="DR1609" s="198" t="s">
        <v>3377</v>
      </c>
      <c r="DW1609" s="198" t="s">
        <v>2458</v>
      </c>
      <c r="DX1609" s="198" t="s">
        <v>2767</v>
      </c>
    </row>
    <row r="1610" spans="120:128" x14ac:dyDescent="0.2">
      <c r="DP1610" s="198" t="s">
        <v>3489</v>
      </c>
      <c r="DQ1610" s="198" t="s">
        <v>2766</v>
      </c>
      <c r="DR1610" s="198" t="s">
        <v>3489</v>
      </c>
      <c r="DW1610" s="198" t="s">
        <v>2814</v>
      </c>
      <c r="DX1610" s="198" t="s">
        <v>2767</v>
      </c>
    </row>
    <row r="1611" spans="120:128" x14ac:dyDescent="0.2">
      <c r="DP1611" s="198" t="s">
        <v>3490</v>
      </c>
      <c r="DQ1611" s="198" t="s">
        <v>2766</v>
      </c>
      <c r="DR1611" s="198" t="s">
        <v>3490</v>
      </c>
      <c r="DW1611" s="198" t="s">
        <v>261</v>
      </c>
      <c r="DX1611" s="198" t="s">
        <v>2767</v>
      </c>
    </row>
    <row r="1612" spans="120:128" x14ac:dyDescent="0.2">
      <c r="DP1612" s="198" t="s">
        <v>3491</v>
      </c>
      <c r="DQ1612" s="198" t="s">
        <v>2766</v>
      </c>
      <c r="DR1612" s="198" t="s">
        <v>3491</v>
      </c>
      <c r="DW1612" s="198" t="s">
        <v>1894</v>
      </c>
      <c r="DX1612" s="198" t="s">
        <v>2767</v>
      </c>
    </row>
    <row r="1613" spans="120:128" x14ac:dyDescent="0.2">
      <c r="DP1613" s="198" t="s">
        <v>3378</v>
      </c>
      <c r="DQ1613" s="198" t="s">
        <v>2766</v>
      </c>
      <c r="DR1613" s="198" t="s">
        <v>3378</v>
      </c>
      <c r="DW1613" s="198" t="s">
        <v>1238</v>
      </c>
      <c r="DX1613" s="198" t="s">
        <v>2767</v>
      </c>
    </row>
    <row r="1614" spans="120:128" x14ac:dyDescent="0.2">
      <c r="DP1614" s="198" t="s">
        <v>3492</v>
      </c>
      <c r="DQ1614" s="198" t="s">
        <v>2766</v>
      </c>
      <c r="DR1614" s="198" t="s">
        <v>3492</v>
      </c>
      <c r="DW1614" s="198" t="s">
        <v>2543</v>
      </c>
      <c r="DX1614" s="198" t="s">
        <v>2767</v>
      </c>
    </row>
    <row r="1615" spans="120:128" x14ac:dyDescent="0.2">
      <c r="DP1615" s="198" t="s">
        <v>3493</v>
      </c>
      <c r="DQ1615" s="198" t="s">
        <v>2766</v>
      </c>
      <c r="DR1615" s="198" t="s">
        <v>3493</v>
      </c>
      <c r="DW1615" s="198" t="s">
        <v>677</v>
      </c>
      <c r="DX1615" s="198" t="s">
        <v>2767</v>
      </c>
    </row>
    <row r="1616" spans="120:128" x14ac:dyDescent="0.2">
      <c r="DP1616" s="198" t="s">
        <v>3494</v>
      </c>
      <c r="DQ1616" s="198" t="s">
        <v>2766</v>
      </c>
      <c r="DR1616" s="198" t="s">
        <v>3494</v>
      </c>
      <c r="DW1616" s="198" t="s">
        <v>2185</v>
      </c>
      <c r="DX1616" s="198" t="s">
        <v>2767</v>
      </c>
    </row>
    <row r="1617" spans="120:128" x14ac:dyDescent="0.2">
      <c r="DP1617" s="198" t="s">
        <v>3495</v>
      </c>
      <c r="DQ1617" s="198" t="s">
        <v>2766</v>
      </c>
      <c r="DR1617" s="198" t="s">
        <v>3495</v>
      </c>
      <c r="DW1617" s="198" t="s">
        <v>221</v>
      </c>
      <c r="DX1617" s="198" t="s">
        <v>2767</v>
      </c>
    </row>
    <row r="1618" spans="120:128" x14ac:dyDescent="0.2">
      <c r="DP1618" s="198" t="s">
        <v>3496</v>
      </c>
      <c r="DQ1618" s="198" t="s">
        <v>2766</v>
      </c>
      <c r="DR1618" s="198" t="s">
        <v>3496</v>
      </c>
      <c r="DW1618" s="198" t="s">
        <v>2262</v>
      </c>
      <c r="DX1618" s="198" t="s">
        <v>2767</v>
      </c>
    </row>
    <row r="1619" spans="120:128" x14ac:dyDescent="0.2">
      <c r="DP1619" s="198" t="s">
        <v>2109</v>
      </c>
      <c r="DQ1619" s="198" t="s">
        <v>2766</v>
      </c>
      <c r="DR1619" s="198" t="s">
        <v>2109</v>
      </c>
      <c r="DW1619" s="198" t="s">
        <v>76</v>
      </c>
      <c r="DX1619" s="198" t="s">
        <v>2767</v>
      </c>
    </row>
    <row r="1620" spans="120:128" x14ac:dyDescent="0.2">
      <c r="DP1620" s="198" t="s">
        <v>3379</v>
      </c>
      <c r="DQ1620" s="198" t="s">
        <v>2766</v>
      </c>
      <c r="DR1620" s="198" t="s">
        <v>3379</v>
      </c>
      <c r="DW1620" s="198" t="s">
        <v>2993</v>
      </c>
      <c r="DX1620" s="198" t="s">
        <v>2767</v>
      </c>
    </row>
    <row r="1621" spans="120:128" x14ac:dyDescent="0.2">
      <c r="DP1621" s="198" t="s">
        <v>3380</v>
      </c>
      <c r="DQ1621" s="198" t="s">
        <v>2766</v>
      </c>
      <c r="DR1621" s="198" t="s">
        <v>3380</v>
      </c>
      <c r="DW1621" s="198" t="s">
        <v>718</v>
      </c>
      <c r="DX1621" s="198" t="s">
        <v>2767</v>
      </c>
    </row>
    <row r="1622" spans="120:128" x14ac:dyDescent="0.2">
      <c r="DP1622" s="198" t="s">
        <v>3381</v>
      </c>
      <c r="DQ1622" s="198" t="s">
        <v>2766</v>
      </c>
      <c r="DR1622" s="198" t="s">
        <v>3381</v>
      </c>
      <c r="DW1622" s="198" t="s">
        <v>1278</v>
      </c>
      <c r="DX1622" s="198" t="s">
        <v>2767</v>
      </c>
    </row>
    <row r="1623" spans="120:128" x14ac:dyDescent="0.2">
      <c r="DP1623" s="198" t="s">
        <v>3382</v>
      </c>
      <c r="DQ1623" s="198" t="s">
        <v>2766</v>
      </c>
      <c r="DR1623" s="198" t="s">
        <v>3382</v>
      </c>
      <c r="DW1623" s="198" t="s">
        <v>2909</v>
      </c>
      <c r="DX1623" s="198" t="s">
        <v>2767</v>
      </c>
    </row>
    <row r="1624" spans="120:128" x14ac:dyDescent="0.2">
      <c r="DP1624" s="198" t="s">
        <v>6204</v>
      </c>
      <c r="DQ1624" s="198" t="s">
        <v>2766</v>
      </c>
      <c r="DR1624" s="198" t="s">
        <v>6204</v>
      </c>
      <c r="DW1624" s="198" t="s">
        <v>665</v>
      </c>
      <c r="DX1624" s="198" t="s">
        <v>2767</v>
      </c>
    </row>
    <row r="1625" spans="120:128" x14ac:dyDescent="0.2">
      <c r="DP1625" s="198" t="s">
        <v>3383</v>
      </c>
      <c r="DQ1625" s="198" t="s">
        <v>2766</v>
      </c>
      <c r="DR1625" s="198" t="s">
        <v>3383</v>
      </c>
      <c r="DW1625" s="198" t="s">
        <v>1292</v>
      </c>
      <c r="DX1625" s="198" t="s">
        <v>2767</v>
      </c>
    </row>
    <row r="1626" spans="120:128" x14ac:dyDescent="0.2">
      <c r="DP1626" s="198" t="s">
        <v>2404</v>
      </c>
      <c r="DQ1626" s="198" t="s">
        <v>2766</v>
      </c>
      <c r="DR1626" s="198" t="s">
        <v>2404</v>
      </c>
      <c r="DW1626" s="198" t="s">
        <v>1409</v>
      </c>
      <c r="DX1626" s="198" t="s">
        <v>2767</v>
      </c>
    </row>
    <row r="1627" spans="120:128" x14ac:dyDescent="0.2">
      <c r="DP1627" s="198" t="s">
        <v>2110</v>
      </c>
      <c r="DQ1627" s="198" t="s">
        <v>2766</v>
      </c>
      <c r="DR1627" s="198" t="s">
        <v>2110</v>
      </c>
      <c r="DW1627" s="198" t="s">
        <v>1943</v>
      </c>
      <c r="DX1627" s="198" t="s">
        <v>2767</v>
      </c>
    </row>
    <row r="1628" spans="120:128" x14ac:dyDescent="0.2">
      <c r="DP1628" s="198" t="s">
        <v>3384</v>
      </c>
      <c r="DQ1628" s="198" t="s">
        <v>2766</v>
      </c>
      <c r="DR1628" s="198" t="s">
        <v>3384</v>
      </c>
      <c r="DW1628" s="198" t="s">
        <v>1947</v>
      </c>
      <c r="DX1628" s="198" t="s">
        <v>2767</v>
      </c>
    </row>
    <row r="1629" spans="120:128" x14ac:dyDescent="0.2">
      <c r="DP1629" s="198" t="s">
        <v>2405</v>
      </c>
      <c r="DQ1629" s="198" t="s">
        <v>2766</v>
      </c>
      <c r="DR1629" s="198" t="s">
        <v>2405</v>
      </c>
      <c r="DW1629" s="198" t="s">
        <v>1951</v>
      </c>
      <c r="DX1629" s="198" t="s">
        <v>2767</v>
      </c>
    </row>
    <row r="1630" spans="120:128" x14ac:dyDescent="0.2">
      <c r="DP1630" s="198" t="s">
        <v>3497</v>
      </c>
      <c r="DQ1630" s="198" t="s">
        <v>2766</v>
      </c>
      <c r="DR1630" s="198" t="s">
        <v>3497</v>
      </c>
      <c r="DW1630" s="198" t="s">
        <v>1274</v>
      </c>
      <c r="DX1630" s="198" t="s">
        <v>2767</v>
      </c>
    </row>
    <row r="1631" spans="120:128" x14ac:dyDescent="0.2">
      <c r="DP1631" s="198" t="s">
        <v>2406</v>
      </c>
      <c r="DQ1631" s="198" t="s">
        <v>2766</v>
      </c>
      <c r="DR1631" s="198" t="s">
        <v>2406</v>
      </c>
      <c r="DW1631" s="198" t="s">
        <v>2736</v>
      </c>
      <c r="DX1631" s="198" t="s">
        <v>2767</v>
      </c>
    </row>
    <row r="1632" spans="120:128" x14ac:dyDescent="0.2">
      <c r="DP1632" s="198" t="s">
        <v>3498</v>
      </c>
      <c r="DQ1632" s="198" t="s">
        <v>2766</v>
      </c>
      <c r="DR1632" s="198" t="s">
        <v>3498</v>
      </c>
      <c r="DW1632" s="198" t="s">
        <v>2255</v>
      </c>
      <c r="DX1632" s="198" t="s">
        <v>2767</v>
      </c>
    </row>
    <row r="1633" spans="120:128" x14ac:dyDescent="0.2">
      <c r="DP1633" s="198" t="s">
        <v>2111</v>
      </c>
      <c r="DQ1633" s="198" t="s">
        <v>2766</v>
      </c>
      <c r="DR1633" s="198" t="s">
        <v>2111</v>
      </c>
      <c r="DW1633" s="198" t="s">
        <v>131</v>
      </c>
      <c r="DX1633" s="198" t="s">
        <v>2767</v>
      </c>
    </row>
    <row r="1634" spans="120:128" x14ac:dyDescent="0.2">
      <c r="DP1634" s="198" t="s">
        <v>3499</v>
      </c>
      <c r="DQ1634" s="198" t="s">
        <v>2766</v>
      </c>
      <c r="DR1634" s="198" t="s">
        <v>3499</v>
      </c>
      <c r="DW1634" s="198" t="s">
        <v>826</v>
      </c>
      <c r="DX1634" s="198" t="s">
        <v>2767</v>
      </c>
    </row>
    <row r="1635" spans="120:128" x14ac:dyDescent="0.2">
      <c r="DP1635" s="198" t="s">
        <v>2407</v>
      </c>
      <c r="DQ1635" s="198" t="s">
        <v>2766</v>
      </c>
      <c r="DR1635" s="198" t="s">
        <v>2407</v>
      </c>
      <c r="DW1635" s="198" t="s">
        <v>2508</v>
      </c>
      <c r="DX1635" s="198" t="s">
        <v>2767</v>
      </c>
    </row>
    <row r="1636" spans="120:128" x14ac:dyDescent="0.2">
      <c r="DP1636" s="198" t="s">
        <v>3209</v>
      </c>
      <c r="DQ1636" s="198" t="s">
        <v>2766</v>
      </c>
      <c r="DR1636" s="198" t="s">
        <v>3209</v>
      </c>
      <c r="DW1636" s="198" t="s">
        <v>2393</v>
      </c>
      <c r="DX1636" s="198" t="s">
        <v>2767</v>
      </c>
    </row>
    <row r="1637" spans="120:128" x14ac:dyDescent="0.2">
      <c r="DP1637" s="198" t="s">
        <v>3500</v>
      </c>
      <c r="DQ1637" s="198" t="s">
        <v>2766</v>
      </c>
      <c r="DR1637" s="198" t="s">
        <v>3500</v>
      </c>
      <c r="DW1637" s="198" t="s">
        <v>1254</v>
      </c>
      <c r="DX1637" s="198" t="s">
        <v>2767</v>
      </c>
    </row>
    <row r="1638" spans="120:128" x14ac:dyDescent="0.2">
      <c r="DP1638" s="198" t="s">
        <v>3501</v>
      </c>
      <c r="DQ1638" s="198" t="s">
        <v>2766</v>
      </c>
      <c r="DR1638" s="198" t="s">
        <v>3501</v>
      </c>
      <c r="DW1638" s="198" t="s">
        <v>840</v>
      </c>
      <c r="DX1638" s="198" t="s">
        <v>2767</v>
      </c>
    </row>
    <row r="1639" spans="120:128" x14ac:dyDescent="0.2">
      <c r="DP1639" s="198" t="s">
        <v>3385</v>
      </c>
      <c r="DQ1639" s="198" t="s">
        <v>2766</v>
      </c>
      <c r="DR1639" s="198" t="s">
        <v>3385</v>
      </c>
      <c r="DW1639" s="198" t="s">
        <v>3053</v>
      </c>
      <c r="DX1639" s="198" t="s">
        <v>2767</v>
      </c>
    </row>
    <row r="1640" spans="120:128" x14ac:dyDescent="0.2">
      <c r="DP1640" s="198" t="s">
        <v>3502</v>
      </c>
      <c r="DQ1640" s="198" t="s">
        <v>2766</v>
      </c>
      <c r="DR1640" s="198" t="s">
        <v>3502</v>
      </c>
      <c r="DW1640" s="198" t="s">
        <v>119</v>
      </c>
      <c r="DX1640" s="198" t="s">
        <v>2767</v>
      </c>
    </row>
    <row r="1641" spans="120:128" x14ac:dyDescent="0.2">
      <c r="DP1641" s="198" t="s">
        <v>3503</v>
      </c>
      <c r="DQ1641" s="198" t="s">
        <v>2766</v>
      </c>
      <c r="DR1641" s="198" t="s">
        <v>3503</v>
      </c>
      <c r="DW1641" s="198" t="s">
        <v>2555</v>
      </c>
      <c r="DX1641" s="198" t="s">
        <v>2767</v>
      </c>
    </row>
    <row r="1642" spans="120:128" x14ac:dyDescent="0.2">
      <c r="DP1642" s="198" t="s">
        <v>2112</v>
      </c>
      <c r="DQ1642" s="198" t="s">
        <v>2766</v>
      </c>
      <c r="DR1642" s="198" t="s">
        <v>2112</v>
      </c>
      <c r="DW1642" s="198" t="s">
        <v>430</v>
      </c>
      <c r="DX1642" s="198" t="s">
        <v>2767</v>
      </c>
    </row>
    <row r="1643" spans="120:128" x14ac:dyDescent="0.2">
      <c r="DP1643" s="198" t="s">
        <v>3504</v>
      </c>
      <c r="DQ1643" s="198" t="s">
        <v>2766</v>
      </c>
      <c r="DR1643" s="198" t="s">
        <v>3504</v>
      </c>
      <c r="DW1643" s="198" t="s">
        <v>2389</v>
      </c>
      <c r="DX1643" s="198" t="s">
        <v>2767</v>
      </c>
    </row>
    <row r="1644" spans="120:128" x14ac:dyDescent="0.2">
      <c r="DP1644" s="198" t="s">
        <v>3386</v>
      </c>
      <c r="DQ1644" s="198" t="s">
        <v>2766</v>
      </c>
      <c r="DR1644" s="198" t="s">
        <v>3386</v>
      </c>
      <c r="DW1644" s="198" t="s">
        <v>1300</v>
      </c>
      <c r="DX1644" s="198" t="s">
        <v>2767</v>
      </c>
    </row>
    <row r="1645" spans="120:128" x14ac:dyDescent="0.2">
      <c r="DP1645" s="198" t="s">
        <v>3505</v>
      </c>
      <c r="DQ1645" s="198" t="s">
        <v>2766</v>
      </c>
      <c r="DR1645" s="198" t="s">
        <v>3505</v>
      </c>
      <c r="DW1645" s="198" t="s">
        <v>88</v>
      </c>
      <c r="DX1645" s="198" t="s">
        <v>2767</v>
      </c>
    </row>
    <row r="1646" spans="120:128" x14ac:dyDescent="0.2">
      <c r="DP1646" s="198" t="s">
        <v>3506</v>
      </c>
      <c r="DQ1646" s="198" t="s">
        <v>2766</v>
      </c>
      <c r="DR1646" s="198" t="s">
        <v>3506</v>
      </c>
      <c r="DW1646" s="198" t="s">
        <v>2848</v>
      </c>
      <c r="DX1646" s="198" t="s">
        <v>2767</v>
      </c>
    </row>
    <row r="1647" spans="120:128" x14ac:dyDescent="0.2">
      <c r="DP1647" s="198" t="s">
        <v>3507</v>
      </c>
      <c r="DQ1647" s="198" t="s">
        <v>2766</v>
      </c>
      <c r="DR1647" s="198" t="s">
        <v>3507</v>
      </c>
      <c r="DW1647" s="198" t="s">
        <v>2190</v>
      </c>
      <c r="DX1647" s="198" t="s">
        <v>2767</v>
      </c>
    </row>
    <row r="1648" spans="120:128" x14ac:dyDescent="0.2">
      <c r="DP1648" s="198" t="s">
        <v>3508</v>
      </c>
      <c r="DQ1648" s="198" t="s">
        <v>2766</v>
      </c>
      <c r="DR1648" s="198" t="s">
        <v>3508</v>
      </c>
      <c r="DW1648" s="198" t="s">
        <v>1461</v>
      </c>
      <c r="DX1648" s="198" t="s">
        <v>2767</v>
      </c>
    </row>
    <row r="1649" spans="120:128" x14ac:dyDescent="0.2">
      <c r="DP1649" s="198" t="s">
        <v>3387</v>
      </c>
      <c r="DQ1649" s="198" t="s">
        <v>2766</v>
      </c>
      <c r="DR1649" s="198" t="s">
        <v>3387</v>
      </c>
      <c r="DW1649" s="198" t="s">
        <v>1312</v>
      </c>
      <c r="DX1649" s="198" t="s">
        <v>2767</v>
      </c>
    </row>
    <row r="1650" spans="120:128" x14ac:dyDescent="0.2">
      <c r="DP1650" s="198" t="s">
        <v>2113</v>
      </c>
      <c r="DQ1650" s="198" t="s">
        <v>2766</v>
      </c>
      <c r="DR1650" s="198" t="s">
        <v>2113</v>
      </c>
      <c r="DW1650" s="198" t="s">
        <v>139</v>
      </c>
      <c r="DX1650" s="198" t="s">
        <v>2767</v>
      </c>
    </row>
    <row r="1651" spans="120:128" x14ac:dyDescent="0.2">
      <c r="DP1651" s="198" t="s">
        <v>3509</v>
      </c>
      <c r="DQ1651" s="198" t="s">
        <v>2766</v>
      </c>
      <c r="DR1651" s="198" t="s">
        <v>3509</v>
      </c>
      <c r="DW1651" s="198" t="s">
        <v>1803</v>
      </c>
      <c r="DX1651" s="198" t="s">
        <v>2767</v>
      </c>
    </row>
    <row r="1652" spans="120:128" x14ac:dyDescent="0.2">
      <c r="DP1652" s="198" t="s">
        <v>2114</v>
      </c>
      <c r="DQ1652" s="198" t="s">
        <v>2766</v>
      </c>
      <c r="DR1652" s="198" t="s">
        <v>2114</v>
      </c>
      <c r="DW1652" s="198" t="s">
        <v>2845</v>
      </c>
      <c r="DX1652" s="198" t="s">
        <v>2767</v>
      </c>
    </row>
    <row r="1653" spans="120:128" x14ac:dyDescent="0.2">
      <c r="DP1653" s="198" t="s">
        <v>2408</v>
      </c>
      <c r="DQ1653" s="198" t="s">
        <v>2766</v>
      </c>
      <c r="DR1653" s="198" t="s">
        <v>2408</v>
      </c>
      <c r="DW1653" s="198" t="s">
        <v>1368</v>
      </c>
      <c r="DX1653" s="198" t="s">
        <v>2767</v>
      </c>
    </row>
    <row r="1654" spans="120:128" x14ac:dyDescent="0.2">
      <c r="DP1654" s="198" t="s">
        <v>2409</v>
      </c>
      <c r="DQ1654" s="198" t="s">
        <v>2766</v>
      </c>
      <c r="DR1654" s="198" t="s">
        <v>2409</v>
      </c>
      <c r="DW1654" s="198" t="s">
        <v>301</v>
      </c>
      <c r="DX1654" s="198" t="s">
        <v>2767</v>
      </c>
    </row>
    <row r="1655" spans="120:128" x14ac:dyDescent="0.2">
      <c r="DP1655" s="198" t="s">
        <v>3388</v>
      </c>
      <c r="DQ1655" s="198" t="s">
        <v>2766</v>
      </c>
      <c r="DR1655" s="198" t="s">
        <v>3388</v>
      </c>
      <c r="DW1655" s="198" t="s">
        <v>1308</v>
      </c>
      <c r="DX1655" s="198" t="s">
        <v>2767</v>
      </c>
    </row>
    <row r="1656" spans="120:128" x14ac:dyDescent="0.2">
      <c r="DP1656" s="198" t="s">
        <v>3510</v>
      </c>
      <c r="DQ1656" s="198" t="s">
        <v>2766</v>
      </c>
      <c r="DR1656" s="198" t="s">
        <v>3510</v>
      </c>
      <c r="DW1656" s="198" t="s">
        <v>1270</v>
      </c>
      <c r="DX1656" s="198" t="s">
        <v>2767</v>
      </c>
    </row>
    <row r="1657" spans="120:128" x14ac:dyDescent="0.2">
      <c r="DP1657" s="198" t="s">
        <v>2410</v>
      </c>
      <c r="DQ1657" s="198" t="s">
        <v>2766</v>
      </c>
      <c r="DR1657" s="198" t="s">
        <v>2410</v>
      </c>
      <c r="DW1657" s="198" t="s">
        <v>1863</v>
      </c>
      <c r="DX1657" s="198" t="s">
        <v>2767</v>
      </c>
    </row>
    <row r="1658" spans="120:128" x14ac:dyDescent="0.2">
      <c r="DP1658" s="198" t="s">
        <v>3511</v>
      </c>
      <c r="DQ1658" s="198" t="s">
        <v>2766</v>
      </c>
      <c r="DR1658" s="198" t="s">
        <v>3511</v>
      </c>
      <c r="DW1658" s="198" t="s">
        <v>328</v>
      </c>
      <c r="DX1658" s="198" t="s">
        <v>2767</v>
      </c>
    </row>
    <row r="1659" spans="120:128" x14ac:dyDescent="0.2">
      <c r="DP1659" s="198" t="s">
        <v>3389</v>
      </c>
      <c r="DQ1659" s="198" t="s">
        <v>2766</v>
      </c>
      <c r="DR1659" s="198" t="s">
        <v>3389</v>
      </c>
      <c r="DW1659" s="198" t="s">
        <v>2502</v>
      </c>
      <c r="DX1659" s="198" t="s">
        <v>2767</v>
      </c>
    </row>
    <row r="1660" spans="120:128" x14ac:dyDescent="0.2">
      <c r="DP1660" s="198" t="s">
        <v>3512</v>
      </c>
      <c r="DQ1660" s="198" t="s">
        <v>2766</v>
      </c>
      <c r="DR1660" s="198" t="s">
        <v>3512</v>
      </c>
      <c r="DW1660" s="198" t="s">
        <v>2872</v>
      </c>
      <c r="DX1660" s="198" t="s">
        <v>2767</v>
      </c>
    </row>
    <row r="1661" spans="120:128" x14ac:dyDescent="0.2">
      <c r="DP1661" s="198" t="s">
        <v>3513</v>
      </c>
      <c r="DQ1661" s="198" t="s">
        <v>2766</v>
      </c>
      <c r="DR1661" s="198" t="s">
        <v>3513</v>
      </c>
      <c r="DW1661" s="198" t="s">
        <v>3359</v>
      </c>
      <c r="DX1661" s="198" t="s">
        <v>2767</v>
      </c>
    </row>
    <row r="1662" spans="120:128" x14ac:dyDescent="0.2">
      <c r="DP1662" s="198" t="s">
        <v>2411</v>
      </c>
      <c r="DQ1662" s="198" t="s">
        <v>2766</v>
      </c>
      <c r="DR1662" s="198" t="s">
        <v>2411</v>
      </c>
      <c r="DW1662" s="198" t="s">
        <v>1987</v>
      </c>
      <c r="DX1662" s="198" t="s">
        <v>2767</v>
      </c>
    </row>
    <row r="1663" spans="120:128" x14ac:dyDescent="0.2">
      <c r="DP1663" s="198" t="s">
        <v>3390</v>
      </c>
      <c r="DQ1663" s="198" t="s">
        <v>2766</v>
      </c>
      <c r="DR1663" s="198" t="s">
        <v>3390</v>
      </c>
      <c r="DW1663" s="198" t="s">
        <v>865</v>
      </c>
      <c r="DX1663" s="198" t="s">
        <v>2767</v>
      </c>
    </row>
    <row r="1664" spans="120:128" x14ac:dyDescent="0.2">
      <c r="DP1664" s="198" t="s">
        <v>2412</v>
      </c>
      <c r="DQ1664" s="198" t="s">
        <v>2766</v>
      </c>
      <c r="DR1664" s="198" t="s">
        <v>2412</v>
      </c>
      <c r="DW1664" s="198" t="s">
        <v>1932</v>
      </c>
      <c r="DX1664" s="198" t="s">
        <v>2767</v>
      </c>
    </row>
    <row r="1665" spans="120:128" x14ac:dyDescent="0.2">
      <c r="DP1665" s="198" t="s">
        <v>2413</v>
      </c>
      <c r="DQ1665" s="198" t="s">
        <v>2766</v>
      </c>
      <c r="DR1665" s="198" t="s">
        <v>2413</v>
      </c>
      <c r="DW1665" s="198" t="s">
        <v>3065</v>
      </c>
      <c r="DX1665" s="198" t="s">
        <v>2767</v>
      </c>
    </row>
    <row r="1666" spans="120:128" x14ac:dyDescent="0.2">
      <c r="DP1666" s="198" t="s">
        <v>3391</v>
      </c>
      <c r="DQ1666" s="198" t="s">
        <v>2766</v>
      </c>
      <c r="DR1666" s="198" t="s">
        <v>3391</v>
      </c>
      <c r="DW1666" s="198" t="s">
        <v>1870</v>
      </c>
      <c r="DX1666" s="198" t="s">
        <v>2767</v>
      </c>
    </row>
    <row r="1667" spans="120:128" x14ac:dyDescent="0.2">
      <c r="DP1667" s="198" t="s">
        <v>2414</v>
      </c>
      <c r="DQ1667" s="198" t="s">
        <v>2766</v>
      </c>
      <c r="DR1667" s="198" t="s">
        <v>2414</v>
      </c>
      <c r="DW1667" s="198" t="s">
        <v>1866</v>
      </c>
      <c r="DX1667" s="198" t="s">
        <v>2767</v>
      </c>
    </row>
    <row r="1668" spans="120:128" x14ac:dyDescent="0.2">
      <c r="DP1668" s="198" t="s">
        <v>2415</v>
      </c>
      <c r="DQ1668" s="198" t="s">
        <v>2766</v>
      </c>
      <c r="DR1668" s="198" t="s">
        <v>2415</v>
      </c>
      <c r="DW1668" s="198" t="s">
        <v>3090</v>
      </c>
      <c r="DX1668" s="198" t="s">
        <v>2767</v>
      </c>
    </row>
    <row r="1669" spans="120:128" x14ac:dyDescent="0.2">
      <c r="DP1669" s="198" t="s">
        <v>3392</v>
      </c>
      <c r="DQ1669" s="198" t="s">
        <v>2766</v>
      </c>
      <c r="DR1669" s="198" t="s">
        <v>3392</v>
      </c>
      <c r="DW1669" s="198" t="s">
        <v>2551</v>
      </c>
      <c r="DX1669" s="198" t="s">
        <v>2767</v>
      </c>
    </row>
    <row r="1670" spans="120:128" x14ac:dyDescent="0.2">
      <c r="DP1670" s="198" t="s">
        <v>3514</v>
      </c>
      <c r="DQ1670" s="198" t="s">
        <v>2766</v>
      </c>
      <c r="DR1670" s="198" t="s">
        <v>3514</v>
      </c>
      <c r="DW1670" s="198" t="s">
        <v>257</v>
      </c>
      <c r="DX1670" s="198" t="s">
        <v>2767</v>
      </c>
    </row>
    <row r="1671" spans="120:128" x14ac:dyDescent="0.2">
      <c r="DP1671" s="198" t="s">
        <v>3515</v>
      </c>
      <c r="DQ1671" s="198" t="s">
        <v>2766</v>
      </c>
      <c r="DR1671" s="198" t="s">
        <v>3515</v>
      </c>
      <c r="DW1671" s="198" t="s">
        <v>420</v>
      </c>
      <c r="DX1671" s="198" t="s">
        <v>2767</v>
      </c>
    </row>
    <row r="1672" spans="120:128" x14ac:dyDescent="0.2">
      <c r="DP1672" s="198" t="s">
        <v>2115</v>
      </c>
      <c r="DQ1672" s="198" t="s">
        <v>2766</v>
      </c>
      <c r="DR1672" s="198" t="s">
        <v>2115</v>
      </c>
      <c r="DW1672" s="198" t="s">
        <v>1656</v>
      </c>
      <c r="DX1672" s="198" t="s">
        <v>2767</v>
      </c>
    </row>
    <row r="1673" spans="120:128" x14ac:dyDescent="0.2">
      <c r="DP1673" s="198" t="s">
        <v>2116</v>
      </c>
      <c r="DQ1673" s="198" t="s">
        <v>2766</v>
      </c>
      <c r="DR1673" s="198" t="s">
        <v>2116</v>
      </c>
      <c r="DW1673" s="198" t="s">
        <v>1812</v>
      </c>
      <c r="DX1673" s="198" t="s">
        <v>2767</v>
      </c>
    </row>
    <row r="1674" spans="120:128" x14ac:dyDescent="0.2">
      <c r="DP1674" s="198" t="s">
        <v>3393</v>
      </c>
      <c r="DQ1674" s="198" t="s">
        <v>2766</v>
      </c>
      <c r="DR1674" s="198" t="s">
        <v>3393</v>
      </c>
      <c r="DW1674" s="198" t="s">
        <v>1397</v>
      </c>
      <c r="DX1674" s="198" t="s">
        <v>2767</v>
      </c>
    </row>
    <row r="1675" spans="120:128" x14ac:dyDescent="0.2">
      <c r="DP1675" s="198" t="s">
        <v>2416</v>
      </c>
      <c r="DQ1675" s="198" t="s">
        <v>2766</v>
      </c>
      <c r="DR1675" s="198" t="s">
        <v>2416</v>
      </c>
      <c r="DW1675" s="198" t="s">
        <v>850</v>
      </c>
      <c r="DX1675" s="198" t="s">
        <v>2767</v>
      </c>
    </row>
    <row r="1676" spans="120:128" x14ac:dyDescent="0.2">
      <c r="DP1676" s="198" t="s">
        <v>2417</v>
      </c>
      <c r="DQ1676" s="198" t="s">
        <v>2766</v>
      </c>
      <c r="DR1676" s="198" t="s">
        <v>2417</v>
      </c>
      <c r="DW1676" s="198" t="s">
        <v>669</v>
      </c>
      <c r="DX1676" s="198" t="s">
        <v>2767</v>
      </c>
    </row>
    <row r="1677" spans="120:128" x14ac:dyDescent="0.2">
      <c r="DP1677" s="198" t="s">
        <v>2418</v>
      </c>
      <c r="DQ1677" s="198" t="s">
        <v>2766</v>
      </c>
      <c r="DR1677" s="198" t="s">
        <v>2418</v>
      </c>
      <c r="DW1677" s="198" t="s">
        <v>884</v>
      </c>
      <c r="DX1677" s="198" t="s">
        <v>2767</v>
      </c>
    </row>
    <row r="1678" spans="120:128" x14ac:dyDescent="0.2">
      <c r="DP1678" s="198" t="s">
        <v>2419</v>
      </c>
      <c r="DQ1678" s="198" t="s">
        <v>2766</v>
      </c>
      <c r="DR1678" s="198" t="s">
        <v>2419</v>
      </c>
      <c r="DW1678" s="198" t="s">
        <v>2833</v>
      </c>
      <c r="DX1678" s="198" t="s">
        <v>2767</v>
      </c>
    </row>
    <row r="1679" spans="120:128" x14ac:dyDescent="0.2">
      <c r="DP1679" s="198" t="s">
        <v>3516</v>
      </c>
      <c r="DQ1679" s="198" t="s">
        <v>2766</v>
      </c>
      <c r="DR1679" s="198" t="s">
        <v>3516</v>
      </c>
      <c r="DW1679" s="198" t="s">
        <v>3353</v>
      </c>
      <c r="DX1679" s="198" t="s">
        <v>2767</v>
      </c>
    </row>
    <row r="1680" spans="120:128" x14ac:dyDescent="0.2">
      <c r="DP1680" s="198" t="s">
        <v>3517</v>
      </c>
      <c r="DQ1680" s="198" t="s">
        <v>2766</v>
      </c>
      <c r="DR1680" s="198" t="s">
        <v>3517</v>
      </c>
      <c r="DW1680" s="198" t="s">
        <v>1163</v>
      </c>
      <c r="DX1680" s="198" t="s">
        <v>2767</v>
      </c>
    </row>
    <row r="1681" spans="120:128" x14ac:dyDescent="0.2">
      <c r="DP1681" s="198" t="s">
        <v>3518</v>
      </c>
      <c r="DQ1681" s="198" t="s">
        <v>2766</v>
      </c>
      <c r="DR1681" s="198" t="s">
        <v>3518</v>
      </c>
      <c r="DW1681" s="198" t="s">
        <v>1425</v>
      </c>
      <c r="DX1681" s="198" t="s">
        <v>2767</v>
      </c>
    </row>
    <row r="1682" spans="120:128" x14ac:dyDescent="0.2">
      <c r="DP1682" s="198" t="s">
        <v>3210</v>
      </c>
      <c r="DQ1682" s="198" t="s">
        <v>2766</v>
      </c>
      <c r="DR1682" s="198" t="s">
        <v>3210</v>
      </c>
      <c r="DW1682" s="198" t="s">
        <v>831</v>
      </c>
      <c r="DX1682" s="198" t="s">
        <v>2767</v>
      </c>
    </row>
    <row r="1683" spans="120:128" x14ac:dyDescent="0.2">
      <c r="DP1683" s="198" t="s">
        <v>3394</v>
      </c>
      <c r="DQ1683" s="198" t="s">
        <v>2766</v>
      </c>
      <c r="DR1683" s="198" t="s">
        <v>3394</v>
      </c>
      <c r="DW1683" s="198" t="s">
        <v>2531</v>
      </c>
      <c r="DX1683" s="198" t="s">
        <v>2767</v>
      </c>
    </row>
    <row r="1684" spans="120:128" x14ac:dyDescent="0.2">
      <c r="DP1684" s="198" t="s">
        <v>3395</v>
      </c>
      <c r="DQ1684" s="198" t="s">
        <v>2766</v>
      </c>
      <c r="DR1684" s="198" t="s">
        <v>3395</v>
      </c>
      <c r="DW1684" s="198" t="s">
        <v>925</v>
      </c>
      <c r="DX1684" s="198" t="s">
        <v>2767</v>
      </c>
    </row>
    <row r="1685" spans="120:128" x14ac:dyDescent="0.2">
      <c r="DP1685" s="198" t="s">
        <v>2117</v>
      </c>
      <c r="DQ1685" s="198" t="s">
        <v>2766</v>
      </c>
      <c r="DR1685" s="198" t="s">
        <v>2117</v>
      </c>
      <c r="DW1685" s="198" t="s">
        <v>2373</v>
      </c>
      <c r="DX1685" s="198" t="s">
        <v>2767</v>
      </c>
    </row>
    <row r="1686" spans="120:128" x14ac:dyDescent="0.2">
      <c r="DP1686" s="198" t="s">
        <v>3211</v>
      </c>
      <c r="DQ1686" s="198" t="s">
        <v>2766</v>
      </c>
      <c r="DR1686" s="198" t="s">
        <v>3211</v>
      </c>
      <c r="DW1686" s="198" t="s">
        <v>2198</v>
      </c>
      <c r="DX1686" s="198" t="s">
        <v>2767</v>
      </c>
    </row>
    <row r="1687" spans="120:128" x14ac:dyDescent="0.2">
      <c r="DP1687" s="198" t="s">
        <v>3519</v>
      </c>
      <c r="DQ1687" s="198" t="s">
        <v>2766</v>
      </c>
      <c r="DR1687" s="198" t="s">
        <v>3519</v>
      </c>
      <c r="DW1687" s="198" t="s">
        <v>3039</v>
      </c>
      <c r="DX1687" s="198" t="s">
        <v>2767</v>
      </c>
    </row>
    <row r="1688" spans="120:128" x14ac:dyDescent="0.2">
      <c r="DP1688" s="198" t="s">
        <v>3520</v>
      </c>
      <c r="DQ1688" s="198" t="s">
        <v>2766</v>
      </c>
      <c r="DR1688" s="198" t="s">
        <v>3520</v>
      </c>
      <c r="DW1688" s="198" t="s">
        <v>1379</v>
      </c>
      <c r="DX1688" s="198" t="s">
        <v>2767</v>
      </c>
    </row>
    <row r="1689" spans="120:128" x14ac:dyDescent="0.2">
      <c r="DP1689" s="198" t="s">
        <v>2420</v>
      </c>
      <c r="DQ1689" s="198" t="s">
        <v>2766</v>
      </c>
      <c r="DR1689" s="198" t="s">
        <v>2420</v>
      </c>
      <c r="DW1689" s="198" t="s">
        <v>743</v>
      </c>
      <c r="DX1689" s="198" t="s">
        <v>2767</v>
      </c>
    </row>
    <row r="1690" spans="120:128" x14ac:dyDescent="0.2">
      <c r="DP1690" s="198" t="s">
        <v>3521</v>
      </c>
      <c r="DQ1690" s="198" t="s">
        <v>2766</v>
      </c>
      <c r="DR1690" s="198" t="s">
        <v>3521</v>
      </c>
      <c r="DW1690" s="198" t="s">
        <v>684</v>
      </c>
      <c r="DX1690" s="198" t="s">
        <v>2767</v>
      </c>
    </row>
    <row r="1691" spans="120:128" x14ac:dyDescent="0.2">
      <c r="DP1691" s="198" t="s">
        <v>3522</v>
      </c>
      <c r="DQ1691" s="198" t="s">
        <v>2766</v>
      </c>
      <c r="DR1691" s="198" t="s">
        <v>3522</v>
      </c>
      <c r="DW1691" s="198" t="s">
        <v>3261</v>
      </c>
      <c r="DX1691" s="198" t="s">
        <v>2767</v>
      </c>
    </row>
    <row r="1692" spans="120:128" x14ac:dyDescent="0.2">
      <c r="DP1692" s="198" t="s">
        <v>2421</v>
      </c>
      <c r="DQ1692" s="198" t="s">
        <v>2766</v>
      </c>
      <c r="DR1692" s="198" t="s">
        <v>2421</v>
      </c>
      <c r="DW1692" s="198" t="s">
        <v>3061</v>
      </c>
      <c r="DX1692" s="198" t="s">
        <v>2767</v>
      </c>
    </row>
    <row r="1693" spans="120:128" x14ac:dyDescent="0.2">
      <c r="DP1693" s="198" t="s">
        <v>2422</v>
      </c>
      <c r="DQ1693" s="198" t="s">
        <v>2766</v>
      </c>
      <c r="DR1693" s="198" t="s">
        <v>2422</v>
      </c>
      <c r="DW1693" s="198" t="s">
        <v>933</v>
      </c>
      <c r="DX1693" s="198" t="s">
        <v>2767</v>
      </c>
    </row>
    <row r="1694" spans="120:128" x14ac:dyDescent="0.2">
      <c r="DP1694" s="198" t="s">
        <v>3396</v>
      </c>
      <c r="DQ1694" s="198" t="s">
        <v>2766</v>
      </c>
      <c r="DR1694" s="198" t="s">
        <v>3396</v>
      </c>
      <c r="DW1694" s="198" t="s">
        <v>1873</v>
      </c>
      <c r="DX1694" s="198" t="s">
        <v>2767</v>
      </c>
    </row>
    <row r="1695" spans="120:128" x14ac:dyDescent="0.2">
      <c r="DP1695" s="198" t="s">
        <v>3397</v>
      </c>
      <c r="DQ1695" s="198" t="s">
        <v>2766</v>
      </c>
      <c r="DR1695" s="198" t="s">
        <v>3397</v>
      </c>
      <c r="DW1695" s="198" t="s">
        <v>1857</v>
      </c>
      <c r="DX1695" s="198" t="s">
        <v>2767</v>
      </c>
    </row>
    <row r="1696" spans="120:128" x14ac:dyDescent="0.2">
      <c r="DP1696" s="198" t="s">
        <v>3398</v>
      </c>
      <c r="DQ1696" s="198" t="s">
        <v>2766</v>
      </c>
      <c r="DR1696" s="198" t="s">
        <v>3398</v>
      </c>
      <c r="DW1696" s="198" t="s">
        <v>606</v>
      </c>
      <c r="DX1696" s="198" t="s">
        <v>2767</v>
      </c>
    </row>
    <row r="1697" spans="120:128" x14ac:dyDescent="0.2">
      <c r="DP1697" s="198" t="s">
        <v>3523</v>
      </c>
      <c r="DQ1697" s="198" t="s">
        <v>2766</v>
      </c>
      <c r="DR1697" s="198" t="s">
        <v>3523</v>
      </c>
      <c r="DW1697" s="198" t="s">
        <v>106</v>
      </c>
      <c r="DX1697" s="198" t="s">
        <v>2767</v>
      </c>
    </row>
    <row r="1698" spans="120:128" x14ac:dyDescent="0.2">
      <c r="DP1698" s="198" t="s">
        <v>3524</v>
      </c>
      <c r="DQ1698" s="198" t="s">
        <v>2766</v>
      </c>
      <c r="DR1698" s="198" t="s">
        <v>3524</v>
      </c>
      <c r="DW1698" s="198" t="s">
        <v>3201</v>
      </c>
      <c r="DX1698" s="198" t="s">
        <v>2767</v>
      </c>
    </row>
    <row r="1699" spans="120:128" x14ac:dyDescent="0.2">
      <c r="DP1699" s="198" t="s">
        <v>3525</v>
      </c>
      <c r="DQ1699" s="198" t="s">
        <v>2766</v>
      </c>
      <c r="DR1699" s="198" t="s">
        <v>3525</v>
      </c>
      <c r="DW1699" s="198" t="s">
        <v>752</v>
      </c>
      <c r="DX1699" s="198" t="s">
        <v>2767</v>
      </c>
    </row>
    <row r="1700" spans="120:128" x14ac:dyDescent="0.2">
      <c r="DP1700" s="198" t="s">
        <v>3399</v>
      </c>
      <c r="DQ1700" s="198" t="s">
        <v>2766</v>
      </c>
      <c r="DR1700" s="198" t="s">
        <v>3399</v>
      </c>
      <c r="DW1700" s="198" t="s">
        <v>2381</v>
      </c>
      <c r="DX1700" s="198" t="s">
        <v>2767</v>
      </c>
    </row>
    <row r="1701" spans="120:128" x14ac:dyDescent="0.2">
      <c r="DP1701" s="198" t="s">
        <v>3400</v>
      </c>
      <c r="DQ1701" s="198" t="s">
        <v>2766</v>
      </c>
      <c r="DR1701" s="198" t="s">
        <v>3400</v>
      </c>
      <c r="DW1701" s="198" t="s">
        <v>1083</v>
      </c>
      <c r="DX1701" s="198" t="s">
        <v>2767</v>
      </c>
    </row>
    <row r="1702" spans="120:128" x14ac:dyDescent="0.2">
      <c r="DP1702" s="198" t="s">
        <v>3401</v>
      </c>
      <c r="DQ1702" s="198" t="s">
        <v>2766</v>
      </c>
      <c r="DR1702" s="198" t="s">
        <v>3401</v>
      </c>
      <c r="DW1702" s="198" t="s">
        <v>123</v>
      </c>
      <c r="DX1702" s="198" t="s">
        <v>2767</v>
      </c>
    </row>
    <row r="1703" spans="120:128" x14ac:dyDescent="0.2">
      <c r="DP1703" s="198" t="s">
        <v>3212</v>
      </c>
      <c r="DQ1703" s="198" t="s">
        <v>2766</v>
      </c>
      <c r="DR1703" s="198" t="s">
        <v>3212</v>
      </c>
      <c r="DW1703" s="198" t="s">
        <v>1899</v>
      </c>
      <c r="DX1703" s="198" t="s">
        <v>2767</v>
      </c>
    </row>
    <row r="1704" spans="120:128" x14ac:dyDescent="0.2">
      <c r="DP1704" s="198" t="s">
        <v>3402</v>
      </c>
      <c r="DQ1704" s="198" t="s">
        <v>2766</v>
      </c>
      <c r="DR1704" s="198" t="s">
        <v>3402</v>
      </c>
      <c r="DW1704" s="198" t="s">
        <v>1429</v>
      </c>
      <c r="DX1704" s="198" t="s">
        <v>2767</v>
      </c>
    </row>
    <row r="1705" spans="120:128" x14ac:dyDescent="0.2">
      <c r="DP1705" s="198" t="s">
        <v>3526</v>
      </c>
      <c r="DQ1705" s="198" t="s">
        <v>2766</v>
      </c>
      <c r="DR1705" s="198" t="s">
        <v>3526</v>
      </c>
      <c r="DW1705" s="198" t="s">
        <v>2401</v>
      </c>
      <c r="DX1705" s="198" t="s">
        <v>2767</v>
      </c>
    </row>
    <row r="1706" spans="120:128" x14ac:dyDescent="0.2">
      <c r="DP1706" s="198" t="s">
        <v>3527</v>
      </c>
      <c r="DQ1706" s="198" t="s">
        <v>2766</v>
      </c>
      <c r="DR1706" s="198" t="s">
        <v>3527</v>
      </c>
      <c r="DW1706" s="198" t="s">
        <v>2377</v>
      </c>
      <c r="DX1706" s="198" t="s">
        <v>2767</v>
      </c>
    </row>
    <row r="1707" spans="120:128" x14ac:dyDescent="0.2">
      <c r="DP1707" s="198" t="s">
        <v>3422</v>
      </c>
      <c r="DQ1707" s="198" t="s">
        <v>2766</v>
      </c>
      <c r="DR1707" s="198" t="s">
        <v>3422</v>
      </c>
      <c r="DW1707" s="198" t="s">
        <v>2981</v>
      </c>
      <c r="DX1707" s="198" t="s">
        <v>2767</v>
      </c>
    </row>
    <row r="1708" spans="120:128" x14ac:dyDescent="0.2">
      <c r="DP1708" s="198" t="s">
        <v>3403</v>
      </c>
      <c r="DQ1708" s="198" t="s">
        <v>2766</v>
      </c>
      <c r="DR1708" s="198" t="s">
        <v>3403</v>
      </c>
      <c r="DW1708" s="198" t="s">
        <v>1079</v>
      </c>
      <c r="DX1708" s="198" t="s">
        <v>2767</v>
      </c>
    </row>
    <row r="1709" spans="120:128" x14ac:dyDescent="0.2">
      <c r="DP1709" s="198" t="s">
        <v>3528</v>
      </c>
      <c r="DQ1709" s="198" t="s">
        <v>2766</v>
      </c>
      <c r="DR1709" s="198" t="s">
        <v>3528</v>
      </c>
      <c r="DW1709" s="198" t="s">
        <v>567</v>
      </c>
      <c r="DX1709" s="198" t="s">
        <v>2767</v>
      </c>
    </row>
    <row r="1710" spans="120:128" x14ac:dyDescent="0.2">
      <c r="DP1710" s="198" t="s">
        <v>3529</v>
      </c>
      <c r="DQ1710" s="198" t="s">
        <v>2766</v>
      </c>
      <c r="DR1710" s="198" t="s">
        <v>3529</v>
      </c>
      <c r="DW1710" s="198" t="s">
        <v>1242</v>
      </c>
      <c r="DX1710" s="198" t="s">
        <v>2767</v>
      </c>
    </row>
    <row r="1711" spans="120:128" x14ac:dyDescent="0.2">
      <c r="DP1711" s="198" t="s">
        <v>3404</v>
      </c>
      <c r="DQ1711" s="198" t="s">
        <v>2766</v>
      </c>
      <c r="DR1711" s="198" t="s">
        <v>3404</v>
      </c>
      <c r="DW1711" s="198" t="s">
        <v>424</v>
      </c>
      <c r="DX1711" s="198" t="s">
        <v>2767</v>
      </c>
    </row>
    <row r="1712" spans="120:128" x14ac:dyDescent="0.2">
      <c r="DP1712" s="198" t="s">
        <v>3530</v>
      </c>
      <c r="DQ1712" s="198" t="s">
        <v>2766</v>
      </c>
      <c r="DR1712" s="198" t="s">
        <v>3530</v>
      </c>
      <c r="DW1712" s="198" t="s">
        <v>2868</v>
      </c>
      <c r="DX1712" s="198" t="s">
        <v>2767</v>
      </c>
    </row>
    <row r="1713" spans="120:128" x14ac:dyDescent="0.2">
      <c r="DP1713" s="198" t="s">
        <v>3531</v>
      </c>
      <c r="DQ1713" s="198" t="s">
        <v>2766</v>
      </c>
      <c r="DR1713" s="198" t="s">
        <v>3531</v>
      </c>
      <c r="DW1713" s="198" t="s">
        <v>615</v>
      </c>
      <c r="DX1713" s="198" t="s">
        <v>2767</v>
      </c>
    </row>
    <row r="1714" spans="120:128" x14ac:dyDescent="0.2">
      <c r="DP1714" s="198" t="s">
        <v>3532</v>
      </c>
      <c r="DQ1714" s="198" t="s">
        <v>2766</v>
      </c>
      <c r="DR1714" s="198" t="s">
        <v>3532</v>
      </c>
      <c r="DW1714" s="198" t="s">
        <v>2181</v>
      </c>
      <c r="DX1714" s="198" t="s">
        <v>2767</v>
      </c>
    </row>
    <row r="1715" spans="120:128" x14ac:dyDescent="0.2">
      <c r="DP1715" s="198" t="s">
        <v>3533</v>
      </c>
      <c r="DQ1715" s="198" t="s">
        <v>2766</v>
      </c>
      <c r="DR1715" s="198" t="s">
        <v>3533</v>
      </c>
      <c r="DW1715" s="198" t="s">
        <v>3035</v>
      </c>
      <c r="DX1715" s="198" t="s">
        <v>2767</v>
      </c>
    </row>
    <row r="1716" spans="120:128" x14ac:dyDescent="0.2">
      <c r="DP1716" s="198" t="s">
        <v>2118</v>
      </c>
      <c r="DQ1716" s="198" t="s">
        <v>2766</v>
      </c>
      <c r="DR1716" s="198" t="s">
        <v>2118</v>
      </c>
      <c r="DW1716" s="198" t="s">
        <v>2280</v>
      </c>
      <c r="DX1716" s="198" t="s">
        <v>2767</v>
      </c>
    </row>
    <row r="1717" spans="120:128" x14ac:dyDescent="0.2">
      <c r="DP1717" s="198" t="s">
        <v>3405</v>
      </c>
      <c r="DQ1717" s="198" t="s">
        <v>2766</v>
      </c>
      <c r="DR1717" s="198" t="s">
        <v>3405</v>
      </c>
      <c r="DW1717" s="198" t="s">
        <v>323</v>
      </c>
      <c r="DX1717" s="198" t="s">
        <v>2767</v>
      </c>
    </row>
    <row r="1718" spans="120:128" x14ac:dyDescent="0.2">
      <c r="DP1718" s="198" t="s">
        <v>3534</v>
      </c>
      <c r="DQ1718" s="198" t="s">
        <v>2766</v>
      </c>
      <c r="DR1718" s="198" t="s">
        <v>3534</v>
      </c>
      <c r="DW1718" s="198" t="s">
        <v>2864</v>
      </c>
      <c r="DX1718" s="198" t="s">
        <v>2767</v>
      </c>
    </row>
    <row r="1719" spans="120:128" x14ac:dyDescent="0.2">
      <c r="DP1719" s="198" t="s">
        <v>3496</v>
      </c>
      <c r="DQ1719" s="198" t="s">
        <v>2766</v>
      </c>
      <c r="DR1719" s="198" t="s">
        <v>3496</v>
      </c>
      <c r="DW1719" s="198" t="s">
        <v>3024</v>
      </c>
      <c r="DX1719" s="198" t="s">
        <v>2767</v>
      </c>
    </row>
    <row r="1720" spans="120:128" x14ac:dyDescent="0.2">
      <c r="DP1720" s="198" t="s">
        <v>3535</v>
      </c>
      <c r="DQ1720" s="198" t="s">
        <v>2766</v>
      </c>
      <c r="DR1720" s="198" t="s">
        <v>3535</v>
      </c>
      <c r="DW1720" s="198" t="s">
        <v>3021</v>
      </c>
      <c r="DX1720" s="198" t="s">
        <v>2767</v>
      </c>
    </row>
    <row r="1721" spans="120:128" x14ac:dyDescent="0.2">
      <c r="DP1721" s="198" t="s">
        <v>2119</v>
      </c>
      <c r="DQ1721" s="198" t="s">
        <v>2766</v>
      </c>
      <c r="DR1721" s="198" t="s">
        <v>2119</v>
      </c>
      <c r="DW1721" s="198" t="s">
        <v>3341</v>
      </c>
      <c r="DX1721" s="198" t="s">
        <v>2767</v>
      </c>
    </row>
    <row r="1722" spans="120:128" x14ac:dyDescent="0.2">
      <c r="DP1722" s="198" t="s">
        <v>3536</v>
      </c>
      <c r="DQ1722" s="198" t="s">
        <v>2766</v>
      </c>
      <c r="DR1722" s="198" t="s">
        <v>3536</v>
      </c>
      <c r="DW1722" s="198" t="s">
        <v>1970</v>
      </c>
      <c r="DX1722" s="198" t="s">
        <v>2767</v>
      </c>
    </row>
    <row r="1723" spans="120:128" x14ac:dyDescent="0.2">
      <c r="DP1723" s="198" t="s">
        <v>3537</v>
      </c>
      <c r="DQ1723" s="198" t="s">
        <v>2766</v>
      </c>
      <c r="DR1723" s="198" t="s">
        <v>3537</v>
      </c>
      <c r="DW1723" s="198" t="s">
        <v>3042</v>
      </c>
      <c r="DX1723" s="198" t="s">
        <v>2767</v>
      </c>
    </row>
    <row r="1724" spans="120:128" x14ac:dyDescent="0.2">
      <c r="DP1724" s="198" t="s">
        <v>2423</v>
      </c>
      <c r="DQ1724" s="198" t="s">
        <v>2766</v>
      </c>
      <c r="DR1724" s="198" t="s">
        <v>2423</v>
      </c>
      <c r="DW1724" s="198" t="s">
        <v>847</v>
      </c>
      <c r="DX1724" s="198" t="s">
        <v>2767</v>
      </c>
    </row>
    <row r="1725" spans="120:128" x14ac:dyDescent="0.2">
      <c r="DP1725" s="198" t="s">
        <v>3538</v>
      </c>
      <c r="DQ1725" s="198" t="s">
        <v>2766</v>
      </c>
      <c r="DR1725" s="198" t="s">
        <v>3538</v>
      </c>
      <c r="DW1725" s="198" t="s">
        <v>1763</v>
      </c>
      <c r="DX1725" s="198" t="s">
        <v>2767</v>
      </c>
    </row>
    <row r="1726" spans="120:128" x14ac:dyDescent="0.2">
      <c r="DP1726" s="198" t="s">
        <v>3406</v>
      </c>
      <c r="DQ1726" s="198" t="s">
        <v>2766</v>
      </c>
      <c r="DR1726" s="198" t="s">
        <v>3406</v>
      </c>
      <c r="DW1726" s="198" t="s">
        <v>2969</v>
      </c>
      <c r="DX1726" s="198" t="s">
        <v>2767</v>
      </c>
    </row>
    <row r="1727" spans="120:128" x14ac:dyDescent="0.2">
      <c r="DP1727" s="198" t="s">
        <v>3407</v>
      </c>
      <c r="DQ1727" s="198" t="s">
        <v>2766</v>
      </c>
      <c r="DR1727" s="198" t="s">
        <v>3407</v>
      </c>
      <c r="DW1727" s="198" t="s">
        <v>2851</v>
      </c>
      <c r="DX1727" s="198" t="s">
        <v>2767</v>
      </c>
    </row>
    <row r="1728" spans="120:128" x14ac:dyDescent="0.2">
      <c r="DP1728" s="198" t="s">
        <v>3408</v>
      </c>
      <c r="DQ1728" s="198" t="s">
        <v>2766</v>
      </c>
      <c r="DR1728" s="198" t="s">
        <v>3408</v>
      </c>
      <c r="DW1728" s="198" t="s">
        <v>1344</v>
      </c>
      <c r="DX1728" s="198" t="s">
        <v>2767</v>
      </c>
    </row>
    <row r="1729" spans="120:128" x14ac:dyDescent="0.2">
      <c r="DP1729" s="198" t="s">
        <v>3539</v>
      </c>
      <c r="DQ1729" s="198" t="s">
        <v>2766</v>
      </c>
      <c r="DR1729" s="198" t="s">
        <v>3539</v>
      </c>
      <c r="DW1729" s="198" t="s">
        <v>2949</v>
      </c>
      <c r="DX1729" s="198" t="s">
        <v>2767</v>
      </c>
    </row>
    <row r="1730" spans="120:128" x14ac:dyDescent="0.2">
      <c r="DP1730" s="198" t="s">
        <v>3409</v>
      </c>
      <c r="DQ1730" s="198" t="s">
        <v>2766</v>
      </c>
      <c r="DR1730" s="198" t="s">
        <v>3409</v>
      </c>
      <c r="DW1730" s="198" t="s">
        <v>895</v>
      </c>
      <c r="DX1730" s="198" t="s">
        <v>2767</v>
      </c>
    </row>
    <row r="1731" spans="120:128" x14ac:dyDescent="0.2">
      <c r="DP1731" s="198" t="s">
        <v>3540</v>
      </c>
      <c r="DQ1731" s="198" t="s">
        <v>2766</v>
      </c>
      <c r="DR1731" s="198" t="s">
        <v>3540</v>
      </c>
      <c r="DW1731" s="198" t="s">
        <v>1356</v>
      </c>
      <c r="DX1731" s="198" t="s">
        <v>2767</v>
      </c>
    </row>
    <row r="1732" spans="120:128" x14ac:dyDescent="0.2">
      <c r="DP1732" s="198" t="s">
        <v>2424</v>
      </c>
      <c r="DQ1732" s="198" t="s">
        <v>2766</v>
      </c>
      <c r="DR1732" s="198" t="s">
        <v>2424</v>
      </c>
      <c r="DW1732" s="198" t="s">
        <v>1920</v>
      </c>
      <c r="DX1732" s="198" t="s">
        <v>2767</v>
      </c>
    </row>
    <row r="1733" spans="120:128" x14ac:dyDescent="0.2">
      <c r="DP1733" s="198" t="s">
        <v>2425</v>
      </c>
      <c r="DQ1733" s="198" t="s">
        <v>2766</v>
      </c>
      <c r="DR1733" s="198" t="s">
        <v>2425</v>
      </c>
      <c r="DW1733" s="198" t="s">
        <v>289</v>
      </c>
      <c r="DX1733" s="198" t="s">
        <v>2767</v>
      </c>
    </row>
    <row r="1734" spans="120:128" x14ac:dyDescent="0.2">
      <c r="DP1734" s="198" t="s">
        <v>3541</v>
      </c>
      <c r="DQ1734" s="198" t="s">
        <v>2766</v>
      </c>
      <c r="DR1734" s="198" t="s">
        <v>3541</v>
      </c>
      <c r="DW1734" s="198" t="s">
        <v>949</v>
      </c>
      <c r="DX1734" s="198" t="s">
        <v>2767</v>
      </c>
    </row>
    <row r="1735" spans="120:128" x14ac:dyDescent="0.2">
      <c r="DP1735" s="198" t="s">
        <v>2426</v>
      </c>
      <c r="DQ1735" s="198" t="s">
        <v>2766</v>
      </c>
      <c r="DR1735" s="198" t="s">
        <v>2426</v>
      </c>
      <c r="DW1735" s="198" t="s">
        <v>1296</v>
      </c>
      <c r="DX1735" s="198" t="s">
        <v>2767</v>
      </c>
    </row>
    <row r="1736" spans="120:128" x14ac:dyDescent="0.2">
      <c r="DP1736" s="198" t="s">
        <v>3542</v>
      </c>
      <c r="DQ1736" s="198" t="s">
        <v>2766</v>
      </c>
      <c r="DR1736" s="198" t="s">
        <v>3542</v>
      </c>
      <c r="DW1736" s="198" t="s">
        <v>1648</v>
      </c>
      <c r="DX1736" s="198" t="s">
        <v>2767</v>
      </c>
    </row>
    <row r="1737" spans="120:128" x14ac:dyDescent="0.2">
      <c r="DP1737" s="198" t="s">
        <v>3543</v>
      </c>
      <c r="DQ1737" s="198" t="s">
        <v>2766</v>
      </c>
      <c r="DR1737" s="198" t="s">
        <v>3543</v>
      </c>
      <c r="DW1737" s="198" t="s">
        <v>3195</v>
      </c>
      <c r="DX1737" s="198" t="s">
        <v>2767</v>
      </c>
    </row>
    <row r="1738" spans="120:128" x14ac:dyDescent="0.2">
      <c r="DP1738" s="198" t="s">
        <v>3544</v>
      </c>
      <c r="DQ1738" s="198" t="s">
        <v>2766</v>
      </c>
      <c r="DR1738" s="198" t="s">
        <v>3544</v>
      </c>
      <c r="DW1738" s="198" t="s">
        <v>160</v>
      </c>
      <c r="DX1738" s="198" t="s">
        <v>2767</v>
      </c>
    </row>
    <row r="1739" spans="120:128" x14ac:dyDescent="0.2">
      <c r="DP1739" s="198" t="s">
        <v>3410</v>
      </c>
      <c r="DQ1739" s="198" t="s">
        <v>2766</v>
      </c>
      <c r="DR1739" s="198" t="s">
        <v>3410</v>
      </c>
      <c r="DW1739" s="198" t="s">
        <v>2468</v>
      </c>
      <c r="DX1739" s="198" t="s">
        <v>2767</v>
      </c>
    </row>
    <row r="1740" spans="120:128" x14ac:dyDescent="0.2">
      <c r="DP1740" s="198" t="s">
        <v>3411</v>
      </c>
      <c r="DQ1740" s="198" t="s">
        <v>2766</v>
      </c>
      <c r="DR1740" s="198" t="s">
        <v>3411</v>
      </c>
      <c r="DW1740" s="198" t="s">
        <v>1328</v>
      </c>
      <c r="DX1740" s="198" t="s">
        <v>2767</v>
      </c>
    </row>
    <row r="1741" spans="120:128" x14ac:dyDescent="0.2">
      <c r="DP1741" s="198" t="s">
        <v>3545</v>
      </c>
      <c r="DQ1741" s="198" t="s">
        <v>2766</v>
      </c>
      <c r="DR1741" s="198" t="s">
        <v>3545</v>
      </c>
      <c r="DW1741" s="198" t="s">
        <v>941</v>
      </c>
      <c r="DX1741" s="198" t="s">
        <v>2767</v>
      </c>
    </row>
    <row r="1742" spans="120:128" x14ac:dyDescent="0.2">
      <c r="DP1742" s="198" t="s">
        <v>3546</v>
      </c>
      <c r="DQ1742" s="198" t="s">
        <v>2766</v>
      </c>
      <c r="DR1742" s="198" t="s">
        <v>3546</v>
      </c>
      <c r="DW1742" s="198" t="s">
        <v>225</v>
      </c>
      <c r="DX1742" s="198" t="s">
        <v>2767</v>
      </c>
    </row>
    <row r="1743" spans="120:128" x14ac:dyDescent="0.2">
      <c r="DP1743" s="198" t="s">
        <v>3547</v>
      </c>
      <c r="DQ1743" s="198" t="s">
        <v>2766</v>
      </c>
      <c r="DR1743" s="198" t="s">
        <v>3547</v>
      </c>
      <c r="DW1743" s="198" t="s">
        <v>619</v>
      </c>
      <c r="DX1743" s="198" t="s">
        <v>2767</v>
      </c>
    </row>
    <row r="1744" spans="120:128" x14ac:dyDescent="0.2">
      <c r="DP1744" s="198" t="s">
        <v>2052</v>
      </c>
      <c r="DQ1744" s="198" t="s">
        <v>2766</v>
      </c>
      <c r="DR1744" s="198" t="s">
        <v>2052</v>
      </c>
      <c r="DW1744" s="198" t="s">
        <v>1413</v>
      </c>
      <c r="DX1744" s="198" t="s">
        <v>2767</v>
      </c>
    </row>
    <row r="1745" spans="120:128" x14ac:dyDescent="0.2">
      <c r="DP1745" s="198" t="s">
        <v>2427</v>
      </c>
      <c r="DQ1745" s="198" t="s">
        <v>2766</v>
      </c>
      <c r="DR1745" s="198" t="s">
        <v>2427</v>
      </c>
      <c r="DW1745" s="198" t="s">
        <v>2876</v>
      </c>
      <c r="DX1745" s="198" t="s">
        <v>2767</v>
      </c>
    </row>
    <row r="1746" spans="120:128" x14ac:dyDescent="0.2">
      <c r="DP1746" s="198" t="s">
        <v>2138</v>
      </c>
      <c r="DQ1746" s="198" t="s">
        <v>2766</v>
      </c>
      <c r="DR1746" s="198" t="s">
        <v>2138</v>
      </c>
      <c r="DW1746" s="198" t="s">
        <v>1230</v>
      </c>
      <c r="DX1746" s="198" t="s">
        <v>2767</v>
      </c>
    </row>
    <row r="1747" spans="120:128" x14ac:dyDescent="0.2">
      <c r="DP1747" s="198" t="s">
        <v>2053</v>
      </c>
      <c r="DQ1747" s="198" t="s">
        <v>2766</v>
      </c>
      <c r="DR1747" s="198" t="s">
        <v>2053</v>
      </c>
      <c r="DW1747" s="198" t="s">
        <v>3316</v>
      </c>
      <c r="DX1747" s="198" t="s">
        <v>2767</v>
      </c>
    </row>
    <row r="1748" spans="120:128" x14ac:dyDescent="0.2">
      <c r="DP1748" s="198" t="s">
        <v>2054</v>
      </c>
      <c r="DQ1748" s="198" t="s">
        <v>2766</v>
      </c>
      <c r="DR1748" s="198" t="s">
        <v>2054</v>
      </c>
      <c r="DW1748" s="198" t="s">
        <v>1449</v>
      </c>
      <c r="DX1748" s="198" t="s">
        <v>2767</v>
      </c>
    </row>
    <row r="1749" spans="120:128" x14ac:dyDescent="0.2">
      <c r="DP1749" s="198" t="s">
        <v>3412</v>
      </c>
      <c r="DQ1749" s="198" t="s">
        <v>2766</v>
      </c>
      <c r="DR1749" s="198" t="s">
        <v>3412</v>
      </c>
      <c r="DW1749" s="198" t="s">
        <v>1417</v>
      </c>
      <c r="DX1749" s="198" t="s">
        <v>2767</v>
      </c>
    </row>
    <row r="1750" spans="120:128" x14ac:dyDescent="0.2">
      <c r="DP1750" s="198" t="s">
        <v>2055</v>
      </c>
      <c r="DQ1750" s="198" t="s">
        <v>2766</v>
      </c>
      <c r="DR1750" s="198" t="s">
        <v>2055</v>
      </c>
      <c r="DW1750" s="198" t="s">
        <v>148</v>
      </c>
      <c r="DX1750" s="198" t="s">
        <v>2767</v>
      </c>
    </row>
    <row r="1751" spans="120:128" x14ac:dyDescent="0.2">
      <c r="DP1751" s="198" t="s">
        <v>2056</v>
      </c>
      <c r="DQ1751" s="198" t="s">
        <v>2766</v>
      </c>
      <c r="DR1751" s="198" t="s">
        <v>2056</v>
      </c>
      <c r="DW1751" s="198" t="s">
        <v>2839</v>
      </c>
      <c r="DX1751" s="198" t="s">
        <v>2767</v>
      </c>
    </row>
    <row r="1752" spans="120:128" x14ac:dyDescent="0.2">
      <c r="DP1752" s="198" t="s">
        <v>2428</v>
      </c>
      <c r="DQ1752" s="198" t="s">
        <v>2766</v>
      </c>
      <c r="DR1752" s="198" t="s">
        <v>2428</v>
      </c>
      <c r="DW1752" s="198" t="s">
        <v>1860</v>
      </c>
      <c r="DX1752" s="198" t="s">
        <v>2767</v>
      </c>
    </row>
    <row r="1753" spans="120:128" x14ac:dyDescent="0.2">
      <c r="DP1753" s="198" t="s">
        <v>2429</v>
      </c>
      <c r="DQ1753" s="198" t="s">
        <v>2766</v>
      </c>
      <c r="DR1753" s="198" t="s">
        <v>2429</v>
      </c>
      <c r="DW1753" s="198" t="s">
        <v>1336</v>
      </c>
      <c r="DX1753" s="198" t="s">
        <v>2767</v>
      </c>
    </row>
    <row r="1754" spans="120:128" x14ac:dyDescent="0.2">
      <c r="DP1754" s="198" t="s">
        <v>3413</v>
      </c>
      <c r="DQ1754" s="198" t="s">
        <v>2766</v>
      </c>
      <c r="DR1754" s="198" t="s">
        <v>3413</v>
      </c>
      <c r="DW1754" s="198" t="s">
        <v>1879</v>
      </c>
      <c r="DX1754" s="198" t="s">
        <v>2767</v>
      </c>
    </row>
    <row r="1755" spans="120:128" x14ac:dyDescent="0.2">
      <c r="DP1755" s="198" t="s">
        <v>2057</v>
      </c>
      <c r="DQ1755" s="198" t="s">
        <v>2766</v>
      </c>
      <c r="DR1755" s="198" t="s">
        <v>2057</v>
      </c>
      <c r="DW1755" s="198" t="s">
        <v>588</v>
      </c>
      <c r="DX1755" s="198" t="s">
        <v>2767</v>
      </c>
    </row>
    <row r="1756" spans="120:128" x14ac:dyDescent="0.2">
      <c r="DP1756" s="198" t="s">
        <v>3414</v>
      </c>
      <c r="DQ1756" s="198" t="s">
        <v>2766</v>
      </c>
      <c r="DR1756" s="198" t="s">
        <v>3414</v>
      </c>
      <c r="DW1756" s="198" t="s">
        <v>1304</v>
      </c>
      <c r="DX1756" s="198" t="s">
        <v>2767</v>
      </c>
    </row>
    <row r="1757" spans="120:128" x14ac:dyDescent="0.2">
      <c r="DP1757" s="198" t="s">
        <v>2058</v>
      </c>
      <c r="DQ1757" s="198" t="s">
        <v>2766</v>
      </c>
      <c r="DR1757" s="198" t="s">
        <v>2058</v>
      </c>
      <c r="DW1757" s="198" t="s">
        <v>1453</v>
      </c>
      <c r="DX1757" s="198" t="s">
        <v>2767</v>
      </c>
    </row>
    <row r="1758" spans="120:128" x14ac:dyDescent="0.2">
      <c r="DP1758" s="198" t="s">
        <v>2120</v>
      </c>
      <c r="DQ1758" s="198" t="s">
        <v>2766</v>
      </c>
      <c r="DR1758" s="198" t="s">
        <v>2120</v>
      </c>
      <c r="DW1758" s="198" t="s">
        <v>2285</v>
      </c>
      <c r="DX1758" s="198" t="s">
        <v>2767</v>
      </c>
    </row>
    <row r="1759" spans="120:128" x14ac:dyDescent="0.2">
      <c r="DP1759" s="198" t="s">
        <v>2059</v>
      </c>
      <c r="DQ1759" s="198" t="s">
        <v>2766</v>
      </c>
      <c r="DR1759" s="198" t="s">
        <v>2059</v>
      </c>
      <c r="DW1759" s="198" t="s">
        <v>2857</v>
      </c>
      <c r="DX1759" s="198" t="s">
        <v>2767</v>
      </c>
    </row>
    <row r="1760" spans="120:128" x14ac:dyDescent="0.2">
      <c r="DP1760" s="198" t="s">
        <v>3415</v>
      </c>
      <c r="DQ1760" s="198" t="s">
        <v>2766</v>
      </c>
      <c r="DR1760" s="198" t="s">
        <v>3415</v>
      </c>
      <c r="DW1760" s="198" t="s">
        <v>722</v>
      </c>
      <c r="DX1760" s="198" t="s">
        <v>2767</v>
      </c>
    </row>
    <row r="1761" spans="120:128" x14ac:dyDescent="0.2">
      <c r="DP1761" s="198" t="s">
        <v>2060</v>
      </c>
      <c r="DQ1761" s="198" t="s">
        <v>2766</v>
      </c>
      <c r="DR1761" s="198" t="s">
        <v>2060</v>
      </c>
      <c r="DW1761" s="198" t="s">
        <v>1445</v>
      </c>
      <c r="DX1761" s="198" t="s">
        <v>2767</v>
      </c>
    </row>
    <row r="1762" spans="120:128" x14ac:dyDescent="0.2">
      <c r="DP1762" s="198" t="s">
        <v>2061</v>
      </c>
      <c r="DQ1762" s="198" t="s">
        <v>2766</v>
      </c>
      <c r="DR1762" s="198" t="s">
        <v>2061</v>
      </c>
      <c r="DW1762" s="198" t="s">
        <v>658</v>
      </c>
      <c r="DX1762" s="198" t="s">
        <v>2767</v>
      </c>
    </row>
    <row r="1763" spans="120:128" x14ac:dyDescent="0.2">
      <c r="DP1763" s="198" t="s">
        <v>3416</v>
      </c>
      <c r="DQ1763" s="198" t="s">
        <v>2766</v>
      </c>
      <c r="DR1763" s="198" t="s">
        <v>3416</v>
      </c>
      <c r="DW1763" s="198" t="s">
        <v>1316</v>
      </c>
      <c r="DX1763" s="198" t="s">
        <v>2767</v>
      </c>
    </row>
    <row r="1764" spans="120:128" x14ac:dyDescent="0.2">
      <c r="DP1764" s="198" t="s">
        <v>2062</v>
      </c>
      <c r="DQ1764" s="198" t="s">
        <v>2766</v>
      </c>
      <c r="DR1764" s="198" t="s">
        <v>2062</v>
      </c>
      <c r="DW1764" s="198" t="s">
        <v>277</v>
      </c>
      <c r="DX1764" s="198" t="s">
        <v>2767</v>
      </c>
    </row>
    <row r="1765" spans="120:128" x14ac:dyDescent="0.2">
      <c r="DP1765" s="198" t="s">
        <v>2121</v>
      </c>
      <c r="DQ1765" s="198" t="s">
        <v>2766</v>
      </c>
      <c r="DR1765" s="198" t="s">
        <v>2121</v>
      </c>
      <c r="DW1765" s="198" t="s">
        <v>841</v>
      </c>
      <c r="DX1765" s="198" t="s">
        <v>2767</v>
      </c>
    </row>
    <row r="1766" spans="120:128" x14ac:dyDescent="0.2">
      <c r="DP1766" s="198" t="s">
        <v>2063</v>
      </c>
      <c r="DQ1766" s="198" t="s">
        <v>2766</v>
      </c>
      <c r="DR1766" s="198" t="s">
        <v>2063</v>
      </c>
      <c r="DW1766" s="198" t="s">
        <v>1433</v>
      </c>
      <c r="DX1766" s="198" t="s">
        <v>2767</v>
      </c>
    </row>
    <row r="1767" spans="120:128" x14ac:dyDescent="0.2">
      <c r="DP1767" s="198" t="s">
        <v>2057</v>
      </c>
      <c r="DQ1767" s="198" t="s">
        <v>2766</v>
      </c>
      <c r="DR1767" s="198" t="s">
        <v>2057</v>
      </c>
      <c r="DW1767" s="198" t="s">
        <v>151</v>
      </c>
      <c r="DX1767" s="198" t="s">
        <v>2767</v>
      </c>
    </row>
    <row r="1768" spans="120:128" x14ac:dyDescent="0.2">
      <c r="DP1768" s="198" t="s">
        <v>3432</v>
      </c>
      <c r="DQ1768" s="198" t="s">
        <v>2766</v>
      </c>
      <c r="DR1768" s="198" t="s">
        <v>3432</v>
      </c>
      <c r="DW1768" s="198" t="s">
        <v>2709</v>
      </c>
      <c r="DX1768" s="198" t="s">
        <v>2767</v>
      </c>
    </row>
    <row r="1769" spans="120:128" x14ac:dyDescent="0.2">
      <c r="DP1769" s="198" t="s">
        <v>2064</v>
      </c>
      <c r="DQ1769" s="198" t="s">
        <v>2766</v>
      </c>
      <c r="DR1769" s="198" t="s">
        <v>2064</v>
      </c>
      <c r="DW1769" s="198" t="s">
        <v>2965</v>
      </c>
      <c r="DX1769" s="198" t="s">
        <v>2767</v>
      </c>
    </row>
    <row r="1770" spans="120:128" x14ac:dyDescent="0.2">
      <c r="DP1770" s="198" t="s">
        <v>2065</v>
      </c>
      <c r="DQ1770" s="198" t="s">
        <v>2766</v>
      </c>
      <c r="DR1770" s="198" t="s">
        <v>2065</v>
      </c>
      <c r="DW1770" s="198" t="s">
        <v>2921</v>
      </c>
      <c r="DX1770" s="198" t="s">
        <v>2767</v>
      </c>
    </row>
    <row r="1771" spans="120:128" x14ac:dyDescent="0.2">
      <c r="DP1771" s="198" t="s">
        <v>2066</v>
      </c>
      <c r="DQ1771" s="198" t="s">
        <v>2766</v>
      </c>
      <c r="DR1771" s="198" t="s">
        <v>2066</v>
      </c>
      <c r="DW1771" s="198" t="s">
        <v>173</v>
      </c>
      <c r="DX1771" s="198" t="s">
        <v>2767</v>
      </c>
    </row>
    <row r="1772" spans="120:128" x14ac:dyDescent="0.2">
      <c r="DP1772" s="198" t="s">
        <v>2430</v>
      </c>
      <c r="DQ1772" s="198" t="s">
        <v>2766</v>
      </c>
      <c r="DR1772" s="198" t="s">
        <v>2430</v>
      </c>
      <c r="DW1772" s="198" t="s">
        <v>1940</v>
      </c>
      <c r="DX1772" s="198" t="s">
        <v>2767</v>
      </c>
    </row>
    <row r="1773" spans="120:128" x14ac:dyDescent="0.2">
      <c r="DP1773" s="198" t="s">
        <v>2058</v>
      </c>
      <c r="DQ1773" s="198" t="s">
        <v>2766</v>
      </c>
      <c r="DR1773" s="198" t="s">
        <v>2058</v>
      </c>
      <c r="DW1773" s="198" t="s">
        <v>3032</v>
      </c>
      <c r="DX1773" s="198" t="s">
        <v>2767</v>
      </c>
    </row>
    <row r="1774" spans="120:128" x14ac:dyDescent="0.2">
      <c r="DP1774" s="198" t="s">
        <v>2120</v>
      </c>
      <c r="DQ1774" s="198" t="s">
        <v>2766</v>
      </c>
      <c r="DR1774" s="198" t="s">
        <v>2120</v>
      </c>
      <c r="DW1774" s="198" t="s">
        <v>1867</v>
      </c>
      <c r="DX1774" s="198" t="s">
        <v>2767</v>
      </c>
    </row>
    <row r="1775" spans="120:128" x14ac:dyDescent="0.2">
      <c r="DP1775" s="198" t="s">
        <v>2122</v>
      </c>
      <c r="DQ1775" s="198" t="s">
        <v>2766</v>
      </c>
      <c r="DR1775" s="198" t="s">
        <v>2122</v>
      </c>
      <c r="DW1775" s="198" t="s">
        <v>591</v>
      </c>
      <c r="DX1775" s="198" t="s">
        <v>2767</v>
      </c>
    </row>
    <row r="1776" spans="120:128" x14ac:dyDescent="0.2">
      <c r="DP1776" s="198" t="s">
        <v>2059</v>
      </c>
      <c r="DQ1776" s="198" t="s">
        <v>2766</v>
      </c>
      <c r="DR1776" s="198" t="s">
        <v>2059</v>
      </c>
      <c r="DW1776" s="198" t="s">
        <v>3010</v>
      </c>
      <c r="DX1776" s="198" t="s">
        <v>2767</v>
      </c>
    </row>
    <row r="1777" spans="120:128" x14ac:dyDescent="0.2">
      <c r="DP1777" s="198" t="s">
        <v>2123</v>
      </c>
      <c r="DQ1777" s="198" t="s">
        <v>2766</v>
      </c>
      <c r="DR1777" s="198" t="s">
        <v>2123</v>
      </c>
      <c r="DW1777" s="198" t="s">
        <v>862</v>
      </c>
      <c r="DX1777" s="198" t="s">
        <v>2767</v>
      </c>
    </row>
    <row r="1778" spans="120:128" x14ac:dyDescent="0.2">
      <c r="DP1778" s="198" t="s">
        <v>3417</v>
      </c>
      <c r="DQ1778" s="198" t="s">
        <v>2766</v>
      </c>
      <c r="DR1778" s="198" t="s">
        <v>3417</v>
      </c>
      <c r="DW1778" s="198" t="s">
        <v>2942</v>
      </c>
      <c r="DX1778" s="198" t="s">
        <v>2767</v>
      </c>
    </row>
    <row r="1779" spans="120:128" x14ac:dyDescent="0.2">
      <c r="DP1779" s="198" t="s">
        <v>2067</v>
      </c>
      <c r="DQ1779" s="198" t="s">
        <v>2766</v>
      </c>
      <c r="DR1779" s="198" t="s">
        <v>2067</v>
      </c>
      <c r="DW1779" s="198" t="s">
        <v>543</v>
      </c>
      <c r="DX1779" s="198" t="s">
        <v>2767</v>
      </c>
    </row>
    <row r="1780" spans="120:128" x14ac:dyDescent="0.2">
      <c r="DP1780" s="198" t="s">
        <v>2068</v>
      </c>
      <c r="DQ1780" s="198" t="s">
        <v>2766</v>
      </c>
      <c r="DR1780" s="198" t="s">
        <v>2068</v>
      </c>
      <c r="DW1780" s="198" t="s">
        <v>3307</v>
      </c>
      <c r="DX1780" s="198" t="s">
        <v>2767</v>
      </c>
    </row>
    <row r="1781" spans="120:128" x14ac:dyDescent="0.2">
      <c r="DP1781" s="198" t="s">
        <v>2061</v>
      </c>
      <c r="DQ1781" s="198" t="s">
        <v>2766</v>
      </c>
      <c r="DR1781" s="198" t="s">
        <v>2061</v>
      </c>
      <c r="DW1781" s="198" t="s">
        <v>1896</v>
      </c>
      <c r="DX1781" s="198" t="s">
        <v>2767</v>
      </c>
    </row>
    <row r="1782" spans="120:128" x14ac:dyDescent="0.2">
      <c r="DP1782" s="198" t="s">
        <v>2069</v>
      </c>
      <c r="DQ1782" s="198" t="s">
        <v>2766</v>
      </c>
      <c r="DR1782" s="198" t="s">
        <v>2069</v>
      </c>
      <c r="DW1782" s="198" t="s">
        <v>2208</v>
      </c>
      <c r="DX1782" s="198" t="s">
        <v>2767</v>
      </c>
    </row>
    <row r="1783" spans="120:128" x14ac:dyDescent="0.2">
      <c r="DP1783" s="198" t="s">
        <v>3416</v>
      </c>
      <c r="DQ1783" s="198" t="s">
        <v>2766</v>
      </c>
      <c r="DR1783" s="198" t="s">
        <v>3416</v>
      </c>
      <c r="DW1783" s="198" t="s">
        <v>2997</v>
      </c>
      <c r="DX1783" s="198" t="s">
        <v>2767</v>
      </c>
    </row>
    <row r="1784" spans="120:128" x14ac:dyDescent="0.2">
      <c r="DP1784" s="198" t="s">
        <v>2062</v>
      </c>
      <c r="DQ1784" s="198" t="s">
        <v>2766</v>
      </c>
      <c r="DR1784" s="198" t="s">
        <v>2062</v>
      </c>
      <c r="DW1784" s="198" t="s">
        <v>2756</v>
      </c>
      <c r="DX1784" s="198" t="s">
        <v>2767</v>
      </c>
    </row>
    <row r="1785" spans="120:128" x14ac:dyDescent="0.2">
      <c r="DP1785" s="198" t="s">
        <v>2121</v>
      </c>
      <c r="DQ1785" s="198" t="s">
        <v>2766</v>
      </c>
      <c r="DR1785" s="198" t="s">
        <v>2121</v>
      </c>
      <c r="DW1785" s="198" t="s">
        <v>957</v>
      </c>
      <c r="DX1785" s="198" t="s">
        <v>2767</v>
      </c>
    </row>
    <row r="1786" spans="120:128" x14ac:dyDescent="0.2">
      <c r="DP1786" s="198" t="s">
        <v>2063</v>
      </c>
      <c r="DQ1786" s="198" t="s">
        <v>2766</v>
      </c>
      <c r="DR1786" s="198" t="s">
        <v>2063</v>
      </c>
      <c r="DW1786" s="198" t="s">
        <v>881</v>
      </c>
      <c r="DX1786" s="198" t="s">
        <v>2767</v>
      </c>
    </row>
    <row r="1787" spans="120:128" x14ac:dyDescent="0.2">
      <c r="DP1787" s="198" t="s">
        <v>2070</v>
      </c>
      <c r="DQ1787" s="198" t="s">
        <v>2766</v>
      </c>
      <c r="DR1787" s="198" t="s">
        <v>2070</v>
      </c>
      <c r="DW1787" s="198" t="s">
        <v>1912</v>
      </c>
      <c r="DX1787" s="198" t="s">
        <v>2767</v>
      </c>
    </row>
    <row r="1788" spans="120:128" x14ac:dyDescent="0.2">
      <c r="DP1788" s="198" t="s">
        <v>2071</v>
      </c>
      <c r="DQ1788" s="198" t="s">
        <v>2766</v>
      </c>
      <c r="DR1788" s="198" t="s">
        <v>2071</v>
      </c>
      <c r="DW1788" s="198" t="s">
        <v>2854</v>
      </c>
      <c r="DX1788" s="198" t="s">
        <v>2767</v>
      </c>
    </row>
    <row r="1789" spans="120:128" x14ac:dyDescent="0.2">
      <c r="DP1789" s="198" t="s">
        <v>3418</v>
      </c>
      <c r="DQ1789" s="198" t="s">
        <v>2766</v>
      </c>
      <c r="DR1789" s="198" t="s">
        <v>3418</v>
      </c>
      <c r="DW1789" s="198" t="s">
        <v>985</v>
      </c>
      <c r="DX1789" s="198" t="s">
        <v>2767</v>
      </c>
    </row>
    <row r="1790" spans="120:128" x14ac:dyDescent="0.2">
      <c r="DP1790" s="198" t="s">
        <v>2431</v>
      </c>
      <c r="DQ1790" s="198" t="s">
        <v>2766</v>
      </c>
      <c r="DR1790" s="198" t="s">
        <v>2431</v>
      </c>
      <c r="DW1790" s="198" t="s">
        <v>305</v>
      </c>
      <c r="DX1790" s="198" t="s">
        <v>2767</v>
      </c>
    </row>
    <row r="1791" spans="120:128" x14ac:dyDescent="0.2">
      <c r="DP1791" s="198" t="s">
        <v>2072</v>
      </c>
      <c r="DQ1791" s="198" t="s">
        <v>2766</v>
      </c>
      <c r="DR1791" s="198" t="s">
        <v>2072</v>
      </c>
      <c r="DW1791" s="198" t="s">
        <v>2171</v>
      </c>
      <c r="DX1791" s="198" t="s">
        <v>2767</v>
      </c>
    </row>
    <row r="1792" spans="120:128" x14ac:dyDescent="0.2">
      <c r="DP1792" s="198" t="s">
        <v>3419</v>
      </c>
      <c r="DQ1792" s="198" t="s">
        <v>2766</v>
      </c>
      <c r="DR1792" s="198" t="s">
        <v>3419</v>
      </c>
      <c r="DW1792" s="198" t="s">
        <v>535</v>
      </c>
      <c r="DX1792" s="198" t="s">
        <v>2767</v>
      </c>
    </row>
    <row r="1793" spans="120:128" x14ac:dyDescent="0.2">
      <c r="DP1793" s="198" t="s">
        <v>2073</v>
      </c>
      <c r="DQ1793" s="198" t="s">
        <v>2766</v>
      </c>
      <c r="DR1793" s="198" t="s">
        <v>2073</v>
      </c>
      <c r="DW1793" s="198" t="s">
        <v>2547</v>
      </c>
      <c r="DX1793" s="198" t="s">
        <v>2767</v>
      </c>
    </row>
    <row r="1794" spans="120:128" x14ac:dyDescent="0.2">
      <c r="DP1794" s="198" t="s">
        <v>3420</v>
      </c>
      <c r="DQ1794" s="198" t="s">
        <v>2766</v>
      </c>
      <c r="DR1794" s="198" t="s">
        <v>3420</v>
      </c>
      <c r="DW1794" s="198" t="s">
        <v>1817</v>
      </c>
      <c r="DX1794" s="198" t="s">
        <v>2767</v>
      </c>
    </row>
    <row r="1795" spans="120:128" x14ac:dyDescent="0.2">
      <c r="DP1795" s="198" t="s">
        <v>3421</v>
      </c>
      <c r="DQ1795" s="198" t="s">
        <v>2766</v>
      </c>
      <c r="DR1795" s="198" t="s">
        <v>3421</v>
      </c>
      <c r="DW1795" s="198" t="s">
        <v>2580</v>
      </c>
      <c r="DX1795" s="198" t="s">
        <v>2767</v>
      </c>
    </row>
    <row r="1796" spans="120:128" x14ac:dyDescent="0.2">
      <c r="DP1796" s="198" t="s">
        <v>2074</v>
      </c>
      <c r="DQ1796" s="198" t="s">
        <v>2766</v>
      </c>
      <c r="DR1796" s="198" t="s">
        <v>2074</v>
      </c>
      <c r="DW1796" s="198" t="s">
        <v>1205</v>
      </c>
      <c r="DX1796" s="198" t="s">
        <v>2767</v>
      </c>
    </row>
    <row r="1797" spans="120:128" x14ac:dyDescent="0.2">
      <c r="DP1797" s="198" t="s">
        <v>3422</v>
      </c>
      <c r="DQ1797" s="198" t="s">
        <v>2766</v>
      </c>
      <c r="DR1797" s="198" t="s">
        <v>3422</v>
      </c>
      <c r="DW1797" s="198" t="s">
        <v>761</v>
      </c>
      <c r="DX1797" s="198" t="s">
        <v>2767</v>
      </c>
    </row>
    <row r="1798" spans="120:128" x14ac:dyDescent="0.2">
      <c r="DP1798" s="198" t="s">
        <v>2432</v>
      </c>
      <c r="DQ1798" s="198" t="s">
        <v>2766</v>
      </c>
      <c r="DR1798" s="198" t="s">
        <v>2432</v>
      </c>
      <c r="DW1798" s="198" t="s">
        <v>1936</v>
      </c>
      <c r="DX1798" s="198" t="s">
        <v>2767</v>
      </c>
    </row>
    <row r="1799" spans="120:128" x14ac:dyDescent="0.2">
      <c r="DP1799" s="198" t="s">
        <v>2075</v>
      </c>
      <c r="DQ1799" s="198" t="s">
        <v>2766</v>
      </c>
      <c r="DR1799" s="198" t="s">
        <v>2075</v>
      </c>
      <c r="DW1799" s="198" t="s">
        <v>3347</v>
      </c>
      <c r="DX1799" s="198" t="s">
        <v>2767</v>
      </c>
    </row>
    <row r="1800" spans="120:128" x14ac:dyDescent="0.2">
      <c r="DP1800" s="198" t="s">
        <v>2433</v>
      </c>
      <c r="DQ1800" s="198" t="s">
        <v>2766</v>
      </c>
      <c r="DR1800" s="198" t="s">
        <v>2433</v>
      </c>
      <c r="DW1800" s="198" t="s">
        <v>193</v>
      </c>
      <c r="DX1800" s="198" t="s">
        <v>2767</v>
      </c>
    </row>
    <row r="1801" spans="120:128" x14ac:dyDescent="0.2">
      <c r="DP1801" s="198" t="s">
        <v>2076</v>
      </c>
      <c r="DQ1801" s="198" t="s">
        <v>2766</v>
      </c>
      <c r="DR1801" s="198" t="s">
        <v>2076</v>
      </c>
      <c r="DW1801" s="198" t="s">
        <v>775</v>
      </c>
      <c r="DX1801" s="198" t="s">
        <v>2767</v>
      </c>
    </row>
    <row r="1802" spans="120:128" x14ac:dyDescent="0.2">
      <c r="DP1802" s="198" t="s">
        <v>2077</v>
      </c>
      <c r="DQ1802" s="198" t="s">
        <v>2766</v>
      </c>
      <c r="DR1802" s="198" t="s">
        <v>2077</v>
      </c>
      <c r="DW1802" s="198" t="s">
        <v>2830</v>
      </c>
      <c r="DX1802" s="198" t="s">
        <v>2767</v>
      </c>
    </row>
    <row r="1803" spans="120:128" x14ac:dyDescent="0.2">
      <c r="DP1803" s="198" t="s">
        <v>2078</v>
      </c>
      <c r="DQ1803" s="198" t="s">
        <v>2766</v>
      </c>
      <c r="DR1803" s="198" t="s">
        <v>2078</v>
      </c>
      <c r="DW1803" s="198" t="s">
        <v>1250</v>
      </c>
      <c r="DX1803" s="198" t="s">
        <v>2767</v>
      </c>
    </row>
    <row r="1804" spans="120:128" x14ac:dyDescent="0.2">
      <c r="DP1804" s="198" t="s">
        <v>2079</v>
      </c>
      <c r="DQ1804" s="198" t="s">
        <v>2766</v>
      </c>
      <c r="DR1804" s="198" t="s">
        <v>2079</v>
      </c>
      <c r="DW1804" s="198" t="s">
        <v>3301</v>
      </c>
      <c r="DX1804" s="198" t="s">
        <v>2767</v>
      </c>
    </row>
    <row r="1805" spans="120:128" x14ac:dyDescent="0.2">
      <c r="DP1805" s="198" t="s">
        <v>3423</v>
      </c>
      <c r="DQ1805" s="198" t="s">
        <v>2766</v>
      </c>
      <c r="DR1805" s="198" t="s">
        <v>3423</v>
      </c>
      <c r="DW1805" s="198" t="s">
        <v>229</v>
      </c>
      <c r="DX1805" s="198" t="s">
        <v>2767</v>
      </c>
    </row>
    <row r="1806" spans="120:128" x14ac:dyDescent="0.2">
      <c r="DP1806" s="198" t="s">
        <v>2080</v>
      </c>
      <c r="DQ1806" s="198" t="s">
        <v>2766</v>
      </c>
      <c r="DR1806" s="198" t="s">
        <v>2080</v>
      </c>
      <c r="DW1806" s="198" t="s">
        <v>1246</v>
      </c>
      <c r="DX1806" s="198" t="s">
        <v>2767</v>
      </c>
    </row>
    <row r="1807" spans="120:128" x14ac:dyDescent="0.2">
      <c r="DP1807" s="198" t="s">
        <v>3424</v>
      </c>
      <c r="DQ1807" s="198" t="s">
        <v>2766</v>
      </c>
      <c r="DR1807" s="198" t="s">
        <v>3424</v>
      </c>
      <c r="DW1807" s="198" t="s">
        <v>2928</v>
      </c>
      <c r="DX1807" s="198" t="s">
        <v>2767</v>
      </c>
    </row>
    <row r="1808" spans="120:128" x14ac:dyDescent="0.2">
      <c r="DP1808" s="198" t="s">
        <v>3425</v>
      </c>
      <c r="DQ1808" s="198" t="s">
        <v>2766</v>
      </c>
      <c r="DR1808" s="198" t="s">
        <v>3425</v>
      </c>
      <c r="DW1808" s="198" t="s">
        <v>1324</v>
      </c>
      <c r="DX1808" s="198" t="s">
        <v>2767</v>
      </c>
    </row>
    <row r="1809" spans="120:128" x14ac:dyDescent="0.2">
      <c r="DP1809" s="198" t="s">
        <v>2124</v>
      </c>
      <c r="DQ1809" s="198" t="s">
        <v>2766</v>
      </c>
      <c r="DR1809" s="198" t="s">
        <v>2124</v>
      </c>
      <c r="DW1809" s="198" t="s">
        <v>998</v>
      </c>
      <c r="DX1809" s="198" t="s">
        <v>2767</v>
      </c>
    </row>
    <row r="1810" spans="120:128" x14ac:dyDescent="0.2">
      <c r="DP1810" s="198" t="s">
        <v>2081</v>
      </c>
      <c r="DQ1810" s="198" t="s">
        <v>2766</v>
      </c>
      <c r="DR1810" s="198" t="s">
        <v>2081</v>
      </c>
      <c r="DW1810" s="198" t="s">
        <v>1959</v>
      </c>
      <c r="DX1810" s="198" t="s">
        <v>2767</v>
      </c>
    </row>
    <row r="1811" spans="120:128" x14ac:dyDescent="0.2">
      <c r="DP1811" s="198" t="s">
        <v>3426</v>
      </c>
      <c r="DQ1811" s="198" t="s">
        <v>2766</v>
      </c>
      <c r="DR1811" s="198" t="s">
        <v>3426</v>
      </c>
      <c r="DW1811" s="198" t="s">
        <v>713</v>
      </c>
      <c r="DX1811" s="198" t="s">
        <v>2767</v>
      </c>
    </row>
    <row r="1812" spans="120:128" x14ac:dyDescent="0.2">
      <c r="DP1812" s="198" t="s">
        <v>3213</v>
      </c>
      <c r="DQ1812" s="198" t="s">
        <v>2766</v>
      </c>
      <c r="DR1812" s="198" t="s">
        <v>3213</v>
      </c>
      <c r="DW1812" s="198" t="s">
        <v>1469</v>
      </c>
      <c r="DX1812" s="198" t="s">
        <v>2767</v>
      </c>
    </row>
    <row r="1813" spans="120:128" x14ac:dyDescent="0.2">
      <c r="DP1813" s="198" t="s">
        <v>2082</v>
      </c>
      <c r="DQ1813" s="198" t="s">
        <v>2766</v>
      </c>
      <c r="DR1813" s="198" t="s">
        <v>2082</v>
      </c>
      <c r="DW1813" s="198" t="s">
        <v>273</v>
      </c>
      <c r="DX1813" s="198" t="s">
        <v>2767</v>
      </c>
    </row>
    <row r="1814" spans="120:128" x14ac:dyDescent="0.2">
      <c r="DP1814" s="198" t="s">
        <v>2083</v>
      </c>
      <c r="DQ1814" s="198" t="s">
        <v>2766</v>
      </c>
      <c r="DR1814" s="198" t="s">
        <v>2083</v>
      </c>
      <c r="DW1814" s="198" t="s">
        <v>344</v>
      </c>
      <c r="DX1814" s="198" t="s">
        <v>2767</v>
      </c>
    </row>
    <row r="1815" spans="120:128" x14ac:dyDescent="0.2">
      <c r="DP1815" s="198" t="s">
        <v>2125</v>
      </c>
      <c r="DQ1815" s="198" t="s">
        <v>2766</v>
      </c>
      <c r="DR1815" s="198" t="s">
        <v>2125</v>
      </c>
      <c r="DW1815" s="198" t="s">
        <v>100</v>
      </c>
      <c r="DX1815" s="198" t="s">
        <v>2767</v>
      </c>
    </row>
    <row r="1816" spans="120:128" x14ac:dyDescent="0.2">
      <c r="DP1816" s="198" t="s">
        <v>3427</v>
      </c>
      <c r="DQ1816" s="198" t="s">
        <v>2766</v>
      </c>
      <c r="DR1816" s="198" t="s">
        <v>3427</v>
      </c>
      <c r="DW1816" s="198" t="s">
        <v>2575</v>
      </c>
      <c r="DX1816" s="198" t="s">
        <v>2767</v>
      </c>
    </row>
    <row r="1817" spans="120:128" x14ac:dyDescent="0.2">
      <c r="DP1817" s="198" t="s">
        <v>2084</v>
      </c>
      <c r="DQ1817" s="198" t="s">
        <v>2766</v>
      </c>
      <c r="DR1817" s="198" t="s">
        <v>2084</v>
      </c>
      <c r="DW1817" s="198" t="s">
        <v>2721</v>
      </c>
      <c r="DX1817" s="198" t="s">
        <v>2767</v>
      </c>
    </row>
    <row r="1818" spans="120:128" x14ac:dyDescent="0.2">
      <c r="DP1818" s="198" t="s">
        <v>2085</v>
      </c>
      <c r="DQ1818" s="198" t="s">
        <v>2766</v>
      </c>
      <c r="DR1818" s="198" t="s">
        <v>2085</v>
      </c>
      <c r="DW1818" s="198" t="s">
        <v>1095</v>
      </c>
      <c r="DX1818" s="198" t="s">
        <v>2767</v>
      </c>
    </row>
    <row r="1819" spans="120:128" x14ac:dyDescent="0.2">
      <c r="DP1819" s="198" t="s">
        <v>3428</v>
      </c>
      <c r="DQ1819" s="198" t="s">
        <v>2766</v>
      </c>
      <c r="DR1819" s="198" t="s">
        <v>3428</v>
      </c>
      <c r="DW1819" s="198" t="s">
        <v>1262</v>
      </c>
      <c r="DX1819" s="198" t="s">
        <v>2767</v>
      </c>
    </row>
    <row r="1820" spans="120:128" x14ac:dyDescent="0.2">
      <c r="DP1820" s="198" t="s">
        <v>2086</v>
      </c>
      <c r="DQ1820" s="198" t="s">
        <v>2766</v>
      </c>
      <c r="DR1820" s="198" t="s">
        <v>2086</v>
      </c>
      <c r="DW1820" s="198" t="s">
        <v>1754</v>
      </c>
      <c r="DX1820" s="198" t="s">
        <v>2767</v>
      </c>
    </row>
    <row r="1821" spans="120:128" x14ac:dyDescent="0.2">
      <c r="DP1821" s="198" t="s">
        <v>2087</v>
      </c>
      <c r="DQ1821" s="198" t="s">
        <v>2766</v>
      </c>
      <c r="DR1821" s="198" t="s">
        <v>2087</v>
      </c>
      <c r="DW1821" s="198" t="s">
        <v>1234</v>
      </c>
      <c r="DX1821" s="198" t="s">
        <v>2767</v>
      </c>
    </row>
    <row r="1822" spans="120:128" x14ac:dyDescent="0.2">
      <c r="DP1822" s="198" t="s">
        <v>2088</v>
      </c>
      <c r="DQ1822" s="198" t="s">
        <v>2766</v>
      </c>
      <c r="DR1822" s="198" t="s">
        <v>2088</v>
      </c>
      <c r="DW1822" s="198" t="s">
        <v>3257</v>
      </c>
      <c r="DX1822" s="198" t="s">
        <v>2767</v>
      </c>
    </row>
    <row r="1823" spans="120:128" x14ac:dyDescent="0.2">
      <c r="DP1823" s="198" t="s">
        <v>2434</v>
      </c>
      <c r="DQ1823" s="198" t="s">
        <v>2766</v>
      </c>
      <c r="DR1823" s="198" t="s">
        <v>2434</v>
      </c>
      <c r="DW1823" s="198" t="s">
        <v>190</v>
      </c>
      <c r="DX1823" s="198" t="s">
        <v>2767</v>
      </c>
    </row>
    <row r="1824" spans="120:128" x14ac:dyDescent="0.2">
      <c r="DP1824" s="198" t="s">
        <v>2089</v>
      </c>
      <c r="DQ1824" s="198" t="s">
        <v>2766</v>
      </c>
      <c r="DR1824" s="198" t="s">
        <v>2089</v>
      </c>
      <c r="DW1824" s="198" t="s">
        <v>1201</v>
      </c>
      <c r="DX1824" s="198" t="s">
        <v>2767</v>
      </c>
    </row>
    <row r="1825" spans="120:128" x14ac:dyDescent="0.2">
      <c r="DP1825" s="198" t="s">
        <v>2435</v>
      </c>
      <c r="DQ1825" s="198" t="s">
        <v>2766</v>
      </c>
      <c r="DR1825" s="198" t="s">
        <v>2435</v>
      </c>
      <c r="DW1825" s="198" t="s">
        <v>3338</v>
      </c>
      <c r="DX1825" s="198" t="s">
        <v>2767</v>
      </c>
    </row>
    <row r="1826" spans="120:128" x14ac:dyDescent="0.2">
      <c r="DP1826" s="198" t="s">
        <v>2090</v>
      </c>
      <c r="DQ1826" s="198" t="s">
        <v>2766</v>
      </c>
      <c r="DR1826" s="198" t="s">
        <v>2090</v>
      </c>
      <c r="DW1826" s="198" t="s">
        <v>1457</v>
      </c>
      <c r="DX1826" s="198" t="s">
        <v>2767</v>
      </c>
    </row>
  </sheetData>
  <sheetProtection selectLockedCells="1" selectUnlockedCells="1"/>
  <mergeCells count="10">
    <mergeCell ref="EG47:EH48"/>
    <mergeCell ref="EG13:EG16"/>
    <mergeCell ref="EH13:EH16"/>
    <mergeCell ref="EG19:EH19"/>
    <mergeCell ref="EG1:EH1"/>
    <mergeCell ref="EG7:EH7"/>
    <mergeCell ref="EG9:EG10"/>
    <mergeCell ref="EH9:EH10"/>
    <mergeCell ref="EG11:EG12"/>
    <mergeCell ref="EH11:EH12"/>
  </mergeCells>
  <phoneticPr fontId="9" type="noConversion"/>
  <dataValidations count="2">
    <dataValidation type="list" allowBlank="1" showInputMessage="1" showErrorMessage="1" sqref="V502 X5:X8 T3:T25 W3:W25 V3" xr:uid="{00000000-0002-0000-1700-000000000000}">
      <formula1>Provincial_Subregion</formula1>
    </dataValidation>
    <dataValidation type="list" allowBlank="1" showInputMessage="1" showErrorMessage="1" sqref="F4:F9" xr:uid="{00000000-0002-0000-1700-000001000000}">
      <formula1>Application_License_Approval_No</formula1>
    </dataValidation>
  </dataValidations>
  <pageMargins left="0.75" right="0.75" top="1" bottom="1" header="0.5" footer="0.5"/>
  <pageSetup orientation="portrait" r:id="rId1"/>
  <headerFooter alignWithMargins="0"/>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193</vt:i4>
      </vt:variant>
    </vt:vector>
  </HeadingPairs>
  <TitlesOfParts>
    <vt:vector size="202" baseType="lpstr">
      <vt:lpstr>TP-ToC</vt:lpstr>
      <vt:lpstr>Tool</vt:lpstr>
      <vt:lpstr>Just_Form</vt:lpstr>
      <vt:lpstr>Site Sketch</vt:lpstr>
      <vt:lpstr>OSE_Aerial</vt:lpstr>
      <vt:lpstr>OSE_DSA - #</vt:lpstr>
      <vt:lpstr>Comments</vt:lpstr>
      <vt:lpstr>Photos</vt:lpstr>
      <vt:lpstr>Dropdown Lists</vt:lpstr>
      <vt:lpstr>Appl_Type</vt:lpstr>
      <vt:lpstr>Application_License_Approval_No</vt:lpstr>
      <vt:lpstr>Photos!Application_Type</vt:lpstr>
      <vt:lpstr>Application_Type</vt:lpstr>
      <vt:lpstr>Assess_Slope</vt:lpstr>
      <vt:lpstr>Photos!Assess_type</vt:lpstr>
      <vt:lpstr>Photos!const_type</vt:lpstr>
      <vt:lpstr>const_type</vt:lpstr>
      <vt:lpstr>Cover_Classif</vt:lpstr>
      <vt:lpstr>Cover_Code</vt:lpstr>
      <vt:lpstr>Photos!Criteria</vt:lpstr>
      <vt:lpstr>Criteria</vt:lpstr>
      <vt:lpstr>Criteria_used</vt:lpstr>
      <vt:lpstr>Date_Const_Recl_Soil</vt:lpstr>
      <vt:lpstr>Date_Const_Recl_Veg</vt:lpstr>
      <vt:lpstr>Photos!Date_Construction</vt:lpstr>
      <vt:lpstr>Date_Construction_Reclamation</vt:lpstr>
      <vt:lpstr>Distur_type</vt:lpstr>
      <vt:lpstr>Photos!Facil_type</vt:lpstr>
      <vt:lpstr>Facil_type</vt:lpstr>
      <vt:lpstr>Photos!Facility_Assessment_Type</vt:lpstr>
      <vt:lpstr>Facility_Assessment_type</vt:lpstr>
      <vt:lpstr>Photos!Facility_Disturbance_Construction</vt:lpstr>
      <vt:lpstr>Facility_Disturbance_Construction</vt:lpstr>
      <vt:lpstr>Photos!Facility_Disturbance_REclamation</vt:lpstr>
      <vt:lpstr>Facility_Disturbance_REclamation</vt:lpstr>
      <vt:lpstr>Photos!Facility_Revegetation_Approach</vt:lpstr>
      <vt:lpstr>Facility_Revegetation_Approach</vt:lpstr>
      <vt:lpstr>Photos!Facility_Type</vt:lpstr>
      <vt:lpstr>Facility_Type</vt:lpstr>
      <vt:lpstr>Graz_Respon</vt:lpstr>
      <vt:lpstr>Photos!Land_Legal_Subdivision</vt:lpstr>
      <vt:lpstr>Land_Legal_Subdivision</vt:lpstr>
      <vt:lpstr>Land_LSD</vt:lpstr>
      <vt:lpstr>Photos!Land_Meridian</vt:lpstr>
      <vt:lpstr>Land_Meridian</vt:lpstr>
      <vt:lpstr>Photos!Land_Quarter</vt:lpstr>
      <vt:lpstr>Land_Quarter</vt:lpstr>
      <vt:lpstr>Photos!Land_Range</vt:lpstr>
      <vt:lpstr>Land_Range</vt:lpstr>
      <vt:lpstr>Photos!Land_Section</vt:lpstr>
      <vt:lpstr>Land_Section</vt:lpstr>
      <vt:lpstr>Photos!Land_Township</vt:lpstr>
      <vt:lpstr>Land_Township</vt:lpstr>
      <vt:lpstr>List_Appl_Type</vt:lpstr>
      <vt:lpstr>Photos!List_LSD</vt:lpstr>
      <vt:lpstr>List_LSD</vt:lpstr>
      <vt:lpstr>Photos!List_Mer</vt:lpstr>
      <vt:lpstr>List_Mer</vt:lpstr>
      <vt:lpstr>Photos!List_Pass_Fail</vt:lpstr>
      <vt:lpstr>List_Pass_Fail</vt:lpstr>
      <vt:lpstr>list_qrt</vt:lpstr>
      <vt:lpstr>Photos!List_qtr</vt:lpstr>
      <vt:lpstr>List_qtr</vt:lpstr>
      <vt:lpstr>Photos!List_Rng</vt:lpstr>
      <vt:lpstr>List_Rng</vt:lpstr>
      <vt:lpstr>Photos!List_Sec</vt:lpstr>
      <vt:lpstr>List_Sec</vt:lpstr>
      <vt:lpstr>Photos!List_Summary</vt:lpstr>
      <vt:lpstr>List_Summary</vt:lpstr>
      <vt:lpstr>Photos!List_Twp</vt:lpstr>
      <vt:lpstr>List_Twp</vt:lpstr>
      <vt:lpstr>Photos!NA_List2</vt:lpstr>
      <vt:lpstr>Plant_All_Meas</vt:lpstr>
      <vt:lpstr>Plant_BBCH</vt:lpstr>
      <vt:lpstr>Plant_Density</vt:lpstr>
      <vt:lpstr>Plant_germ</vt:lpstr>
      <vt:lpstr>Plant_Growthstage</vt:lpstr>
      <vt:lpstr>Photos!Plant_Headhealth</vt:lpstr>
      <vt:lpstr>Plant_Headhealth</vt:lpstr>
      <vt:lpstr>Plant_Health</vt:lpstr>
      <vt:lpstr>Plant_litter</vt:lpstr>
      <vt:lpstr>Plant_litter2</vt:lpstr>
      <vt:lpstr>Photos!Plant_Meas</vt:lpstr>
      <vt:lpstr>Plant_Meas</vt:lpstr>
      <vt:lpstr>Plant_pod</vt:lpstr>
      <vt:lpstr>Photos!Plant_seed</vt:lpstr>
      <vt:lpstr>Plant_seed</vt:lpstr>
      <vt:lpstr>Photos!plant_weed</vt:lpstr>
      <vt:lpstr>plant_weed</vt:lpstr>
      <vt:lpstr>Photos!Plant_WholeHealth</vt:lpstr>
      <vt:lpstr>Plant_WholeHealth</vt:lpstr>
      <vt:lpstr>Comments!Print_Titles</vt:lpstr>
      <vt:lpstr>OSE_Aerial!Print_Titles</vt:lpstr>
      <vt:lpstr>'OSE_DSA - #'!Print_Titles</vt:lpstr>
      <vt:lpstr>Photos!Print_Titles</vt:lpstr>
      <vt:lpstr>'Site Sketch'!Print_Titles</vt:lpstr>
      <vt:lpstr>Tool!Print_Titles</vt:lpstr>
      <vt:lpstr>Prov_area</vt:lpstr>
      <vt:lpstr>Prov_natreg</vt:lpstr>
      <vt:lpstr>Prov_subreg</vt:lpstr>
      <vt:lpstr>Prov_type</vt:lpstr>
      <vt:lpstr>Provincial_Ecosite</vt:lpstr>
      <vt:lpstr>Photos!Provincial_Natural_Region</vt:lpstr>
      <vt:lpstr>Provincial_Natural_Region</vt:lpstr>
      <vt:lpstr>Photos!Provincial_Subregion</vt:lpstr>
      <vt:lpstr>Provincial_Subregion</vt:lpstr>
      <vt:lpstr>Photos!Provincial_Type</vt:lpstr>
      <vt:lpstr>Provincial_Type</vt:lpstr>
      <vt:lpstr>Photos!Provincial_Zone</vt:lpstr>
      <vt:lpstr>Provincial_Zone</vt:lpstr>
      <vt:lpstr>Rec_app</vt:lpstr>
      <vt:lpstr>Photos!recl_type</vt:lpstr>
      <vt:lpstr>recl_type</vt:lpstr>
      <vt:lpstr>Photos!Reveg_app</vt:lpstr>
      <vt:lpstr>Reveg_app</vt:lpstr>
      <vt:lpstr>soil_coarfrag</vt:lpstr>
      <vt:lpstr>Photos!Soil_Coarse_Fragment</vt:lpstr>
      <vt:lpstr>Soil_Coarse_Fragment</vt:lpstr>
      <vt:lpstr>soil_color</vt:lpstr>
      <vt:lpstr>Photos!Soil_Colour</vt:lpstr>
      <vt:lpstr>Soil_Colour</vt:lpstr>
      <vt:lpstr>Photos!Soil_Contour_Meso</vt:lpstr>
      <vt:lpstr>Soil_Contour_Meso</vt:lpstr>
      <vt:lpstr>Photos!Soil_Contour_Micro</vt:lpstr>
      <vt:lpstr>Soil_Contour_Micro</vt:lpstr>
      <vt:lpstr>Photos!Soil_depth</vt:lpstr>
      <vt:lpstr>Soil_Depth</vt:lpstr>
      <vt:lpstr>Soil_GGroup</vt:lpstr>
      <vt:lpstr>Photos!Soil_Great_Group</vt:lpstr>
      <vt:lpstr>Soil_Great_Group</vt:lpstr>
      <vt:lpstr>soil_meso</vt:lpstr>
      <vt:lpstr>soil_micro</vt:lpstr>
      <vt:lpstr>Soil_order</vt:lpstr>
      <vt:lpstr>Photos!Soil_Orders</vt:lpstr>
      <vt:lpstr>Soil_Orders</vt:lpstr>
      <vt:lpstr>Soil_Sample_Transect</vt:lpstr>
      <vt:lpstr>Soil_Series</vt:lpstr>
      <vt:lpstr>Soil_Slope</vt:lpstr>
      <vt:lpstr>Soil_Slope_Topography</vt:lpstr>
      <vt:lpstr>Soil_Slope_Typical</vt:lpstr>
      <vt:lpstr>Photos!Soil_SS_Consistence</vt:lpstr>
      <vt:lpstr>Soil_SS_Consistence</vt:lpstr>
      <vt:lpstr>Photos!Soil_SS_Root</vt:lpstr>
      <vt:lpstr>Soil_SS_Root</vt:lpstr>
      <vt:lpstr>Photos!Soil_SS_Structure</vt:lpstr>
      <vt:lpstr>Soil_SS_Structure</vt:lpstr>
      <vt:lpstr>Photos!Soil_SS_Texture</vt:lpstr>
      <vt:lpstr>Soil_SS_Texture</vt:lpstr>
      <vt:lpstr>soil_stoni</vt:lpstr>
      <vt:lpstr>Photos!Soil_Stoniness</vt:lpstr>
      <vt:lpstr>Soil_Stoniness</vt:lpstr>
      <vt:lpstr>soil_Struc</vt:lpstr>
      <vt:lpstr>soil_texture</vt:lpstr>
      <vt:lpstr>Photos!Soil_TS_Consistence</vt:lpstr>
      <vt:lpstr>Soil_TS_Consistence</vt:lpstr>
      <vt:lpstr>Photos!Soil_TS_Root</vt:lpstr>
      <vt:lpstr>Soil_TS_Root</vt:lpstr>
      <vt:lpstr>Photos!Soil_TS_Structure</vt:lpstr>
      <vt:lpstr>Soil_TS_Structure</vt:lpstr>
      <vt:lpstr>Photos!Soil_TS_Texture</vt:lpstr>
      <vt:lpstr>Soil_TS_Texture</vt:lpstr>
      <vt:lpstr>SS_Consis</vt:lpstr>
      <vt:lpstr>Subsoil_cons</vt:lpstr>
      <vt:lpstr>Subsoil_consis</vt:lpstr>
      <vt:lpstr>Subsoil_Struc</vt:lpstr>
      <vt:lpstr>ToC_Appl_Type</vt:lpstr>
      <vt:lpstr>ToC_Criteria</vt:lpstr>
      <vt:lpstr>ToC_Prov_Area</vt:lpstr>
      <vt:lpstr>ToC_Prov_Type</vt:lpstr>
      <vt:lpstr>Topsoil_Struc</vt:lpstr>
      <vt:lpstr>Type4_Species_Code</vt:lpstr>
      <vt:lpstr>UTM_Zone</vt:lpstr>
      <vt:lpstr>Photos!Veg_BBCH</vt:lpstr>
      <vt:lpstr>Veg_BBCH</vt:lpstr>
      <vt:lpstr>Photos!Veg_Cover_Classification</vt:lpstr>
      <vt:lpstr>Veg_Cover_Classification</vt:lpstr>
      <vt:lpstr>Photos!Veg_Germination</vt:lpstr>
      <vt:lpstr>Veg_Germination</vt:lpstr>
      <vt:lpstr>Veg_Grazing_Impacts</vt:lpstr>
      <vt:lpstr>Photos!Veg_Growthstage</vt:lpstr>
      <vt:lpstr>Veg_Growthstage</vt:lpstr>
      <vt:lpstr>Photos!Veg_Health_Head</vt:lpstr>
      <vt:lpstr>Veg_Health_Head</vt:lpstr>
      <vt:lpstr>Photos!Veg_Health_Plant</vt:lpstr>
      <vt:lpstr>Veg_Health_Plant</vt:lpstr>
      <vt:lpstr>Veg_Litter_Quality</vt:lpstr>
      <vt:lpstr>Photos!Veg_Litter_Quantity</vt:lpstr>
      <vt:lpstr>Veg_Litter_Quantity</vt:lpstr>
      <vt:lpstr>Photos!Veg_Measurements</vt:lpstr>
      <vt:lpstr>Veg_Measurements</vt:lpstr>
      <vt:lpstr>Veg_Method_Denisty</vt:lpstr>
      <vt:lpstr>Photos!Veg_Method_Density</vt:lpstr>
      <vt:lpstr>Veg_Method_Density</vt:lpstr>
      <vt:lpstr>Photos!Veg_Pod_Density</vt:lpstr>
      <vt:lpstr>Veg_Pod_Density</vt:lpstr>
      <vt:lpstr>Photos!Veg_Seed_Development</vt:lpstr>
      <vt:lpstr>Veg_Seed_Development</vt:lpstr>
      <vt:lpstr>Photos!Veg_Species_Code</vt:lpstr>
      <vt:lpstr>Veg_Species_Code</vt:lpstr>
      <vt:lpstr>Photos!Veg_Weed_Density</vt:lpstr>
      <vt:lpstr>Veg_Weed_Density</vt:lpstr>
      <vt:lpstr>Zone_area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lastPrinted>2012-09-24T16:00:14Z</cp:lastPrinted>
  <dcterms:created xsi:type="dcterms:W3CDTF">2012-02-12T03:17:56Z</dcterms:created>
  <dcterms:modified xsi:type="dcterms:W3CDTF">2021-03-24T17:04:44Z</dcterms:modified>
</cp:coreProperties>
</file>