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with_dirichlet_prior\"/>
    </mc:Choice>
  </mc:AlternateContent>
  <bookViews>
    <workbookView xWindow="1530" yWindow="0" windowWidth="18960" windowHeight="8355"/>
  </bookViews>
  <sheets>
    <sheet name="template" sheetId="1" r:id="rId1"/>
  </sheets>
  <calcPr calcId="152511"/>
</workbook>
</file>

<file path=xl/calcChain.xml><?xml version="1.0" encoding="utf-8"?>
<calcChain xmlns="http://schemas.openxmlformats.org/spreadsheetml/2006/main">
  <c r="AM109" i="1" l="1"/>
  <c r="AL109" i="1"/>
  <c r="AK109" i="1"/>
  <c r="AJ109" i="1"/>
  <c r="AM108" i="1"/>
  <c r="AL108" i="1"/>
  <c r="AK108" i="1"/>
  <c r="AJ108" i="1"/>
  <c r="AM107" i="1"/>
  <c r="AL107" i="1"/>
  <c r="AK107" i="1"/>
  <c r="AJ107" i="1"/>
  <c r="AM106" i="1"/>
  <c r="AL106" i="1"/>
  <c r="AK106" i="1"/>
  <c r="AJ106" i="1"/>
  <c r="AM105" i="1"/>
  <c r="AL105" i="1"/>
  <c r="AK105" i="1"/>
  <c r="AJ105" i="1"/>
  <c r="AM104" i="1"/>
  <c r="AL104" i="1"/>
  <c r="AK104" i="1"/>
  <c r="AJ104" i="1"/>
  <c r="AM103" i="1"/>
  <c r="AL103" i="1"/>
  <c r="AK103" i="1"/>
  <c r="AJ103" i="1"/>
  <c r="AM102" i="1"/>
  <c r="AL102" i="1"/>
  <c r="AK102" i="1"/>
  <c r="AJ102" i="1"/>
  <c r="AM101" i="1"/>
  <c r="AL101" i="1"/>
  <c r="AK101" i="1"/>
  <c r="AJ101" i="1"/>
  <c r="AM100" i="1"/>
  <c r="AL100" i="1"/>
  <c r="AK100" i="1"/>
  <c r="AJ100" i="1"/>
  <c r="AM99" i="1"/>
  <c r="AL99" i="1"/>
  <c r="AK99" i="1"/>
  <c r="AJ99" i="1"/>
  <c r="AM98" i="1"/>
  <c r="AL98" i="1"/>
  <c r="AK98" i="1"/>
  <c r="AJ98" i="1"/>
  <c r="AM97" i="1"/>
  <c r="AL97" i="1"/>
  <c r="AK97" i="1"/>
  <c r="AJ97" i="1"/>
  <c r="AM96" i="1"/>
  <c r="AL96" i="1"/>
  <c r="AK96" i="1"/>
  <c r="AJ96" i="1"/>
  <c r="AM95" i="1"/>
  <c r="AL95" i="1"/>
  <c r="AK95" i="1"/>
  <c r="AJ95" i="1"/>
  <c r="AM94" i="1"/>
  <c r="AL94" i="1"/>
  <c r="AK94" i="1"/>
  <c r="AJ94" i="1"/>
  <c r="AM93" i="1"/>
  <c r="AL93" i="1"/>
  <c r="AK93" i="1"/>
  <c r="AJ93" i="1"/>
  <c r="AM92" i="1"/>
  <c r="AL92" i="1"/>
  <c r="AK92" i="1"/>
  <c r="AJ92" i="1"/>
  <c r="AM91" i="1"/>
  <c r="AL91" i="1"/>
  <c r="AK91" i="1"/>
  <c r="AJ91" i="1"/>
  <c r="AM90" i="1"/>
  <c r="AL90" i="1"/>
  <c r="AK90" i="1"/>
  <c r="AJ90" i="1"/>
  <c r="AM89" i="1"/>
  <c r="AL89" i="1"/>
  <c r="AK89" i="1"/>
  <c r="AJ89" i="1"/>
  <c r="AM88" i="1"/>
  <c r="AL88" i="1"/>
  <c r="AK88" i="1"/>
  <c r="AJ88" i="1"/>
  <c r="AM87" i="1"/>
  <c r="AL87" i="1"/>
  <c r="AK87" i="1"/>
  <c r="AJ87" i="1"/>
  <c r="AM86" i="1"/>
  <c r="AL86" i="1"/>
  <c r="AK86" i="1"/>
  <c r="AJ86" i="1"/>
  <c r="AM85" i="1"/>
  <c r="AL85" i="1"/>
  <c r="AK85" i="1"/>
  <c r="AJ85" i="1"/>
  <c r="AM84" i="1"/>
  <c r="AL84" i="1"/>
  <c r="AK84" i="1"/>
  <c r="AJ84" i="1"/>
  <c r="AM83" i="1"/>
  <c r="AL83" i="1"/>
  <c r="AK83" i="1"/>
  <c r="AJ83" i="1"/>
  <c r="AM82" i="1"/>
  <c r="AL82" i="1"/>
  <c r="AK82" i="1"/>
  <c r="AJ82" i="1"/>
  <c r="AM81" i="1"/>
  <c r="AL81" i="1"/>
  <c r="AK81" i="1"/>
  <c r="AJ81" i="1"/>
  <c r="AM80" i="1"/>
  <c r="AL80" i="1"/>
  <c r="AK80" i="1"/>
  <c r="AJ80" i="1"/>
  <c r="AM79" i="1"/>
  <c r="AL79" i="1"/>
  <c r="AK79" i="1"/>
  <c r="AJ79" i="1"/>
  <c r="AM78" i="1"/>
  <c r="AL78" i="1"/>
  <c r="AK78" i="1"/>
  <c r="AJ78" i="1"/>
  <c r="AM77" i="1"/>
  <c r="AL77" i="1"/>
  <c r="AK77" i="1"/>
  <c r="AJ77" i="1"/>
  <c r="AM76" i="1"/>
  <c r="AL76" i="1"/>
  <c r="AK76" i="1"/>
  <c r="AJ76" i="1"/>
  <c r="AM75" i="1"/>
  <c r="AL75" i="1"/>
  <c r="AK75" i="1"/>
  <c r="AJ75" i="1"/>
  <c r="AM74" i="1"/>
  <c r="AL74" i="1"/>
  <c r="AK74" i="1"/>
  <c r="AJ74" i="1"/>
  <c r="AM73" i="1"/>
  <c r="AL73" i="1"/>
  <c r="AK73" i="1"/>
  <c r="AJ73" i="1"/>
  <c r="AM72" i="1"/>
  <c r="AL72" i="1"/>
  <c r="AK72" i="1"/>
  <c r="AJ72" i="1"/>
  <c r="AM71" i="1"/>
  <c r="AL71" i="1"/>
  <c r="AK71" i="1"/>
  <c r="AJ71" i="1"/>
  <c r="AM70" i="1"/>
  <c r="AL70" i="1"/>
  <c r="AK70" i="1"/>
  <c r="AJ70" i="1"/>
  <c r="AM69" i="1"/>
  <c r="AL69" i="1"/>
  <c r="AK69" i="1"/>
  <c r="AJ69" i="1"/>
  <c r="AM68" i="1"/>
  <c r="AL68" i="1"/>
  <c r="AK68" i="1"/>
  <c r="AJ68" i="1"/>
  <c r="AM67" i="1"/>
  <c r="AL67" i="1"/>
  <c r="AK67" i="1"/>
  <c r="AJ67" i="1"/>
  <c r="AM66" i="1"/>
  <c r="AL66" i="1"/>
  <c r="AK66" i="1"/>
  <c r="AJ66" i="1"/>
  <c r="AM65" i="1"/>
  <c r="AL65" i="1"/>
  <c r="AK65" i="1"/>
  <c r="AJ65" i="1"/>
  <c r="AM64" i="1"/>
  <c r="AL64" i="1"/>
  <c r="AK64" i="1"/>
  <c r="AJ64" i="1"/>
  <c r="AM63" i="1"/>
  <c r="AL63" i="1"/>
  <c r="AK63" i="1"/>
  <c r="AJ63" i="1"/>
  <c r="AM62" i="1"/>
  <c r="AL62" i="1"/>
  <c r="AK62" i="1"/>
  <c r="AJ62" i="1"/>
  <c r="AM61" i="1"/>
  <c r="AL61" i="1"/>
  <c r="AK61" i="1"/>
  <c r="AJ61" i="1"/>
  <c r="AM60" i="1"/>
  <c r="AL60" i="1"/>
  <c r="AK60" i="1"/>
  <c r="AJ60" i="1"/>
  <c r="AM59" i="1"/>
  <c r="AL59" i="1"/>
  <c r="AK59" i="1"/>
  <c r="AJ59" i="1"/>
  <c r="AM58" i="1"/>
  <c r="AL58" i="1"/>
  <c r="AK58" i="1"/>
  <c r="AJ58" i="1"/>
  <c r="AM57" i="1"/>
  <c r="AL57" i="1"/>
  <c r="AK57" i="1"/>
  <c r="AJ57" i="1"/>
  <c r="AM56" i="1"/>
  <c r="AL56" i="1"/>
  <c r="AK56" i="1"/>
  <c r="AJ56" i="1"/>
  <c r="AM55" i="1"/>
  <c r="AL55" i="1"/>
  <c r="AK55" i="1"/>
  <c r="AJ55" i="1"/>
  <c r="AM54" i="1"/>
  <c r="AL54" i="1"/>
  <c r="AK54" i="1"/>
  <c r="AJ54" i="1"/>
  <c r="AM53" i="1"/>
  <c r="AL53" i="1"/>
  <c r="AK53" i="1"/>
  <c r="AJ53" i="1"/>
  <c r="AM52" i="1"/>
  <c r="AL52" i="1"/>
  <c r="AK52" i="1"/>
  <c r="AJ52" i="1"/>
  <c r="AM51" i="1"/>
  <c r="AL51" i="1"/>
  <c r="AK51" i="1"/>
  <c r="AJ51" i="1"/>
  <c r="AM50" i="1"/>
  <c r="AL50" i="1"/>
  <c r="AK50" i="1"/>
  <c r="AJ50" i="1"/>
  <c r="AM49" i="1"/>
  <c r="AL49" i="1"/>
  <c r="AK49" i="1"/>
  <c r="AJ49" i="1"/>
  <c r="AM48" i="1"/>
  <c r="AL48" i="1"/>
  <c r="AK48" i="1"/>
  <c r="AJ48" i="1"/>
  <c r="AM47" i="1"/>
  <c r="AL47" i="1"/>
  <c r="AK47" i="1"/>
  <c r="AJ47" i="1"/>
  <c r="AM46" i="1"/>
  <c r="AL46" i="1"/>
  <c r="AK46" i="1"/>
  <c r="AJ46" i="1"/>
  <c r="AM45" i="1"/>
  <c r="AL45" i="1"/>
  <c r="AK45" i="1"/>
  <c r="AJ45" i="1"/>
  <c r="AM44" i="1"/>
  <c r="AL44" i="1"/>
  <c r="AK44" i="1"/>
  <c r="AJ44" i="1"/>
  <c r="AM43" i="1"/>
  <c r="AL43" i="1"/>
  <c r="AK43" i="1"/>
  <c r="AJ43" i="1"/>
  <c r="AM42" i="1"/>
  <c r="AL42" i="1"/>
  <c r="AK42" i="1"/>
  <c r="AJ42" i="1"/>
  <c r="AM41" i="1"/>
  <c r="AL41" i="1"/>
  <c r="AK41" i="1"/>
  <c r="AJ41" i="1"/>
  <c r="AM40" i="1"/>
  <c r="AL40" i="1"/>
  <c r="AK40" i="1"/>
  <c r="AJ40" i="1"/>
  <c r="AM39" i="1"/>
  <c r="AL39" i="1"/>
  <c r="AK39" i="1"/>
  <c r="AJ39" i="1"/>
  <c r="AM38" i="1"/>
  <c r="AL38" i="1"/>
  <c r="AK38" i="1"/>
  <c r="AJ38" i="1"/>
  <c r="AM37" i="1"/>
  <c r="AL37" i="1"/>
  <c r="AK37" i="1"/>
  <c r="AJ37" i="1"/>
  <c r="AM36" i="1"/>
  <c r="AL36" i="1"/>
  <c r="AK36" i="1"/>
  <c r="AJ36" i="1"/>
  <c r="AM35" i="1"/>
  <c r="AL35" i="1"/>
  <c r="AK35" i="1"/>
  <c r="AJ35" i="1"/>
  <c r="AM34" i="1"/>
  <c r="AL34" i="1"/>
  <c r="AK34" i="1"/>
  <c r="AJ34" i="1"/>
  <c r="AM33" i="1"/>
  <c r="AL33" i="1"/>
  <c r="AK33" i="1"/>
  <c r="AJ33" i="1"/>
  <c r="AM32" i="1"/>
  <c r="AL32" i="1"/>
  <c r="AK32" i="1"/>
  <c r="AJ32" i="1"/>
  <c r="AM31" i="1"/>
  <c r="AL31" i="1"/>
  <c r="AK31" i="1"/>
  <c r="AJ31" i="1"/>
  <c r="AM30" i="1"/>
  <c r="AL30" i="1"/>
  <c r="AK30" i="1"/>
  <c r="AJ30" i="1"/>
  <c r="AM29" i="1"/>
  <c r="AL29" i="1"/>
  <c r="AK29" i="1"/>
  <c r="AJ29" i="1"/>
  <c r="AM28" i="1"/>
  <c r="AL28" i="1"/>
  <c r="AK28" i="1"/>
  <c r="AJ28" i="1"/>
  <c r="AM27" i="1"/>
  <c r="AL27" i="1"/>
  <c r="AK27" i="1"/>
  <c r="AJ27" i="1"/>
  <c r="AM26" i="1"/>
  <c r="AL26" i="1"/>
  <c r="AK26" i="1"/>
  <c r="AJ26" i="1"/>
  <c r="AM25" i="1"/>
  <c r="AL25" i="1"/>
  <c r="AK25" i="1"/>
  <c r="AJ25" i="1"/>
  <c r="AM24" i="1"/>
  <c r="AM3" i="1" s="1"/>
  <c r="AL24" i="1"/>
  <c r="AK24" i="1"/>
  <c r="AJ24" i="1"/>
  <c r="AM23" i="1"/>
  <c r="AL23" i="1"/>
  <c r="AK23" i="1"/>
  <c r="AJ23" i="1"/>
  <c r="R23" i="1"/>
  <c r="AM22" i="1"/>
  <c r="AL22" i="1"/>
  <c r="AK22" i="1"/>
  <c r="AJ22" i="1"/>
  <c r="R22" i="1"/>
  <c r="AM21" i="1"/>
  <c r="AL21" i="1"/>
  <c r="AK21" i="1"/>
  <c r="AJ21" i="1"/>
  <c r="R21" i="1"/>
  <c r="AM20" i="1"/>
  <c r="AL20" i="1"/>
  <c r="AK20" i="1"/>
  <c r="AJ20" i="1"/>
  <c r="R20" i="1"/>
  <c r="AM19" i="1"/>
  <c r="AL19" i="1"/>
  <c r="AK19" i="1"/>
  <c r="AJ19" i="1"/>
  <c r="R19" i="1"/>
  <c r="AM18" i="1"/>
  <c r="AL18" i="1"/>
  <c r="AK18" i="1"/>
  <c r="AJ18" i="1"/>
  <c r="R18" i="1"/>
  <c r="AM17" i="1"/>
  <c r="AL17" i="1"/>
  <c r="AK17" i="1"/>
  <c r="AJ17" i="1"/>
  <c r="R17" i="1"/>
  <c r="AM16" i="1"/>
  <c r="AL16" i="1"/>
  <c r="AK16" i="1"/>
  <c r="AJ16" i="1"/>
  <c r="R16" i="1"/>
  <c r="AM15" i="1"/>
  <c r="AL15" i="1"/>
  <c r="AK15" i="1"/>
  <c r="AJ15" i="1"/>
  <c r="R15" i="1"/>
  <c r="AM14" i="1"/>
  <c r="AL14" i="1"/>
  <c r="AK14" i="1"/>
  <c r="AJ14" i="1"/>
  <c r="R14" i="1"/>
  <c r="AM13" i="1"/>
  <c r="AL13" i="1"/>
  <c r="AK13" i="1"/>
  <c r="AJ13" i="1"/>
  <c r="R13" i="1"/>
  <c r="AM12" i="1"/>
  <c r="AL12" i="1"/>
  <c r="AK12" i="1"/>
  <c r="AJ12" i="1"/>
  <c r="R12" i="1"/>
  <c r="AM11" i="1"/>
  <c r="AL11" i="1"/>
  <c r="AK11" i="1"/>
  <c r="AJ11" i="1"/>
  <c r="R11" i="1"/>
  <c r="AM10" i="1"/>
  <c r="AL10" i="1"/>
  <c r="AL3" i="1" s="1"/>
  <c r="AK10" i="1"/>
  <c r="AJ10" i="1"/>
  <c r="R10" i="1"/>
  <c r="A8" i="1"/>
  <c r="P4" i="1"/>
  <c r="S34" i="1" s="1"/>
  <c r="O4" i="1"/>
  <c r="N4" i="1"/>
  <c r="Q66" i="1" s="1"/>
  <c r="F4" i="1"/>
  <c r="F7" i="1" s="1"/>
  <c r="E4" i="1"/>
  <c r="E7" i="1" s="1"/>
  <c r="D4" i="1"/>
  <c r="D7" i="1" s="1"/>
  <c r="C4" i="1"/>
  <c r="C7" i="1" s="1"/>
  <c r="B4" i="1"/>
  <c r="B7" i="1" s="1"/>
  <c r="AS3" i="1"/>
  <c r="AR3" i="1"/>
  <c r="AQ3" i="1"/>
  <c r="AP3" i="1"/>
  <c r="AO3" i="1"/>
  <c r="AK3" i="1"/>
  <c r="AJ3" i="1"/>
  <c r="P3" i="1"/>
  <c r="P6" i="1" s="1"/>
  <c r="O3" i="1"/>
  <c r="O6" i="1" s="1"/>
  <c r="N3" i="1"/>
  <c r="N6" i="1" s="1"/>
  <c r="F3" i="1"/>
  <c r="E3" i="1"/>
  <c r="E6" i="1" s="1"/>
  <c r="D3" i="1"/>
  <c r="I24" i="1" s="1"/>
  <c r="C3" i="1"/>
  <c r="H66" i="1" s="1"/>
  <c r="B3" i="1"/>
  <c r="G102" i="1" s="1"/>
  <c r="AS2" i="1"/>
  <c r="AR2" i="1"/>
  <c r="AQ2" i="1"/>
  <c r="AP2" i="1"/>
  <c r="AO2" i="1"/>
  <c r="AM2" i="1"/>
  <c r="AK2" i="1"/>
  <c r="AJ2" i="1"/>
  <c r="P7" i="1" l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S24" i="1"/>
  <c r="S25" i="1"/>
  <c r="S26" i="1"/>
  <c r="S27" i="1"/>
  <c r="S28" i="1"/>
  <c r="S29" i="1"/>
  <c r="S30" i="1"/>
  <c r="S31" i="1"/>
  <c r="S32" i="1"/>
  <c r="S33" i="1"/>
  <c r="H36" i="1"/>
  <c r="H38" i="1"/>
  <c r="H40" i="1"/>
  <c r="H42" i="1"/>
  <c r="H44" i="1"/>
  <c r="H46" i="1"/>
  <c r="H48" i="1"/>
  <c r="H50" i="1"/>
  <c r="H52" i="1"/>
  <c r="H54" i="1"/>
  <c r="H56" i="1"/>
  <c r="H58" i="1"/>
  <c r="H60" i="1"/>
  <c r="H62" i="1"/>
  <c r="H64" i="1"/>
  <c r="G70" i="1"/>
  <c r="G78" i="1"/>
  <c r="G86" i="1"/>
  <c r="G94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109" i="1"/>
  <c r="G107" i="1"/>
  <c r="G105" i="1"/>
  <c r="G103" i="1"/>
  <c r="G101" i="1"/>
  <c r="G99" i="1"/>
  <c r="G97" i="1"/>
  <c r="G95" i="1"/>
  <c r="G93" i="1"/>
  <c r="G91" i="1"/>
  <c r="G89" i="1"/>
  <c r="G87" i="1"/>
  <c r="G85" i="1"/>
  <c r="G83" i="1"/>
  <c r="G81" i="1"/>
  <c r="G79" i="1"/>
  <c r="G77" i="1"/>
  <c r="G75" i="1"/>
  <c r="G73" i="1"/>
  <c r="G71" i="1"/>
  <c r="G69" i="1"/>
  <c r="K109" i="1"/>
  <c r="K107" i="1"/>
  <c r="K105" i="1"/>
  <c r="K103" i="1"/>
  <c r="K101" i="1"/>
  <c r="K99" i="1"/>
  <c r="K97" i="1"/>
  <c r="K95" i="1"/>
  <c r="K93" i="1"/>
  <c r="K91" i="1"/>
  <c r="K89" i="1"/>
  <c r="K87" i="1"/>
  <c r="K85" i="1"/>
  <c r="K83" i="1"/>
  <c r="K81" i="1"/>
  <c r="K79" i="1"/>
  <c r="K77" i="1"/>
  <c r="K75" i="1"/>
  <c r="K73" i="1"/>
  <c r="K71" i="1"/>
  <c r="K69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108" i="1"/>
  <c r="K106" i="1"/>
  <c r="K104" i="1"/>
  <c r="K102" i="1"/>
  <c r="K100" i="1"/>
  <c r="K98" i="1"/>
  <c r="K96" i="1"/>
  <c r="K94" i="1"/>
  <c r="K92" i="1"/>
  <c r="K90" i="1"/>
  <c r="K88" i="1"/>
  <c r="K86" i="1"/>
  <c r="K84" i="1"/>
  <c r="K82" i="1"/>
  <c r="K80" i="1"/>
  <c r="K78" i="1"/>
  <c r="K76" i="1"/>
  <c r="K74" i="1"/>
  <c r="K72" i="1"/>
  <c r="K70" i="1"/>
  <c r="K68" i="1"/>
  <c r="S109" i="1"/>
  <c r="S108" i="1"/>
  <c r="S107" i="1"/>
  <c r="S106" i="1"/>
  <c r="S105" i="1"/>
  <c r="S104" i="1"/>
  <c r="S103" i="1"/>
  <c r="S102" i="1"/>
  <c r="S101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AL2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B6" i="1"/>
  <c r="F6" i="1"/>
  <c r="J10" i="1"/>
  <c r="S10" i="1"/>
  <c r="J11" i="1"/>
  <c r="S11" i="1"/>
  <c r="J12" i="1"/>
  <c r="S12" i="1"/>
  <c r="J13" i="1"/>
  <c r="S13" i="1"/>
  <c r="J14" i="1"/>
  <c r="S14" i="1"/>
  <c r="J15" i="1"/>
  <c r="S15" i="1"/>
  <c r="J16" i="1"/>
  <c r="S16" i="1"/>
  <c r="J17" i="1"/>
  <c r="S17" i="1"/>
  <c r="J18" i="1"/>
  <c r="S18" i="1"/>
  <c r="J19" i="1"/>
  <c r="S19" i="1"/>
  <c r="J20" i="1"/>
  <c r="S20" i="1"/>
  <c r="J21" i="1"/>
  <c r="S21" i="1"/>
  <c r="J22" i="1"/>
  <c r="S22" i="1"/>
  <c r="J23" i="1"/>
  <c r="S23" i="1"/>
  <c r="J24" i="1"/>
  <c r="H25" i="1"/>
  <c r="H26" i="1"/>
  <c r="H27" i="1"/>
  <c r="H28" i="1"/>
  <c r="H29" i="1"/>
  <c r="H30" i="1"/>
  <c r="H31" i="1"/>
  <c r="H32" i="1"/>
  <c r="H33" i="1"/>
  <c r="H34" i="1"/>
  <c r="H35" i="1"/>
  <c r="Q36" i="1"/>
  <c r="Q38" i="1"/>
  <c r="Q40" i="1"/>
  <c r="Q42" i="1"/>
  <c r="Q44" i="1"/>
  <c r="Q46" i="1"/>
  <c r="Q48" i="1"/>
  <c r="Q50" i="1"/>
  <c r="Q52" i="1"/>
  <c r="Q54" i="1"/>
  <c r="Q56" i="1"/>
  <c r="Q58" i="1"/>
  <c r="Q60" i="1"/>
  <c r="Q62" i="1"/>
  <c r="Q64" i="1"/>
  <c r="G72" i="1"/>
  <c r="G80" i="1"/>
  <c r="G88" i="1"/>
  <c r="G96" i="1"/>
  <c r="G104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C6" i="1"/>
  <c r="N7" i="1"/>
  <c r="G10" i="1"/>
  <c r="K10" i="1"/>
  <c r="G11" i="1"/>
  <c r="K11" i="1"/>
  <c r="G12" i="1"/>
  <c r="K12" i="1"/>
  <c r="G13" i="1"/>
  <c r="K13" i="1"/>
  <c r="G14" i="1"/>
  <c r="K14" i="1"/>
  <c r="G15" i="1"/>
  <c r="K15" i="1"/>
  <c r="G16" i="1"/>
  <c r="K16" i="1"/>
  <c r="G17" i="1"/>
  <c r="K17" i="1"/>
  <c r="G18" i="1"/>
  <c r="K18" i="1"/>
  <c r="G19" i="1"/>
  <c r="K19" i="1"/>
  <c r="G20" i="1"/>
  <c r="K20" i="1"/>
  <c r="G21" i="1"/>
  <c r="K21" i="1"/>
  <c r="G22" i="1"/>
  <c r="K22" i="1"/>
  <c r="G23" i="1"/>
  <c r="K23" i="1"/>
  <c r="G24" i="1"/>
  <c r="K24" i="1"/>
  <c r="J25" i="1"/>
  <c r="J26" i="1"/>
  <c r="J27" i="1"/>
  <c r="J28" i="1"/>
  <c r="J29" i="1"/>
  <c r="J30" i="1"/>
  <c r="J31" i="1"/>
  <c r="J32" i="1"/>
  <c r="J33" i="1"/>
  <c r="J34" i="1"/>
  <c r="J35" i="1"/>
  <c r="H37" i="1"/>
  <c r="H39" i="1"/>
  <c r="H41" i="1"/>
  <c r="H43" i="1"/>
  <c r="H45" i="1"/>
  <c r="H47" i="1"/>
  <c r="H49" i="1"/>
  <c r="H51" i="1"/>
  <c r="H53" i="1"/>
  <c r="H55" i="1"/>
  <c r="H57" i="1"/>
  <c r="H59" i="1"/>
  <c r="H61" i="1"/>
  <c r="H63" i="1"/>
  <c r="H65" i="1"/>
  <c r="H67" i="1"/>
  <c r="G74" i="1"/>
  <c r="G82" i="1"/>
  <c r="G90" i="1"/>
  <c r="G98" i="1"/>
  <c r="G106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O5" i="1" s="1"/>
  <c r="D6" i="1"/>
  <c r="O7" i="1"/>
  <c r="H10" i="1"/>
  <c r="Q10" i="1"/>
  <c r="H11" i="1"/>
  <c r="Q11" i="1"/>
  <c r="H12" i="1"/>
  <c r="Q12" i="1"/>
  <c r="H13" i="1"/>
  <c r="Q13" i="1"/>
  <c r="H14" i="1"/>
  <c r="Q14" i="1"/>
  <c r="H15" i="1"/>
  <c r="Q15" i="1"/>
  <c r="H16" i="1"/>
  <c r="Q16" i="1"/>
  <c r="H17" i="1"/>
  <c r="Q17" i="1"/>
  <c r="H18" i="1"/>
  <c r="Q18" i="1"/>
  <c r="H19" i="1"/>
  <c r="Q19" i="1"/>
  <c r="H20" i="1"/>
  <c r="Q20" i="1"/>
  <c r="H21" i="1"/>
  <c r="Q21" i="1"/>
  <c r="H22" i="1"/>
  <c r="Q22" i="1"/>
  <c r="H23" i="1"/>
  <c r="Q23" i="1"/>
  <c r="H24" i="1"/>
  <c r="Q24" i="1"/>
  <c r="Q25" i="1"/>
  <c r="Q26" i="1"/>
  <c r="Q27" i="1"/>
  <c r="Q28" i="1"/>
  <c r="Q29" i="1"/>
  <c r="Q30" i="1"/>
  <c r="Q31" i="1"/>
  <c r="Q32" i="1"/>
  <c r="Q33" i="1"/>
  <c r="Q34" i="1"/>
  <c r="Q35" i="1"/>
  <c r="Q37" i="1"/>
  <c r="Q39" i="1"/>
  <c r="Q41" i="1"/>
  <c r="Q43" i="1"/>
  <c r="Q45" i="1"/>
  <c r="Q47" i="1"/>
  <c r="Q49" i="1"/>
  <c r="Q51" i="1"/>
  <c r="Q53" i="1"/>
  <c r="Q55" i="1"/>
  <c r="Q57" i="1"/>
  <c r="Q59" i="1"/>
  <c r="Q61" i="1"/>
  <c r="Q63" i="1"/>
  <c r="Q65" i="1"/>
  <c r="G68" i="1"/>
  <c r="G76" i="1"/>
  <c r="G84" i="1"/>
  <c r="G92" i="1"/>
  <c r="G100" i="1"/>
  <c r="G108" i="1"/>
  <c r="F5" i="1" l="1"/>
  <c r="B5" i="1"/>
  <c r="P5" i="1"/>
  <c r="D5" i="1"/>
  <c r="N5" i="1"/>
  <c r="E5" i="1"/>
  <c r="C5" i="1"/>
</calcChain>
</file>

<file path=xl/sharedStrings.xml><?xml version="1.0" encoding="utf-8"?>
<sst xmlns="http://schemas.openxmlformats.org/spreadsheetml/2006/main" count="65" uniqueCount="42">
  <si>
    <t>2015-12-15 10:06:03</t>
  </si>
  <si>
    <t>FM</t>
  </si>
  <si>
    <t>G</t>
  </si>
  <si>
    <t>HA</t>
  </si>
  <si>
    <t>Jaccard</t>
  </si>
  <si>
    <t>MA</t>
  </si>
  <si>
    <t>Rand</t>
  </si>
  <si>
    <t>avg</t>
  </si>
  <si>
    <t>avg_bias</t>
  </si>
  <si>
    <t>b</t>
  </si>
  <si>
    <t>delta_1</t>
  </si>
  <si>
    <t>delta_2</t>
  </si>
  <si>
    <t>differentially expressed genes among un-selected genes</t>
  </si>
  <si>
    <t>false_negative</t>
  </si>
  <si>
    <t>false_positive</t>
  </si>
  <si>
    <t>fdr</t>
  </si>
  <si>
    <t>fndr</t>
  </si>
  <si>
    <t>fnr</t>
  </si>
  <si>
    <t>fpr</t>
  </si>
  <si>
    <t>k</t>
  </si>
  <si>
    <t>k prior</t>
  </si>
  <si>
    <t>lambda</t>
  </si>
  <si>
    <t>median</t>
  </si>
  <si>
    <t>median_bias</t>
  </si>
  <si>
    <t>mse</t>
  </si>
  <si>
    <t>n</t>
  </si>
  <si>
    <t>nnegative</t>
  </si>
  <si>
    <t>nnegative_not_recognize</t>
  </si>
  <si>
    <t>nnegative_recognize</t>
  </si>
  <si>
    <t>nondifferentially expressed genes among selected genes</t>
  </si>
  <si>
    <t>npositive</t>
  </si>
  <si>
    <t>npositive_not_recognize</t>
  </si>
  <si>
    <t>npositive_recognize</t>
  </si>
  <si>
    <t>nu</t>
  </si>
  <si>
    <t>pi prior</t>
  </si>
  <si>
    <t>pi_1</t>
  </si>
  <si>
    <t>pi_2</t>
  </si>
  <si>
    <t>pi_3</t>
  </si>
  <si>
    <t>selected genes among nondifferentially expressed genes</t>
  </si>
  <si>
    <t>times</t>
  </si>
  <si>
    <t>total</t>
  </si>
  <si>
    <t>un-selected genes among differentially expressed genes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</si>
</sst>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11"/>
      <color rgb="FFFF0000"/>
      <name val="宋体"/>
      <family val="2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1" applyAlignment="1">
      <alignment vertical="center"/>
    </xf>
    <xf numFmtId="0" fontId="1" fillId="0" borderId="0" xfId="0" applyFont="1" applyAlignment="1">
      <alignment vertical="center"/>
    </xf>
    <xf numFmtId="11" fontId="0" fillId="0" borderId="0" xfId="0" applyNumberFormat="1" applyAlignment="1">
      <alignment vertical="center"/>
    </xf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09"/>
  <sheetViews>
    <sheetView tabSelected="1" workbookViewId="0">
      <selection activeCell="F13" sqref="F13"/>
    </sheetView>
  </sheetViews>
  <sheetFormatPr defaultRowHeight="13.5" x14ac:dyDescent="0.15"/>
  <cols>
    <col min="1" max="13" width="9" style="4" customWidth="1"/>
    <col min="14" max="14" width="16.125" style="4" customWidth="1"/>
    <col min="15" max="16" width="9" style="4" customWidth="1"/>
    <col min="17" max="17" width="12.75" style="4" customWidth="1"/>
    <col min="18" max="19" width="9.125" customWidth="1"/>
    <col min="22" max="23" width="9.125" customWidth="1"/>
    <col min="27" max="39" width="9.125" customWidth="1"/>
    <col min="41" max="45" width="9.125" customWidth="1"/>
  </cols>
  <sheetData>
    <row r="1" spans="1:45" x14ac:dyDescent="0.15">
      <c r="A1" s="4" t="b">
        <v>1</v>
      </c>
      <c r="B1">
        <v>3</v>
      </c>
      <c r="C1">
        <v>3</v>
      </c>
      <c r="D1">
        <v>30</v>
      </c>
      <c r="E1">
        <v>3</v>
      </c>
      <c r="F1">
        <v>2</v>
      </c>
      <c r="N1">
        <v>0.01</v>
      </c>
      <c r="O1">
        <v>0.01</v>
      </c>
      <c r="P1">
        <v>0.98</v>
      </c>
      <c r="AJ1" s="4" t="s">
        <v>18</v>
      </c>
      <c r="AK1" s="4" t="s">
        <v>17</v>
      </c>
      <c r="AL1" s="4" t="s">
        <v>15</v>
      </c>
      <c r="AM1" s="4" t="s">
        <v>16</v>
      </c>
      <c r="AO1" s="4" t="s">
        <v>6</v>
      </c>
      <c r="AP1" s="4" t="s">
        <v>3</v>
      </c>
      <c r="AQ1" s="4" t="s">
        <v>5</v>
      </c>
      <c r="AR1" s="4" t="s">
        <v>1</v>
      </c>
      <c r="AS1" s="4" t="s">
        <v>4</v>
      </c>
    </row>
    <row r="2" spans="1:45" x14ac:dyDescent="0.15">
      <c r="B2" s="4" t="s">
        <v>10</v>
      </c>
      <c r="C2" s="4" t="s">
        <v>11</v>
      </c>
      <c r="D2" s="4" t="s">
        <v>19</v>
      </c>
      <c r="E2" s="4" t="s">
        <v>21</v>
      </c>
      <c r="F2" s="4" t="s">
        <v>33</v>
      </c>
      <c r="N2" s="4" t="s">
        <v>35</v>
      </c>
      <c r="O2" s="4" t="s">
        <v>36</v>
      </c>
      <c r="P2" s="4" t="s">
        <v>37</v>
      </c>
      <c r="AA2" s="4" t="s">
        <v>18</v>
      </c>
      <c r="AB2" s="4" t="s">
        <v>38</v>
      </c>
      <c r="AI2" s="4" t="s">
        <v>7</v>
      </c>
      <c r="AJ2" s="4">
        <f>AVERAGE(AJ10:AJ109)</f>
        <v>2.6939493750846463E-4</v>
      </c>
      <c r="AK2" s="4">
        <f t="shared" ref="AK2:AM2" si="0">AVERAGE(AK10:AK109)</f>
        <v>1.9454226338609996E-2</v>
      </c>
      <c r="AL2" s="4">
        <f t="shared" si="0"/>
        <v>1.3254592072273346E-2</v>
      </c>
      <c r="AM2" s="4">
        <f t="shared" si="0"/>
        <v>3.9897054475830163E-4</v>
      </c>
      <c r="AO2" s="4">
        <f>AVERAGE(AO10:AO109)</f>
        <v>0.99870366600000049</v>
      </c>
      <c r="AP2" s="4">
        <f t="shared" ref="AP2:AS2" si="1">AVERAGE(AP10:AP109)</f>
        <v>0.9828463120000005</v>
      </c>
      <c r="AQ2" s="4">
        <f t="shared" si="1"/>
        <v>0.98284638100000077</v>
      </c>
      <c r="AR2" s="4">
        <f t="shared" si="1"/>
        <v>0.9993252079999998</v>
      </c>
      <c r="AS2" s="4">
        <f t="shared" si="1"/>
        <v>0.99865141300000004</v>
      </c>
    </row>
    <row r="3" spans="1:45" x14ac:dyDescent="0.15">
      <c r="A3" s="4" t="s">
        <v>7</v>
      </c>
      <c r="B3" s="4">
        <f>AVERAGE(B10:B1007)</f>
        <v>2.9952875999999997</v>
      </c>
      <c r="C3" s="4">
        <f t="shared" ref="C3:P3" si="2">AVERAGE(C10:C1007)</f>
        <v>2.9992601200000006</v>
      </c>
      <c r="D3" s="4">
        <f t="shared" si="2"/>
        <v>30.004833099999999</v>
      </c>
      <c r="E3" s="4">
        <f t="shared" si="2"/>
        <v>2.9994759999999996</v>
      </c>
      <c r="F3" s="4">
        <f t="shared" si="2"/>
        <v>1.9992931699999994</v>
      </c>
      <c r="M3" s="4" t="s">
        <v>7</v>
      </c>
      <c r="N3" s="4">
        <f t="shared" si="2"/>
        <v>1.0219213830000002E-2</v>
      </c>
      <c r="O3" s="4">
        <f t="shared" si="2"/>
        <v>1.0139142080000002E-2</v>
      </c>
      <c r="P3" s="4">
        <f t="shared" si="2"/>
        <v>0.97964164000000009</v>
      </c>
      <c r="V3" s="1" t="s">
        <v>2</v>
      </c>
      <c r="W3">
        <v>10000</v>
      </c>
      <c r="AA3" s="4" t="s">
        <v>17</v>
      </c>
      <c r="AB3" s="4" t="s">
        <v>41</v>
      </c>
      <c r="AI3" s="4" t="s">
        <v>22</v>
      </c>
      <c r="AJ3" s="4">
        <f>MEDIAN(AJ10:AJ109)</f>
        <v>2.042170875496702E-4</v>
      </c>
      <c r="AK3" s="4">
        <f t="shared" ref="AK3:AM3" si="3">MEDIAN(AK10:AK109)</f>
        <v>1.9002482509591516E-2</v>
      </c>
      <c r="AL3" s="4">
        <f t="shared" si="3"/>
        <v>1.0840824960338447E-2</v>
      </c>
      <c r="AM3" s="4">
        <f t="shared" si="3"/>
        <v>4.0816326530612246E-4</v>
      </c>
      <c r="AO3" s="4">
        <f>MEDIAN(AO10:AO109)</f>
        <v>0.9988113999999999</v>
      </c>
      <c r="AP3" s="4">
        <f t="shared" ref="AP3:AS3" si="4">MEDIAN(AP10:AP109)</f>
        <v>0.98325229999999997</v>
      </c>
      <c r="AQ3" s="4">
        <f t="shared" si="4"/>
        <v>0.98325235</v>
      </c>
      <c r="AR3" s="4">
        <f t="shared" si="4"/>
        <v>0.99938064999999998</v>
      </c>
      <c r="AS3" s="4">
        <f t="shared" si="4"/>
        <v>0.99876189999999998</v>
      </c>
    </row>
    <row r="4" spans="1:45" x14ac:dyDescent="0.15">
      <c r="A4" s="4" t="s">
        <v>22</v>
      </c>
      <c r="B4" s="4">
        <f>MEDIAN(B10:B1008)</f>
        <v>2.9963554999999999</v>
      </c>
      <c r="C4" s="4">
        <f t="shared" ref="C4:F4" si="5">MEDIAN(C10:C1008)</f>
        <v>3.0006969999999997</v>
      </c>
      <c r="D4" s="4">
        <f t="shared" si="5"/>
        <v>29.978560000000002</v>
      </c>
      <c r="E4" s="4">
        <f t="shared" si="5"/>
        <v>2.9981270000000002</v>
      </c>
      <c r="F4" s="4">
        <f t="shared" si="5"/>
        <v>1.998218</v>
      </c>
      <c r="M4" s="4" t="s">
        <v>22</v>
      </c>
      <c r="N4" s="4">
        <f t="shared" ref="N4:P4" si="6">MEDIAN(N10:N1008)</f>
        <v>1.0182960000000001E-2</v>
      </c>
      <c r="O4" s="4">
        <f t="shared" si="6"/>
        <v>1.0059954999999999E-2</v>
      </c>
      <c r="P4" s="4">
        <f t="shared" si="6"/>
        <v>0.97960329999999995</v>
      </c>
      <c r="V4" s="1" t="s">
        <v>25</v>
      </c>
      <c r="W4">
        <v>100</v>
      </c>
      <c r="AA4" s="4" t="s">
        <v>15</v>
      </c>
      <c r="AB4" s="4" t="s">
        <v>29</v>
      </c>
    </row>
    <row r="5" spans="1:45" x14ac:dyDescent="0.15">
      <c r="A5" s="1" t="s">
        <v>24</v>
      </c>
      <c r="B5" s="4">
        <f>AVERAGE(G10:G109)</f>
        <v>3.2021471293999917E-4</v>
      </c>
      <c r="C5" s="4">
        <f t="shared" ref="C5:F5" si="7">AVERAGE(H10:H109)</f>
        <v>3.6123277796559989E-4</v>
      </c>
      <c r="D5" s="4">
        <f t="shared" si="7"/>
        <v>0.23571585251939009</v>
      </c>
      <c r="E5" s="4">
        <f t="shared" si="7"/>
        <v>3.9134475203999946E-4</v>
      </c>
      <c r="F5" s="4">
        <f t="shared" si="7"/>
        <v>4.1092333020109991E-4</v>
      </c>
      <c r="M5" s="4" t="s">
        <v>24</v>
      </c>
      <c r="N5" s="4">
        <f>AVERAGE(Q10:Q109)</f>
        <v>1.1011840929983895E-6</v>
      </c>
      <c r="O5" s="4">
        <f t="shared" ref="O5" si="8">AVERAGE(R10:R109)</f>
        <v>1.1910461985771204E-6</v>
      </c>
      <c r="P5" s="4">
        <f>AVERAGE(S10:S109)</f>
        <v>1.9002994904000078E-6</v>
      </c>
      <c r="V5" s="1" t="s">
        <v>39</v>
      </c>
      <c r="W5">
        <v>100</v>
      </c>
      <c r="AA5" s="4" t="s">
        <v>16</v>
      </c>
      <c r="AB5" s="4" t="s">
        <v>12</v>
      </c>
    </row>
    <row r="6" spans="1:45" x14ac:dyDescent="0.15">
      <c r="A6" s="1" t="s">
        <v>8</v>
      </c>
      <c r="B6" s="4">
        <f>B3-B$1</f>
        <v>-4.712400000000283E-3</v>
      </c>
      <c r="C6" s="4">
        <f t="shared" ref="C6:F7" si="9">C3-C$1</f>
        <v>-7.3987999999935994E-4</v>
      </c>
      <c r="D6" s="4">
        <f t="shared" si="9"/>
        <v>4.8330999999990354E-3</v>
      </c>
      <c r="E6" s="4">
        <f t="shared" si="9"/>
        <v>-5.2400000000041302E-4</v>
      </c>
      <c r="F6" s="4">
        <f t="shared" si="9"/>
        <v>-7.0683000000060225E-4</v>
      </c>
      <c r="M6" s="1" t="s">
        <v>8</v>
      </c>
      <c r="N6" s="4">
        <f>N3-N$1</f>
        <v>2.1921383000000211E-4</v>
      </c>
      <c r="O6" s="4">
        <f t="shared" ref="O6:P7" si="10">O3-O$1</f>
        <v>1.391420800000015E-4</v>
      </c>
      <c r="P6" s="4">
        <f t="shared" si="10"/>
        <v>-3.5835999999989099E-4</v>
      </c>
      <c r="V6" s="1"/>
    </row>
    <row r="7" spans="1:45" x14ac:dyDescent="0.15">
      <c r="A7" s="1" t="s">
        <v>23</v>
      </c>
      <c r="B7" s="4">
        <f>B4-B$1</f>
        <v>-3.6445000000000505E-3</v>
      </c>
      <c r="C7" s="4">
        <f t="shared" si="9"/>
        <v>6.9699999999972562E-4</v>
      </c>
      <c r="D7" s="4">
        <f t="shared" si="9"/>
        <v>-2.1439999999998349E-2</v>
      </c>
      <c r="E7" s="4">
        <f t="shared" si="9"/>
        <v>-1.8729999999997915E-3</v>
      </c>
      <c r="F7" s="4">
        <f t="shared" si="9"/>
        <v>-1.7819999999999503E-3</v>
      </c>
      <c r="M7" s="1" t="s">
        <v>23</v>
      </c>
      <c r="N7" s="4">
        <f>N4-N$1</f>
        <v>1.8296000000000111E-4</v>
      </c>
      <c r="O7" s="4">
        <f>O4-O$1</f>
        <v>5.995499999999869E-5</v>
      </c>
      <c r="P7" s="4">
        <f t="shared" si="10"/>
        <v>-3.9670000000002759E-4</v>
      </c>
      <c r="V7" s="1"/>
    </row>
    <row r="8" spans="1:45" x14ac:dyDescent="0.15">
      <c r="A8" s="4">
        <f>COUNTIF(A10:A1007,0)</f>
        <v>100</v>
      </c>
      <c r="N8" s="1"/>
      <c r="V8" s="1"/>
      <c r="AA8" s="1" t="s">
        <v>0</v>
      </c>
      <c r="AO8" t="s">
        <v>0</v>
      </c>
    </row>
    <row r="9" spans="1:45" x14ac:dyDescent="0.15">
      <c r="A9" s="1" t="s">
        <v>0</v>
      </c>
      <c r="N9" s="1" t="s">
        <v>0</v>
      </c>
      <c r="V9" s="1"/>
      <c r="AA9" t="s">
        <v>40</v>
      </c>
      <c r="AB9" s="2" t="s">
        <v>30</v>
      </c>
      <c r="AC9" t="s">
        <v>32</v>
      </c>
      <c r="AD9" t="s">
        <v>31</v>
      </c>
      <c r="AE9" t="s">
        <v>14</v>
      </c>
      <c r="AF9" s="2" t="s">
        <v>26</v>
      </c>
      <c r="AG9" t="s">
        <v>28</v>
      </c>
      <c r="AH9" t="s">
        <v>27</v>
      </c>
      <c r="AI9" t="s">
        <v>13</v>
      </c>
      <c r="AJ9" s="4" t="s">
        <v>18</v>
      </c>
      <c r="AK9" s="4" t="s">
        <v>17</v>
      </c>
      <c r="AL9" s="4" t="s">
        <v>15</v>
      </c>
      <c r="AM9" s="4" t="s">
        <v>16</v>
      </c>
      <c r="AO9" t="s">
        <v>6</v>
      </c>
      <c r="AP9" t="s">
        <v>3</v>
      </c>
      <c r="AQ9" t="s">
        <v>5</v>
      </c>
      <c r="AR9" t="s">
        <v>1</v>
      </c>
      <c r="AS9" t="s">
        <v>4</v>
      </c>
    </row>
    <row r="10" spans="1:45" x14ac:dyDescent="0.15">
      <c r="A10">
        <v>0</v>
      </c>
      <c r="B10">
        <v>3.0078100000000001</v>
      </c>
      <c r="C10">
        <v>3.0058199999999999</v>
      </c>
      <c r="D10">
        <v>30.285699999999999</v>
      </c>
      <c r="E10">
        <v>2.9880390000000001</v>
      </c>
      <c r="F10">
        <v>1.989703</v>
      </c>
      <c r="G10" s="4">
        <f>(B10-B$3)^2</f>
        <v>1.5681050176000945E-4</v>
      </c>
      <c r="H10" s="4">
        <f t="shared" ref="H10:K25" si="11">(C10-C$3)^2</f>
        <v>4.3032025614390767E-5</v>
      </c>
      <c r="I10" s="4">
        <f t="shared" si="11"/>
        <v>7.8886215515609703E-2</v>
      </c>
      <c r="J10" s="4">
        <f t="shared" si="11"/>
        <v>1.3080496899998799E-4</v>
      </c>
      <c r="K10" s="4">
        <f t="shared" si="11"/>
        <v>9.1971360628888464E-5</v>
      </c>
      <c r="N10">
        <v>1.1314350000000001E-2</v>
      </c>
      <c r="O10">
        <v>1.1337420000000001E-2</v>
      </c>
      <c r="P10">
        <v>0.9773482</v>
      </c>
      <c r="Q10" s="4">
        <f>(N10-N$4)^2</f>
        <v>1.2800433320999989E-6</v>
      </c>
      <c r="R10" s="4">
        <f t="shared" ref="R10:S25" si="12">(O10-O$4)^2</f>
        <v>1.631916826225005E-6</v>
      </c>
      <c r="S10" s="4">
        <f t="shared" si="12"/>
        <v>5.085476009999794E-6</v>
      </c>
      <c r="V10" s="1" t="s">
        <v>34</v>
      </c>
      <c r="W10">
        <v>0.33</v>
      </c>
      <c r="AA10">
        <v>10000</v>
      </c>
      <c r="AB10">
        <v>112</v>
      </c>
      <c r="AC10">
        <v>112</v>
      </c>
      <c r="AD10">
        <v>3</v>
      </c>
      <c r="AE10">
        <v>3</v>
      </c>
      <c r="AF10">
        <v>113</v>
      </c>
      <c r="AG10">
        <v>112</v>
      </c>
      <c r="AH10">
        <v>2</v>
      </c>
      <c r="AI10">
        <v>1</v>
      </c>
      <c r="AJ10" s="4">
        <f>(AE10+AI10)/(AA10-AB10-AF10)</f>
        <v>4.0920716112531971E-4</v>
      </c>
      <c r="AK10" s="4">
        <f>(AD10+AH10)/(AB10+AF10)</f>
        <v>2.2222222222222223E-2</v>
      </c>
      <c r="AL10" s="4">
        <f>(AE10+AI10)/(AC10+AG10)</f>
        <v>1.7857142857142856E-2</v>
      </c>
      <c r="AM10" s="4">
        <f>(AD10+AH10)/(AA10-AC10-AG10)</f>
        <v>5.1145662847790511E-4</v>
      </c>
      <c r="AO10">
        <v>0.99822109999999997</v>
      </c>
      <c r="AP10">
        <v>0.97892290000000004</v>
      </c>
      <c r="AQ10">
        <v>0.97892299999999999</v>
      </c>
      <c r="AR10">
        <v>0.99906950000000005</v>
      </c>
      <c r="AS10">
        <v>0.99814069999999999</v>
      </c>
    </row>
    <row r="11" spans="1:45" x14ac:dyDescent="0.15">
      <c r="A11">
        <v>0</v>
      </c>
      <c r="B11">
        <v>3.0078330000000002</v>
      </c>
      <c r="C11">
        <v>2.969236</v>
      </c>
      <c r="D11">
        <v>29.99004</v>
      </c>
      <c r="E11">
        <v>2.9928650000000001</v>
      </c>
      <c r="F11">
        <v>1.9909749999999999</v>
      </c>
      <c r="G11" s="4">
        <f t="shared" ref="G11:K73" si="13">(B11-B$3)^2</f>
        <v>1.5738706116001213E-4</v>
      </c>
      <c r="H11" s="4">
        <f t="shared" si="11"/>
        <v>9.0144778177443923E-4</v>
      </c>
      <c r="I11" s="4">
        <f t="shared" si="11"/>
        <v>2.1883580760995741E-4</v>
      </c>
      <c r="J11" s="4">
        <f t="shared" si="11"/>
        <v>4.3705320999993102E-5</v>
      </c>
      <c r="K11" s="4">
        <f t="shared" si="11"/>
        <v>6.919195214889099E-5</v>
      </c>
      <c r="N11">
        <v>8.4041849999999998E-3</v>
      </c>
      <c r="O11">
        <v>8.4594330000000006E-3</v>
      </c>
      <c r="P11">
        <v>0.98313640000000002</v>
      </c>
      <c r="Q11" s="4">
        <f t="shared" ref="Q11:S74" si="14">(N11-N$4)^2</f>
        <v>3.1640405006250054E-6</v>
      </c>
      <c r="R11" s="4">
        <f t="shared" si="12"/>
        <v>2.5616706724839945E-6</v>
      </c>
      <c r="S11" s="4">
        <f t="shared" si="12"/>
        <v>1.2482795610000472E-5</v>
      </c>
      <c r="W11">
        <v>0.33</v>
      </c>
      <c r="AA11">
        <v>10000</v>
      </c>
      <c r="AB11">
        <v>82</v>
      </c>
      <c r="AC11">
        <v>82</v>
      </c>
      <c r="AD11">
        <v>1</v>
      </c>
      <c r="AE11">
        <v>1</v>
      </c>
      <c r="AF11">
        <v>83</v>
      </c>
      <c r="AG11">
        <v>84</v>
      </c>
      <c r="AH11">
        <v>0</v>
      </c>
      <c r="AI11">
        <v>1</v>
      </c>
      <c r="AJ11" s="4">
        <f t="shared" ref="AJ11:AJ74" si="15">(AE11+AI11)/(AA11-AB11-AF11)</f>
        <v>2.0335536349771224E-4</v>
      </c>
      <c r="AK11" s="4">
        <f t="shared" ref="AK11:AL74" si="16">(AD11+AH11)/(AB11+AF11)</f>
        <v>6.0606060606060606E-3</v>
      </c>
      <c r="AL11" s="4">
        <f t="shared" si="16"/>
        <v>1.2048192771084338E-2</v>
      </c>
      <c r="AM11" s="4">
        <f t="shared" ref="AM11:AM74" si="17">(AD11+AH11)/(AA11-AC11-AG11)</f>
        <v>1.016880211511084E-4</v>
      </c>
      <c r="AO11">
        <v>0.99940499999999999</v>
      </c>
      <c r="AP11">
        <v>0.9905931</v>
      </c>
      <c r="AQ11">
        <v>0.9905931</v>
      </c>
      <c r="AR11">
        <v>0.99969249999999998</v>
      </c>
      <c r="AS11">
        <v>0.99938510000000003</v>
      </c>
    </row>
    <row r="12" spans="1:45" x14ac:dyDescent="0.15">
      <c r="A12">
        <v>0</v>
      </c>
      <c r="B12">
        <v>3.0256210000000001</v>
      </c>
      <c r="C12">
        <v>3.0327760000000001</v>
      </c>
      <c r="D12">
        <v>29.57743</v>
      </c>
      <c r="E12">
        <v>3.0159150000000001</v>
      </c>
      <c r="F12">
        <v>2.0138669999999999</v>
      </c>
      <c r="G12" s="4">
        <f t="shared" si="13"/>
        <v>9.2011515556002417E-4</v>
      </c>
      <c r="H12" s="4">
        <f t="shared" si="11"/>
        <v>1.1233142121743664E-3</v>
      </c>
      <c r="I12" s="4">
        <f t="shared" si="11"/>
        <v>0.18267340988960945</v>
      </c>
      <c r="J12" s="4">
        <f t="shared" si="11"/>
        <v>2.7024072100001765E-4</v>
      </c>
      <c r="K12" s="4">
        <f t="shared" si="11"/>
        <v>2.1239652086891322E-4</v>
      </c>
      <c r="N12">
        <v>9.8380819999999997E-3</v>
      </c>
      <c r="O12">
        <v>1.0848679999999999E-2</v>
      </c>
      <c r="P12">
        <v>0.97931319999999999</v>
      </c>
      <c r="Q12" s="4">
        <f t="shared" si="14"/>
        <v>1.1894083488400109E-7</v>
      </c>
      <c r="R12" s="4">
        <f t="shared" si="12"/>
        <v>6.2208712562500087E-7</v>
      </c>
      <c r="S12" s="4">
        <f t="shared" si="12"/>
        <v>8.4158009999976695E-8</v>
      </c>
      <c r="W12">
        <v>0.34</v>
      </c>
      <c r="AA12">
        <v>10000</v>
      </c>
      <c r="AB12">
        <v>96</v>
      </c>
      <c r="AC12">
        <v>98</v>
      </c>
      <c r="AD12">
        <v>1</v>
      </c>
      <c r="AE12">
        <v>3</v>
      </c>
      <c r="AF12">
        <v>111</v>
      </c>
      <c r="AG12">
        <v>107</v>
      </c>
      <c r="AH12">
        <v>4</v>
      </c>
      <c r="AI12">
        <v>0</v>
      </c>
      <c r="AJ12" s="4">
        <f t="shared" si="15"/>
        <v>3.0634126416828345E-4</v>
      </c>
      <c r="AK12" s="4">
        <f t="shared" si="16"/>
        <v>2.4154589371980676E-2</v>
      </c>
      <c r="AL12" s="4">
        <f t="shared" si="16"/>
        <v>1.4634146341463415E-2</v>
      </c>
      <c r="AM12" s="4">
        <f t="shared" si="17"/>
        <v>5.1046452271567128E-4</v>
      </c>
      <c r="AO12">
        <v>0.9984172</v>
      </c>
      <c r="AP12">
        <v>0.97966660000000005</v>
      </c>
      <c r="AQ12">
        <v>0.9796667</v>
      </c>
      <c r="AR12">
        <v>0.99917520000000004</v>
      </c>
      <c r="AS12">
        <v>0.99835160000000001</v>
      </c>
    </row>
    <row r="13" spans="1:45" x14ac:dyDescent="0.15">
      <c r="A13">
        <v>0</v>
      </c>
      <c r="B13">
        <v>2.9998499999999999</v>
      </c>
      <c r="C13">
        <v>2.9779930000000001</v>
      </c>
      <c r="D13">
        <v>29.631049999999998</v>
      </c>
      <c r="E13">
        <v>3.010653</v>
      </c>
      <c r="F13">
        <v>2.0054340000000002</v>
      </c>
      <c r="G13" s="4">
        <f t="shared" si="13"/>
        <v>2.081549376000172E-5</v>
      </c>
      <c r="H13" s="4">
        <f t="shared" si="11"/>
        <v>4.5229039309442246E-4</v>
      </c>
      <c r="I13" s="4">
        <f t="shared" si="11"/>
        <v>0.13971380584561052</v>
      </c>
      <c r="J13" s="4">
        <f t="shared" si="11"/>
        <v>1.2492532900000976E-4</v>
      </c>
      <c r="K13" s="4">
        <f t="shared" si="11"/>
        <v>3.7709793088909373E-5</v>
      </c>
      <c r="N13">
        <v>9.7395929999999995E-3</v>
      </c>
      <c r="O13">
        <v>8.8507369999999991E-3</v>
      </c>
      <c r="P13">
        <v>0.98140970000000005</v>
      </c>
      <c r="Q13" s="4">
        <f t="shared" si="14"/>
        <v>1.965742966890016E-7</v>
      </c>
      <c r="R13" s="4">
        <f t="shared" si="12"/>
        <v>1.4622081715239994E-6</v>
      </c>
      <c r="S13" s="4">
        <f t="shared" si="12"/>
        <v>3.2630809600003499E-6</v>
      </c>
      <c r="AA13">
        <v>10000</v>
      </c>
      <c r="AB13">
        <v>95</v>
      </c>
      <c r="AC13">
        <v>95</v>
      </c>
      <c r="AD13">
        <v>1</v>
      </c>
      <c r="AE13">
        <v>1</v>
      </c>
      <c r="AF13">
        <v>89</v>
      </c>
      <c r="AG13">
        <v>88</v>
      </c>
      <c r="AH13">
        <v>2</v>
      </c>
      <c r="AI13">
        <v>1</v>
      </c>
      <c r="AJ13" s="4">
        <f t="shared" si="15"/>
        <v>2.0374898125509371E-4</v>
      </c>
      <c r="AK13" s="4">
        <f t="shared" si="16"/>
        <v>1.6304347826086956E-2</v>
      </c>
      <c r="AL13" s="4">
        <f t="shared" si="16"/>
        <v>1.092896174863388E-2</v>
      </c>
      <c r="AM13" s="4">
        <f t="shared" si="17"/>
        <v>3.0559233981868186E-4</v>
      </c>
      <c r="AO13">
        <v>0.99900949999999999</v>
      </c>
      <c r="AP13">
        <v>0.98580400000000001</v>
      </c>
      <c r="AQ13">
        <v>0.98580409999999996</v>
      </c>
      <c r="AR13">
        <v>0.99948610000000004</v>
      </c>
      <c r="AS13">
        <v>0.99897279999999999</v>
      </c>
    </row>
    <row r="14" spans="1:45" x14ac:dyDescent="0.15">
      <c r="A14">
        <v>0</v>
      </c>
      <c r="B14">
        <v>3.0061469999999999</v>
      </c>
      <c r="C14">
        <v>3.0127100000000002</v>
      </c>
      <c r="D14">
        <v>29.52704</v>
      </c>
      <c r="E14">
        <v>3.0367280000000001</v>
      </c>
      <c r="F14">
        <v>2.0326650000000002</v>
      </c>
      <c r="G14" s="4">
        <f t="shared" si="13"/>
        <v>1.1792656836000403E-4</v>
      </c>
      <c r="H14" s="4">
        <f t="shared" si="11"/>
        <v>1.8089927201438873E-4</v>
      </c>
      <c r="I14" s="4">
        <f t="shared" si="11"/>
        <v>0.22828624640760956</v>
      </c>
      <c r="J14" s="4">
        <f t="shared" si="11"/>
        <v>1.3877115040000377E-3</v>
      </c>
      <c r="K14" s="4">
        <f t="shared" si="11"/>
        <v>1.1136790375489514E-3</v>
      </c>
      <c r="N14">
        <v>9.0036360000000006E-3</v>
      </c>
      <c r="O14">
        <v>9.111081E-3</v>
      </c>
      <c r="P14">
        <v>0.98188529999999996</v>
      </c>
      <c r="Q14" s="4">
        <f t="shared" si="14"/>
        <v>1.3908050969760017E-6</v>
      </c>
      <c r="R14" s="4">
        <f t="shared" si="12"/>
        <v>9.0036186787599781E-7</v>
      </c>
      <c r="S14" s="4">
        <f t="shared" si="12"/>
        <v>5.2075240000000283E-6</v>
      </c>
      <c r="V14" s="1"/>
      <c r="AA14">
        <v>10000</v>
      </c>
      <c r="AB14">
        <v>90</v>
      </c>
      <c r="AC14">
        <v>88</v>
      </c>
      <c r="AD14">
        <v>3</v>
      </c>
      <c r="AE14">
        <v>1</v>
      </c>
      <c r="AF14">
        <v>90</v>
      </c>
      <c r="AG14">
        <v>89</v>
      </c>
      <c r="AH14">
        <v>1</v>
      </c>
      <c r="AI14">
        <v>0</v>
      </c>
      <c r="AJ14" s="4">
        <f t="shared" si="15"/>
        <v>1.0183299389002037E-4</v>
      </c>
      <c r="AK14" s="4">
        <f t="shared" si="16"/>
        <v>2.2222222222222223E-2</v>
      </c>
      <c r="AL14" s="4">
        <f t="shared" si="16"/>
        <v>5.6497175141242938E-3</v>
      </c>
      <c r="AM14" s="4">
        <f t="shared" si="17"/>
        <v>4.0720757406087753E-4</v>
      </c>
      <c r="AO14">
        <v>0.99900920000000004</v>
      </c>
      <c r="AP14">
        <v>0.98542289999999999</v>
      </c>
      <c r="AQ14">
        <v>0.98542300000000005</v>
      </c>
      <c r="AR14">
        <v>0.9994866</v>
      </c>
      <c r="AS14">
        <v>0.99897360000000002</v>
      </c>
    </row>
    <row r="15" spans="1:45" x14ac:dyDescent="0.15">
      <c r="A15">
        <v>0</v>
      </c>
      <c r="B15">
        <v>3.0081549999999999</v>
      </c>
      <c r="C15">
        <v>2.9998849999999999</v>
      </c>
      <c r="D15">
        <v>30.264389999999999</v>
      </c>
      <c r="E15">
        <v>2.988289</v>
      </c>
      <c r="F15">
        <v>1.9910330000000001</v>
      </c>
      <c r="G15" s="4">
        <f t="shared" si="13"/>
        <v>1.6556998276000503E-4</v>
      </c>
      <c r="H15" s="4">
        <f t="shared" si="11"/>
        <v>3.9047501439909101E-7</v>
      </c>
      <c r="I15" s="4">
        <f t="shared" si="11"/>
        <v>6.7369784337609873E-2</v>
      </c>
      <c r="J15" s="4">
        <f t="shared" si="11"/>
        <v>1.2514896899999136E-4</v>
      </c>
      <c r="K15" s="4">
        <f t="shared" si="11"/>
        <v>6.8230408428889182E-5</v>
      </c>
      <c r="N15">
        <v>1.16534E-2</v>
      </c>
      <c r="O15">
        <v>1.0529180000000001E-2</v>
      </c>
      <c r="P15">
        <v>0.97781739999999995</v>
      </c>
      <c r="Q15" s="4">
        <f t="shared" si="14"/>
        <v>2.1621937935999946E-6</v>
      </c>
      <c r="R15" s="4">
        <f t="shared" si="12"/>
        <v>2.201721006250018E-7</v>
      </c>
      <c r="S15" s="4">
        <f t="shared" si="12"/>
        <v>3.1894388100000249E-6</v>
      </c>
      <c r="V15" s="4" t="s">
        <v>20</v>
      </c>
      <c r="W15">
        <v>20</v>
      </c>
      <c r="AA15">
        <v>10000</v>
      </c>
      <c r="AB15">
        <v>113</v>
      </c>
      <c r="AC15">
        <v>114</v>
      </c>
      <c r="AD15">
        <v>2</v>
      </c>
      <c r="AE15">
        <v>3</v>
      </c>
      <c r="AF15">
        <v>103</v>
      </c>
      <c r="AG15">
        <v>103</v>
      </c>
      <c r="AH15">
        <v>2</v>
      </c>
      <c r="AI15">
        <v>2</v>
      </c>
      <c r="AJ15" s="4">
        <f t="shared" si="15"/>
        <v>5.1103843008994273E-4</v>
      </c>
      <c r="AK15" s="4">
        <f t="shared" si="16"/>
        <v>1.8518518518518517E-2</v>
      </c>
      <c r="AL15" s="4">
        <f t="shared" si="16"/>
        <v>2.3041474654377881E-2</v>
      </c>
      <c r="AM15" s="4">
        <f t="shared" si="17"/>
        <v>4.0887253398752939E-4</v>
      </c>
      <c r="AO15">
        <v>0.9982202</v>
      </c>
      <c r="AP15">
        <v>0.97818139999999998</v>
      </c>
      <c r="AQ15">
        <v>0.97818150000000004</v>
      </c>
      <c r="AR15">
        <v>0.99907049999999997</v>
      </c>
      <c r="AS15">
        <v>0.9981428</v>
      </c>
    </row>
    <row r="16" spans="1:45" x14ac:dyDescent="0.15">
      <c r="A16">
        <v>0</v>
      </c>
      <c r="B16">
        <v>2.9735719999999999</v>
      </c>
      <c r="C16">
        <v>3.0042</v>
      </c>
      <c r="D16">
        <v>29.418320000000001</v>
      </c>
      <c r="E16">
        <v>3.0269979999999999</v>
      </c>
      <c r="F16">
        <v>2.0261490000000002</v>
      </c>
      <c r="G16" s="4">
        <f t="shared" si="13"/>
        <v>4.7156728335999285E-4</v>
      </c>
      <c r="H16" s="4">
        <f t="shared" si="11"/>
        <v>2.4402414414393495E-5</v>
      </c>
      <c r="I16" s="4">
        <f t="shared" si="11"/>
        <v>0.34399761647160726</v>
      </c>
      <c r="J16" s="4">
        <f t="shared" si="11"/>
        <v>7.5746048400001482E-4</v>
      </c>
      <c r="K16" s="4">
        <f t="shared" si="11"/>
        <v>7.2123560498894303E-4</v>
      </c>
      <c r="N16">
        <v>9.4761280000000003E-3</v>
      </c>
      <c r="O16">
        <v>1.018901E-2</v>
      </c>
      <c r="P16">
        <v>0.98033490000000001</v>
      </c>
      <c r="Q16" s="4">
        <f t="shared" si="14"/>
        <v>4.9961147622400143E-7</v>
      </c>
      <c r="R16" s="4">
        <f t="shared" si="12"/>
        <v>1.6655193025000304E-8</v>
      </c>
      <c r="S16" s="4">
        <f t="shared" si="12"/>
        <v>5.3523856000007961E-7</v>
      </c>
      <c r="V16" s="1"/>
      <c r="AA16">
        <v>10000</v>
      </c>
      <c r="AB16">
        <v>92</v>
      </c>
      <c r="AC16">
        <v>93</v>
      </c>
      <c r="AD16">
        <v>1</v>
      </c>
      <c r="AE16">
        <v>2</v>
      </c>
      <c r="AF16">
        <v>102</v>
      </c>
      <c r="AG16">
        <v>101</v>
      </c>
      <c r="AH16">
        <v>1</v>
      </c>
      <c r="AI16">
        <v>0</v>
      </c>
      <c r="AJ16" s="4">
        <f t="shared" si="15"/>
        <v>2.0395676116663266E-4</v>
      </c>
      <c r="AK16" s="4">
        <f t="shared" si="16"/>
        <v>1.0309278350515464E-2</v>
      </c>
      <c r="AL16" s="4">
        <f t="shared" si="16"/>
        <v>1.0309278350515464E-2</v>
      </c>
      <c r="AM16" s="4">
        <f t="shared" si="17"/>
        <v>2.0395676116663266E-4</v>
      </c>
      <c r="AO16">
        <v>0.99920810000000004</v>
      </c>
      <c r="AP16">
        <v>0.98923369999999999</v>
      </c>
      <c r="AQ16">
        <v>0.98923369999999999</v>
      </c>
      <c r="AR16">
        <v>0.99958829999999999</v>
      </c>
      <c r="AS16">
        <v>0.99917699999999998</v>
      </c>
    </row>
    <row r="17" spans="1:45" x14ac:dyDescent="0.15">
      <c r="A17">
        <v>0</v>
      </c>
      <c r="B17">
        <v>2.9778169999999999</v>
      </c>
      <c r="C17">
        <v>2.9652579999999999</v>
      </c>
      <c r="D17">
        <v>29.606619999999999</v>
      </c>
      <c r="E17">
        <v>3.0285739999999999</v>
      </c>
      <c r="F17">
        <v>2.0291619999999999</v>
      </c>
      <c r="G17" s="4">
        <f t="shared" si="13"/>
        <v>3.0522186435999232E-4</v>
      </c>
      <c r="H17" s="4">
        <f t="shared" si="11"/>
        <v>1.1561441644944469E-3</v>
      </c>
      <c r="I17" s="4">
        <f t="shared" si="11"/>
        <v>0.15857367301160963</v>
      </c>
      <c r="J17" s="4">
        <f t="shared" si="11"/>
        <v>8.4669360400001692E-4</v>
      </c>
      <c r="K17" s="4">
        <f t="shared" si="11"/>
        <v>8.9214700556893066E-4</v>
      </c>
      <c r="N17">
        <v>1.1611689999999999E-2</v>
      </c>
      <c r="O17">
        <v>1.003479E-2</v>
      </c>
      <c r="P17">
        <v>0.97835349999999999</v>
      </c>
      <c r="Q17" s="4">
        <f t="shared" si="14"/>
        <v>2.0412694128999939E-6</v>
      </c>
      <c r="R17" s="4">
        <f t="shared" si="12"/>
        <v>6.3327722499994308E-10</v>
      </c>
      <c r="S17" s="4">
        <f t="shared" si="12"/>
        <v>1.5620000399999191E-6</v>
      </c>
      <c r="V17" s="1" t="s">
        <v>9</v>
      </c>
      <c r="W17">
        <v>2</v>
      </c>
      <c r="AA17">
        <v>10000</v>
      </c>
      <c r="AB17">
        <v>113</v>
      </c>
      <c r="AC17">
        <v>113</v>
      </c>
      <c r="AD17">
        <v>3</v>
      </c>
      <c r="AE17">
        <v>3</v>
      </c>
      <c r="AF17">
        <v>99</v>
      </c>
      <c r="AG17">
        <v>98</v>
      </c>
      <c r="AH17">
        <v>3</v>
      </c>
      <c r="AI17">
        <v>2</v>
      </c>
      <c r="AJ17" s="4">
        <f t="shared" si="15"/>
        <v>5.1082958724969351E-4</v>
      </c>
      <c r="AK17" s="4">
        <f t="shared" si="16"/>
        <v>2.8301886792452831E-2</v>
      </c>
      <c r="AL17" s="4">
        <f t="shared" si="16"/>
        <v>2.3696682464454975E-2</v>
      </c>
      <c r="AM17" s="4">
        <f t="shared" si="17"/>
        <v>6.1293288384921848E-4</v>
      </c>
      <c r="AO17">
        <v>0.99782439999999994</v>
      </c>
      <c r="AP17">
        <v>0.97273639999999995</v>
      </c>
      <c r="AQ17">
        <v>0.9727365</v>
      </c>
      <c r="AR17">
        <v>0.998865</v>
      </c>
      <c r="AS17">
        <v>0.99773250000000002</v>
      </c>
    </row>
    <row r="18" spans="1:45" x14ac:dyDescent="0.15">
      <c r="A18">
        <v>0</v>
      </c>
      <c r="B18">
        <v>2.978872</v>
      </c>
      <c r="C18">
        <v>3.027234</v>
      </c>
      <c r="D18">
        <v>29.63533</v>
      </c>
      <c r="E18">
        <v>2.99552</v>
      </c>
      <c r="F18">
        <v>1.9977</v>
      </c>
      <c r="G18" s="4">
        <f t="shared" si="13"/>
        <v>2.694719233599919E-4</v>
      </c>
      <c r="H18" s="4">
        <f t="shared" si="11"/>
        <v>7.8253796225436314E-4</v>
      </c>
      <c r="I18" s="4">
        <f t="shared" si="11"/>
        <v>0.13653254090960948</v>
      </c>
      <c r="J18" s="4">
        <f t="shared" si="11"/>
        <v>1.5649935999997045E-5</v>
      </c>
      <c r="K18" s="4">
        <f t="shared" si="11"/>
        <v>2.5381906488979812E-6</v>
      </c>
      <c r="N18">
        <v>9.190897E-3</v>
      </c>
      <c r="O18">
        <v>1.0578529999999999E-2</v>
      </c>
      <c r="P18">
        <v>0.98023059999999995</v>
      </c>
      <c r="Q18" s="4">
        <f t="shared" si="14"/>
        <v>9.8418899596900276E-7</v>
      </c>
      <c r="R18" s="4">
        <f t="shared" si="12"/>
        <v>2.6892003062500031E-7</v>
      </c>
      <c r="S18" s="4">
        <f t="shared" si="12"/>
        <v>3.9350528999999661E-7</v>
      </c>
      <c r="V18" s="1"/>
      <c r="W18">
        <v>2</v>
      </c>
      <c r="AA18">
        <v>10000</v>
      </c>
      <c r="AB18">
        <v>92</v>
      </c>
      <c r="AC18">
        <v>90</v>
      </c>
      <c r="AD18">
        <v>3</v>
      </c>
      <c r="AE18">
        <v>1</v>
      </c>
      <c r="AF18">
        <v>108</v>
      </c>
      <c r="AG18">
        <v>104</v>
      </c>
      <c r="AH18">
        <v>4</v>
      </c>
      <c r="AI18">
        <v>0</v>
      </c>
      <c r="AJ18" s="4">
        <f t="shared" si="15"/>
        <v>1.0204081632653062E-4</v>
      </c>
      <c r="AK18" s="4">
        <f t="shared" si="16"/>
        <v>3.5000000000000003E-2</v>
      </c>
      <c r="AL18" s="4">
        <f t="shared" si="16"/>
        <v>5.1546391752577319E-3</v>
      </c>
      <c r="AM18" s="4">
        <f t="shared" si="17"/>
        <v>7.1384866408321431E-4</v>
      </c>
      <c r="AO18">
        <v>0.99841630000000003</v>
      </c>
      <c r="AP18">
        <v>0.97877890000000001</v>
      </c>
      <c r="AQ18">
        <v>0.97877899999999995</v>
      </c>
      <c r="AR18">
        <v>0.99917639999999996</v>
      </c>
      <c r="AS18">
        <v>0.99835370000000001</v>
      </c>
    </row>
    <row r="19" spans="1:45" x14ac:dyDescent="0.15">
      <c r="A19">
        <v>0</v>
      </c>
      <c r="B19">
        <v>3.011666</v>
      </c>
      <c r="C19">
        <v>2.9833229999999999</v>
      </c>
      <c r="D19">
        <v>29.958320000000001</v>
      </c>
      <c r="E19">
        <v>2.9805259999999998</v>
      </c>
      <c r="F19">
        <v>1.982129</v>
      </c>
      <c r="G19" s="4">
        <f t="shared" si="13"/>
        <v>2.6825198656000779E-4</v>
      </c>
      <c r="H19" s="4">
        <f t="shared" si="11"/>
        <v>2.5399179389442211E-4</v>
      </c>
      <c r="I19" s="4">
        <f t="shared" si="11"/>
        <v>2.1634684716098631E-3</v>
      </c>
      <c r="J19" s="4">
        <f t="shared" si="11"/>
        <v>3.5910249999999245E-4</v>
      </c>
      <c r="K19" s="4">
        <f t="shared" si="11"/>
        <v>2.9460873178887832E-4</v>
      </c>
      <c r="N19">
        <v>1.015334E-2</v>
      </c>
      <c r="O19">
        <v>9.8489670000000001E-3</v>
      </c>
      <c r="P19">
        <v>0.97999769999999997</v>
      </c>
      <c r="Q19" s="4">
        <f t="shared" si="14"/>
        <v>8.7734440000006126E-10</v>
      </c>
      <c r="R19" s="4">
        <f t="shared" si="12"/>
        <v>4.4515936143999478E-8</v>
      </c>
      <c r="S19" s="4">
        <f t="shared" si="12"/>
        <v>1.5555136000001339E-7</v>
      </c>
      <c r="V19" s="1"/>
      <c r="W19">
        <v>2</v>
      </c>
      <c r="AA19">
        <v>10000</v>
      </c>
      <c r="AB19">
        <v>100</v>
      </c>
      <c r="AC19">
        <v>100</v>
      </c>
      <c r="AD19">
        <v>1</v>
      </c>
      <c r="AE19">
        <v>1</v>
      </c>
      <c r="AF19">
        <v>95</v>
      </c>
      <c r="AG19">
        <v>97</v>
      </c>
      <c r="AH19">
        <v>0</v>
      </c>
      <c r="AI19">
        <v>2</v>
      </c>
      <c r="AJ19" s="4">
        <f t="shared" si="15"/>
        <v>3.0596634370219276E-4</v>
      </c>
      <c r="AK19" s="4">
        <f t="shared" si="16"/>
        <v>5.1282051282051282E-3</v>
      </c>
      <c r="AL19" s="4">
        <f t="shared" si="16"/>
        <v>1.5228426395939087E-2</v>
      </c>
      <c r="AM19" s="4">
        <f t="shared" si="17"/>
        <v>1.0200958890135672E-4</v>
      </c>
      <c r="AO19">
        <v>0.99920799999999999</v>
      </c>
      <c r="AP19">
        <v>0.98933579999999999</v>
      </c>
      <c r="AQ19">
        <v>0.98933590000000005</v>
      </c>
      <c r="AR19">
        <v>0.99958809999999998</v>
      </c>
      <c r="AS19">
        <v>0.99917650000000002</v>
      </c>
    </row>
    <row r="20" spans="1:45" x14ac:dyDescent="0.15">
      <c r="A20">
        <v>0</v>
      </c>
      <c r="B20">
        <v>3.0082680000000002</v>
      </c>
      <c r="C20">
        <v>2.9842040000000001</v>
      </c>
      <c r="D20">
        <v>30.633310000000002</v>
      </c>
      <c r="E20">
        <v>3.0370210000000002</v>
      </c>
      <c r="F20">
        <v>2.0377459999999998</v>
      </c>
      <c r="G20" s="4">
        <f t="shared" si="13"/>
        <v>1.6849078416001162E-4</v>
      </c>
      <c r="H20" s="4">
        <f t="shared" si="11"/>
        <v>2.2668674945441691E-4</v>
      </c>
      <c r="I20" s="4">
        <f t="shared" si="11"/>
        <v>0.39498321383361323</v>
      </c>
      <c r="J20" s="4">
        <f t="shared" si="11"/>
        <v>1.4096270250000455E-3</v>
      </c>
      <c r="K20" s="4">
        <f t="shared" si="11"/>
        <v>1.4786201350089337E-3</v>
      </c>
      <c r="N20">
        <v>9.9758859999999998E-3</v>
      </c>
      <c r="O20">
        <v>1.035954E-2</v>
      </c>
      <c r="P20">
        <v>0.9796646</v>
      </c>
      <c r="Q20" s="4">
        <f t="shared" si="14"/>
        <v>4.2879641476000632E-8</v>
      </c>
      <c r="R20" s="4">
        <f t="shared" si="12"/>
        <v>8.9751172225000905E-8</v>
      </c>
      <c r="S20" s="4">
        <f t="shared" si="12"/>
        <v>3.7576900000051344E-9</v>
      </c>
      <c r="AA20">
        <v>10000</v>
      </c>
      <c r="AB20">
        <v>97</v>
      </c>
      <c r="AC20">
        <v>98</v>
      </c>
      <c r="AD20">
        <v>1</v>
      </c>
      <c r="AE20">
        <v>2</v>
      </c>
      <c r="AF20">
        <v>102</v>
      </c>
      <c r="AG20">
        <v>101</v>
      </c>
      <c r="AH20">
        <v>2</v>
      </c>
      <c r="AI20">
        <v>1</v>
      </c>
      <c r="AJ20" s="4">
        <f t="shared" si="15"/>
        <v>3.0609121518212427E-4</v>
      </c>
      <c r="AK20" s="4">
        <f t="shared" si="16"/>
        <v>1.507537688442211E-2</v>
      </c>
      <c r="AL20" s="4">
        <f t="shared" si="16"/>
        <v>1.507537688442211E-2</v>
      </c>
      <c r="AM20" s="4">
        <f t="shared" si="17"/>
        <v>3.0609121518212427E-4</v>
      </c>
      <c r="AO20">
        <v>0.99881229999999999</v>
      </c>
      <c r="AP20">
        <v>0.98423620000000001</v>
      </c>
      <c r="AQ20">
        <v>0.98423629999999995</v>
      </c>
      <c r="AR20">
        <v>0.99938190000000005</v>
      </c>
      <c r="AS20">
        <v>0.9987646</v>
      </c>
    </row>
    <row r="21" spans="1:45" x14ac:dyDescent="0.15">
      <c r="A21">
        <v>0</v>
      </c>
      <c r="B21">
        <v>3.0008789999999999</v>
      </c>
      <c r="C21">
        <v>3.0113370000000002</v>
      </c>
      <c r="D21">
        <v>29.726559999999999</v>
      </c>
      <c r="E21">
        <v>2.9897860000000001</v>
      </c>
      <c r="F21">
        <v>1.990756</v>
      </c>
      <c r="G21" s="4">
        <f t="shared" si="13"/>
        <v>3.126375396000151E-5</v>
      </c>
      <c r="H21" s="4">
        <f t="shared" si="11"/>
        <v>1.4585103053438823E-4</v>
      </c>
      <c r="I21" s="4">
        <f t="shared" si="11"/>
        <v>7.7435918183609911E-2</v>
      </c>
      <c r="J21" s="4">
        <f t="shared" si="11"/>
        <v>9.3896099999990937E-5</v>
      </c>
      <c r="K21" s="4">
        <f t="shared" si="11"/>
        <v>7.2883271608890232E-5</v>
      </c>
      <c r="N21">
        <v>9.1794939999999998E-3</v>
      </c>
      <c r="O21">
        <v>1.10743E-2</v>
      </c>
      <c r="P21">
        <v>0.97974620000000001</v>
      </c>
      <c r="Q21" s="4">
        <f t="shared" si="14"/>
        <v>1.0069440131560029E-6</v>
      </c>
      <c r="R21" s="4">
        <f t="shared" si="12"/>
        <v>1.0288957790250032E-6</v>
      </c>
      <c r="S21" s="4">
        <f t="shared" si="12"/>
        <v>2.0420410000016254E-8</v>
      </c>
      <c r="V21" s="1"/>
      <c r="AA21">
        <v>10000</v>
      </c>
      <c r="AB21">
        <v>90</v>
      </c>
      <c r="AC21">
        <v>91</v>
      </c>
      <c r="AD21">
        <v>1</v>
      </c>
      <c r="AE21">
        <v>2</v>
      </c>
      <c r="AF21">
        <v>111</v>
      </c>
      <c r="AG21">
        <v>109</v>
      </c>
      <c r="AH21">
        <v>3</v>
      </c>
      <c r="AI21">
        <v>1</v>
      </c>
      <c r="AJ21" s="4">
        <f t="shared" si="15"/>
        <v>3.0615368915195429E-4</v>
      </c>
      <c r="AK21" s="4">
        <f t="shared" si="16"/>
        <v>1.9900497512437811E-2</v>
      </c>
      <c r="AL21" s="4">
        <f t="shared" si="16"/>
        <v>1.4999999999999999E-2</v>
      </c>
      <c r="AM21" s="4">
        <f t="shared" si="17"/>
        <v>4.0816326530612246E-4</v>
      </c>
      <c r="AO21">
        <v>0.99861429999999995</v>
      </c>
      <c r="AP21">
        <v>0.98173829999999995</v>
      </c>
      <c r="AQ21">
        <v>0.98173829999999995</v>
      </c>
      <c r="AR21">
        <v>0.99927869999999996</v>
      </c>
      <c r="AS21">
        <v>0.99855839999999996</v>
      </c>
    </row>
    <row r="22" spans="1:45" x14ac:dyDescent="0.15">
      <c r="A22">
        <v>0</v>
      </c>
      <c r="B22">
        <v>2.983746</v>
      </c>
      <c r="C22">
        <v>2.9977589999999998</v>
      </c>
      <c r="D22">
        <v>29.686910000000001</v>
      </c>
      <c r="E22">
        <v>3.0144470000000001</v>
      </c>
      <c r="F22">
        <v>2.0142250000000002</v>
      </c>
      <c r="G22" s="4">
        <f t="shared" si="13"/>
        <v>1.3320853055999324E-4</v>
      </c>
      <c r="H22" s="4">
        <f t="shared" si="11"/>
        <v>2.2533612544024005E-6</v>
      </c>
      <c r="I22" s="4">
        <f t="shared" si="11"/>
        <v>0.10107509751360874</v>
      </c>
      <c r="J22" s="4">
        <f t="shared" si="11"/>
        <v>2.2413084100001533E-4</v>
      </c>
      <c r="K22" s="4">
        <f t="shared" si="11"/>
        <v>2.2295954714892258E-4</v>
      </c>
      <c r="N22">
        <v>9.0370269999999996E-3</v>
      </c>
      <c r="O22">
        <v>1.109921E-2</v>
      </c>
      <c r="P22">
        <v>0.97986379999999995</v>
      </c>
      <c r="Q22" s="4">
        <f t="shared" si="14"/>
        <v>1.3131624404890041E-6</v>
      </c>
      <c r="R22" s="4">
        <f t="shared" si="12"/>
        <v>1.0800509550250022E-6</v>
      </c>
      <c r="S22" s="4">
        <f t="shared" si="12"/>
        <v>6.7860249999998353E-8</v>
      </c>
      <c r="V22" s="1"/>
      <c r="AA22">
        <v>10000</v>
      </c>
      <c r="AB22">
        <v>91</v>
      </c>
      <c r="AC22">
        <v>90</v>
      </c>
      <c r="AD22">
        <v>2</v>
      </c>
      <c r="AE22">
        <v>1</v>
      </c>
      <c r="AF22">
        <v>109</v>
      </c>
      <c r="AG22">
        <v>109</v>
      </c>
      <c r="AH22">
        <v>1</v>
      </c>
      <c r="AI22">
        <v>1</v>
      </c>
      <c r="AJ22" s="4">
        <f t="shared" si="15"/>
        <v>2.0408163265306123E-4</v>
      </c>
      <c r="AK22" s="4">
        <f t="shared" si="16"/>
        <v>1.4999999999999999E-2</v>
      </c>
      <c r="AL22" s="4">
        <f t="shared" si="16"/>
        <v>1.0050251256281407E-2</v>
      </c>
      <c r="AM22" s="4">
        <f t="shared" si="17"/>
        <v>3.0609121518212427E-4</v>
      </c>
      <c r="AO22">
        <v>0.99901039999999997</v>
      </c>
      <c r="AP22">
        <v>0.986896</v>
      </c>
      <c r="AQ22">
        <v>0.98689610000000005</v>
      </c>
      <c r="AR22">
        <v>0.99948499999999996</v>
      </c>
      <c r="AS22">
        <v>0.99897040000000004</v>
      </c>
    </row>
    <row r="23" spans="1:45" x14ac:dyDescent="0.15">
      <c r="A23">
        <v>0</v>
      </c>
      <c r="B23">
        <v>2.991825</v>
      </c>
      <c r="C23">
        <v>2.989989</v>
      </c>
      <c r="D23">
        <v>29.98226</v>
      </c>
      <c r="E23">
        <v>3.0287989999999998</v>
      </c>
      <c r="F23">
        <v>2.0295909999999999</v>
      </c>
      <c r="G23" s="4">
        <f t="shared" si="13"/>
        <v>1.1989598759998341E-5</v>
      </c>
      <c r="H23" s="4">
        <f t="shared" si="11"/>
        <v>8.595366605441172E-5</v>
      </c>
      <c r="I23" s="4">
        <f t="shared" si="11"/>
        <v>5.0954484360995046E-4</v>
      </c>
      <c r="J23" s="4">
        <f t="shared" si="11"/>
        <v>8.5983832900001227E-4</v>
      </c>
      <c r="K23" s="4">
        <f t="shared" si="11"/>
        <v>9.1795850270893185E-4</v>
      </c>
      <c r="N23">
        <v>9.0221639999999992E-3</v>
      </c>
      <c r="O23">
        <v>9.9539889999999999E-3</v>
      </c>
      <c r="P23">
        <v>0.9810238</v>
      </c>
      <c r="Q23" s="4">
        <f t="shared" si="14"/>
        <v>1.3474473536160049E-6</v>
      </c>
      <c r="R23" s="4">
        <f t="shared" si="12"/>
        <v>1.1228793155999789E-8</v>
      </c>
      <c r="S23" s="4">
        <f t="shared" si="12"/>
        <v>2.0178202500001329E-6</v>
      </c>
      <c r="V23" s="1"/>
      <c r="AA23">
        <v>10000</v>
      </c>
      <c r="AB23">
        <v>91</v>
      </c>
      <c r="AC23">
        <v>90</v>
      </c>
      <c r="AD23">
        <v>1</v>
      </c>
      <c r="AE23">
        <v>0</v>
      </c>
      <c r="AF23">
        <v>95</v>
      </c>
      <c r="AG23">
        <v>98</v>
      </c>
      <c r="AH23">
        <v>3</v>
      </c>
      <c r="AI23">
        <v>6</v>
      </c>
      <c r="AJ23" s="4">
        <f t="shared" si="15"/>
        <v>6.1137151008762989E-4</v>
      </c>
      <c r="AK23" s="4">
        <f t="shared" si="16"/>
        <v>2.1505376344086023E-2</v>
      </c>
      <c r="AL23" s="4">
        <f t="shared" si="16"/>
        <v>3.1914893617021274E-2</v>
      </c>
      <c r="AM23" s="4">
        <f t="shared" si="17"/>
        <v>4.0766408479412964E-4</v>
      </c>
      <c r="AO23">
        <v>0.99801980000000001</v>
      </c>
      <c r="AP23">
        <v>0.97212449999999995</v>
      </c>
      <c r="AQ23">
        <v>0.97212460000000001</v>
      </c>
      <c r="AR23">
        <v>0.99897199999999997</v>
      </c>
      <c r="AS23">
        <v>0.99794609999999995</v>
      </c>
    </row>
    <row r="24" spans="1:45" x14ac:dyDescent="0.15">
      <c r="A24">
        <v>0</v>
      </c>
      <c r="B24">
        <v>2.9859100000000001</v>
      </c>
      <c r="C24">
        <v>2.9720390000000001</v>
      </c>
      <c r="D24">
        <v>30.504529999999999</v>
      </c>
      <c r="E24">
        <v>3.0084610000000001</v>
      </c>
      <c r="F24">
        <v>2.0125540000000002</v>
      </c>
      <c r="G24" s="4">
        <f t="shared" si="13"/>
        <v>8.793938175999349E-5</v>
      </c>
      <c r="H24" s="4">
        <f t="shared" si="11"/>
        <v>7.4098937405442952E-4</v>
      </c>
      <c r="I24" s="4">
        <f t="shared" si="11"/>
        <v>0.24969699186961</v>
      </c>
      <c r="J24" s="4">
        <f t="shared" si="11"/>
        <v>8.0730225000008352E-5</v>
      </c>
      <c r="K24" s="4">
        <f t="shared" si="11"/>
        <v>1.7584961228892063E-4</v>
      </c>
      <c r="N24">
        <v>8.5210379999999999E-3</v>
      </c>
      <c r="O24">
        <v>1.0240330000000001E-2</v>
      </c>
      <c r="P24">
        <v>0.98123859999999996</v>
      </c>
      <c r="Q24" s="4">
        <f t="shared" si="14"/>
        <v>2.7619847340840048E-6</v>
      </c>
      <c r="R24" s="4">
        <f t="shared" si="12"/>
        <v>3.2535140625000616E-8</v>
      </c>
      <c r="S24" s="4">
        <f t="shared" si="12"/>
        <v>2.6742060900000203E-6</v>
      </c>
      <c r="AA24">
        <v>10000</v>
      </c>
      <c r="AB24">
        <v>84</v>
      </c>
      <c r="AC24">
        <v>83</v>
      </c>
      <c r="AD24">
        <v>2</v>
      </c>
      <c r="AE24">
        <v>1</v>
      </c>
      <c r="AF24">
        <v>101</v>
      </c>
      <c r="AG24">
        <v>100</v>
      </c>
      <c r="AH24">
        <v>3</v>
      </c>
      <c r="AI24">
        <v>2</v>
      </c>
      <c r="AJ24" s="4">
        <f t="shared" si="15"/>
        <v>3.0565461029037188E-4</v>
      </c>
      <c r="AK24" s="4">
        <f t="shared" si="16"/>
        <v>2.7027027027027029E-2</v>
      </c>
      <c r="AL24" s="4">
        <f t="shared" si="16"/>
        <v>1.6393442622950821E-2</v>
      </c>
      <c r="AM24" s="4">
        <f t="shared" si="17"/>
        <v>5.0932056636446982E-4</v>
      </c>
      <c r="AO24">
        <v>0.99841500000000005</v>
      </c>
      <c r="AP24">
        <v>0.97734290000000001</v>
      </c>
      <c r="AQ24">
        <v>0.97734299999999996</v>
      </c>
      <c r="AR24">
        <v>0.99917769999999995</v>
      </c>
      <c r="AS24">
        <v>0.99835669999999999</v>
      </c>
    </row>
    <row r="25" spans="1:45" x14ac:dyDescent="0.15">
      <c r="A25">
        <v>0</v>
      </c>
      <c r="B25">
        <v>2.9998529999999999</v>
      </c>
      <c r="C25">
        <v>3.024073</v>
      </c>
      <c r="D25">
        <v>30.17727</v>
      </c>
      <c r="E25">
        <v>2.9773149999999999</v>
      </c>
      <c r="F25">
        <v>1.978748</v>
      </c>
      <c r="G25" s="4">
        <f t="shared" si="13"/>
        <v>2.0842877160001495E-5</v>
      </c>
      <c r="H25" s="4">
        <f t="shared" si="11"/>
        <v>6.1567901389436878E-4</v>
      </c>
      <c r="I25" s="4">
        <f t="shared" si="11"/>
        <v>2.9734484481610347E-2</v>
      </c>
      <c r="J25" s="4">
        <f t="shared" si="11"/>
        <v>4.911099209999846E-4</v>
      </c>
      <c r="K25" s="4">
        <f t="shared" si="11"/>
        <v>4.2210401032887726E-4</v>
      </c>
      <c r="N25">
        <v>9.7495069999999993E-3</v>
      </c>
      <c r="O25">
        <v>1.0656519999999999E-2</v>
      </c>
      <c r="P25">
        <v>0.97959399999999996</v>
      </c>
      <c r="Q25" s="4">
        <f t="shared" si="14"/>
        <v>1.8788150320900176E-7</v>
      </c>
      <c r="R25" s="4">
        <f t="shared" si="12"/>
        <v>3.5588979922500033E-7</v>
      </c>
      <c r="S25" s="4">
        <f t="shared" si="12"/>
        <v>8.6489999999811613E-11</v>
      </c>
      <c r="AA25">
        <v>10000</v>
      </c>
      <c r="AB25">
        <v>96</v>
      </c>
      <c r="AC25">
        <v>96</v>
      </c>
      <c r="AD25">
        <v>0</v>
      </c>
      <c r="AE25">
        <v>0</v>
      </c>
      <c r="AF25">
        <v>105</v>
      </c>
      <c r="AG25">
        <v>104</v>
      </c>
      <c r="AH25">
        <v>1</v>
      </c>
      <c r="AI25">
        <v>0</v>
      </c>
      <c r="AJ25" s="4">
        <f t="shared" si="15"/>
        <v>0</v>
      </c>
      <c r="AK25" s="4">
        <f t="shared" si="16"/>
        <v>4.9751243781094526E-3</v>
      </c>
      <c r="AL25" s="4">
        <f t="shared" si="16"/>
        <v>0</v>
      </c>
      <c r="AM25" s="4">
        <f t="shared" si="17"/>
        <v>1.0204081632653062E-4</v>
      </c>
      <c r="AO25">
        <v>0.99980190000000002</v>
      </c>
      <c r="AP25">
        <v>0.99738959999999999</v>
      </c>
      <c r="AQ25">
        <v>0.99738959999999999</v>
      </c>
      <c r="AR25">
        <v>0.99989689999999998</v>
      </c>
      <c r="AS25">
        <v>0.99979379999999995</v>
      </c>
    </row>
    <row r="26" spans="1:45" x14ac:dyDescent="0.15">
      <c r="A26">
        <v>0</v>
      </c>
      <c r="B26">
        <v>2.9951449999999999</v>
      </c>
      <c r="C26">
        <v>3.0017420000000001</v>
      </c>
      <c r="D26">
        <v>30.146660000000001</v>
      </c>
      <c r="E26">
        <v>3.0290699999999999</v>
      </c>
      <c r="F26">
        <v>2.0278659999999999</v>
      </c>
      <c r="G26" s="4">
        <f t="shared" si="13"/>
        <v>2.0334759999934599E-8</v>
      </c>
      <c r="H26" s="4">
        <f t="shared" si="13"/>
        <v>6.1597283343974797E-6</v>
      </c>
      <c r="I26" s="4">
        <f t="shared" si="13"/>
        <v>2.0114869563610468E-2</v>
      </c>
      <c r="J26" s="4">
        <f t="shared" si="13"/>
        <v>8.7580483600002029E-4</v>
      </c>
      <c r="K26" s="4">
        <f t="shared" si="13"/>
        <v>8.1640661420893132E-4</v>
      </c>
      <c r="N26">
        <v>1.006511E-2</v>
      </c>
      <c r="O26">
        <v>1.032772E-2</v>
      </c>
      <c r="P26">
        <v>0.97960720000000001</v>
      </c>
      <c r="Q26" s="4">
        <f t="shared" si="14"/>
        <v>1.3888622500000222E-8</v>
      </c>
      <c r="R26" s="4">
        <f t="shared" si="14"/>
        <v>7.1698095225000748E-8</v>
      </c>
      <c r="S26" s="4">
        <f t="shared" si="14"/>
        <v>1.5210000000441761E-11</v>
      </c>
      <c r="AA26">
        <v>10000</v>
      </c>
      <c r="AB26">
        <v>101</v>
      </c>
      <c r="AC26">
        <v>97</v>
      </c>
      <c r="AD26">
        <v>6</v>
      </c>
      <c r="AE26">
        <v>2</v>
      </c>
      <c r="AF26">
        <v>103</v>
      </c>
      <c r="AG26">
        <v>102</v>
      </c>
      <c r="AH26">
        <v>2</v>
      </c>
      <c r="AI26">
        <v>1</v>
      </c>
      <c r="AJ26" s="4">
        <f t="shared" si="15"/>
        <v>3.0624744793793387E-4</v>
      </c>
      <c r="AK26" s="4">
        <f t="shared" si="16"/>
        <v>3.9215686274509803E-2</v>
      </c>
      <c r="AL26" s="4">
        <f t="shared" si="16"/>
        <v>1.507537688442211E-2</v>
      </c>
      <c r="AM26" s="4">
        <f t="shared" si="17"/>
        <v>8.1624324048566472E-4</v>
      </c>
      <c r="AO26">
        <v>0.99782380000000004</v>
      </c>
      <c r="AP26">
        <v>0.97145519999999996</v>
      </c>
      <c r="AQ26">
        <v>0.97145530000000002</v>
      </c>
      <c r="AR26">
        <v>0.99886699999999995</v>
      </c>
      <c r="AS26">
        <v>0.99773639999999997</v>
      </c>
    </row>
    <row r="27" spans="1:45" x14ac:dyDescent="0.15">
      <c r="A27">
        <v>0</v>
      </c>
      <c r="B27">
        <v>3.019155</v>
      </c>
      <c r="C27">
        <v>2.986691</v>
      </c>
      <c r="D27">
        <v>30.119340000000001</v>
      </c>
      <c r="E27">
        <v>2.9959280000000001</v>
      </c>
      <c r="F27">
        <v>1.9919720000000001</v>
      </c>
      <c r="G27" s="4">
        <f t="shared" si="13"/>
        <v>5.6965278276001514E-4</v>
      </c>
      <c r="H27" s="4">
        <f t="shared" si="13"/>
        <v>1.5798277757441648E-4</v>
      </c>
      <c r="I27" s="4">
        <f t="shared" si="13"/>
        <v>1.3111830147610476E-2</v>
      </c>
      <c r="J27" s="4">
        <f t="shared" si="13"/>
        <v>1.2588303999996029E-5</v>
      </c>
      <c r="K27" s="4">
        <f t="shared" si="13"/>
        <v>5.3599530168890072E-5</v>
      </c>
      <c r="N27">
        <v>8.5397830000000004E-3</v>
      </c>
      <c r="O27">
        <v>1.105017E-2</v>
      </c>
      <c r="P27">
        <v>0.98041</v>
      </c>
      <c r="Q27" s="4">
        <f t="shared" si="14"/>
        <v>2.700030653329003E-6</v>
      </c>
      <c r="R27" s="4">
        <f t="shared" si="14"/>
        <v>9.8052574622500179E-7</v>
      </c>
      <c r="S27" s="4">
        <f t="shared" si="14"/>
        <v>6.5076489000007908E-7</v>
      </c>
      <c r="AA27">
        <v>10000</v>
      </c>
      <c r="AB27">
        <v>90</v>
      </c>
      <c r="AC27">
        <v>83</v>
      </c>
      <c r="AD27">
        <v>7</v>
      </c>
      <c r="AE27">
        <v>0</v>
      </c>
      <c r="AF27">
        <v>109</v>
      </c>
      <c r="AG27">
        <v>110</v>
      </c>
      <c r="AH27">
        <v>1</v>
      </c>
      <c r="AI27">
        <v>2</v>
      </c>
      <c r="AJ27" s="4">
        <f t="shared" si="15"/>
        <v>2.0406081012141618E-4</v>
      </c>
      <c r="AK27" s="4">
        <f t="shared" si="16"/>
        <v>4.0201005025125629E-2</v>
      </c>
      <c r="AL27" s="4">
        <f t="shared" si="16"/>
        <v>1.0362694300518135E-2</v>
      </c>
      <c r="AM27" s="4">
        <f t="shared" si="17"/>
        <v>8.1574385642908126E-4</v>
      </c>
      <c r="AO27">
        <v>0.99802179999999996</v>
      </c>
      <c r="AP27">
        <v>0.97336299999999998</v>
      </c>
      <c r="AQ27">
        <v>0.97336310000000004</v>
      </c>
      <c r="AR27">
        <v>0.99897130000000001</v>
      </c>
      <c r="AS27">
        <v>0.99794439999999995</v>
      </c>
    </row>
    <row r="28" spans="1:45" x14ac:dyDescent="0.15">
      <c r="A28">
        <v>0</v>
      </c>
      <c r="B28">
        <v>2.988639</v>
      </c>
      <c r="C28">
        <v>3.00719</v>
      </c>
      <c r="D28">
        <v>29.667729999999999</v>
      </c>
      <c r="E28">
        <v>2.9718719999999998</v>
      </c>
      <c r="F28">
        <v>1.9723619999999999</v>
      </c>
      <c r="G28" s="4">
        <f t="shared" si="13"/>
        <v>4.4203881959995633E-5</v>
      </c>
      <c r="H28" s="4">
        <f t="shared" si="13"/>
        <v>6.288299681439032E-5</v>
      </c>
      <c r="I28" s="4">
        <f t="shared" si="13"/>
        <v>0.11363850002961014</v>
      </c>
      <c r="J28" s="4">
        <f t="shared" si="13"/>
        <v>7.6198081599998567E-4</v>
      </c>
      <c r="K28" s="4">
        <f t="shared" si="13"/>
        <v>7.252879175688703E-4</v>
      </c>
      <c r="N28">
        <v>9.8141730000000007E-3</v>
      </c>
      <c r="O28">
        <v>1.116675E-2</v>
      </c>
      <c r="P28">
        <v>0.97901910000000003</v>
      </c>
      <c r="Q28" s="4">
        <f t="shared" si="14"/>
        <v>1.3600385136900047E-7</v>
      </c>
      <c r="R28" s="4">
        <f t="shared" si="14"/>
        <v>1.2249951720250016E-6</v>
      </c>
      <c r="S28" s="4">
        <f t="shared" si="14"/>
        <v>3.4128963999991082E-7</v>
      </c>
      <c r="AA28">
        <v>10000</v>
      </c>
      <c r="AB28">
        <v>98</v>
      </c>
      <c r="AC28">
        <v>97</v>
      </c>
      <c r="AD28">
        <v>2</v>
      </c>
      <c r="AE28">
        <v>1</v>
      </c>
      <c r="AF28">
        <v>111</v>
      </c>
      <c r="AG28">
        <v>110</v>
      </c>
      <c r="AH28">
        <v>2</v>
      </c>
      <c r="AI28">
        <v>1</v>
      </c>
      <c r="AJ28" s="4">
        <f t="shared" si="15"/>
        <v>2.042692268409764E-4</v>
      </c>
      <c r="AK28" s="4">
        <f t="shared" si="16"/>
        <v>1.9138755980861243E-2</v>
      </c>
      <c r="AL28" s="4">
        <f t="shared" si="16"/>
        <v>9.6618357487922701E-3</v>
      </c>
      <c r="AM28" s="4">
        <f t="shared" si="17"/>
        <v>4.084550188910446E-4</v>
      </c>
      <c r="AO28">
        <v>0.99881279999999995</v>
      </c>
      <c r="AP28">
        <v>0.98488690000000001</v>
      </c>
      <c r="AQ28">
        <v>0.98488690000000001</v>
      </c>
      <c r="AR28">
        <v>0.99938110000000002</v>
      </c>
      <c r="AS28">
        <v>0.99876290000000001</v>
      </c>
    </row>
    <row r="29" spans="1:45" x14ac:dyDescent="0.15">
      <c r="A29">
        <v>0</v>
      </c>
      <c r="B29">
        <v>2.975536</v>
      </c>
      <c r="C29">
        <v>3.0038900000000002</v>
      </c>
      <c r="D29">
        <v>29.916530000000002</v>
      </c>
      <c r="E29">
        <v>2.981687</v>
      </c>
      <c r="F29">
        <v>1.9838610000000001</v>
      </c>
      <c r="G29" s="4">
        <f t="shared" si="13"/>
        <v>3.9012570255999045E-4</v>
      </c>
      <c r="H29" s="4">
        <f t="shared" si="13"/>
        <v>2.1435788814395656E-5</v>
      </c>
      <c r="I29" s="4">
        <f t="shared" si="13"/>
        <v>7.797437469609543E-3</v>
      </c>
      <c r="J29" s="4">
        <f t="shared" si="13"/>
        <v>3.1644852099998614E-4</v>
      </c>
      <c r="K29" s="4">
        <f t="shared" si="13"/>
        <v>2.3815187090887844E-4</v>
      </c>
      <c r="N29">
        <v>9.2017290000000005E-3</v>
      </c>
      <c r="O29">
        <v>1.0288220000000001E-2</v>
      </c>
      <c r="P29">
        <v>0.98051010000000005</v>
      </c>
      <c r="Q29" s="4">
        <f t="shared" si="14"/>
        <v>9.6281427536100155E-7</v>
      </c>
      <c r="R29" s="4">
        <f t="shared" si="14"/>
        <v>5.2104910225000823E-8</v>
      </c>
      <c r="S29" s="4">
        <f t="shared" si="14"/>
        <v>8.2228624000017481E-7</v>
      </c>
      <c r="AA29">
        <v>10000</v>
      </c>
      <c r="AB29">
        <v>89</v>
      </c>
      <c r="AC29">
        <v>91</v>
      </c>
      <c r="AD29">
        <v>2</v>
      </c>
      <c r="AE29">
        <v>4</v>
      </c>
      <c r="AF29">
        <v>102</v>
      </c>
      <c r="AG29">
        <v>102</v>
      </c>
      <c r="AH29">
        <v>2</v>
      </c>
      <c r="AI29">
        <v>2</v>
      </c>
      <c r="AJ29" s="4">
        <f t="shared" si="15"/>
        <v>6.1168314812926907E-4</v>
      </c>
      <c r="AK29" s="4">
        <f t="shared" si="16"/>
        <v>2.0942408376963352E-2</v>
      </c>
      <c r="AL29" s="4">
        <f t="shared" si="16"/>
        <v>3.1088082901554404E-2</v>
      </c>
      <c r="AM29" s="4">
        <f t="shared" si="17"/>
        <v>4.0787192821454063E-4</v>
      </c>
      <c r="AO29">
        <v>0.99802049999999998</v>
      </c>
      <c r="AP29">
        <v>0.97282239999999998</v>
      </c>
      <c r="AQ29">
        <v>0.97282250000000003</v>
      </c>
      <c r="AR29">
        <v>0.99897130000000001</v>
      </c>
      <c r="AS29">
        <v>0.99794479999999997</v>
      </c>
    </row>
    <row r="30" spans="1:45" x14ac:dyDescent="0.15">
      <c r="A30">
        <v>0</v>
      </c>
      <c r="B30">
        <v>3.0446909999999998</v>
      </c>
      <c r="C30">
        <v>2.993042</v>
      </c>
      <c r="D30">
        <v>29.438220000000001</v>
      </c>
      <c r="E30">
        <v>3.0099469999999999</v>
      </c>
      <c r="F30">
        <v>2.0155340000000002</v>
      </c>
      <c r="G30" s="4">
        <f t="shared" si="13"/>
        <v>2.4406959315600098E-3</v>
      </c>
      <c r="H30" s="4">
        <f t="shared" si="13"/>
        <v>3.8665016334408208E-5</v>
      </c>
      <c r="I30" s="4">
        <f t="shared" si="13"/>
        <v>0.32105040509160759</v>
      </c>
      <c r="J30" s="4">
        <f t="shared" si="13"/>
        <v>1.0964184100000715E-4</v>
      </c>
      <c r="K30" s="4">
        <f t="shared" si="13"/>
        <v>2.6376455908892472E-4</v>
      </c>
      <c r="N30">
        <v>1.0878199999999999E-2</v>
      </c>
      <c r="O30">
        <v>1.199035E-2</v>
      </c>
      <c r="P30">
        <v>0.97713139999999998</v>
      </c>
      <c r="Q30" s="4">
        <f t="shared" si="14"/>
        <v>4.8335865759999722E-7</v>
      </c>
      <c r="R30" s="4">
        <f t="shared" si="14"/>
        <v>3.7264248560250057E-6</v>
      </c>
      <c r="S30" s="4">
        <f t="shared" si="14"/>
        <v>6.1102896099998585E-6</v>
      </c>
      <c r="AA30">
        <v>10000</v>
      </c>
      <c r="AB30">
        <v>108</v>
      </c>
      <c r="AC30">
        <v>107</v>
      </c>
      <c r="AD30">
        <v>1</v>
      </c>
      <c r="AE30">
        <v>0</v>
      </c>
      <c r="AF30">
        <v>121</v>
      </c>
      <c r="AG30">
        <v>117</v>
      </c>
      <c r="AH30">
        <v>4</v>
      </c>
      <c r="AI30">
        <v>0</v>
      </c>
      <c r="AJ30" s="4">
        <f t="shared" si="15"/>
        <v>0</v>
      </c>
      <c r="AK30" s="4">
        <f t="shared" si="16"/>
        <v>2.1834061135371178E-2</v>
      </c>
      <c r="AL30" s="4">
        <f t="shared" si="16"/>
        <v>0</v>
      </c>
      <c r="AM30" s="4">
        <f t="shared" si="17"/>
        <v>5.1145662847790511E-4</v>
      </c>
      <c r="AO30">
        <v>0.99901119999999999</v>
      </c>
      <c r="AP30">
        <v>0.98838130000000002</v>
      </c>
      <c r="AQ30">
        <v>0.98838130000000002</v>
      </c>
      <c r="AR30">
        <v>0.99948269999999995</v>
      </c>
      <c r="AS30">
        <v>0.99896569999999996</v>
      </c>
    </row>
    <row r="31" spans="1:45" x14ac:dyDescent="0.15">
      <c r="A31">
        <v>0</v>
      </c>
      <c r="B31">
        <v>2.9961820000000001</v>
      </c>
      <c r="C31">
        <v>2.9820679999999999</v>
      </c>
      <c r="D31">
        <v>30.690090000000001</v>
      </c>
      <c r="E31">
        <v>3.0195789999999998</v>
      </c>
      <c r="F31">
        <v>2.0232109999999999</v>
      </c>
      <c r="G31" s="4">
        <f t="shared" si="13"/>
        <v>7.9995136000072625E-7</v>
      </c>
      <c r="H31" s="4">
        <f t="shared" si="13"/>
        <v>2.9556899009442405E-4</v>
      </c>
      <c r="I31" s="4">
        <f t="shared" si="13"/>
        <v>0.46957701899761328</v>
      </c>
      <c r="J31" s="4">
        <f t="shared" si="13"/>
        <v>4.0413060900000819E-4</v>
      </c>
      <c r="K31" s="4">
        <f t="shared" si="13"/>
        <v>5.7206259190892262E-4</v>
      </c>
      <c r="N31">
        <v>8.4218100000000001E-3</v>
      </c>
      <c r="O31">
        <v>8.8613489999999993E-3</v>
      </c>
      <c r="P31">
        <v>0.98271679999999995</v>
      </c>
      <c r="Q31" s="4">
        <f t="shared" si="14"/>
        <v>3.1016493225000045E-6</v>
      </c>
      <c r="R31" s="4">
        <f t="shared" si="14"/>
        <v>1.4366563432359991E-6</v>
      </c>
      <c r="S31" s="4">
        <f t="shared" si="14"/>
        <v>9.693882249999946E-6</v>
      </c>
      <c r="AA31">
        <v>10000</v>
      </c>
      <c r="AB31">
        <v>85</v>
      </c>
      <c r="AC31">
        <v>83</v>
      </c>
      <c r="AD31">
        <v>3</v>
      </c>
      <c r="AE31">
        <v>1</v>
      </c>
      <c r="AF31">
        <v>86</v>
      </c>
      <c r="AG31">
        <v>88</v>
      </c>
      <c r="AH31">
        <v>2</v>
      </c>
      <c r="AI31">
        <v>4</v>
      </c>
      <c r="AJ31" s="4">
        <f t="shared" si="15"/>
        <v>5.086987486010784E-4</v>
      </c>
      <c r="AK31" s="4">
        <f t="shared" si="16"/>
        <v>2.9239766081871343E-2</v>
      </c>
      <c r="AL31" s="4">
        <f t="shared" si="16"/>
        <v>2.9239766081871343E-2</v>
      </c>
      <c r="AM31" s="4">
        <f t="shared" si="17"/>
        <v>5.086987486010784E-4</v>
      </c>
      <c r="AO31">
        <v>0.99801819999999997</v>
      </c>
      <c r="AP31">
        <v>0.96962669999999995</v>
      </c>
      <c r="AQ31">
        <v>0.96962680000000001</v>
      </c>
      <c r="AR31">
        <v>0.99897449999999999</v>
      </c>
      <c r="AS31">
        <v>0.99795100000000003</v>
      </c>
    </row>
    <row r="32" spans="1:45" x14ac:dyDescent="0.15">
      <c r="A32">
        <v>0</v>
      </c>
      <c r="B32">
        <v>2.9677039999999999</v>
      </c>
      <c r="C32">
        <v>2.984588</v>
      </c>
      <c r="D32">
        <v>29.23124</v>
      </c>
      <c r="E32">
        <v>3.0081470000000001</v>
      </c>
      <c r="F32">
        <v>2.0116109999999998</v>
      </c>
      <c r="G32" s="4">
        <f t="shared" si="13"/>
        <v>7.6085498895999001E-4</v>
      </c>
      <c r="H32" s="4">
        <f t="shared" si="13"/>
        <v>2.1527110529441824E-4</v>
      </c>
      <c r="I32" s="4">
        <f t="shared" si="13"/>
        <v>0.59844628436760905</v>
      </c>
      <c r="J32" s="4">
        <f t="shared" si="13"/>
        <v>7.5186241000009359E-5</v>
      </c>
      <c r="K32" s="4">
        <f t="shared" si="13"/>
        <v>1.517289359089103E-4</v>
      </c>
      <c r="N32">
        <v>1.050704E-2</v>
      </c>
      <c r="O32">
        <v>9.9083439999999995E-3</v>
      </c>
      <c r="P32">
        <v>0.97958460000000003</v>
      </c>
      <c r="Q32" s="4">
        <f t="shared" si="14"/>
        <v>1.0502784639999945E-7</v>
      </c>
      <c r="R32" s="4">
        <f t="shared" si="14"/>
        <v>2.2985895320999822E-8</v>
      </c>
      <c r="S32" s="4">
        <f t="shared" si="14"/>
        <v>3.4968999999727383E-10</v>
      </c>
      <c r="AA32">
        <v>10000</v>
      </c>
      <c r="AB32">
        <v>104</v>
      </c>
      <c r="AC32">
        <v>102</v>
      </c>
      <c r="AD32">
        <v>4</v>
      </c>
      <c r="AE32">
        <v>2</v>
      </c>
      <c r="AF32">
        <v>95</v>
      </c>
      <c r="AG32">
        <v>97</v>
      </c>
      <c r="AH32">
        <v>4</v>
      </c>
      <c r="AI32">
        <v>6</v>
      </c>
      <c r="AJ32" s="4">
        <f t="shared" si="15"/>
        <v>8.1624324048566472E-4</v>
      </c>
      <c r="AK32" s="4">
        <f t="shared" si="16"/>
        <v>4.0201005025125629E-2</v>
      </c>
      <c r="AL32" s="4">
        <f t="shared" si="16"/>
        <v>4.0201005025125629E-2</v>
      </c>
      <c r="AM32" s="4">
        <f t="shared" si="17"/>
        <v>8.1624324048566472E-4</v>
      </c>
      <c r="AO32">
        <v>0.99683520000000003</v>
      </c>
      <c r="AP32">
        <v>0.95799509999999999</v>
      </c>
      <c r="AQ32">
        <v>0.95799529999999999</v>
      </c>
      <c r="AR32">
        <v>0.99835300000000005</v>
      </c>
      <c r="AS32">
        <v>0.99671140000000003</v>
      </c>
    </row>
    <row r="33" spans="1:45" x14ac:dyDescent="0.15">
      <c r="A33">
        <v>0</v>
      </c>
      <c r="B33">
        <v>3.007501</v>
      </c>
      <c r="C33">
        <v>3.040667</v>
      </c>
      <c r="D33">
        <v>29.97486</v>
      </c>
      <c r="E33">
        <v>3.02305</v>
      </c>
      <c r="F33">
        <v>2.0269889999999999</v>
      </c>
      <c r="G33" s="4">
        <f t="shared" si="13"/>
        <v>1.4916713956000642E-4</v>
      </c>
      <c r="H33" s="4">
        <f t="shared" si="13"/>
        <v>1.7145297113343478E-3</v>
      </c>
      <c r="I33" s="4">
        <f t="shared" si="13"/>
        <v>8.9838672360996517E-4</v>
      </c>
      <c r="J33" s="4">
        <f t="shared" si="13"/>
        <v>5.557334760000202E-4</v>
      </c>
      <c r="K33" s="4">
        <f t="shared" si="13"/>
        <v>7.6705899938892951E-4</v>
      </c>
      <c r="N33">
        <v>8.7414929999999995E-3</v>
      </c>
      <c r="O33">
        <v>1.022227E-2</v>
      </c>
      <c r="P33">
        <v>0.98103620000000002</v>
      </c>
      <c r="Q33" s="4">
        <f t="shared" si="14"/>
        <v>2.0778271120890053E-6</v>
      </c>
      <c r="R33" s="4">
        <f t="shared" si="14"/>
        <v>2.634615922500046E-8</v>
      </c>
      <c r="S33" s="4">
        <f t="shared" si="14"/>
        <v>2.0532024100002013E-6</v>
      </c>
      <c r="AA33">
        <v>10000</v>
      </c>
      <c r="AB33">
        <v>85</v>
      </c>
      <c r="AC33">
        <v>86</v>
      </c>
      <c r="AD33">
        <v>1</v>
      </c>
      <c r="AE33">
        <v>2</v>
      </c>
      <c r="AF33">
        <v>102</v>
      </c>
      <c r="AG33">
        <v>101</v>
      </c>
      <c r="AH33">
        <v>1</v>
      </c>
      <c r="AI33">
        <v>0</v>
      </c>
      <c r="AJ33" s="4">
        <f t="shared" si="15"/>
        <v>2.0381127076327322E-4</v>
      </c>
      <c r="AK33" s="4">
        <f t="shared" si="16"/>
        <v>1.06951871657754E-2</v>
      </c>
      <c r="AL33" s="4">
        <f t="shared" si="16"/>
        <v>1.06951871657754E-2</v>
      </c>
      <c r="AM33" s="4">
        <f t="shared" si="17"/>
        <v>2.0381127076327322E-4</v>
      </c>
      <c r="AO33">
        <v>0.99920799999999999</v>
      </c>
      <c r="AP33">
        <v>0.98885009999999995</v>
      </c>
      <c r="AQ33">
        <v>0.98885020000000001</v>
      </c>
      <c r="AR33">
        <v>0.99958880000000006</v>
      </c>
      <c r="AS33">
        <v>0.99917800000000001</v>
      </c>
    </row>
    <row r="34" spans="1:45" x14ac:dyDescent="0.15">
      <c r="A34">
        <v>0</v>
      </c>
      <c r="B34">
        <v>3.0160589999999998</v>
      </c>
      <c r="C34">
        <v>3.0021409999999999</v>
      </c>
      <c r="D34">
        <v>29.283439999999999</v>
      </c>
      <c r="E34">
        <v>2.9625240000000002</v>
      </c>
      <c r="F34">
        <v>1.962278</v>
      </c>
      <c r="G34" s="4">
        <f t="shared" si="13"/>
        <v>4.3145105796000443E-4</v>
      </c>
      <c r="H34" s="4">
        <f t="shared" si="13"/>
        <v>8.2994695743960157E-6</v>
      </c>
      <c r="I34" s="4">
        <f t="shared" si="13"/>
        <v>0.52040800472761028</v>
      </c>
      <c r="J34" s="4">
        <f t="shared" si="13"/>
        <v>1.3654503039999578E-3</v>
      </c>
      <c r="K34" s="4">
        <f t="shared" si="13"/>
        <v>1.370122810128858E-3</v>
      </c>
      <c r="N34">
        <v>8.9039259999999995E-3</v>
      </c>
      <c r="O34">
        <v>1.024714E-2</v>
      </c>
      <c r="P34">
        <v>0.98084890000000002</v>
      </c>
      <c r="Q34" s="4">
        <f t="shared" si="14"/>
        <v>1.6359279731560046E-6</v>
      </c>
      <c r="R34" s="4">
        <f t="shared" si="14"/>
        <v>3.5038224225000437E-8</v>
      </c>
      <c r="S34" s="4">
        <f t="shared" si="14"/>
        <v>1.5515193600001715E-6</v>
      </c>
      <c r="AA34">
        <v>10000</v>
      </c>
      <c r="AB34">
        <v>87</v>
      </c>
      <c r="AC34">
        <v>88</v>
      </c>
      <c r="AD34">
        <v>0</v>
      </c>
      <c r="AE34">
        <v>1</v>
      </c>
      <c r="AF34">
        <v>100</v>
      </c>
      <c r="AG34">
        <v>100</v>
      </c>
      <c r="AH34">
        <v>1</v>
      </c>
      <c r="AI34">
        <v>1</v>
      </c>
      <c r="AJ34" s="4">
        <f t="shared" si="15"/>
        <v>2.0381127076327322E-4</v>
      </c>
      <c r="AK34" s="4">
        <f t="shared" si="16"/>
        <v>5.3475935828877002E-3</v>
      </c>
      <c r="AL34" s="4">
        <f t="shared" si="16"/>
        <v>1.0638297872340425E-2</v>
      </c>
      <c r="AM34" s="4">
        <f t="shared" si="17"/>
        <v>1.0191602119853241E-4</v>
      </c>
      <c r="AO34">
        <v>0.99940560000000001</v>
      </c>
      <c r="AP34">
        <v>0.99165309999999995</v>
      </c>
      <c r="AQ34">
        <v>0.99165309999999995</v>
      </c>
      <c r="AR34">
        <v>0.99969140000000001</v>
      </c>
      <c r="AS34">
        <v>0.99938289999999996</v>
      </c>
    </row>
    <row r="35" spans="1:45" x14ac:dyDescent="0.15">
      <c r="A35">
        <v>0</v>
      </c>
      <c r="B35">
        <v>3.0297399999999999</v>
      </c>
      <c r="C35">
        <v>2.9702540000000002</v>
      </c>
      <c r="D35">
        <v>29.895299999999999</v>
      </c>
      <c r="E35">
        <v>3.0013369999999999</v>
      </c>
      <c r="F35">
        <v>2.0024139999999999</v>
      </c>
      <c r="G35" s="4">
        <f t="shared" si="13"/>
        <v>1.1869678657600111E-3</v>
      </c>
      <c r="H35" s="4">
        <f t="shared" si="13"/>
        <v>8.4135499745442721E-4</v>
      </c>
      <c r="I35" s="4">
        <f t="shared" si="13"/>
        <v>1.1997499995610035E-2</v>
      </c>
      <c r="J35" s="4">
        <f t="shared" si="13"/>
        <v>3.4633210000012454E-6</v>
      </c>
      <c r="K35" s="4">
        <f t="shared" si="13"/>
        <v>9.7395798889032359E-6</v>
      </c>
      <c r="N35">
        <v>1.0270130000000001E-2</v>
      </c>
      <c r="O35">
        <v>1.0932249999999999E-2</v>
      </c>
      <c r="P35">
        <v>0.97879760000000005</v>
      </c>
      <c r="Q35" s="4">
        <f t="shared" si="14"/>
        <v>7.5986088999998711E-9</v>
      </c>
      <c r="R35" s="4">
        <f t="shared" si="14"/>
        <v>7.6089856702500058E-7</v>
      </c>
      <c r="S35" s="4">
        <f t="shared" si="14"/>
        <v>6.4915248999985377E-7</v>
      </c>
      <c r="AA35">
        <v>10000</v>
      </c>
      <c r="AB35">
        <v>105</v>
      </c>
      <c r="AC35">
        <v>101</v>
      </c>
      <c r="AD35">
        <v>4</v>
      </c>
      <c r="AE35">
        <v>0</v>
      </c>
      <c r="AF35">
        <v>109</v>
      </c>
      <c r="AG35">
        <v>108</v>
      </c>
      <c r="AH35">
        <v>2</v>
      </c>
      <c r="AI35">
        <v>1</v>
      </c>
      <c r="AJ35" s="4">
        <f t="shared" si="15"/>
        <v>1.0218679746576743E-4</v>
      </c>
      <c r="AK35" s="4">
        <f t="shared" si="16"/>
        <v>2.8037383177570093E-2</v>
      </c>
      <c r="AL35" s="4">
        <f t="shared" si="16"/>
        <v>4.7846889952153108E-3</v>
      </c>
      <c r="AM35" s="4">
        <f t="shared" si="17"/>
        <v>6.1280768052292918E-4</v>
      </c>
      <c r="AO35">
        <v>0.99861529999999998</v>
      </c>
      <c r="AP35">
        <v>0.98264779999999996</v>
      </c>
      <c r="AQ35">
        <v>0.98264790000000002</v>
      </c>
      <c r="AR35">
        <v>0.99927770000000005</v>
      </c>
      <c r="AS35">
        <v>0.9985562</v>
      </c>
    </row>
    <row r="36" spans="1:45" x14ac:dyDescent="0.15">
      <c r="A36">
        <v>0</v>
      </c>
      <c r="B36">
        <v>2.9756300000000002</v>
      </c>
      <c r="C36">
        <v>3.017503</v>
      </c>
      <c r="D36">
        <v>30.040040000000001</v>
      </c>
      <c r="E36">
        <v>3.031952</v>
      </c>
      <c r="F36">
        <v>2.0312679999999999</v>
      </c>
      <c r="G36" s="4">
        <f t="shared" si="13"/>
        <v>3.8642123775998023E-4</v>
      </c>
      <c r="H36" s="4">
        <f t="shared" si="13"/>
        <v>3.3280267069437833E-4</v>
      </c>
      <c r="I36" s="4">
        <f t="shared" si="13"/>
        <v>1.2395258076101515E-3</v>
      </c>
      <c r="J36" s="4">
        <f t="shared" si="13"/>
        <v>1.0546905760000255E-3</v>
      </c>
      <c r="K36" s="4">
        <f t="shared" si="13"/>
        <v>1.022389753528929E-3</v>
      </c>
      <c r="N36">
        <v>1.097714E-2</v>
      </c>
      <c r="O36">
        <v>1.003663E-2</v>
      </c>
      <c r="P36">
        <v>0.97898620000000003</v>
      </c>
      <c r="Q36" s="4">
        <f t="shared" si="14"/>
        <v>6.3072187239999764E-7</v>
      </c>
      <c r="R36" s="4">
        <f t="shared" si="14"/>
        <v>5.440556249999715E-10</v>
      </c>
      <c r="S36" s="4">
        <f t="shared" si="14"/>
        <v>3.8081240999990872E-7</v>
      </c>
      <c r="AA36">
        <v>10000</v>
      </c>
      <c r="AB36">
        <v>107</v>
      </c>
      <c r="AC36">
        <v>108</v>
      </c>
      <c r="AD36">
        <v>0</v>
      </c>
      <c r="AE36">
        <v>1</v>
      </c>
      <c r="AF36">
        <v>98</v>
      </c>
      <c r="AG36">
        <v>99</v>
      </c>
      <c r="AH36">
        <v>0</v>
      </c>
      <c r="AI36">
        <v>1</v>
      </c>
      <c r="AJ36" s="4">
        <f t="shared" si="15"/>
        <v>2.0418580908626851E-4</v>
      </c>
      <c r="AK36" s="4">
        <f t="shared" si="16"/>
        <v>0</v>
      </c>
      <c r="AL36" s="4">
        <f t="shared" si="16"/>
        <v>9.6618357487922701E-3</v>
      </c>
      <c r="AM36" s="4">
        <f t="shared" si="17"/>
        <v>0</v>
      </c>
      <c r="AO36">
        <v>0.9996041</v>
      </c>
      <c r="AP36">
        <v>0.99491439999999998</v>
      </c>
      <c r="AQ36">
        <v>0.99491439999999998</v>
      </c>
      <c r="AR36">
        <v>0.99979370000000001</v>
      </c>
      <c r="AS36">
        <v>0.99958749999999996</v>
      </c>
    </row>
    <row r="37" spans="1:45" x14ac:dyDescent="0.15">
      <c r="A37">
        <v>0</v>
      </c>
      <c r="B37">
        <v>3.0004550000000001</v>
      </c>
      <c r="C37">
        <v>3.0093529999999999</v>
      </c>
      <c r="D37">
        <v>29.854959999999998</v>
      </c>
      <c r="E37">
        <v>3.027485</v>
      </c>
      <c r="F37">
        <v>2.0270589999999999</v>
      </c>
      <c r="G37" s="4">
        <f t="shared" si="13"/>
        <v>2.67020227600039E-5</v>
      </c>
      <c r="H37" s="4">
        <f t="shared" si="13"/>
        <v>1.0186622669438596E-4</v>
      </c>
      <c r="I37" s="4">
        <f t="shared" si="13"/>
        <v>2.2461946103610193E-2</v>
      </c>
      <c r="J37" s="4">
        <f t="shared" si="13"/>
        <v>7.8450408100002211E-4</v>
      </c>
      <c r="K37" s="4">
        <f t="shared" si="13"/>
        <v>7.7094131558893034E-4</v>
      </c>
      <c r="N37">
        <v>8.2420630000000009E-3</v>
      </c>
      <c r="O37">
        <v>1.2775109999999999E-2</v>
      </c>
      <c r="P37">
        <v>0.97898280000000004</v>
      </c>
      <c r="Q37" s="4">
        <f t="shared" si="14"/>
        <v>3.7670811646090016E-6</v>
      </c>
      <c r="R37" s="4">
        <f t="shared" si="14"/>
        <v>7.372066674025002E-6</v>
      </c>
      <c r="S37" s="4">
        <f t="shared" si="14"/>
        <v>3.8502024999989179E-7</v>
      </c>
      <c r="AA37">
        <v>10000</v>
      </c>
      <c r="AB37">
        <v>82</v>
      </c>
      <c r="AC37">
        <v>82</v>
      </c>
      <c r="AD37">
        <v>1</v>
      </c>
      <c r="AE37">
        <v>1</v>
      </c>
      <c r="AF37">
        <v>126</v>
      </c>
      <c r="AG37">
        <v>125</v>
      </c>
      <c r="AH37">
        <v>1</v>
      </c>
      <c r="AI37">
        <v>0</v>
      </c>
      <c r="AJ37" s="4">
        <f t="shared" si="15"/>
        <v>1.0212418300653595E-4</v>
      </c>
      <c r="AK37" s="4">
        <f t="shared" si="16"/>
        <v>9.6153846153846159E-3</v>
      </c>
      <c r="AL37" s="4">
        <f t="shared" si="16"/>
        <v>4.830917874396135E-3</v>
      </c>
      <c r="AM37" s="4">
        <f t="shared" si="17"/>
        <v>2.042275094455223E-4</v>
      </c>
      <c r="AO37">
        <v>0.99940669999999998</v>
      </c>
      <c r="AP37">
        <v>0.9924288</v>
      </c>
      <c r="AQ37">
        <v>0.99242889999999995</v>
      </c>
      <c r="AR37">
        <v>0.99969070000000004</v>
      </c>
      <c r="AS37">
        <v>0.99938159999999998</v>
      </c>
    </row>
    <row r="38" spans="1:45" x14ac:dyDescent="0.15">
      <c r="A38">
        <v>0</v>
      </c>
      <c r="B38">
        <v>2.9879959999999999</v>
      </c>
      <c r="C38">
        <v>2.9984470000000001</v>
      </c>
      <c r="D38">
        <v>29.911239999999999</v>
      </c>
      <c r="E38">
        <v>3.0150250000000001</v>
      </c>
      <c r="F38">
        <v>2.018192</v>
      </c>
      <c r="G38" s="4">
        <f t="shared" si="13"/>
        <v>5.3167430559997704E-5</v>
      </c>
      <c r="H38" s="4">
        <f t="shared" si="13"/>
        <v>6.6116413440090359E-7</v>
      </c>
      <c r="I38" s="4">
        <f t="shared" si="13"/>
        <v>8.7596683676099355E-3</v>
      </c>
      <c r="J38" s="4">
        <f t="shared" si="13"/>
        <v>2.417714010000149E-4</v>
      </c>
      <c r="K38" s="4">
        <f t="shared" si="13"/>
        <v>3.5716577536892223E-4</v>
      </c>
      <c r="N38">
        <v>1.085991E-2</v>
      </c>
      <c r="O38">
        <v>9.8508970000000008E-3</v>
      </c>
      <c r="P38">
        <v>0.97928919999999997</v>
      </c>
      <c r="Q38" s="4">
        <f t="shared" si="14"/>
        <v>4.5826130249999877E-7</v>
      </c>
      <c r="R38" s="4">
        <f t="shared" si="14"/>
        <v>4.3705247363999197E-8</v>
      </c>
      <c r="S38" s="4">
        <f t="shared" si="14"/>
        <v>9.8658809999989845E-8</v>
      </c>
      <c r="AA38">
        <v>10000</v>
      </c>
      <c r="AB38">
        <v>109</v>
      </c>
      <c r="AC38">
        <v>107</v>
      </c>
      <c r="AD38">
        <v>2</v>
      </c>
      <c r="AE38">
        <v>0</v>
      </c>
      <c r="AF38">
        <v>97</v>
      </c>
      <c r="AG38">
        <v>97</v>
      </c>
      <c r="AH38">
        <v>1</v>
      </c>
      <c r="AI38">
        <v>1</v>
      </c>
      <c r="AJ38" s="4">
        <f t="shared" si="15"/>
        <v>1.0210332856851133E-4</v>
      </c>
      <c r="AK38" s="4">
        <f t="shared" si="16"/>
        <v>1.4563106796116505E-2</v>
      </c>
      <c r="AL38" s="4">
        <f t="shared" si="16"/>
        <v>4.9019607843137254E-3</v>
      </c>
      <c r="AM38" s="4">
        <f t="shared" si="17"/>
        <v>3.0624744793793387E-4</v>
      </c>
      <c r="AO38">
        <v>0.99920830000000005</v>
      </c>
      <c r="AP38">
        <v>0.98978299999999997</v>
      </c>
      <c r="AQ38">
        <v>0.98978299999999997</v>
      </c>
      <c r="AR38">
        <v>0.99958749999999996</v>
      </c>
      <c r="AS38">
        <v>0.99917540000000005</v>
      </c>
    </row>
    <row r="39" spans="1:45" x14ac:dyDescent="0.15">
      <c r="A39">
        <v>0</v>
      </c>
      <c r="B39">
        <v>2.9661209999999998</v>
      </c>
      <c r="C39">
        <v>3.0039310000000001</v>
      </c>
      <c r="D39">
        <v>30.262170000000001</v>
      </c>
      <c r="E39">
        <v>3.02623</v>
      </c>
      <c r="F39">
        <v>2.0210689999999998</v>
      </c>
      <c r="G39" s="4">
        <f t="shared" si="13"/>
        <v>8.5069055555999599E-4</v>
      </c>
      <c r="H39" s="4">
        <f t="shared" si="13"/>
        <v>2.1817119974395224E-5</v>
      </c>
      <c r="I39" s="4">
        <f t="shared" si="13"/>
        <v>6.6222280101611075E-2</v>
      </c>
      <c r="J39" s="4">
        <f t="shared" si="13"/>
        <v>7.1577651600002081E-4</v>
      </c>
      <c r="K39" s="4">
        <f t="shared" si="13"/>
        <v>4.7418677218891673E-4</v>
      </c>
      <c r="N39">
        <v>1.23769E-2</v>
      </c>
      <c r="O39">
        <v>1.043757E-2</v>
      </c>
      <c r="P39">
        <v>0.97718550000000004</v>
      </c>
      <c r="Q39" s="4">
        <f t="shared" si="14"/>
        <v>4.813372723599993E-6</v>
      </c>
      <c r="R39" s="4">
        <f t="shared" si="14"/>
        <v>1.4259308822500097E-7</v>
      </c>
      <c r="S39" s="4">
        <f t="shared" si="14"/>
        <v>5.8457568399995868E-6</v>
      </c>
      <c r="AA39">
        <v>10000</v>
      </c>
      <c r="AB39">
        <v>124</v>
      </c>
      <c r="AC39">
        <v>122</v>
      </c>
      <c r="AD39">
        <v>3</v>
      </c>
      <c r="AE39">
        <v>1</v>
      </c>
      <c r="AF39">
        <v>102</v>
      </c>
      <c r="AG39">
        <v>104</v>
      </c>
      <c r="AH39">
        <v>1</v>
      </c>
      <c r="AI39">
        <v>3</v>
      </c>
      <c r="AJ39" s="4">
        <f t="shared" si="15"/>
        <v>4.0924902803355842E-4</v>
      </c>
      <c r="AK39" s="4">
        <f t="shared" si="16"/>
        <v>1.7699115044247787E-2</v>
      </c>
      <c r="AL39" s="4">
        <f t="shared" si="16"/>
        <v>1.7699115044247787E-2</v>
      </c>
      <c r="AM39" s="4">
        <f t="shared" si="17"/>
        <v>4.0924902803355842E-4</v>
      </c>
      <c r="AO39">
        <v>0.99841880000000005</v>
      </c>
      <c r="AP39">
        <v>0.98138040000000004</v>
      </c>
      <c r="AQ39">
        <v>0.98138049999999999</v>
      </c>
      <c r="AR39">
        <v>0.99917259999999997</v>
      </c>
      <c r="AS39">
        <v>0.99834659999999997</v>
      </c>
    </row>
    <row r="40" spans="1:45" x14ac:dyDescent="0.15">
      <c r="A40">
        <v>0</v>
      </c>
      <c r="B40">
        <v>2.9964230000000001</v>
      </c>
      <c r="C40">
        <v>3.001887</v>
      </c>
      <c r="D40">
        <v>30.576049999999999</v>
      </c>
      <c r="E40">
        <v>3.0009619999999999</v>
      </c>
      <c r="F40">
        <v>2.0022989999999998</v>
      </c>
      <c r="G40" s="4">
        <f t="shared" si="13"/>
        <v>1.289133160000776E-6</v>
      </c>
      <c r="H40" s="4">
        <f t="shared" si="13"/>
        <v>6.9004985343964904E-6</v>
      </c>
      <c r="I40" s="4">
        <f t="shared" si="13"/>
        <v>0.32628874684560955</v>
      </c>
      <c r="J40" s="4">
        <f t="shared" si="13"/>
        <v>2.2081960000009523E-6</v>
      </c>
      <c r="K40" s="4">
        <f t="shared" si="13"/>
        <v>9.0350139889025918E-6</v>
      </c>
      <c r="N40">
        <v>8.6273329999999992E-3</v>
      </c>
      <c r="O40">
        <v>9.5891440000000008E-3</v>
      </c>
      <c r="P40">
        <v>0.98178350000000003</v>
      </c>
      <c r="Q40" s="4">
        <f t="shared" si="14"/>
        <v>2.4199753631290067E-6</v>
      </c>
      <c r="R40" s="4">
        <f t="shared" si="14"/>
        <v>2.2166299772099818E-7</v>
      </c>
      <c r="S40" s="4">
        <f t="shared" si="14"/>
        <v>4.7532720400003338E-6</v>
      </c>
      <c r="AA40">
        <v>10000</v>
      </c>
      <c r="AB40">
        <v>87</v>
      </c>
      <c r="AC40">
        <v>84</v>
      </c>
      <c r="AD40">
        <v>3</v>
      </c>
      <c r="AE40">
        <v>0</v>
      </c>
      <c r="AF40">
        <v>93</v>
      </c>
      <c r="AG40">
        <v>94</v>
      </c>
      <c r="AH40">
        <v>1</v>
      </c>
      <c r="AI40">
        <v>2</v>
      </c>
      <c r="AJ40" s="4">
        <f t="shared" si="15"/>
        <v>2.0366598778004074E-4</v>
      </c>
      <c r="AK40" s="4">
        <f t="shared" si="16"/>
        <v>2.2222222222222223E-2</v>
      </c>
      <c r="AL40" s="4">
        <f t="shared" si="16"/>
        <v>1.1235955056179775E-2</v>
      </c>
      <c r="AM40" s="4">
        <f t="shared" si="17"/>
        <v>4.0724903278354713E-4</v>
      </c>
      <c r="AO40">
        <v>0.99881109999999995</v>
      </c>
      <c r="AP40">
        <v>0.98255459999999994</v>
      </c>
      <c r="AQ40">
        <v>0.9825547</v>
      </c>
      <c r="AR40">
        <v>0.99938380000000004</v>
      </c>
      <c r="AS40">
        <v>0.99876830000000005</v>
      </c>
    </row>
    <row r="41" spans="1:45" x14ac:dyDescent="0.15">
      <c r="A41">
        <v>0</v>
      </c>
      <c r="B41">
        <v>2.9918170000000002</v>
      </c>
      <c r="C41">
        <v>2.9687960000000002</v>
      </c>
      <c r="D41">
        <v>29.699300000000001</v>
      </c>
      <c r="E41">
        <v>2.9786679999999999</v>
      </c>
      <c r="F41">
        <v>1.9796720000000001</v>
      </c>
      <c r="G41" s="4">
        <f t="shared" si="13"/>
        <v>1.204506435999685E-5</v>
      </c>
      <c r="H41" s="4">
        <f t="shared" si="13"/>
        <v>9.2806260737442604E-4</v>
      </c>
      <c r="I41" s="4">
        <f t="shared" si="13"/>
        <v>9.3350475195608851E-2</v>
      </c>
      <c r="J41" s="4">
        <f t="shared" si="13"/>
        <v>4.3297286399998815E-4</v>
      </c>
      <c r="K41" s="4">
        <f t="shared" si="13"/>
        <v>3.849903121688725E-4</v>
      </c>
      <c r="N41">
        <v>1.0707049999999999E-2</v>
      </c>
      <c r="O41">
        <v>1.134072E-2</v>
      </c>
      <c r="P41">
        <v>0.97795220000000005</v>
      </c>
      <c r="Q41" s="4">
        <f t="shared" si="14"/>
        <v>2.7467032809999778E-7</v>
      </c>
      <c r="R41" s="4">
        <f t="shared" si="14"/>
        <v>1.6403589852250037E-6</v>
      </c>
      <c r="S41" s="4">
        <f t="shared" si="14"/>
        <v>2.7261312099996878E-6</v>
      </c>
      <c r="AA41">
        <v>10000</v>
      </c>
      <c r="AB41">
        <v>106</v>
      </c>
      <c r="AC41">
        <v>105</v>
      </c>
      <c r="AD41">
        <v>3</v>
      </c>
      <c r="AE41">
        <v>2</v>
      </c>
      <c r="AF41">
        <v>108</v>
      </c>
      <c r="AG41">
        <v>112</v>
      </c>
      <c r="AH41">
        <v>0</v>
      </c>
      <c r="AI41">
        <v>4</v>
      </c>
      <c r="AJ41" s="4">
        <f t="shared" si="15"/>
        <v>6.131207847946045E-4</v>
      </c>
      <c r="AK41" s="4">
        <f t="shared" si="16"/>
        <v>1.4018691588785047E-2</v>
      </c>
      <c r="AL41" s="4">
        <f t="shared" si="16"/>
        <v>2.7649769585253458E-2</v>
      </c>
      <c r="AM41" s="4">
        <f t="shared" si="17"/>
        <v>3.0665440049064706E-4</v>
      </c>
      <c r="AO41">
        <v>0.99822029999999995</v>
      </c>
      <c r="AP41">
        <v>0.9780877</v>
      </c>
      <c r="AQ41">
        <v>0.97808779999999995</v>
      </c>
      <c r="AR41">
        <v>0.99907080000000004</v>
      </c>
      <c r="AS41">
        <v>0.99814320000000001</v>
      </c>
    </row>
    <row r="42" spans="1:45" x14ac:dyDescent="0.15">
      <c r="A42">
        <v>0</v>
      </c>
      <c r="B42">
        <v>3.0104880000000001</v>
      </c>
      <c r="C42">
        <v>3.006977</v>
      </c>
      <c r="D42">
        <v>30.045290000000001</v>
      </c>
      <c r="E42">
        <v>2.992648</v>
      </c>
      <c r="F42">
        <v>1.9891859999999999</v>
      </c>
      <c r="G42" s="4">
        <f t="shared" si="13"/>
        <v>2.3105216016001021E-4</v>
      </c>
      <c r="H42" s="4">
        <f t="shared" si="13"/>
        <v>5.9550236934390291E-5</v>
      </c>
      <c r="I42" s="4">
        <f t="shared" si="13"/>
        <v>1.63676075761019E-3</v>
      </c>
      <c r="J42" s="4">
        <f t="shared" si="13"/>
        <v>4.6621583999994705E-5</v>
      </c>
      <c r="K42" s="4">
        <f t="shared" si="13"/>
        <v>1.0215488540888987E-4</v>
      </c>
      <c r="N42">
        <v>9.0015430000000007E-3</v>
      </c>
      <c r="O42">
        <v>9.9221110000000008E-3</v>
      </c>
      <c r="P42">
        <v>0.98107630000000001</v>
      </c>
      <c r="Q42" s="4">
        <f t="shared" si="14"/>
        <v>1.3957461278890013E-6</v>
      </c>
      <c r="R42" s="4">
        <f t="shared" si="14"/>
        <v>1.900096833599947E-8</v>
      </c>
      <c r="S42" s="4">
        <f t="shared" si="14"/>
        <v>2.1697290000001697E-6</v>
      </c>
      <c r="AA42">
        <v>10000</v>
      </c>
      <c r="AB42">
        <v>89</v>
      </c>
      <c r="AC42">
        <v>90</v>
      </c>
      <c r="AD42">
        <v>0</v>
      </c>
      <c r="AE42">
        <v>1</v>
      </c>
      <c r="AF42">
        <v>99</v>
      </c>
      <c r="AG42">
        <v>97</v>
      </c>
      <c r="AH42">
        <v>3</v>
      </c>
      <c r="AI42">
        <v>1</v>
      </c>
      <c r="AJ42" s="4">
        <f t="shared" si="15"/>
        <v>2.0383204239706482E-4</v>
      </c>
      <c r="AK42" s="4">
        <f t="shared" si="16"/>
        <v>1.5957446808510637E-2</v>
      </c>
      <c r="AL42" s="4">
        <f t="shared" si="16"/>
        <v>1.06951871657754E-2</v>
      </c>
      <c r="AM42" s="4">
        <f t="shared" si="17"/>
        <v>3.057169061449098E-4</v>
      </c>
      <c r="AO42">
        <v>0.99900940000000005</v>
      </c>
      <c r="AP42">
        <v>0.98609080000000005</v>
      </c>
      <c r="AQ42">
        <v>0.98609089999999999</v>
      </c>
      <c r="AR42">
        <v>0.99948570000000003</v>
      </c>
      <c r="AS42">
        <v>0.99897190000000002</v>
      </c>
    </row>
    <row r="43" spans="1:45" x14ac:dyDescent="0.15">
      <c r="A43">
        <v>0</v>
      </c>
      <c r="B43">
        <v>2.9849049999999999</v>
      </c>
      <c r="C43">
        <v>3.019323</v>
      </c>
      <c r="D43">
        <v>30.626470000000001</v>
      </c>
      <c r="E43">
        <v>2.98584</v>
      </c>
      <c r="F43">
        <v>1.984972</v>
      </c>
      <c r="G43" s="4">
        <f t="shared" si="13"/>
        <v>1.0779838275999579E-4</v>
      </c>
      <c r="H43" s="4">
        <f t="shared" si="13"/>
        <v>4.0251915389437348E-4</v>
      </c>
      <c r="I43" s="4">
        <f t="shared" si="13"/>
        <v>0.38643243544161271</v>
      </c>
      <c r="J43" s="4">
        <f t="shared" si="13"/>
        <v>1.8594049599998739E-4</v>
      </c>
      <c r="K43" s="4">
        <f t="shared" si="13"/>
        <v>2.0509591016888395E-4</v>
      </c>
      <c r="N43">
        <v>9.2600930000000005E-3</v>
      </c>
      <c r="O43">
        <v>9.0650680000000008E-3</v>
      </c>
      <c r="P43">
        <v>0.98167479999999996</v>
      </c>
      <c r="Q43" s="4">
        <f t="shared" si="14"/>
        <v>8.5168349968900148E-7</v>
      </c>
      <c r="R43" s="4">
        <f t="shared" si="14"/>
        <v>9.8980014276899635E-7</v>
      </c>
      <c r="S43" s="4">
        <f t="shared" si="14"/>
        <v>4.2911122500000157E-6</v>
      </c>
      <c r="AA43">
        <v>10000</v>
      </c>
      <c r="AB43">
        <v>94</v>
      </c>
      <c r="AC43">
        <v>92</v>
      </c>
      <c r="AD43">
        <v>3</v>
      </c>
      <c r="AE43">
        <v>1</v>
      </c>
      <c r="AF43">
        <v>90</v>
      </c>
      <c r="AG43">
        <v>89</v>
      </c>
      <c r="AH43">
        <v>2</v>
      </c>
      <c r="AI43">
        <v>1</v>
      </c>
      <c r="AJ43" s="4">
        <f t="shared" si="15"/>
        <v>2.0374898125509371E-4</v>
      </c>
      <c r="AK43" s="4">
        <f t="shared" si="16"/>
        <v>2.717391304347826E-2</v>
      </c>
      <c r="AL43" s="4">
        <f t="shared" si="16"/>
        <v>1.1049723756906077E-2</v>
      </c>
      <c r="AM43" s="4">
        <f t="shared" si="17"/>
        <v>5.0921682452388227E-4</v>
      </c>
      <c r="AO43">
        <v>0.99861319999999998</v>
      </c>
      <c r="AP43">
        <v>0.98002180000000005</v>
      </c>
      <c r="AQ43">
        <v>0.98002180000000005</v>
      </c>
      <c r="AR43">
        <v>0.99928070000000002</v>
      </c>
      <c r="AS43">
        <v>0.99856239999999996</v>
      </c>
    </row>
    <row r="44" spans="1:45" x14ac:dyDescent="0.15">
      <c r="A44">
        <v>0</v>
      </c>
      <c r="B44">
        <v>2.9958589999999998</v>
      </c>
      <c r="C44">
        <v>3.0222519999999999</v>
      </c>
      <c r="D44">
        <v>30.514420000000001</v>
      </c>
      <c r="E44">
        <v>2.9890110000000001</v>
      </c>
      <c r="F44">
        <v>1.989698</v>
      </c>
      <c r="G44" s="4">
        <f t="shared" si="13"/>
        <v>3.264979600001265E-7</v>
      </c>
      <c r="H44" s="4">
        <f t="shared" si="13"/>
        <v>5.2862654593436773E-4</v>
      </c>
      <c r="I44" s="4">
        <f t="shared" si="13"/>
        <v>0.25967880865161219</v>
      </c>
      <c r="J44" s="4">
        <f t="shared" si="13"/>
        <v>1.0951622499998959E-4</v>
      </c>
      <c r="K44" s="4">
        <f t="shared" si="13"/>
        <v>9.2067287328889086E-5</v>
      </c>
      <c r="N44">
        <v>1.180411E-2</v>
      </c>
      <c r="O44">
        <v>1.0563319999999999E-2</v>
      </c>
      <c r="P44">
        <v>0.97763259999999996</v>
      </c>
      <c r="Q44" s="4">
        <f t="shared" si="14"/>
        <v>2.6281273224999943E-6</v>
      </c>
      <c r="R44" s="4">
        <f t="shared" si="14"/>
        <v>2.5337632322500039E-7</v>
      </c>
      <c r="S44" s="4">
        <f t="shared" si="14"/>
        <v>3.8836584899999684E-6</v>
      </c>
      <c r="AA44">
        <v>10000</v>
      </c>
      <c r="AB44">
        <v>116</v>
      </c>
      <c r="AC44">
        <v>117</v>
      </c>
      <c r="AD44">
        <v>2</v>
      </c>
      <c r="AE44">
        <v>3</v>
      </c>
      <c r="AF44">
        <v>105</v>
      </c>
      <c r="AG44">
        <v>103</v>
      </c>
      <c r="AH44">
        <v>2</v>
      </c>
      <c r="AI44">
        <v>0</v>
      </c>
      <c r="AJ44" s="4">
        <f t="shared" si="15"/>
        <v>3.0677983433888945E-4</v>
      </c>
      <c r="AK44" s="4">
        <f t="shared" si="16"/>
        <v>1.8099547511312219E-2</v>
      </c>
      <c r="AL44" s="4">
        <f t="shared" si="16"/>
        <v>1.3636363636363636E-2</v>
      </c>
      <c r="AM44" s="4">
        <f t="shared" si="17"/>
        <v>4.0899795501022495E-4</v>
      </c>
      <c r="AO44">
        <v>0.99861560000000005</v>
      </c>
      <c r="AP44">
        <v>0.98331789999999997</v>
      </c>
      <c r="AQ44">
        <v>0.98331800000000003</v>
      </c>
      <c r="AR44">
        <v>0.99927639999999995</v>
      </c>
      <c r="AS44">
        <v>0.99855389999999999</v>
      </c>
    </row>
    <row r="45" spans="1:45" x14ac:dyDescent="0.15">
      <c r="A45">
        <v>0</v>
      </c>
      <c r="B45">
        <v>2.9600460000000002</v>
      </c>
      <c r="C45">
        <v>3.0102829999999998</v>
      </c>
      <c r="D45">
        <v>29.880310000000001</v>
      </c>
      <c r="E45">
        <v>3.0004040000000001</v>
      </c>
      <c r="F45">
        <v>1.9953799999999999</v>
      </c>
      <c r="G45" s="4">
        <f t="shared" si="13"/>
        <v>1.2419703705599675E-3</v>
      </c>
      <c r="H45" s="4">
        <f t="shared" si="13"/>
        <v>1.2150388349438192E-4</v>
      </c>
      <c r="I45" s="4">
        <f t="shared" si="13"/>
        <v>1.5506002433609391E-2</v>
      </c>
      <c r="J45" s="4">
        <f t="shared" si="13"/>
        <v>8.6118400000089827E-7</v>
      </c>
      <c r="K45" s="4">
        <f t="shared" si="13"/>
        <v>1.5312899448895821E-5</v>
      </c>
      <c r="N45">
        <v>1.085767E-2</v>
      </c>
      <c r="O45">
        <v>1.0248180000000001E-2</v>
      </c>
      <c r="P45">
        <v>0.97889420000000005</v>
      </c>
      <c r="Q45" s="4">
        <f t="shared" si="14"/>
        <v>4.5523358409999797E-7</v>
      </c>
      <c r="R45" s="4">
        <f t="shared" si="14"/>
        <v>3.542865062500073E-8</v>
      </c>
      <c r="S45" s="4">
        <f t="shared" si="14"/>
        <v>5.028228099998681E-7</v>
      </c>
      <c r="AA45">
        <v>10000</v>
      </c>
      <c r="AB45">
        <v>107</v>
      </c>
      <c r="AC45">
        <v>106</v>
      </c>
      <c r="AD45">
        <v>1</v>
      </c>
      <c r="AE45">
        <v>0</v>
      </c>
      <c r="AF45">
        <v>101</v>
      </c>
      <c r="AG45">
        <v>101</v>
      </c>
      <c r="AH45">
        <v>1</v>
      </c>
      <c r="AI45">
        <v>1</v>
      </c>
      <c r="AJ45" s="4">
        <f t="shared" si="15"/>
        <v>1.0212418300653595E-4</v>
      </c>
      <c r="AK45" s="4">
        <f t="shared" si="16"/>
        <v>9.6153846153846159E-3</v>
      </c>
      <c r="AL45" s="4">
        <f t="shared" si="16"/>
        <v>4.830917874396135E-3</v>
      </c>
      <c r="AM45" s="4">
        <f t="shared" si="17"/>
        <v>2.042275094455223E-4</v>
      </c>
      <c r="AO45">
        <v>0.99940629999999997</v>
      </c>
      <c r="AP45">
        <v>0.99242560000000002</v>
      </c>
      <c r="AQ45">
        <v>0.99242569999999997</v>
      </c>
      <c r="AR45">
        <v>0.99969050000000004</v>
      </c>
      <c r="AS45">
        <v>0.99938119999999997</v>
      </c>
    </row>
    <row r="46" spans="1:45" x14ac:dyDescent="0.15">
      <c r="A46">
        <v>0</v>
      </c>
      <c r="B46">
        <v>3.0025170000000001</v>
      </c>
      <c r="C46">
        <v>3.0079319999999998</v>
      </c>
      <c r="D46">
        <v>29.695540000000001</v>
      </c>
      <c r="E46">
        <v>2.986424</v>
      </c>
      <c r="F46">
        <v>1.9843980000000001</v>
      </c>
      <c r="G46" s="4">
        <f t="shared" si="13"/>
        <v>5.2264224360005576E-5</v>
      </c>
      <c r="H46" s="4">
        <f t="shared" si="13"/>
        <v>7.5201502734385914E-5</v>
      </c>
      <c r="I46" s="4">
        <f t="shared" si="13"/>
        <v>9.5662221707608686E-2</v>
      </c>
      <c r="J46" s="4">
        <f t="shared" si="13"/>
        <v>1.7035470399999006E-4</v>
      </c>
      <c r="K46" s="4">
        <f t="shared" si="13"/>
        <v>2.2186608932887888E-4</v>
      </c>
      <c r="N46">
        <v>8.6530110000000004E-3</v>
      </c>
      <c r="O46">
        <v>1.09903E-2</v>
      </c>
      <c r="P46">
        <v>0.98035669999999997</v>
      </c>
      <c r="Q46" s="4">
        <f t="shared" si="14"/>
        <v>2.3407439426010027E-6</v>
      </c>
      <c r="R46" s="4">
        <f t="shared" si="14"/>
        <v>8.6554181902500154E-7</v>
      </c>
      <c r="S46" s="4">
        <f t="shared" si="14"/>
        <v>5.6761156000002285E-7</v>
      </c>
      <c r="AA46">
        <v>10000</v>
      </c>
      <c r="AB46">
        <v>85</v>
      </c>
      <c r="AC46">
        <v>83</v>
      </c>
      <c r="AD46">
        <v>3</v>
      </c>
      <c r="AE46">
        <v>1</v>
      </c>
      <c r="AF46">
        <v>107</v>
      </c>
      <c r="AG46">
        <v>108</v>
      </c>
      <c r="AH46">
        <v>0</v>
      </c>
      <c r="AI46">
        <v>1</v>
      </c>
      <c r="AJ46" s="4">
        <f t="shared" si="15"/>
        <v>2.0391517128874389E-4</v>
      </c>
      <c r="AK46" s="4">
        <f t="shared" si="16"/>
        <v>1.5625E-2</v>
      </c>
      <c r="AL46" s="4">
        <f t="shared" si="16"/>
        <v>1.0471204188481676E-2</v>
      </c>
      <c r="AM46" s="4">
        <f t="shared" si="17"/>
        <v>3.0584157406463453E-4</v>
      </c>
      <c r="AO46">
        <v>0.99901059999999997</v>
      </c>
      <c r="AP46">
        <v>0.98638130000000002</v>
      </c>
      <c r="AQ46">
        <v>0.98638139999999996</v>
      </c>
      <c r="AR46">
        <v>0.99948590000000004</v>
      </c>
      <c r="AS46">
        <v>0.99897230000000004</v>
      </c>
    </row>
    <row r="47" spans="1:45" x14ac:dyDescent="0.15">
      <c r="A47">
        <v>0</v>
      </c>
      <c r="B47">
        <v>3.0143529999999998</v>
      </c>
      <c r="C47">
        <v>2.9952700000000001</v>
      </c>
      <c r="D47">
        <v>30.83474</v>
      </c>
      <c r="E47">
        <v>2.984496</v>
      </c>
      <c r="F47">
        <v>1.9869289999999999</v>
      </c>
      <c r="G47" s="4">
        <f t="shared" si="13"/>
        <v>3.6348947716000464E-4</v>
      </c>
      <c r="H47" s="4">
        <f t="shared" si="13"/>
        <v>1.5921057614404318E-5</v>
      </c>
      <c r="I47" s="4">
        <f t="shared" si="13"/>
        <v>0.68874546266761172</v>
      </c>
      <c r="J47" s="4">
        <f t="shared" si="13"/>
        <v>2.2440039999998648E-4</v>
      </c>
      <c r="K47" s="4">
        <f t="shared" si="13"/>
        <v>1.5287269978888647E-4</v>
      </c>
      <c r="N47">
        <v>1.0728700000000001E-2</v>
      </c>
      <c r="O47">
        <v>1.1546030000000001E-2</v>
      </c>
      <c r="P47">
        <v>0.97772530000000002</v>
      </c>
      <c r="Q47" s="4">
        <f t="shared" si="14"/>
        <v>2.9783214759999936E-7</v>
      </c>
      <c r="R47" s="4">
        <f t="shared" si="14"/>
        <v>2.208418905625005E-6</v>
      </c>
      <c r="S47" s="4">
        <f t="shared" si="14"/>
        <v>3.5268839999997569E-6</v>
      </c>
      <c r="AA47">
        <v>10000</v>
      </c>
      <c r="AB47">
        <v>108</v>
      </c>
      <c r="AC47">
        <v>105</v>
      </c>
      <c r="AD47">
        <v>3</v>
      </c>
      <c r="AE47">
        <v>0</v>
      </c>
      <c r="AF47">
        <v>116</v>
      </c>
      <c r="AG47">
        <v>114</v>
      </c>
      <c r="AH47">
        <v>2</v>
      </c>
      <c r="AI47">
        <v>0</v>
      </c>
      <c r="AJ47" s="4">
        <f t="shared" si="15"/>
        <v>0</v>
      </c>
      <c r="AK47" s="4">
        <f t="shared" si="16"/>
        <v>2.2321428571428572E-2</v>
      </c>
      <c r="AL47" s="4">
        <f t="shared" si="16"/>
        <v>0</v>
      </c>
      <c r="AM47" s="4">
        <f t="shared" si="17"/>
        <v>5.1119517431755441E-4</v>
      </c>
      <c r="AO47">
        <v>0.99901130000000005</v>
      </c>
      <c r="AP47">
        <v>0.98813680000000004</v>
      </c>
      <c r="AQ47">
        <v>0.98813689999999998</v>
      </c>
      <c r="AR47">
        <v>0.99948329999999996</v>
      </c>
      <c r="AS47">
        <v>0.99896680000000004</v>
      </c>
    </row>
    <row r="48" spans="1:45" x14ac:dyDescent="0.15">
      <c r="A48">
        <v>0</v>
      </c>
      <c r="B48">
        <v>2.9882749999999998</v>
      </c>
      <c r="C48">
        <v>2.9887009999999998</v>
      </c>
      <c r="D48">
        <v>30.120560000000001</v>
      </c>
      <c r="E48">
        <v>3.0065469999999999</v>
      </c>
      <c r="F48">
        <v>2.0099870000000002</v>
      </c>
      <c r="G48" s="4">
        <f t="shared" si="13"/>
        <v>4.9176558759998941E-5</v>
      </c>
      <c r="H48" s="4">
        <f t="shared" si="13"/>
        <v>1.114950151744171E-4</v>
      </c>
      <c r="I48" s="4">
        <f t="shared" si="13"/>
        <v>1.339271538361048E-2</v>
      </c>
      <c r="J48" s="4">
        <f t="shared" si="13"/>
        <v>4.9999041000003841E-5</v>
      </c>
      <c r="K48" s="4">
        <f t="shared" si="13"/>
        <v>1.1435800006891695E-4</v>
      </c>
      <c r="N48">
        <v>9.7762279999999997E-3</v>
      </c>
      <c r="O48">
        <v>9.7036310000000008E-3</v>
      </c>
      <c r="P48">
        <v>0.98052010000000001</v>
      </c>
      <c r="Q48" s="4">
        <f t="shared" si="14"/>
        <v>1.6543091982400135E-7</v>
      </c>
      <c r="R48" s="4">
        <f t="shared" si="14"/>
        <v>1.2696679297599868E-7</v>
      </c>
      <c r="S48" s="4">
        <f t="shared" si="14"/>
        <v>8.4052224000009332E-7</v>
      </c>
      <c r="AA48">
        <v>10000</v>
      </c>
      <c r="AB48">
        <v>95</v>
      </c>
      <c r="AC48">
        <v>95</v>
      </c>
      <c r="AD48">
        <v>0</v>
      </c>
      <c r="AE48">
        <v>0</v>
      </c>
      <c r="AF48">
        <v>96</v>
      </c>
      <c r="AG48">
        <v>95</v>
      </c>
      <c r="AH48">
        <v>2</v>
      </c>
      <c r="AI48">
        <v>1</v>
      </c>
      <c r="AJ48" s="4">
        <f t="shared" si="15"/>
        <v>1.0194719135487817E-4</v>
      </c>
      <c r="AK48" s="4">
        <f t="shared" si="16"/>
        <v>1.0471204188481676E-2</v>
      </c>
      <c r="AL48" s="4">
        <f t="shared" si="16"/>
        <v>5.263157894736842E-3</v>
      </c>
      <c r="AM48" s="4">
        <f t="shared" si="17"/>
        <v>2.0387359836901122E-4</v>
      </c>
      <c r="AO48">
        <v>0.99940580000000001</v>
      </c>
      <c r="AP48">
        <v>0.99178149999999998</v>
      </c>
      <c r="AQ48">
        <v>0.99178149999999998</v>
      </c>
      <c r="AR48">
        <v>0.99969129999999995</v>
      </c>
      <c r="AS48">
        <v>0.99938280000000002</v>
      </c>
    </row>
    <row r="49" spans="1:45" x14ac:dyDescent="0.15">
      <c r="A49">
        <v>0</v>
      </c>
      <c r="B49">
        <v>3.0113759999999998</v>
      </c>
      <c r="C49">
        <v>2.9842409999999999</v>
      </c>
      <c r="D49">
        <v>29.492429999999999</v>
      </c>
      <c r="E49">
        <v>3.0194269999999999</v>
      </c>
      <c r="F49">
        <v>2.0202260000000001</v>
      </c>
      <c r="G49" s="4">
        <f t="shared" si="13"/>
        <v>2.5883661456000366E-4</v>
      </c>
      <c r="H49" s="4">
        <f t="shared" si="13"/>
        <v>2.255739655744216E-4</v>
      </c>
      <c r="I49" s="4">
        <f t="shared" si="13"/>
        <v>0.26255693688961024</v>
      </c>
      <c r="J49" s="4">
        <f t="shared" si="13"/>
        <v>3.9804240100001096E-4</v>
      </c>
      <c r="K49" s="4">
        <f t="shared" si="13"/>
        <v>4.3818337180892846E-4</v>
      </c>
      <c r="N49">
        <v>1.0197990000000001E-2</v>
      </c>
      <c r="O49">
        <v>9.9676769999999994E-3</v>
      </c>
      <c r="P49">
        <v>0.97983430000000005</v>
      </c>
      <c r="Q49" s="4">
        <f t="shared" si="14"/>
        <v>2.2590089999997626E-10</v>
      </c>
      <c r="R49" s="4">
        <f t="shared" si="14"/>
        <v>8.5152292839998991E-9</v>
      </c>
      <c r="S49" s="4">
        <f t="shared" si="14"/>
        <v>5.3361000000042614E-8</v>
      </c>
      <c r="AA49">
        <v>10000</v>
      </c>
      <c r="AB49">
        <v>101</v>
      </c>
      <c r="AC49">
        <v>100</v>
      </c>
      <c r="AD49">
        <v>1</v>
      </c>
      <c r="AE49">
        <v>0</v>
      </c>
      <c r="AF49">
        <v>100</v>
      </c>
      <c r="AG49">
        <v>99</v>
      </c>
      <c r="AH49">
        <v>1</v>
      </c>
      <c r="AI49">
        <v>0</v>
      </c>
      <c r="AJ49" s="4">
        <f t="shared" si="15"/>
        <v>0</v>
      </c>
      <c r="AK49" s="4">
        <f t="shared" si="16"/>
        <v>9.9502487562189053E-3</v>
      </c>
      <c r="AL49" s="4">
        <f t="shared" si="16"/>
        <v>0</v>
      </c>
      <c r="AM49" s="4">
        <f t="shared" si="17"/>
        <v>2.0406081012141618E-4</v>
      </c>
      <c r="AO49">
        <v>0.99960400000000005</v>
      </c>
      <c r="AP49">
        <v>0.99476900000000001</v>
      </c>
      <c r="AQ49">
        <v>0.99476900000000001</v>
      </c>
      <c r="AR49">
        <v>0.99979390000000001</v>
      </c>
      <c r="AS49">
        <v>0.99958780000000003</v>
      </c>
    </row>
    <row r="50" spans="1:45" x14ac:dyDescent="0.15">
      <c r="A50">
        <v>0</v>
      </c>
      <c r="B50">
        <v>2.9692729999999998</v>
      </c>
      <c r="C50">
        <v>3.0189089999999998</v>
      </c>
      <c r="D50">
        <v>28.705110000000001</v>
      </c>
      <c r="E50">
        <v>2.96401</v>
      </c>
      <c r="F50">
        <v>1.9593100000000001</v>
      </c>
      <c r="G50" s="4">
        <f t="shared" si="13"/>
        <v>6.7675941315999415E-4</v>
      </c>
      <c r="H50" s="4">
        <f t="shared" si="13"/>
        <v>3.8607848525436868E-4</v>
      </c>
      <c r="I50" s="4">
        <f t="shared" si="13"/>
        <v>1.6892801366736043</v>
      </c>
      <c r="J50" s="4">
        <f t="shared" si="13"/>
        <v>1.2578371559999683E-3</v>
      </c>
      <c r="K50" s="4">
        <f t="shared" si="13"/>
        <v>1.5986538832488432E-3</v>
      </c>
      <c r="N50">
        <v>1.194623E-2</v>
      </c>
      <c r="O50">
        <v>8.5886320000000006E-3</v>
      </c>
      <c r="P50">
        <v>0.97946509999999998</v>
      </c>
      <c r="Q50" s="4">
        <f t="shared" si="14"/>
        <v>3.1091210928999969E-6</v>
      </c>
      <c r="R50" s="4">
        <f t="shared" si="14"/>
        <v>2.1647913703289951E-6</v>
      </c>
      <c r="S50" s="4">
        <f t="shared" si="14"/>
        <v>1.9099239999993705E-8</v>
      </c>
      <c r="AA50">
        <v>10000</v>
      </c>
      <c r="AB50">
        <v>117</v>
      </c>
      <c r="AC50">
        <v>118</v>
      </c>
      <c r="AD50">
        <v>1</v>
      </c>
      <c r="AE50">
        <v>2</v>
      </c>
      <c r="AF50">
        <v>88</v>
      </c>
      <c r="AG50">
        <v>84</v>
      </c>
      <c r="AH50">
        <v>4</v>
      </c>
      <c r="AI50">
        <v>0</v>
      </c>
      <c r="AJ50" s="4">
        <f t="shared" si="15"/>
        <v>2.0418580908626851E-4</v>
      </c>
      <c r="AK50" s="4">
        <f t="shared" si="16"/>
        <v>2.4390243902439025E-2</v>
      </c>
      <c r="AL50" s="4">
        <f t="shared" si="16"/>
        <v>9.9009900990099011E-3</v>
      </c>
      <c r="AM50" s="4">
        <f t="shared" si="17"/>
        <v>5.1030822616860588E-4</v>
      </c>
      <c r="AO50">
        <v>0.99861509999999998</v>
      </c>
      <c r="AP50">
        <v>0.98200080000000001</v>
      </c>
      <c r="AQ50">
        <v>0.98200089999999995</v>
      </c>
      <c r="AR50">
        <v>0.99927869999999996</v>
      </c>
      <c r="AS50">
        <v>0.99855830000000001</v>
      </c>
    </row>
    <row r="51" spans="1:45" x14ac:dyDescent="0.15">
      <c r="A51">
        <v>0</v>
      </c>
      <c r="B51">
        <v>2.974199</v>
      </c>
      <c r="C51">
        <v>2.9622809999999999</v>
      </c>
      <c r="D51">
        <v>31.04036</v>
      </c>
      <c r="E51">
        <v>3.0019909999999999</v>
      </c>
      <c r="F51">
        <v>2.0024510000000002</v>
      </c>
      <c r="G51" s="4">
        <f t="shared" si="13"/>
        <v>4.447290499599865E-4</v>
      </c>
      <c r="H51" s="4">
        <f t="shared" si="13"/>
        <v>1.3674553159744515E-3</v>
      </c>
      <c r="I51" s="4">
        <f t="shared" si="13"/>
        <v>1.0723159606236115</v>
      </c>
      <c r="J51" s="4">
        <f t="shared" si="13"/>
        <v>6.3252250000013435E-6</v>
      </c>
      <c r="K51" s="4">
        <f t="shared" si="13"/>
        <v>9.9718903089050854E-6</v>
      </c>
      <c r="N51">
        <v>1.10238E-2</v>
      </c>
      <c r="O51">
        <v>8.9701920000000001E-3</v>
      </c>
      <c r="P51">
        <v>0.98000600000000004</v>
      </c>
      <c r="Q51" s="4">
        <f t="shared" si="14"/>
        <v>7.0701190559999828E-7</v>
      </c>
      <c r="R51" s="4">
        <f t="shared" si="14"/>
        <v>1.1875833961689975E-6</v>
      </c>
      <c r="S51" s="4">
        <f t="shared" si="14"/>
        <v>1.6216729000007175E-7</v>
      </c>
      <c r="AA51">
        <v>10000</v>
      </c>
      <c r="AB51">
        <v>110</v>
      </c>
      <c r="AC51">
        <v>108</v>
      </c>
      <c r="AD51">
        <v>4</v>
      </c>
      <c r="AE51">
        <v>2</v>
      </c>
      <c r="AF51">
        <v>87</v>
      </c>
      <c r="AG51">
        <v>89</v>
      </c>
      <c r="AH51">
        <v>1</v>
      </c>
      <c r="AI51">
        <v>3</v>
      </c>
      <c r="AJ51" s="4">
        <f t="shared" si="15"/>
        <v>5.1004794450678367E-4</v>
      </c>
      <c r="AK51" s="4">
        <f t="shared" si="16"/>
        <v>2.5380710659898477E-2</v>
      </c>
      <c r="AL51" s="4">
        <f t="shared" si="16"/>
        <v>2.5380710659898477E-2</v>
      </c>
      <c r="AM51" s="4">
        <f t="shared" si="17"/>
        <v>5.1004794450678367E-4</v>
      </c>
      <c r="AO51">
        <v>0.99802040000000003</v>
      </c>
      <c r="AP51">
        <v>0.97347280000000003</v>
      </c>
      <c r="AQ51">
        <v>0.97347289999999997</v>
      </c>
      <c r="AR51">
        <v>0.99897020000000003</v>
      </c>
      <c r="AS51">
        <v>0.99794260000000001</v>
      </c>
    </row>
    <row r="52" spans="1:45" x14ac:dyDescent="0.15">
      <c r="A52">
        <v>0</v>
      </c>
      <c r="B52">
        <v>2.9966689999999998</v>
      </c>
      <c r="C52">
        <v>2.9625339999999998</v>
      </c>
      <c r="D52">
        <v>29.818280000000001</v>
      </c>
      <c r="E52">
        <v>2.9928590000000002</v>
      </c>
      <c r="F52">
        <v>1.9954700000000001</v>
      </c>
      <c r="G52" s="4">
        <f t="shared" si="13"/>
        <v>1.9082659600002433E-6</v>
      </c>
      <c r="H52" s="4">
        <f t="shared" si="13"/>
        <v>1.3488078902544633E-3</v>
      </c>
      <c r="I52" s="4">
        <f t="shared" si="13"/>
        <v>3.4802059119609097E-2</v>
      </c>
      <c r="J52" s="4">
        <f t="shared" si="13"/>
        <v>4.3784688999992442E-5</v>
      </c>
      <c r="K52" s="4">
        <f t="shared" si="13"/>
        <v>1.4616628848894805E-5</v>
      </c>
      <c r="N52">
        <v>1.361851E-2</v>
      </c>
      <c r="O52">
        <v>8.1789329999999993E-3</v>
      </c>
      <c r="P52">
        <v>0.97820260000000003</v>
      </c>
      <c r="Q52" s="4">
        <f t="shared" si="14"/>
        <v>1.1803003802499994E-5</v>
      </c>
      <c r="R52" s="4">
        <f t="shared" si="14"/>
        <v>3.5382437644839982E-6</v>
      </c>
      <c r="S52" s="4">
        <f t="shared" si="14"/>
        <v>1.9619604899997798E-6</v>
      </c>
      <c r="AA52">
        <v>10000</v>
      </c>
      <c r="AB52">
        <v>137</v>
      </c>
      <c r="AC52">
        <v>135</v>
      </c>
      <c r="AD52">
        <v>4</v>
      </c>
      <c r="AE52">
        <v>2</v>
      </c>
      <c r="AF52">
        <v>78</v>
      </c>
      <c r="AG52">
        <v>80</v>
      </c>
      <c r="AH52">
        <v>2</v>
      </c>
      <c r="AI52">
        <v>4</v>
      </c>
      <c r="AJ52" s="4">
        <f t="shared" si="15"/>
        <v>6.1318344404701075E-4</v>
      </c>
      <c r="AK52" s="4">
        <f t="shared" si="16"/>
        <v>2.7906976744186046E-2</v>
      </c>
      <c r="AL52" s="4">
        <f t="shared" si="16"/>
        <v>2.7906976744186046E-2</v>
      </c>
      <c r="AM52" s="4">
        <f t="shared" si="17"/>
        <v>6.1318344404701075E-4</v>
      </c>
      <c r="AO52">
        <v>0.99762740000000005</v>
      </c>
      <c r="AP52">
        <v>0.97071280000000004</v>
      </c>
      <c r="AQ52">
        <v>0.97071300000000005</v>
      </c>
      <c r="AR52">
        <v>0.99876129999999996</v>
      </c>
      <c r="AS52">
        <v>0.99752569999999996</v>
      </c>
    </row>
    <row r="53" spans="1:45" x14ac:dyDescent="0.15">
      <c r="A53">
        <v>0</v>
      </c>
      <c r="B53">
        <v>3.0302790000000002</v>
      </c>
      <c r="C53">
        <v>2.977989</v>
      </c>
      <c r="D53">
        <v>30.541930000000001</v>
      </c>
      <c r="E53">
        <v>3.031177</v>
      </c>
      <c r="F53">
        <v>2.0267550000000001</v>
      </c>
      <c r="G53" s="4">
        <f t="shared" si="13"/>
        <v>1.2243980739600315E-3</v>
      </c>
      <c r="H53" s="4">
        <f t="shared" si="13"/>
        <v>4.5246054605442733E-4</v>
      </c>
      <c r="I53" s="4">
        <f t="shared" si="13"/>
        <v>0.2884730799896118</v>
      </c>
      <c r="J53" s="4">
        <f t="shared" si="13"/>
        <v>1.0049534010000269E-3</v>
      </c>
      <c r="K53" s="4">
        <f t="shared" si="13"/>
        <v>7.5415210694893767E-4</v>
      </c>
      <c r="N53">
        <v>1.011771E-2</v>
      </c>
      <c r="O53">
        <v>1.1141409999999999E-2</v>
      </c>
      <c r="P53">
        <v>0.97874090000000002</v>
      </c>
      <c r="Q53" s="4">
        <f t="shared" si="14"/>
        <v>4.2575625000001401E-9</v>
      </c>
      <c r="R53" s="4">
        <f t="shared" si="14"/>
        <v>1.1695449170250006E-6</v>
      </c>
      <c r="S53" s="4">
        <f t="shared" si="14"/>
        <v>7.4373375999987912E-7</v>
      </c>
      <c r="AA53">
        <v>10000</v>
      </c>
      <c r="AB53">
        <v>101</v>
      </c>
      <c r="AC53">
        <v>100</v>
      </c>
      <c r="AD53">
        <v>1</v>
      </c>
      <c r="AE53">
        <v>0</v>
      </c>
      <c r="AF53">
        <v>111</v>
      </c>
      <c r="AG53">
        <v>109</v>
      </c>
      <c r="AH53">
        <v>2</v>
      </c>
      <c r="AI53">
        <v>0</v>
      </c>
      <c r="AJ53" s="4">
        <f t="shared" si="15"/>
        <v>0</v>
      </c>
      <c r="AK53" s="4">
        <f t="shared" si="16"/>
        <v>1.4150943396226415E-2</v>
      </c>
      <c r="AL53" s="4">
        <f t="shared" si="16"/>
        <v>0</v>
      </c>
      <c r="AM53" s="4">
        <f t="shared" si="17"/>
        <v>3.0640384026146459E-4</v>
      </c>
      <c r="AO53">
        <v>0.99940629999999997</v>
      </c>
      <c r="AP53">
        <v>0.99252629999999997</v>
      </c>
      <c r="AQ53">
        <v>0.99252629999999997</v>
      </c>
      <c r="AR53">
        <v>0.99969030000000003</v>
      </c>
      <c r="AS53">
        <v>0.99938079999999996</v>
      </c>
    </row>
    <row r="54" spans="1:45" x14ac:dyDescent="0.15">
      <c r="A54">
        <v>0</v>
      </c>
      <c r="B54">
        <v>3.0007139999999999</v>
      </c>
      <c r="C54">
        <v>3.010834</v>
      </c>
      <c r="D54">
        <v>29.564579999999999</v>
      </c>
      <c r="E54">
        <v>3.011819</v>
      </c>
      <c r="F54">
        <v>2.0078019999999999</v>
      </c>
      <c r="G54" s="4">
        <f t="shared" si="13"/>
        <v>2.9445816960001785E-5</v>
      </c>
      <c r="H54" s="4">
        <f t="shared" si="13"/>
        <v>1.3395469825438542E-4</v>
      </c>
      <c r="I54" s="4">
        <f t="shared" si="13"/>
        <v>0.19382279205960967</v>
      </c>
      <c r="J54" s="4">
        <f t="shared" si="13"/>
        <v>1.523496490000108E-4</v>
      </c>
      <c r="K54" s="4">
        <f t="shared" si="13"/>
        <v>7.2400187968907947E-5</v>
      </c>
      <c r="N54">
        <v>1.18215E-2</v>
      </c>
      <c r="O54">
        <v>9.8967980000000001E-3</v>
      </c>
      <c r="P54">
        <v>0.97828170000000003</v>
      </c>
      <c r="Q54" s="4">
        <f t="shared" si="14"/>
        <v>2.6848133315999969E-6</v>
      </c>
      <c r="R54" s="4">
        <f t="shared" si="14"/>
        <v>2.6620206648999624E-8</v>
      </c>
      <c r="S54" s="4">
        <f t="shared" si="14"/>
        <v>1.746626559999796E-6</v>
      </c>
      <c r="AA54">
        <v>10000</v>
      </c>
      <c r="AB54">
        <v>115</v>
      </c>
      <c r="AC54">
        <v>117</v>
      </c>
      <c r="AD54">
        <v>0</v>
      </c>
      <c r="AE54">
        <v>2</v>
      </c>
      <c r="AF54">
        <v>98</v>
      </c>
      <c r="AG54">
        <v>97</v>
      </c>
      <c r="AH54">
        <v>2</v>
      </c>
      <c r="AI54">
        <v>1</v>
      </c>
      <c r="AJ54" s="4">
        <f t="shared" si="15"/>
        <v>3.065290691733933E-4</v>
      </c>
      <c r="AK54" s="4">
        <f t="shared" si="16"/>
        <v>9.3896713615023476E-3</v>
      </c>
      <c r="AL54" s="4">
        <f t="shared" si="16"/>
        <v>1.4018691588785047E-2</v>
      </c>
      <c r="AM54" s="4">
        <f t="shared" si="17"/>
        <v>2.0437359493153485E-4</v>
      </c>
      <c r="AO54">
        <v>0.99901110000000004</v>
      </c>
      <c r="AP54">
        <v>0.9877165</v>
      </c>
      <c r="AQ54">
        <v>0.98771659999999994</v>
      </c>
      <c r="AR54">
        <v>0.99948389999999998</v>
      </c>
      <c r="AS54">
        <v>0.99896830000000003</v>
      </c>
    </row>
    <row r="55" spans="1:45" x14ac:dyDescent="0.15">
      <c r="A55">
        <v>0</v>
      </c>
      <c r="B55">
        <v>3.023237</v>
      </c>
      <c r="C55">
        <v>2.9994649999999998</v>
      </c>
      <c r="D55">
        <v>30.03792</v>
      </c>
      <c r="E55">
        <v>2.9808629999999998</v>
      </c>
      <c r="F55">
        <v>1.9744200000000001</v>
      </c>
      <c r="G55" s="4">
        <f t="shared" si="13"/>
        <v>7.8116896036001314E-4</v>
      </c>
      <c r="H55" s="4">
        <f t="shared" si="13"/>
        <v>4.197581439966634E-8</v>
      </c>
      <c r="I55" s="4">
        <f t="shared" si="13"/>
        <v>1.0947429516100461E-3</v>
      </c>
      <c r="J55" s="4">
        <f t="shared" si="13"/>
        <v>3.4644376899999139E-4</v>
      </c>
      <c r="K55" s="4">
        <f t="shared" si="13"/>
        <v>6.1867458584886686E-4</v>
      </c>
      <c r="N55">
        <v>1.0272440000000001E-2</v>
      </c>
      <c r="O55">
        <v>1.109681E-2</v>
      </c>
      <c r="P55">
        <v>0.97863080000000002</v>
      </c>
      <c r="Q55" s="4">
        <f t="shared" si="14"/>
        <v>8.0066703999998968E-9</v>
      </c>
      <c r="R55" s="4">
        <f t="shared" si="14"/>
        <v>1.0750682910250031E-6</v>
      </c>
      <c r="S55" s="4">
        <f t="shared" si="14"/>
        <v>9.4575624999986725E-7</v>
      </c>
      <c r="AA55">
        <v>10000</v>
      </c>
      <c r="AB55">
        <v>102</v>
      </c>
      <c r="AC55">
        <v>101</v>
      </c>
      <c r="AD55">
        <v>1</v>
      </c>
      <c r="AE55">
        <v>0</v>
      </c>
      <c r="AF55">
        <v>109</v>
      </c>
      <c r="AG55">
        <v>108</v>
      </c>
      <c r="AH55">
        <v>3</v>
      </c>
      <c r="AI55">
        <v>2</v>
      </c>
      <c r="AJ55" s="4">
        <f t="shared" si="15"/>
        <v>2.0431096128307284E-4</v>
      </c>
      <c r="AK55" s="4">
        <f t="shared" si="16"/>
        <v>1.8957345971563982E-2</v>
      </c>
      <c r="AL55" s="4">
        <f t="shared" si="16"/>
        <v>9.5693779904306216E-3</v>
      </c>
      <c r="AM55" s="4">
        <f t="shared" si="17"/>
        <v>4.085384536819528E-4</v>
      </c>
      <c r="AO55">
        <v>0.99881279999999995</v>
      </c>
      <c r="AP55">
        <v>0.98502219999999996</v>
      </c>
      <c r="AQ55">
        <v>0.98502219999999996</v>
      </c>
      <c r="AR55">
        <v>0.99938079999999996</v>
      </c>
      <c r="AS55">
        <v>0.99876229999999999</v>
      </c>
    </row>
    <row r="56" spans="1:45" x14ac:dyDescent="0.15">
      <c r="A56">
        <v>0</v>
      </c>
      <c r="B56">
        <v>3.0066579999999998</v>
      </c>
      <c r="C56">
        <v>2.9903200000000001</v>
      </c>
      <c r="D56">
        <v>30.774509999999999</v>
      </c>
      <c r="E56">
        <v>2.9927160000000002</v>
      </c>
      <c r="F56">
        <v>1.993838</v>
      </c>
      <c r="G56" s="4">
        <f t="shared" si="13"/>
        <v>1.2928599616000258E-4</v>
      </c>
      <c r="H56" s="4">
        <f t="shared" si="13"/>
        <v>7.9925745614409845E-5</v>
      </c>
      <c r="I56" s="4">
        <f t="shared" si="13"/>
        <v>0.59240253039361046</v>
      </c>
      <c r="J56" s="4">
        <f t="shared" si="13"/>
        <v>4.5697599999992337E-5</v>
      </c>
      <c r="K56" s="4">
        <f t="shared" si="13"/>
        <v>2.9758879728893437E-5</v>
      </c>
      <c r="N56">
        <v>1.1483709999999999E-2</v>
      </c>
      <c r="O56">
        <v>9.673348E-3</v>
      </c>
      <c r="P56">
        <v>0.97884289999999996</v>
      </c>
      <c r="Q56" s="4">
        <f t="shared" si="14"/>
        <v>1.691950562499995E-6</v>
      </c>
      <c r="R56" s="4">
        <f t="shared" si="14"/>
        <v>1.4946497244899914E-7</v>
      </c>
      <c r="S56" s="4">
        <f t="shared" si="14"/>
        <v>5.7820815999999151E-7</v>
      </c>
      <c r="AA56">
        <v>10000</v>
      </c>
      <c r="AB56">
        <v>114</v>
      </c>
      <c r="AC56">
        <v>114</v>
      </c>
      <c r="AD56">
        <v>1</v>
      </c>
      <c r="AE56">
        <v>1</v>
      </c>
      <c r="AF56">
        <v>97</v>
      </c>
      <c r="AG56">
        <v>96</v>
      </c>
      <c r="AH56">
        <v>1</v>
      </c>
      <c r="AI56">
        <v>0</v>
      </c>
      <c r="AJ56" s="4">
        <f t="shared" si="15"/>
        <v>1.0215548064153642E-4</v>
      </c>
      <c r="AK56" s="4">
        <f t="shared" si="16"/>
        <v>9.4786729857819912E-3</v>
      </c>
      <c r="AL56" s="4">
        <f t="shared" si="16"/>
        <v>4.7619047619047623E-3</v>
      </c>
      <c r="AM56" s="4">
        <f t="shared" si="17"/>
        <v>2.0429009193054137E-4</v>
      </c>
      <c r="AO56">
        <v>0.99940620000000002</v>
      </c>
      <c r="AP56">
        <v>0.99252530000000005</v>
      </c>
      <c r="AQ56">
        <v>0.9925254</v>
      </c>
      <c r="AR56">
        <v>0.99969030000000003</v>
      </c>
      <c r="AS56">
        <v>0.99938070000000001</v>
      </c>
    </row>
    <row r="57" spans="1:45" x14ac:dyDescent="0.15">
      <c r="A57">
        <v>0</v>
      </c>
      <c r="B57">
        <v>2.994329</v>
      </c>
      <c r="C57">
        <v>3.0124849999999999</v>
      </c>
      <c r="D57">
        <v>29.39621</v>
      </c>
      <c r="E57">
        <v>2.9946480000000002</v>
      </c>
      <c r="F57">
        <v>1.9933259999999999</v>
      </c>
      <c r="G57" s="4">
        <f t="shared" si="13"/>
        <v>9.1891395999942214E-7</v>
      </c>
      <c r="H57" s="4">
        <f t="shared" si="13"/>
        <v>1.748974510143793E-4</v>
      </c>
      <c r="I57" s="4">
        <f t="shared" si="13"/>
        <v>0.37042207785360887</v>
      </c>
      <c r="J57" s="4">
        <f t="shared" si="13"/>
        <v>2.3309583999994095E-5</v>
      </c>
      <c r="K57" s="4">
        <f t="shared" si="13"/>
        <v>3.5607117808893635E-5</v>
      </c>
      <c r="N57">
        <v>9.4826540000000001E-3</v>
      </c>
      <c r="O57">
        <v>1.187761E-2</v>
      </c>
      <c r="P57">
        <v>0.9786397</v>
      </c>
      <c r="Q57" s="4">
        <f t="shared" si="14"/>
        <v>4.9042849363600169E-7</v>
      </c>
      <c r="R57" s="4">
        <f t="shared" si="14"/>
        <v>3.303869699025005E-6</v>
      </c>
      <c r="S57" s="4">
        <f t="shared" si="14"/>
        <v>9.2852495999991011E-7</v>
      </c>
      <c r="AA57">
        <v>10000</v>
      </c>
      <c r="AB57">
        <v>93</v>
      </c>
      <c r="AC57">
        <v>93</v>
      </c>
      <c r="AD57">
        <v>0</v>
      </c>
      <c r="AE57">
        <v>0</v>
      </c>
      <c r="AF57">
        <v>117</v>
      </c>
      <c r="AG57">
        <v>118</v>
      </c>
      <c r="AH57">
        <v>0</v>
      </c>
      <c r="AI57">
        <v>1</v>
      </c>
      <c r="AJ57" s="4">
        <f t="shared" si="15"/>
        <v>1.0214504596527068E-4</v>
      </c>
      <c r="AK57" s="4">
        <f t="shared" si="16"/>
        <v>0</v>
      </c>
      <c r="AL57" s="4">
        <f t="shared" si="16"/>
        <v>4.7393364928909956E-3</v>
      </c>
      <c r="AM57" s="4">
        <f t="shared" si="17"/>
        <v>0</v>
      </c>
      <c r="AO57">
        <v>0.99980190000000002</v>
      </c>
      <c r="AP57">
        <v>0.9975058</v>
      </c>
      <c r="AQ57">
        <v>0.9975058</v>
      </c>
      <c r="AR57">
        <v>0.99989669999999997</v>
      </c>
      <c r="AS57">
        <v>0.9997933</v>
      </c>
    </row>
    <row r="58" spans="1:45" x14ac:dyDescent="0.15">
      <c r="A58">
        <v>0</v>
      </c>
      <c r="B58">
        <v>2.9601440000000001</v>
      </c>
      <c r="C58">
        <v>2.9709810000000001</v>
      </c>
      <c r="D58">
        <v>30.373429999999999</v>
      </c>
      <c r="E58">
        <v>2.9714320000000001</v>
      </c>
      <c r="F58">
        <v>1.9692499999999999</v>
      </c>
      <c r="G58" s="4">
        <f t="shared" si="13"/>
        <v>1.2350726209599725E-3</v>
      </c>
      <c r="H58" s="4">
        <f t="shared" si="13"/>
        <v>7.9970862797443091E-4</v>
      </c>
      <c r="I58" s="4">
        <f t="shared" si="13"/>
        <v>0.13586367468961</v>
      </c>
      <c r="J58" s="4">
        <f t="shared" si="13"/>
        <v>7.8646593599997271E-4</v>
      </c>
      <c r="K58" s="4">
        <f t="shared" si="13"/>
        <v>9.0259206364886712E-4</v>
      </c>
      <c r="N58">
        <v>1.159994E-2</v>
      </c>
      <c r="O58">
        <v>9.3002870000000008E-3</v>
      </c>
      <c r="P58">
        <v>0.97909979999999996</v>
      </c>
      <c r="Q58" s="4">
        <f t="shared" si="14"/>
        <v>2.0078323203999952E-6</v>
      </c>
      <c r="R58" s="4">
        <f t="shared" si="14"/>
        <v>5.7709547022399705E-7</v>
      </c>
      <c r="S58" s="4">
        <f t="shared" si="14"/>
        <v>2.5351224999999E-7</v>
      </c>
      <c r="AA58">
        <v>10000</v>
      </c>
      <c r="AB58">
        <v>114</v>
      </c>
      <c r="AC58">
        <v>113</v>
      </c>
      <c r="AD58">
        <v>2</v>
      </c>
      <c r="AE58">
        <v>1</v>
      </c>
      <c r="AF58">
        <v>93</v>
      </c>
      <c r="AG58">
        <v>92</v>
      </c>
      <c r="AH58">
        <v>1</v>
      </c>
      <c r="AI58">
        <v>0</v>
      </c>
      <c r="AJ58" s="4">
        <f t="shared" si="15"/>
        <v>1.0211375472276115E-4</v>
      </c>
      <c r="AK58" s="4">
        <f t="shared" si="16"/>
        <v>1.4492753623188406E-2</v>
      </c>
      <c r="AL58" s="4">
        <f t="shared" si="16"/>
        <v>4.8780487804878049E-3</v>
      </c>
      <c r="AM58" s="4">
        <f t="shared" si="17"/>
        <v>3.0627871362940275E-4</v>
      </c>
      <c r="AO58">
        <v>0.99920799999999999</v>
      </c>
      <c r="AP58">
        <v>0.9898247</v>
      </c>
      <c r="AQ58">
        <v>0.98982479999999995</v>
      </c>
      <c r="AR58">
        <v>0.99958729999999996</v>
      </c>
      <c r="AS58">
        <v>0.99917480000000003</v>
      </c>
    </row>
    <row r="59" spans="1:45" x14ac:dyDescent="0.15">
      <c r="A59">
        <v>0</v>
      </c>
      <c r="B59" s="3">
        <v>3.006005</v>
      </c>
      <c r="C59">
        <v>3.0068869999999999</v>
      </c>
      <c r="D59">
        <v>30.051169999999999</v>
      </c>
      <c r="E59">
        <v>2.9703050000000002</v>
      </c>
      <c r="F59">
        <v>1.971149</v>
      </c>
      <c r="G59" s="4">
        <f t="shared" si="13"/>
        <v>1.1486266276000688E-4</v>
      </c>
      <c r="H59" s="4">
        <f t="shared" si="13"/>
        <v>5.8169298534388187E-5</v>
      </c>
      <c r="I59" s="4">
        <f t="shared" si="13"/>
        <v>2.1471083016100013E-3</v>
      </c>
      <c r="J59" s="4">
        <f t="shared" si="13"/>
        <v>8.5094724099996457E-4</v>
      </c>
      <c r="K59" s="4">
        <f t="shared" si="13"/>
        <v>7.9209430498886383E-4</v>
      </c>
      <c r="N59">
        <v>1.091109E-2</v>
      </c>
      <c r="O59">
        <v>7.8558589999999998E-3</v>
      </c>
      <c r="P59">
        <v>0.98123300000000002</v>
      </c>
      <c r="Q59" s="4">
        <f t="shared" si="14"/>
        <v>5.3017329689999816E-7</v>
      </c>
      <c r="R59" s="4">
        <f t="shared" si="14"/>
        <v>4.858039177215996E-6</v>
      </c>
      <c r="S59" s="4">
        <f t="shared" si="14"/>
        <v>2.6559220900002191E-6</v>
      </c>
      <c r="AA59">
        <v>10000</v>
      </c>
      <c r="AB59">
        <v>110</v>
      </c>
      <c r="AC59">
        <v>107</v>
      </c>
      <c r="AD59">
        <v>5</v>
      </c>
      <c r="AE59">
        <v>2</v>
      </c>
      <c r="AF59">
        <v>78</v>
      </c>
      <c r="AG59">
        <v>76</v>
      </c>
      <c r="AH59">
        <v>3</v>
      </c>
      <c r="AI59">
        <v>1</v>
      </c>
      <c r="AJ59" s="4">
        <f t="shared" si="15"/>
        <v>3.0574806359559721E-4</v>
      </c>
      <c r="AK59" s="4">
        <f t="shared" si="16"/>
        <v>4.2553191489361701E-2</v>
      </c>
      <c r="AL59" s="4">
        <f t="shared" si="16"/>
        <v>1.6393442622950821E-2</v>
      </c>
      <c r="AM59" s="4">
        <f t="shared" si="17"/>
        <v>8.1491290618315162E-4</v>
      </c>
      <c r="AO59">
        <v>0.99782079999999995</v>
      </c>
      <c r="AP59">
        <v>0.9690839</v>
      </c>
      <c r="AQ59">
        <v>0.96908399999999995</v>
      </c>
      <c r="AR59">
        <v>0.99886909999999995</v>
      </c>
      <c r="AS59">
        <v>0.99774059999999998</v>
      </c>
    </row>
    <row r="60" spans="1:45" x14ac:dyDescent="0.15">
      <c r="A60">
        <v>0</v>
      </c>
      <c r="B60">
        <v>3.0048919999999999</v>
      </c>
      <c r="C60">
        <v>3.012257</v>
      </c>
      <c r="D60">
        <v>30.238859999999999</v>
      </c>
      <c r="E60">
        <v>2.978774</v>
      </c>
      <c r="F60">
        <v>1.973285</v>
      </c>
      <c r="G60" s="4">
        <f t="shared" si="13"/>
        <v>9.2244499360003441E-5</v>
      </c>
      <c r="H60" s="4">
        <f t="shared" si="13"/>
        <v>1.6891888973438239E-4</v>
      </c>
      <c r="I60" s="4">
        <f t="shared" si="13"/>
        <v>5.4768589923609966E-2</v>
      </c>
      <c r="J60" s="4">
        <f t="shared" si="13"/>
        <v>4.2857280399998156E-4</v>
      </c>
      <c r="K60" s="4">
        <f t="shared" si="13"/>
        <v>6.7642490674887099E-4</v>
      </c>
      <c r="N60">
        <v>1.030911E-2</v>
      </c>
      <c r="O60">
        <v>1.173747E-2</v>
      </c>
      <c r="P60">
        <v>0.97795339999999997</v>
      </c>
      <c r="Q60" s="4">
        <f t="shared" si="14"/>
        <v>1.5913822499999617E-8</v>
      </c>
      <c r="R60" s="4">
        <f t="shared" si="14"/>
        <v>2.8140565752250033E-6</v>
      </c>
      <c r="S60" s="4">
        <f t="shared" si="14"/>
        <v>2.7221700099999405E-6</v>
      </c>
      <c r="AA60">
        <v>10000</v>
      </c>
      <c r="AB60">
        <v>102</v>
      </c>
      <c r="AC60">
        <v>103</v>
      </c>
      <c r="AD60">
        <v>1</v>
      </c>
      <c r="AE60">
        <v>2</v>
      </c>
      <c r="AF60">
        <v>119</v>
      </c>
      <c r="AG60">
        <v>116</v>
      </c>
      <c r="AH60">
        <v>4</v>
      </c>
      <c r="AI60">
        <v>1</v>
      </c>
      <c r="AJ60" s="4">
        <f t="shared" si="15"/>
        <v>3.0677983433888945E-4</v>
      </c>
      <c r="AK60" s="4">
        <f t="shared" si="16"/>
        <v>2.2624434389140271E-2</v>
      </c>
      <c r="AL60" s="4">
        <f t="shared" si="16"/>
        <v>1.3698630136986301E-2</v>
      </c>
      <c r="AM60" s="4">
        <f t="shared" si="17"/>
        <v>5.1119517431755441E-4</v>
      </c>
      <c r="AO60">
        <v>0.99841800000000003</v>
      </c>
      <c r="AP60">
        <v>0.98089570000000004</v>
      </c>
      <c r="AQ60">
        <v>0.98089579999999998</v>
      </c>
      <c r="AR60">
        <v>0.99917319999999998</v>
      </c>
      <c r="AS60">
        <v>0.99834780000000001</v>
      </c>
    </row>
    <row r="61" spans="1:45" x14ac:dyDescent="0.15">
      <c r="A61">
        <v>0</v>
      </c>
      <c r="B61">
        <v>3.016931</v>
      </c>
      <c r="C61">
        <v>3.0298750000000001</v>
      </c>
      <c r="D61">
        <v>30.721489999999999</v>
      </c>
      <c r="E61">
        <v>3.0241090000000002</v>
      </c>
      <c r="F61">
        <v>2.0286390000000001</v>
      </c>
      <c r="G61" s="4">
        <f t="shared" si="13"/>
        <v>4.6843676356001353E-4</v>
      </c>
      <c r="H61" s="4">
        <f t="shared" si="13"/>
        <v>9.3727087741436667E-4</v>
      </c>
      <c r="I61" s="4">
        <f t="shared" si="13"/>
        <v>0.5135971123176104</v>
      </c>
      <c r="J61" s="4">
        <f t="shared" si="13"/>
        <v>6.0678468900002812E-4</v>
      </c>
      <c r="K61" s="4">
        <f t="shared" si="13"/>
        <v>8.6117773838894013E-4</v>
      </c>
      <c r="N61">
        <v>8.9505590000000003E-3</v>
      </c>
      <c r="O61">
        <v>9.2336520000000002E-3</v>
      </c>
      <c r="P61">
        <v>0.98181580000000002</v>
      </c>
      <c r="Q61" s="4">
        <f t="shared" si="14"/>
        <v>1.5188122248010025E-6</v>
      </c>
      <c r="R61" s="4">
        <f t="shared" si="14"/>
        <v>6.8277664780899793E-7</v>
      </c>
      <c r="S61" s="4">
        <f t="shared" si="14"/>
        <v>4.8951562500002724E-6</v>
      </c>
      <c r="AA61">
        <v>10000</v>
      </c>
      <c r="AB61">
        <v>88</v>
      </c>
      <c r="AC61">
        <v>87</v>
      </c>
      <c r="AD61">
        <v>1</v>
      </c>
      <c r="AE61">
        <v>0</v>
      </c>
      <c r="AF61">
        <v>91</v>
      </c>
      <c r="AG61">
        <v>91</v>
      </c>
      <c r="AH61">
        <v>1</v>
      </c>
      <c r="AI61">
        <v>1</v>
      </c>
      <c r="AJ61" s="4">
        <f t="shared" si="15"/>
        <v>1.0182262498727217E-4</v>
      </c>
      <c r="AK61" s="4">
        <f t="shared" si="16"/>
        <v>1.11731843575419E-2</v>
      </c>
      <c r="AL61" s="4">
        <f t="shared" si="16"/>
        <v>5.6179775280898875E-3</v>
      </c>
      <c r="AM61" s="4">
        <f t="shared" si="17"/>
        <v>2.0362451639177357E-4</v>
      </c>
      <c r="AO61">
        <v>0.9994054</v>
      </c>
      <c r="AP61">
        <v>0.99125169999999996</v>
      </c>
      <c r="AQ61">
        <v>0.99125169999999996</v>
      </c>
      <c r="AR61">
        <v>0.99969180000000002</v>
      </c>
      <c r="AS61">
        <v>0.99938389999999999</v>
      </c>
    </row>
    <row r="62" spans="1:45" x14ac:dyDescent="0.15">
      <c r="A62">
        <v>0</v>
      </c>
      <c r="B62">
        <v>3.0286149999999998</v>
      </c>
      <c r="C62">
        <v>3.0164420000000001</v>
      </c>
      <c r="D62">
        <v>29.902000000000001</v>
      </c>
      <c r="E62">
        <v>2.9849990000000002</v>
      </c>
      <c r="F62">
        <v>1.9787710000000001</v>
      </c>
      <c r="G62" s="4">
        <f t="shared" si="13"/>
        <v>1.1107155907600079E-3</v>
      </c>
      <c r="H62" s="4">
        <f t="shared" si="13"/>
        <v>2.9521700033438033E-4</v>
      </c>
      <c r="I62" s="4">
        <f t="shared" si="13"/>
        <v>1.0574646455609592E-2</v>
      </c>
      <c r="J62" s="4">
        <f t="shared" si="13"/>
        <v>2.0958352899998282E-4</v>
      </c>
      <c r="K62" s="4">
        <f t="shared" si="13"/>
        <v>4.2115946150887289E-4</v>
      </c>
      <c r="N62">
        <v>9.7725439999999993E-3</v>
      </c>
      <c r="O62">
        <v>1.0024760000000001E-2</v>
      </c>
      <c r="P62">
        <v>0.98020269999999998</v>
      </c>
      <c r="Q62" s="4">
        <f t="shared" si="14"/>
        <v>1.6844129305600163E-7</v>
      </c>
      <c r="R62" s="4">
        <f t="shared" si="14"/>
        <v>1.2386880249998792E-9</v>
      </c>
      <c r="S62" s="4">
        <f t="shared" si="14"/>
        <v>3.592803600000332E-7</v>
      </c>
      <c r="AA62">
        <v>10000</v>
      </c>
      <c r="AB62">
        <v>97</v>
      </c>
      <c r="AC62">
        <v>96</v>
      </c>
      <c r="AD62">
        <v>2</v>
      </c>
      <c r="AE62">
        <v>1</v>
      </c>
      <c r="AF62">
        <v>99</v>
      </c>
      <c r="AG62">
        <v>99</v>
      </c>
      <c r="AH62">
        <v>2</v>
      </c>
      <c r="AI62">
        <v>2</v>
      </c>
      <c r="AJ62" s="4">
        <f t="shared" si="15"/>
        <v>3.0599755201958382E-4</v>
      </c>
      <c r="AK62" s="4">
        <f t="shared" si="16"/>
        <v>2.0408163265306121E-2</v>
      </c>
      <c r="AL62" s="4">
        <f t="shared" si="16"/>
        <v>1.5384615384615385E-2</v>
      </c>
      <c r="AM62" s="4">
        <f t="shared" si="17"/>
        <v>4.0795512493625703E-4</v>
      </c>
      <c r="AO62">
        <v>0.99861409999999995</v>
      </c>
      <c r="AP62">
        <v>0.98129540000000004</v>
      </c>
      <c r="AQ62">
        <v>0.98129549999999999</v>
      </c>
      <c r="AR62">
        <v>0.99927929999999998</v>
      </c>
      <c r="AS62">
        <v>0.99855959999999999</v>
      </c>
    </row>
    <row r="63" spans="1:45" x14ac:dyDescent="0.15">
      <c r="A63">
        <v>0</v>
      </c>
      <c r="B63">
        <v>3.00203</v>
      </c>
      <c r="C63">
        <v>3.0364239999999998</v>
      </c>
      <c r="D63">
        <v>29.254660000000001</v>
      </c>
      <c r="E63">
        <v>2.9982069999999998</v>
      </c>
      <c r="F63">
        <v>2.0025059999999999</v>
      </c>
      <c r="G63" s="4">
        <f t="shared" si="13"/>
        <v>4.5459957760003494E-5</v>
      </c>
      <c r="H63" s="4">
        <f t="shared" si="13"/>
        <v>1.3811539766543368E-3</v>
      </c>
      <c r="I63" s="4">
        <f t="shared" si="13"/>
        <v>0.56275967996360676</v>
      </c>
      <c r="J63" s="4">
        <f t="shared" si="13"/>
        <v>1.6103609999993466E-6</v>
      </c>
      <c r="K63" s="4">
        <f t="shared" si="13"/>
        <v>1.0322276608903209E-5</v>
      </c>
      <c r="N63">
        <v>1.1802089999999999E-2</v>
      </c>
      <c r="O63">
        <v>1.1201539999999999E-2</v>
      </c>
      <c r="P63">
        <v>0.97699639999999999</v>
      </c>
      <c r="Q63" s="4">
        <f t="shared" si="14"/>
        <v>2.6215819568999939E-6</v>
      </c>
      <c r="R63" s="4">
        <f t="shared" si="14"/>
        <v>1.3032163122250011E-6</v>
      </c>
      <c r="S63" s="4">
        <f t="shared" si="14"/>
        <v>6.795927609999831E-6</v>
      </c>
      <c r="AA63">
        <v>10000</v>
      </c>
      <c r="AB63">
        <v>118</v>
      </c>
      <c r="AC63">
        <v>116</v>
      </c>
      <c r="AD63">
        <v>2</v>
      </c>
      <c r="AE63">
        <v>0</v>
      </c>
      <c r="AF63">
        <v>113</v>
      </c>
      <c r="AG63">
        <v>111</v>
      </c>
      <c r="AH63">
        <v>2</v>
      </c>
      <c r="AI63">
        <v>0</v>
      </c>
      <c r="AJ63" s="4">
        <f t="shared" si="15"/>
        <v>0</v>
      </c>
      <c r="AK63" s="4">
        <f t="shared" si="16"/>
        <v>1.7316017316017316E-2</v>
      </c>
      <c r="AL63" s="4">
        <f t="shared" si="16"/>
        <v>0</v>
      </c>
      <c r="AM63" s="4">
        <f t="shared" si="17"/>
        <v>4.0929090350966951E-4</v>
      </c>
      <c r="AO63">
        <v>0.99920920000000002</v>
      </c>
      <c r="AP63">
        <v>0.99080330000000005</v>
      </c>
      <c r="AQ63">
        <v>0.99080330000000005</v>
      </c>
      <c r="AR63">
        <v>0.99958610000000003</v>
      </c>
      <c r="AS63">
        <v>0.99917230000000001</v>
      </c>
    </row>
    <row r="64" spans="1:45" x14ac:dyDescent="0.15">
      <c r="A64">
        <v>0</v>
      </c>
      <c r="B64">
        <v>3.017029</v>
      </c>
      <c r="C64">
        <v>2.98142</v>
      </c>
      <c r="D64">
        <v>28.958760000000002</v>
      </c>
      <c r="E64">
        <v>3.0260449999999999</v>
      </c>
      <c r="F64">
        <v>2.0266320000000002</v>
      </c>
      <c r="G64" s="4">
        <f t="shared" si="13"/>
        <v>4.7268847396001059E-4</v>
      </c>
      <c r="H64" s="4">
        <f t="shared" si="13"/>
        <v>3.182698816144243E-4</v>
      </c>
      <c r="I64" s="4">
        <f t="shared" si="13"/>
        <v>1.0942689305436046</v>
      </c>
      <c r="J64" s="4">
        <f t="shared" si="13"/>
        <v>7.0591176100001521E-4</v>
      </c>
      <c r="K64" s="4">
        <f t="shared" si="13"/>
        <v>7.4741162576894449E-4</v>
      </c>
      <c r="N64">
        <v>1.122738E-2</v>
      </c>
      <c r="O64">
        <v>9.6259499999999994E-3</v>
      </c>
      <c r="P64">
        <v>0.97914670000000004</v>
      </c>
      <c r="Q64" s="4">
        <f t="shared" si="14"/>
        <v>1.090813136399998E-6</v>
      </c>
      <c r="R64" s="4">
        <f t="shared" si="14"/>
        <v>1.8836034002499953E-7</v>
      </c>
      <c r="S64" s="4">
        <f t="shared" si="14"/>
        <v>2.084835599999253E-7</v>
      </c>
      <c r="AA64">
        <v>10000</v>
      </c>
      <c r="AB64">
        <v>111</v>
      </c>
      <c r="AC64">
        <v>111</v>
      </c>
      <c r="AD64">
        <v>2</v>
      </c>
      <c r="AE64">
        <v>2</v>
      </c>
      <c r="AF64">
        <v>94</v>
      </c>
      <c r="AG64">
        <v>95</v>
      </c>
      <c r="AH64">
        <v>1</v>
      </c>
      <c r="AI64">
        <v>2</v>
      </c>
      <c r="AJ64" s="4">
        <f t="shared" si="15"/>
        <v>4.0837161817253701E-4</v>
      </c>
      <c r="AK64" s="4">
        <f t="shared" si="16"/>
        <v>1.4634146341463415E-2</v>
      </c>
      <c r="AL64" s="4">
        <f t="shared" si="16"/>
        <v>1.9417475728155338E-2</v>
      </c>
      <c r="AM64" s="4">
        <f t="shared" si="17"/>
        <v>3.0630998570553401E-4</v>
      </c>
      <c r="AO64">
        <v>0.99861469999999997</v>
      </c>
      <c r="AP64">
        <v>0.98216270000000006</v>
      </c>
      <c r="AQ64">
        <v>0.9821628</v>
      </c>
      <c r="AR64">
        <v>0.99927809999999995</v>
      </c>
      <c r="AS64">
        <v>0.99855729999999998</v>
      </c>
    </row>
    <row r="65" spans="1:45" x14ac:dyDescent="0.15">
      <c r="A65">
        <v>0</v>
      </c>
      <c r="B65">
        <v>2.9857040000000001</v>
      </c>
      <c r="C65">
        <v>3.003428</v>
      </c>
      <c r="D65">
        <v>30.705110000000001</v>
      </c>
      <c r="E65">
        <v>2.976194</v>
      </c>
      <c r="F65">
        <v>1.9766010000000001</v>
      </c>
      <c r="G65" s="4">
        <f t="shared" si="13"/>
        <v>9.1845388959991981E-5</v>
      </c>
      <c r="H65" s="4">
        <f t="shared" si="13"/>
        <v>1.7371223694394554E-5</v>
      </c>
      <c r="I65" s="4">
        <f t="shared" si="13"/>
        <v>0.49038773667361307</v>
      </c>
      <c r="J65" s="4">
        <f t="shared" si="13"/>
        <v>5.4205152399998044E-4</v>
      </c>
      <c r="K65" s="4">
        <f t="shared" si="13"/>
        <v>5.1493457930887028E-4</v>
      </c>
      <c r="N65">
        <v>1.073028E-2</v>
      </c>
      <c r="O65">
        <v>7.9006030000000008E-3</v>
      </c>
      <c r="P65">
        <v>0.98136909999999999</v>
      </c>
      <c r="Q65" s="4">
        <f t="shared" si="14"/>
        <v>2.9955918239999857E-7</v>
      </c>
      <c r="R65" s="4">
        <f t="shared" si="14"/>
        <v>4.6628010599039919E-6</v>
      </c>
      <c r="S65" s="4">
        <f t="shared" si="14"/>
        <v>3.1180496400001399E-6</v>
      </c>
      <c r="AA65">
        <v>10000</v>
      </c>
      <c r="AB65">
        <v>111</v>
      </c>
      <c r="AC65">
        <v>105</v>
      </c>
      <c r="AD65">
        <v>6</v>
      </c>
      <c r="AE65">
        <v>0</v>
      </c>
      <c r="AF65">
        <v>78</v>
      </c>
      <c r="AG65">
        <v>77</v>
      </c>
      <c r="AH65">
        <v>3</v>
      </c>
      <c r="AI65">
        <v>2</v>
      </c>
      <c r="AJ65" s="4">
        <f t="shared" si="15"/>
        <v>2.038528182652125E-4</v>
      </c>
      <c r="AK65" s="4">
        <f t="shared" si="16"/>
        <v>4.7619047619047616E-2</v>
      </c>
      <c r="AL65" s="4">
        <f t="shared" si="16"/>
        <v>1.098901098901099E-2</v>
      </c>
      <c r="AM65" s="4">
        <f t="shared" si="17"/>
        <v>9.1668364228967203E-4</v>
      </c>
      <c r="AO65">
        <v>0.99782130000000002</v>
      </c>
      <c r="AP65">
        <v>0.96909250000000002</v>
      </c>
      <c r="AQ65">
        <v>0.96909259999999997</v>
      </c>
      <c r="AR65">
        <v>0.99886960000000002</v>
      </c>
      <c r="AS65">
        <v>0.99774119999999999</v>
      </c>
    </row>
    <row r="66" spans="1:45" x14ac:dyDescent="0.15">
      <c r="A66">
        <v>0</v>
      </c>
      <c r="B66">
        <v>2.9588570000000001</v>
      </c>
      <c r="C66">
        <v>2.9732059999999998</v>
      </c>
      <c r="D66">
        <v>29.649650000000001</v>
      </c>
      <c r="E66">
        <v>2.972089</v>
      </c>
      <c r="F66">
        <v>1.9730270000000001</v>
      </c>
      <c r="G66" s="4">
        <f t="shared" si="13"/>
        <v>1.3271886163599743E-3</v>
      </c>
      <c r="H66" s="4">
        <f t="shared" si="13"/>
        <v>6.788171689744441E-4</v>
      </c>
      <c r="I66" s="4">
        <f t="shared" si="13"/>
        <v>0.12615503452560847</v>
      </c>
      <c r="J66" s="4">
        <f t="shared" si="13"/>
        <v>7.5004776899997838E-4</v>
      </c>
      <c r="K66" s="4">
        <f t="shared" si="13"/>
        <v>6.8991168646886382E-4</v>
      </c>
      <c r="N66">
        <v>9.0604080000000007E-3</v>
      </c>
      <c r="O66">
        <v>1.1402239999999999E-2</v>
      </c>
      <c r="P66">
        <v>0.9795374</v>
      </c>
      <c r="Q66" s="4">
        <f t="shared" si="14"/>
        <v>1.2601229927040015E-6</v>
      </c>
      <c r="R66" s="4">
        <f t="shared" si="14"/>
        <v>1.8017290212250009E-6</v>
      </c>
      <c r="S66" s="4">
        <f t="shared" si="14"/>
        <v>4.342809999993688E-9</v>
      </c>
      <c r="AA66">
        <v>10000</v>
      </c>
      <c r="AB66">
        <v>88</v>
      </c>
      <c r="AC66">
        <v>88</v>
      </c>
      <c r="AD66">
        <v>3</v>
      </c>
      <c r="AE66">
        <v>3</v>
      </c>
      <c r="AF66">
        <v>112</v>
      </c>
      <c r="AG66">
        <v>112</v>
      </c>
      <c r="AH66">
        <v>1</v>
      </c>
      <c r="AI66">
        <v>1</v>
      </c>
      <c r="AJ66" s="4">
        <f t="shared" si="15"/>
        <v>4.0816326530612246E-4</v>
      </c>
      <c r="AK66" s="4">
        <f t="shared" si="16"/>
        <v>0.02</v>
      </c>
      <c r="AL66" s="4">
        <f t="shared" si="16"/>
        <v>0.02</v>
      </c>
      <c r="AM66" s="4">
        <f t="shared" si="17"/>
        <v>4.0816326530612246E-4</v>
      </c>
      <c r="AO66">
        <v>0.99841769999999996</v>
      </c>
      <c r="AP66">
        <v>0.97909729999999995</v>
      </c>
      <c r="AQ66">
        <v>0.97909740000000001</v>
      </c>
      <c r="AR66">
        <v>0.99917639999999996</v>
      </c>
      <c r="AS66">
        <v>0.99835419999999997</v>
      </c>
    </row>
    <row r="67" spans="1:45" x14ac:dyDescent="0.15">
      <c r="A67">
        <v>0</v>
      </c>
      <c r="B67">
        <v>2.960512</v>
      </c>
      <c r="C67">
        <v>3.0192679999999998</v>
      </c>
      <c r="D67">
        <v>30.510960000000001</v>
      </c>
      <c r="E67">
        <v>2.9819830000000001</v>
      </c>
      <c r="F67">
        <v>1.9804349999999999</v>
      </c>
      <c r="G67" s="4">
        <f t="shared" si="13"/>
        <v>1.209342355359978E-3</v>
      </c>
      <c r="H67" s="4">
        <f t="shared" si="13"/>
        <v>4.0031526209436801E-4</v>
      </c>
      <c r="I67" s="4">
        <f t="shared" si="13"/>
        <v>0.25616443890361174</v>
      </c>
      <c r="J67" s="4">
        <f t="shared" si="13"/>
        <v>3.0600504899998379E-4</v>
      </c>
      <c r="K67" s="4">
        <f t="shared" si="13"/>
        <v>3.5563057574887935E-4</v>
      </c>
      <c r="N67">
        <v>9.3102519999999998E-3</v>
      </c>
      <c r="O67">
        <v>7.6495299999999999E-3</v>
      </c>
      <c r="P67">
        <v>0.98304020000000003</v>
      </c>
      <c r="Q67" s="4">
        <f t="shared" si="14"/>
        <v>7.616192532640027E-7</v>
      </c>
      <c r="R67" s="4">
        <f t="shared" si="14"/>
        <v>5.8101486806249952E-6</v>
      </c>
      <c r="S67" s="4">
        <f t="shared" si="14"/>
        <v>1.1812281610000523E-5</v>
      </c>
      <c r="AA67">
        <v>10000</v>
      </c>
      <c r="AB67">
        <v>89</v>
      </c>
      <c r="AC67">
        <v>91</v>
      </c>
      <c r="AD67">
        <v>0</v>
      </c>
      <c r="AE67">
        <v>2</v>
      </c>
      <c r="AF67">
        <v>76</v>
      </c>
      <c r="AG67">
        <v>74</v>
      </c>
      <c r="AH67">
        <v>3</v>
      </c>
      <c r="AI67">
        <v>1</v>
      </c>
      <c r="AJ67" s="4">
        <f t="shared" si="15"/>
        <v>3.0503304524656839E-4</v>
      </c>
      <c r="AK67" s="4">
        <f t="shared" si="16"/>
        <v>1.8181818181818181E-2</v>
      </c>
      <c r="AL67" s="4">
        <f t="shared" si="16"/>
        <v>1.8181818181818181E-2</v>
      </c>
      <c r="AM67" s="4">
        <f t="shared" si="17"/>
        <v>3.0503304524656839E-4</v>
      </c>
      <c r="AO67">
        <v>0.99881059999999999</v>
      </c>
      <c r="AP67">
        <v>0.98113939999999999</v>
      </c>
      <c r="AQ67">
        <v>0.98113950000000005</v>
      </c>
      <c r="AR67">
        <v>0.99938530000000003</v>
      </c>
      <c r="AS67">
        <v>0.99877130000000003</v>
      </c>
    </row>
    <row r="68" spans="1:45" x14ac:dyDescent="0.15">
      <c r="A68">
        <v>0</v>
      </c>
      <c r="B68">
        <v>2.9962879999999998</v>
      </c>
      <c r="C68">
        <v>2.9959310000000001</v>
      </c>
      <c r="D68">
        <v>29.448350000000001</v>
      </c>
      <c r="E68">
        <v>2.9965060000000001</v>
      </c>
      <c r="F68">
        <v>1.9987360000000001</v>
      </c>
      <c r="G68" s="4">
        <f t="shared" si="13"/>
        <v>1.0008001600002469E-6</v>
      </c>
      <c r="H68" s="4">
        <f t="shared" si="13"/>
        <v>1.1083039974403452E-5</v>
      </c>
      <c r="I68" s="4">
        <f t="shared" si="13"/>
        <v>0.30967344058560742</v>
      </c>
      <c r="J68" s="4">
        <f t="shared" si="13"/>
        <v>8.8208999999968699E-6</v>
      </c>
      <c r="K68" s="4">
        <f t="shared" si="13"/>
        <v>3.1043840889925291E-7</v>
      </c>
      <c r="N68">
        <v>1.131357E-2</v>
      </c>
      <c r="O68">
        <v>8.2250110000000008E-3</v>
      </c>
      <c r="P68">
        <v>0.98046140000000004</v>
      </c>
      <c r="Q68" s="4">
        <f t="shared" si="14"/>
        <v>1.2782789720999976E-6</v>
      </c>
      <c r="R68" s="4">
        <f t="shared" si="14"/>
        <v>3.367019483135993E-6</v>
      </c>
      <c r="S68" s="4">
        <f t="shared" si="14"/>
        <v>7.3633561000014383E-7</v>
      </c>
      <c r="AA68">
        <v>10000</v>
      </c>
      <c r="AB68">
        <v>108</v>
      </c>
      <c r="AC68">
        <v>111</v>
      </c>
      <c r="AD68">
        <v>2</v>
      </c>
      <c r="AE68">
        <v>5</v>
      </c>
      <c r="AF68">
        <v>80</v>
      </c>
      <c r="AG68">
        <v>81</v>
      </c>
      <c r="AH68">
        <v>1</v>
      </c>
      <c r="AI68">
        <v>2</v>
      </c>
      <c r="AJ68" s="4">
        <f t="shared" si="15"/>
        <v>7.134121483897269E-4</v>
      </c>
      <c r="AK68" s="4">
        <f t="shared" si="16"/>
        <v>1.5957446808510637E-2</v>
      </c>
      <c r="AL68" s="4">
        <f t="shared" si="16"/>
        <v>3.6458333333333336E-2</v>
      </c>
      <c r="AM68" s="4">
        <f t="shared" si="17"/>
        <v>3.058727569331158E-4</v>
      </c>
      <c r="AO68">
        <v>0.99801899999999999</v>
      </c>
      <c r="AP68">
        <v>0.9725279</v>
      </c>
      <c r="AQ68">
        <v>0.97252799999999995</v>
      </c>
      <c r="AR68">
        <v>0.99897100000000005</v>
      </c>
      <c r="AS68">
        <v>0.99794400000000005</v>
      </c>
    </row>
    <row r="69" spans="1:45" x14ac:dyDescent="0.15">
      <c r="A69">
        <v>0</v>
      </c>
      <c r="B69">
        <v>3.0152489999999998</v>
      </c>
      <c r="C69">
        <v>3.0214249999999998</v>
      </c>
      <c r="D69">
        <v>30.680879999999998</v>
      </c>
      <c r="E69">
        <v>2.9649549999999998</v>
      </c>
      <c r="F69">
        <v>1.965017</v>
      </c>
      <c r="G69" s="4">
        <f t="shared" si="13"/>
        <v>3.9845748996000514E-4</v>
      </c>
      <c r="H69" s="4">
        <f t="shared" si="13"/>
        <v>4.9128190541436305E-4</v>
      </c>
      <c r="I69" s="4">
        <f t="shared" si="13"/>
        <v>0.4570394109996091</v>
      </c>
      <c r="J69" s="4">
        <f t="shared" si="13"/>
        <v>1.1916994409999864E-3</v>
      </c>
      <c r="K69" s="4">
        <f t="shared" si="13"/>
        <v>1.1748558298688577E-3</v>
      </c>
      <c r="N69">
        <v>1.0201109999999999E-2</v>
      </c>
      <c r="O69">
        <v>9.8889200000000007E-3</v>
      </c>
      <c r="P69">
        <v>0.97990999999999995</v>
      </c>
      <c r="Q69" s="4">
        <f t="shared" si="14"/>
        <v>3.2942249999992846E-10</v>
      </c>
      <c r="R69" s="4">
        <f t="shared" si="14"/>
        <v>2.9252971224999385E-8</v>
      </c>
      <c r="S69" s="4">
        <f t="shared" si="14"/>
        <v>9.4064889999995765E-8</v>
      </c>
      <c r="AA69">
        <v>10000</v>
      </c>
      <c r="AB69">
        <v>103</v>
      </c>
      <c r="AC69">
        <v>101</v>
      </c>
      <c r="AD69">
        <v>2</v>
      </c>
      <c r="AE69">
        <v>0</v>
      </c>
      <c r="AF69">
        <v>100</v>
      </c>
      <c r="AG69">
        <v>97</v>
      </c>
      <c r="AH69">
        <v>4</v>
      </c>
      <c r="AI69">
        <v>1</v>
      </c>
      <c r="AJ69" s="4">
        <f t="shared" si="15"/>
        <v>1.0207206287639073E-4</v>
      </c>
      <c r="AK69" s="4">
        <f t="shared" si="16"/>
        <v>2.9556650246305417E-2</v>
      </c>
      <c r="AL69" s="4">
        <f t="shared" si="16"/>
        <v>5.0505050505050509E-3</v>
      </c>
      <c r="AM69" s="4">
        <f t="shared" si="17"/>
        <v>6.1211997551520101E-4</v>
      </c>
      <c r="AO69">
        <v>0.99861460000000002</v>
      </c>
      <c r="AP69">
        <v>0.98174289999999997</v>
      </c>
      <c r="AQ69">
        <v>0.98174289999999997</v>
      </c>
      <c r="AR69">
        <v>0.99927900000000003</v>
      </c>
      <c r="AS69">
        <v>0.99855870000000002</v>
      </c>
    </row>
    <row r="70" spans="1:45" x14ac:dyDescent="0.15">
      <c r="A70">
        <v>0</v>
      </c>
      <c r="B70">
        <v>2.9851290000000001</v>
      </c>
      <c r="C70">
        <v>3.0165320000000002</v>
      </c>
      <c r="D70">
        <v>29.736660000000001</v>
      </c>
      <c r="E70">
        <v>3.0236100000000001</v>
      </c>
      <c r="F70">
        <v>2.0203730000000002</v>
      </c>
      <c r="G70" s="4">
        <f t="shared" si="13"/>
        <v>1.0319715395999133E-4</v>
      </c>
      <c r="H70" s="4">
        <f t="shared" si="13"/>
        <v>2.9831783873438526E-4</v>
      </c>
      <c r="I70" s="4">
        <f t="shared" si="13"/>
        <v>7.1916811563609198E-2</v>
      </c>
      <c r="J70" s="4">
        <f t="shared" si="13"/>
        <v>5.8244995600002629E-4</v>
      </c>
      <c r="K70" s="4">
        <f t="shared" si="13"/>
        <v>4.4435923282893367E-4</v>
      </c>
      <c r="N70">
        <v>9.971087E-3</v>
      </c>
      <c r="O70">
        <v>1.0595820000000001E-2</v>
      </c>
      <c r="P70">
        <v>0.97943309999999995</v>
      </c>
      <c r="Q70" s="4">
        <f t="shared" si="14"/>
        <v>4.4890168129000558E-8</v>
      </c>
      <c r="R70" s="4">
        <f t="shared" si="14"/>
        <v>2.8715129822500183E-7</v>
      </c>
      <c r="S70" s="4">
        <f t="shared" si="14"/>
        <v>2.8968040000003141E-8</v>
      </c>
      <c r="AA70">
        <v>10000</v>
      </c>
      <c r="AB70">
        <v>100</v>
      </c>
      <c r="AC70">
        <v>97</v>
      </c>
      <c r="AD70">
        <v>3</v>
      </c>
      <c r="AE70">
        <v>0</v>
      </c>
      <c r="AF70">
        <v>107</v>
      </c>
      <c r="AG70">
        <v>104</v>
      </c>
      <c r="AH70">
        <v>3</v>
      </c>
      <c r="AI70">
        <v>0</v>
      </c>
      <c r="AJ70" s="4">
        <f t="shared" si="15"/>
        <v>0</v>
      </c>
      <c r="AK70" s="4">
        <f t="shared" si="16"/>
        <v>2.8985507246376812E-2</v>
      </c>
      <c r="AL70" s="4">
        <f t="shared" si="16"/>
        <v>0</v>
      </c>
      <c r="AM70" s="4">
        <f t="shared" si="17"/>
        <v>6.1230737830390858E-4</v>
      </c>
      <c r="AO70">
        <v>0.99881249999999999</v>
      </c>
      <c r="AP70">
        <v>0.98460380000000003</v>
      </c>
      <c r="AQ70">
        <v>0.98460389999999998</v>
      </c>
      <c r="AR70">
        <v>0.99938159999999998</v>
      </c>
      <c r="AS70">
        <v>0.99876350000000003</v>
      </c>
    </row>
    <row r="71" spans="1:45" x14ac:dyDescent="0.15">
      <c r="A71">
        <v>0</v>
      </c>
      <c r="B71">
        <v>2.9910369999999999</v>
      </c>
      <c r="C71">
        <v>2.9702470000000001</v>
      </c>
      <c r="D71">
        <v>30.635619999999999</v>
      </c>
      <c r="E71">
        <v>3.0022790000000001</v>
      </c>
      <c r="F71">
        <v>2.0021100000000001</v>
      </c>
      <c r="G71" s="4">
        <f t="shared" si="13"/>
        <v>1.8067600359998055E-5</v>
      </c>
      <c r="H71" s="4">
        <f t="shared" si="13"/>
        <v>8.4176113213443242E-4</v>
      </c>
      <c r="I71" s="4">
        <f t="shared" si="13"/>
        <v>0.39789211321161044</v>
      </c>
      <c r="J71" s="4">
        <f t="shared" si="13"/>
        <v>7.8568090000031124E-6</v>
      </c>
      <c r="K71" s="4">
        <f t="shared" si="13"/>
        <v>7.9345312489037095E-6</v>
      </c>
      <c r="N71">
        <v>9.8716210000000006E-3</v>
      </c>
      <c r="O71">
        <v>1.0561829999999999E-2</v>
      </c>
      <c r="P71">
        <v>0.97956650000000001</v>
      </c>
      <c r="Q71" s="4">
        <f t="shared" si="14"/>
        <v>9.6931972921000472E-8</v>
      </c>
      <c r="R71" s="4">
        <f t="shared" si="14"/>
        <v>2.5187851562500059E-7</v>
      </c>
      <c r="S71" s="4">
        <f t="shared" si="14"/>
        <v>1.3542399999961717E-9</v>
      </c>
      <c r="AA71">
        <v>10000</v>
      </c>
      <c r="AB71">
        <v>99</v>
      </c>
      <c r="AC71">
        <v>97</v>
      </c>
      <c r="AD71">
        <v>4</v>
      </c>
      <c r="AE71">
        <v>2</v>
      </c>
      <c r="AF71">
        <v>103</v>
      </c>
      <c r="AG71">
        <v>103</v>
      </c>
      <c r="AH71">
        <v>1</v>
      </c>
      <c r="AI71">
        <v>1</v>
      </c>
      <c r="AJ71" s="4">
        <f t="shared" si="15"/>
        <v>3.061849357011635E-4</v>
      </c>
      <c r="AK71" s="4">
        <f t="shared" si="16"/>
        <v>2.4752475247524754E-2</v>
      </c>
      <c r="AL71" s="4">
        <f t="shared" si="16"/>
        <v>1.4999999999999999E-2</v>
      </c>
      <c r="AM71" s="4">
        <f t="shared" si="17"/>
        <v>5.1020408163265311E-4</v>
      </c>
      <c r="AO71">
        <v>0.998417</v>
      </c>
      <c r="AP71">
        <v>0.97918799999999995</v>
      </c>
      <c r="AQ71">
        <v>0.97918799999999995</v>
      </c>
      <c r="AR71">
        <v>0.99917590000000001</v>
      </c>
      <c r="AS71">
        <v>0.99835309999999999</v>
      </c>
    </row>
    <row r="72" spans="1:45" x14ac:dyDescent="0.15">
      <c r="A72">
        <v>0</v>
      </c>
      <c r="B72">
        <v>2.9977939999999998</v>
      </c>
      <c r="C72">
        <v>2.9648479999999999</v>
      </c>
      <c r="D72">
        <v>29.6325</v>
      </c>
      <c r="E72">
        <v>2.9749750000000001</v>
      </c>
      <c r="F72">
        <v>1.976202</v>
      </c>
      <c r="G72" s="4">
        <f t="shared" si="13"/>
        <v>6.2820409600006553E-6</v>
      </c>
      <c r="H72" s="4">
        <f t="shared" si="13"/>
        <v>1.184194002894449E-3</v>
      </c>
      <c r="I72" s="4">
        <f t="shared" si="13"/>
        <v>0.13863193735560908</v>
      </c>
      <c r="J72" s="4">
        <f t="shared" si="13"/>
        <v>6.0029900099997256E-4</v>
      </c>
      <c r="K72" s="4">
        <f t="shared" si="13"/>
        <v>5.3320213196887158E-4</v>
      </c>
      <c r="N72">
        <v>1.137203E-2</v>
      </c>
      <c r="O72">
        <v>9.6744320000000002E-3</v>
      </c>
      <c r="P72">
        <v>0.97895350000000003</v>
      </c>
      <c r="Q72" s="4">
        <f t="shared" si="14"/>
        <v>1.4138874648999968E-6</v>
      </c>
      <c r="R72" s="4">
        <f t="shared" si="14"/>
        <v>1.4862798352899901E-7</v>
      </c>
      <c r="S72" s="4">
        <f t="shared" si="14"/>
        <v>4.2224003999989951E-7</v>
      </c>
      <c r="AA72">
        <v>10000</v>
      </c>
      <c r="AB72">
        <v>112</v>
      </c>
      <c r="AC72">
        <v>112</v>
      </c>
      <c r="AD72">
        <v>2</v>
      </c>
      <c r="AE72">
        <v>2</v>
      </c>
      <c r="AF72">
        <v>95</v>
      </c>
      <c r="AG72">
        <v>94</v>
      </c>
      <c r="AH72">
        <v>4</v>
      </c>
      <c r="AI72">
        <v>3</v>
      </c>
      <c r="AJ72" s="4">
        <f t="shared" si="15"/>
        <v>5.1056877361380581E-4</v>
      </c>
      <c r="AK72" s="4">
        <f t="shared" si="16"/>
        <v>2.8985507246376812E-2</v>
      </c>
      <c r="AL72" s="4">
        <f t="shared" si="16"/>
        <v>2.4271844660194174E-2</v>
      </c>
      <c r="AM72" s="4">
        <f t="shared" si="17"/>
        <v>6.1261997141106802E-4</v>
      </c>
      <c r="AO72">
        <v>0.99782459999999995</v>
      </c>
      <c r="AP72">
        <v>0.97211700000000001</v>
      </c>
      <c r="AQ72">
        <v>0.97211720000000001</v>
      </c>
      <c r="AR72">
        <v>0.99886620000000004</v>
      </c>
      <c r="AS72">
        <v>0.99773500000000004</v>
      </c>
    </row>
    <row r="73" spans="1:45" x14ac:dyDescent="0.15">
      <c r="A73">
        <v>0</v>
      </c>
      <c r="B73">
        <v>2.9849220000000001</v>
      </c>
      <c r="C73">
        <v>2.9874399999999999</v>
      </c>
      <c r="D73">
        <v>30.148040000000002</v>
      </c>
      <c r="E73">
        <v>3.0236139999999998</v>
      </c>
      <c r="F73">
        <v>2.022643</v>
      </c>
      <c r="G73" s="4">
        <f t="shared" si="13"/>
        <v>1.0744566335999257E-4</v>
      </c>
      <c r="H73" s="4">
        <f t="shared" si="13"/>
        <v>1.3971523681441812E-4</v>
      </c>
      <c r="I73" s="4">
        <f t="shared" si="13"/>
        <v>2.0508216207610772E-2</v>
      </c>
      <c r="J73" s="4">
        <f t="shared" si="13"/>
        <v>5.8264304400001033E-4</v>
      </c>
      <c r="K73" s="4">
        <f t="shared" si="13"/>
        <v>5.4521456102892669E-4</v>
      </c>
      <c r="N73">
        <v>8.9129229999999997E-3</v>
      </c>
      <c r="O73">
        <v>1.1665460000000001E-2</v>
      </c>
      <c r="P73">
        <v>0.9794216</v>
      </c>
      <c r="Q73" s="4">
        <f t="shared" si="14"/>
        <v>1.6129939813690041E-6</v>
      </c>
      <c r="R73" s="4">
        <f t="shared" si="14"/>
        <v>2.5776463050250059E-6</v>
      </c>
      <c r="S73" s="4">
        <f t="shared" si="14"/>
        <v>3.3014889999982318E-8</v>
      </c>
      <c r="AA73">
        <v>10000</v>
      </c>
      <c r="AB73">
        <v>90</v>
      </c>
      <c r="AC73">
        <v>89</v>
      </c>
      <c r="AD73">
        <v>3</v>
      </c>
      <c r="AE73">
        <v>2</v>
      </c>
      <c r="AF73">
        <v>115</v>
      </c>
      <c r="AG73">
        <v>114</v>
      </c>
      <c r="AH73">
        <v>1</v>
      </c>
      <c r="AI73">
        <v>0</v>
      </c>
      <c r="AJ73" s="4">
        <f t="shared" si="15"/>
        <v>2.0418580908626851E-4</v>
      </c>
      <c r="AK73" s="4">
        <f t="shared" si="16"/>
        <v>1.9512195121951219E-2</v>
      </c>
      <c r="AL73" s="4">
        <f t="shared" si="16"/>
        <v>9.852216748768473E-3</v>
      </c>
      <c r="AM73" s="4">
        <f t="shared" si="17"/>
        <v>4.0828825150556294E-4</v>
      </c>
      <c r="AO73">
        <v>0.99881370000000003</v>
      </c>
      <c r="AP73">
        <v>0.9846182</v>
      </c>
      <c r="AQ73">
        <v>0.98461829999999995</v>
      </c>
      <c r="AR73">
        <v>0.99938199999999999</v>
      </c>
      <c r="AS73">
        <v>0.99876480000000001</v>
      </c>
    </row>
    <row r="74" spans="1:45" x14ac:dyDescent="0.15">
      <c r="A74">
        <v>0</v>
      </c>
      <c r="B74">
        <v>2.9765299999999999</v>
      </c>
      <c r="C74">
        <v>2.9985879999999998</v>
      </c>
      <c r="D74">
        <v>29.95289</v>
      </c>
      <c r="E74">
        <v>2.996461</v>
      </c>
      <c r="F74">
        <v>1.9975890000000001</v>
      </c>
      <c r="G74" s="4">
        <f t="shared" ref="G74:K109" si="18">(B74-B$3)^2</f>
        <v>3.5184755775999322E-4</v>
      </c>
      <c r="H74" s="4">
        <f t="shared" si="18"/>
        <v>4.5174529440111699E-7</v>
      </c>
      <c r="I74" s="4">
        <f t="shared" si="18"/>
        <v>2.6980856376098983E-3</v>
      </c>
      <c r="J74" s="4">
        <f t="shared" si="18"/>
        <v>9.0902249999972606E-6</v>
      </c>
      <c r="K74" s="4">
        <f t="shared" si="18"/>
        <v>2.9041953888977459E-6</v>
      </c>
      <c r="N74">
        <v>1.0506359999999999E-2</v>
      </c>
      <c r="O74">
        <v>9.5916070000000003E-3</v>
      </c>
      <c r="P74">
        <v>0.97990200000000005</v>
      </c>
      <c r="Q74" s="4">
        <f t="shared" si="14"/>
        <v>1.045875599999987E-7</v>
      </c>
      <c r="R74" s="4">
        <f t="shared" si="14"/>
        <v>2.1934984910399873E-7</v>
      </c>
      <c r="S74" s="4">
        <f t="shared" si="14"/>
        <v>8.9221690000057417E-8</v>
      </c>
      <c r="AA74">
        <v>10000</v>
      </c>
      <c r="AB74">
        <v>100</v>
      </c>
      <c r="AC74">
        <v>102</v>
      </c>
      <c r="AD74">
        <v>0</v>
      </c>
      <c r="AE74">
        <v>2</v>
      </c>
      <c r="AF74">
        <v>95</v>
      </c>
      <c r="AG74">
        <v>93</v>
      </c>
      <c r="AH74">
        <v>3</v>
      </c>
      <c r="AI74">
        <v>1</v>
      </c>
      <c r="AJ74" s="4">
        <f t="shared" si="15"/>
        <v>3.0596634370219276E-4</v>
      </c>
      <c r="AK74" s="4">
        <f t="shared" si="16"/>
        <v>1.5384615384615385E-2</v>
      </c>
      <c r="AL74" s="4">
        <f t="shared" si="16"/>
        <v>1.5384615384615385E-2</v>
      </c>
      <c r="AM74" s="4">
        <f t="shared" si="17"/>
        <v>3.0596634370219276E-4</v>
      </c>
      <c r="AO74">
        <v>0.99881220000000004</v>
      </c>
      <c r="AP74">
        <v>0.98393010000000003</v>
      </c>
      <c r="AQ74">
        <v>0.98393019999999998</v>
      </c>
      <c r="AR74">
        <v>0.9993824</v>
      </c>
      <c r="AS74">
        <v>0.99876549999999997</v>
      </c>
    </row>
    <row r="75" spans="1:45" x14ac:dyDescent="0.15">
      <c r="A75">
        <v>0</v>
      </c>
      <c r="B75">
        <v>2.950555</v>
      </c>
      <c r="C75">
        <v>3.024073</v>
      </c>
      <c r="D75">
        <v>30.379079999999998</v>
      </c>
      <c r="E75">
        <v>3.0024389999999999</v>
      </c>
      <c r="F75">
        <v>2.002364</v>
      </c>
      <c r="G75" s="4">
        <f t="shared" si="18"/>
        <v>2.0010055027599714E-3</v>
      </c>
      <c r="H75" s="4">
        <f t="shared" si="18"/>
        <v>6.1567901389436878E-4</v>
      </c>
      <c r="I75" s="4">
        <f t="shared" si="18"/>
        <v>0.14006074215960945</v>
      </c>
      <c r="J75" s="4">
        <f t="shared" si="18"/>
        <v>8.7793690000016055E-6</v>
      </c>
      <c r="K75" s="4">
        <f t="shared" si="18"/>
        <v>9.4299968889039003E-6</v>
      </c>
      <c r="N75">
        <v>9.8178310000000008E-3</v>
      </c>
      <c r="O75">
        <v>8.6881619999999993E-3</v>
      </c>
      <c r="P75">
        <v>0.98149399999999998</v>
      </c>
      <c r="Q75" s="4">
        <f t="shared" ref="Q75:S109" si="19">(N75-N$4)^2</f>
        <v>1.3331918664100035E-7</v>
      </c>
      <c r="R75" s="4">
        <f t="shared" si="19"/>
        <v>1.881816034848999E-6</v>
      </c>
      <c r="S75" s="4">
        <f t="shared" si="19"/>
        <v>3.5747464900000865E-6</v>
      </c>
      <c r="AA75">
        <v>10000</v>
      </c>
      <c r="AB75">
        <v>94</v>
      </c>
      <c r="AC75">
        <v>96</v>
      </c>
      <c r="AD75">
        <v>2</v>
      </c>
      <c r="AE75">
        <v>4</v>
      </c>
      <c r="AF75">
        <v>86</v>
      </c>
      <c r="AG75">
        <v>85</v>
      </c>
      <c r="AH75">
        <v>3</v>
      </c>
      <c r="AI75">
        <v>2</v>
      </c>
      <c r="AJ75" s="4">
        <f t="shared" ref="AJ75:AJ109" si="20">(AE75+AI75)/(AA75-AB75-AF75)</f>
        <v>6.1099796334012225E-4</v>
      </c>
      <c r="AK75" s="4">
        <f t="shared" ref="AK75:AL109" si="21">(AD75+AH75)/(AB75+AF75)</f>
        <v>2.7777777777777776E-2</v>
      </c>
      <c r="AL75" s="4">
        <f t="shared" si="21"/>
        <v>3.3149171270718231E-2</v>
      </c>
      <c r="AM75" s="4">
        <f t="shared" ref="AM75:AM109" si="22">(AD75+AH75)/(AA75-AC75-AG75)</f>
        <v>5.0921682452388227E-4</v>
      </c>
      <c r="AO75">
        <v>0.99782110000000002</v>
      </c>
      <c r="AP75">
        <v>0.96827989999999997</v>
      </c>
      <c r="AQ75">
        <v>0.96828000000000003</v>
      </c>
      <c r="AR75">
        <v>0.99887029999999999</v>
      </c>
      <c r="AS75">
        <v>0.99774320000000005</v>
      </c>
    </row>
    <row r="76" spans="1:45" x14ac:dyDescent="0.15">
      <c r="A76">
        <v>0</v>
      </c>
      <c r="B76">
        <v>2.9954260000000001</v>
      </c>
      <c r="C76">
        <v>2.999628</v>
      </c>
      <c r="D76">
        <v>30.910699999999999</v>
      </c>
      <c r="E76">
        <v>2.998596</v>
      </c>
      <c r="F76">
        <v>2.0037980000000002</v>
      </c>
      <c r="G76" s="4">
        <f t="shared" si="18"/>
        <v>1.9154560000118215E-8</v>
      </c>
      <c r="H76" s="4">
        <f t="shared" si="18"/>
        <v>1.3533569439950041E-7</v>
      </c>
      <c r="I76" s="4">
        <f t="shared" si="18"/>
        <v>0.82059484051560905</v>
      </c>
      <c r="J76" s="4">
        <f t="shared" si="18"/>
        <v>7.7439999999920416E-7</v>
      </c>
      <c r="K76" s="4">
        <f t="shared" si="18"/>
        <v>2.0293493328907138E-5</v>
      </c>
      <c r="N76">
        <v>8.8703370000000007E-3</v>
      </c>
      <c r="O76">
        <v>1.0898369999999999E-2</v>
      </c>
      <c r="P76">
        <v>0.98023130000000003</v>
      </c>
      <c r="Q76" s="4">
        <f t="shared" si="19"/>
        <v>1.7229791401290016E-6</v>
      </c>
      <c r="R76" s="4">
        <f t="shared" si="19"/>
        <v>7.0293971222500057E-7</v>
      </c>
      <c r="S76" s="4">
        <f t="shared" si="19"/>
        <v>3.943840000000916E-7</v>
      </c>
      <c r="AA76">
        <v>10000</v>
      </c>
      <c r="AB76">
        <v>87</v>
      </c>
      <c r="AC76">
        <v>87</v>
      </c>
      <c r="AD76">
        <v>1</v>
      </c>
      <c r="AE76">
        <v>1</v>
      </c>
      <c r="AF76">
        <v>106</v>
      </c>
      <c r="AG76">
        <v>107</v>
      </c>
      <c r="AH76">
        <v>0</v>
      </c>
      <c r="AI76">
        <v>1</v>
      </c>
      <c r="AJ76" s="4">
        <f t="shared" si="20"/>
        <v>2.0393596410727031E-4</v>
      </c>
      <c r="AK76" s="4">
        <f t="shared" si="21"/>
        <v>5.1813471502590676E-3</v>
      </c>
      <c r="AL76" s="4">
        <f t="shared" si="21"/>
        <v>1.0309278350515464E-2</v>
      </c>
      <c r="AM76" s="4">
        <f t="shared" si="22"/>
        <v>1.0197838058331633E-4</v>
      </c>
      <c r="AO76">
        <v>0.99940609999999996</v>
      </c>
      <c r="AP76">
        <v>0.99190500000000004</v>
      </c>
      <c r="AQ76">
        <v>0.99190500000000004</v>
      </c>
      <c r="AR76">
        <v>0.99969129999999995</v>
      </c>
      <c r="AS76">
        <v>0.99938269999999996</v>
      </c>
    </row>
    <row r="77" spans="1:45" x14ac:dyDescent="0.15">
      <c r="A77">
        <v>0</v>
      </c>
      <c r="B77">
        <v>3.0128149999999998</v>
      </c>
      <c r="C77">
        <v>3.0333929999999998</v>
      </c>
      <c r="D77">
        <v>30.544070000000001</v>
      </c>
      <c r="E77">
        <v>2.968534</v>
      </c>
      <c r="F77">
        <v>1.966107</v>
      </c>
      <c r="G77" s="4">
        <f t="shared" si="18"/>
        <v>3.0720975076000285E-4</v>
      </c>
      <c r="H77" s="4">
        <f t="shared" si="18"/>
        <v>1.1650534970943415E-3</v>
      </c>
      <c r="I77" s="4">
        <f t="shared" si="18"/>
        <v>0.29077643432161254</v>
      </c>
      <c r="J77" s="4">
        <f t="shared" si="18"/>
        <v>9.5740736399997411E-4</v>
      </c>
      <c r="K77" s="4">
        <f t="shared" si="18"/>
        <v>1.1013218792688567E-3</v>
      </c>
      <c r="N77">
        <v>1.044044E-2</v>
      </c>
      <c r="O77">
        <v>1.0932290000000001E-2</v>
      </c>
      <c r="P77">
        <v>0.97862729999999998</v>
      </c>
      <c r="Q77" s="4">
        <f t="shared" si="19"/>
        <v>6.6295950399999574E-8</v>
      </c>
      <c r="R77" s="4">
        <f t="shared" si="19"/>
        <v>7.6096835222500326E-7</v>
      </c>
      <c r="S77" s="4">
        <f t="shared" si="19"/>
        <v>9.5257599999995486E-7</v>
      </c>
      <c r="AA77">
        <v>10000</v>
      </c>
      <c r="AB77">
        <v>104</v>
      </c>
      <c r="AC77">
        <v>102</v>
      </c>
      <c r="AD77">
        <v>3</v>
      </c>
      <c r="AE77">
        <v>1</v>
      </c>
      <c r="AF77">
        <v>109</v>
      </c>
      <c r="AG77">
        <v>106</v>
      </c>
      <c r="AH77">
        <v>3</v>
      </c>
      <c r="AI77">
        <v>0</v>
      </c>
      <c r="AJ77" s="4">
        <f t="shared" si="20"/>
        <v>1.0217635639113109E-4</v>
      </c>
      <c r="AK77" s="4">
        <f t="shared" si="21"/>
        <v>2.8169014084507043E-2</v>
      </c>
      <c r="AL77" s="4">
        <f t="shared" si="21"/>
        <v>4.807692307692308E-3</v>
      </c>
      <c r="AM77" s="4">
        <f t="shared" si="22"/>
        <v>6.1274509803921568E-4</v>
      </c>
      <c r="AO77">
        <v>0.99861520000000004</v>
      </c>
      <c r="AP77">
        <v>0.98256900000000003</v>
      </c>
      <c r="AQ77">
        <v>0.98256909999999997</v>
      </c>
      <c r="AR77">
        <v>0.99927779999999999</v>
      </c>
      <c r="AS77">
        <v>0.99855640000000001</v>
      </c>
    </row>
    <row r="78" spans="1:45" x14ac:dyDescent="0.15">
      <c r="A78">
        <v>0</v>
      </c>
      <c r="B78">
        <v>3.016289</v>
      </c>
      <c r="C78">
        <v>3.0163449999999998</v>
      </c>
      <c r="D78">
        <v>29.548480000000001</v>
      </c>
      <c r="E78">
        <v>3.0224299999999999</v>
      </c>
      <c r="F78">
        <v>2.0245890000000002</v>
      </c>
      <c r="G78" s="4">
        <f t="shared" si="18"/>
        <v>4.4105880196001178E-4</v>
      </c>
      <c r="H78" s="4">
        <f t="shared" si="18"/>
        <v>2.9189312461437236E-4</v>
      </c>
      <c r="I78" s="4">
        <f t="shared" si="18"/>
        <v>0.20825815187960783</v>
      </c>
      <c r="J78" s="4">
        <f t="shared" si="18"/>
        <v>5.2688611600001662E-4</v>
      </c>
      <c r="K78" s="4">
        <f t="shared" si="18"/>
        <v>6.3987901538894033E-4</v>
      </c>
      <c r="N78">
        <v>1.0476900000000001E-2</v>
      </c>
      <c r="O78">
        <v>1.116052E-2</v>
      </c>
      <c r="P78">
        <v>0.97836259999999997</v>
      </c>
      <c r="Q78" s="4">
        <f t="shared" si="19"/>
        <v>8.6400723599999687E-8</v>
      </c>
      <c r="R78" s="4">
        <f t="shared" si="19"/>
        <v>1.2112433192250027E-6</v>
      </c>
      <c r="S78" s="4">
        <f t="shared" si="19"/>
        <v>1.539336489999959E-6</v>
      </c>
      <c r="AA78">
        <v>10000</v>
      </c>
      <c r="AB78">
        <v>107</v>
      </c>
      <c r="AC78">
        <v>103</v>
      </c>
      <c r="AD78">
        <v>4</v>
      </c>
      <c r="AE78">
        <v>0</v>
      </c>
      <c r="AF78">
        <v>112</v>
      </c>
      <c r="AG78">
        <v>110</v>
      </c>
      <c r="AH78">
        <v>2</v>
      </c>
      <c r="AI78">
        <v>0</v>
      </c>
      <c r="AJ78" s="4">
        <f t="shared" si="20"/>
        <v>0</v>
      </c>
      <c r="AK78" s="4">
        <f t="shared" si="21"/>
        <v>2.7397260273972601E-2</v>
      </c>
      <c r="AL78" s="4">
        <f t="shared" si="21"/>
        <v>0</v>
      </c>
      <c r="AM78" s="4">
        <f t="shared" si="22"/>
        <v>6.1305813834678659E-4</v>
      </c>
      <c r="AO78">
        <v>0.99881339999999996</v>
      </c>
      <c r="AP78">
        <v>0.9854214</v>
      </c>
      <c r="AQ78">
        <v>0.9854214</v>
      </c>
      <c r="AR78">
        <v>0.9993805</v>
      </c>
      <c r="AS78">
        <v>0.99876149999999997</v>
      </c>
    </row>
    <row r="79" spans="1:45" x14ac:dyDescent="0.15">
      <c r="A79">
        <v>0</v>
      </c>
      <c r="B79">
        <v>3.0010919999999999</v>
      </c>
      <c r="C79">
        <v>2.9741050000000002</v>
      </c>
      <c r="D79">
        <v>29.642679999999999</v>
      </c>
      <c r="E79">
        <v>3.0326900000000001</v>
      </c>
      <c r="F79">
        <v>2.032267</v>
      </c>
      <c r="G79" s="4">
        <f t="shared" si="18"/>
        <v>3.3691059360001784E-5</v>
      </c>
      <c r="H79" s="4">
        <f t="shared" si="18"/>
        <v>6.3278006221442111E-4</v>
      </c>
      <c r="I79" s="4">
        <f t="shared" si="18"/>
        <v>0.13115486783961033</v>
      </c>
      <c r="J79" s="4">
        <f t="shared" si="18"/>
        <v>1.1031697960000345E-3</v>
      </c>
      <c r="K79" s="4">
        <f t="shared" si="18"/>
        <v>1.0872734648689427E-3</v>
      </c>
      <c r="N79">
        <v>1.063097E-2</v>
      </c>
      <c r="O79">
        <v>1.1817350000000001E-2</v>
      </c>
      <c r="P79">
        <v>0.97755170000000002</v>
      </c>
      <c r="Q79" s="4">
        <f t="shared" si="19"/>
        <v>2.0071296009999882E-7</v>
      </c>
      <c r="R79" s="4">
        <f t="shared" si="19"/>
        <v>3.0884371860250065E-6</v>
      </c>
      <c r="S79" s="4">
        <f t="shared" si="19"/>
        <v>4.2090625599997177E-6</v>
      </c>
      <c r="AA79">
        <v>10000</v>
      </c>
      <c r="AB79">
        <v>103</v>
      </c>
      <c r="AC79">
        <v>104</v>
      </c>
      <c r="AD79">
        <v>1</v>
      </c>
      <c r="AE79">
        <v>2</v>
      </c>
      <c r="AF79">
        <v>114</v>
      </c>
      <c r="AG79">
        <v>117</v>
      </c>
      <c r="AH79">
        <v>0</v>
      </c>
      <c r="AI79">
        <v>3</v>
      </c>
      <c r="AJ79" s="4">
        <f t="shared" si="20"/>
        <v>5.1109066748441178E-4</v>
      </c>
      <c r="AK79" s="4">
        <f t="shared" si="21"/>
        <v>4.608294930875576E-3</v>
      </c>
      <c r="AL79" s="4">
        <f t="shared" si="21"/>
        <v>2.2624434389140271E-2</v>
      </c>
      <c r="AM79" s="4">
        <f t="shared" si="22"/>
        <v>1.0225994477962981E-4</v>
      </c>
      <c r="AO79">
        <v>0.99881339999999996</v>
      </c>
      <c r="AP79">
        <v>0.98560979999999998</v>
      </c>
      <c r="AQ79">
        <v>0.98560990000000004</v>
      </c>
      <c r="AR79">
        <v>0.99938009999999999</v>
      </c>
      <c r="AS79">
        <v>0.9987608</v>
      </c>
    </row>
    <row r="80" spans="1:45" x14ac:dyDescent="0.15">
      <c r="A80">
        <v>0</v>
      </c>
      <c r="B80">
        <v>2.9995440000000002</v>
      </c>
      <c r="C80">
        <v>2.9874149999999999</v>
      </c>
      <c r="D80">
        <v>30.201219999999999</v>
      </c>
      <c r="E80">
        <v>2.974583</v>
      </c>
      <c r="F80">
        <v>1.9732000000000001</v>
      </c>
      <c r="G80" s="4">
        <f t="shared" si="18"/>
        <v>1.8116940960004197E-5</v>
      </c>
      <c r="H80" s="4">
        <f t="shared" si="18"/>
        <v>1.4030686781441677E-4</v>
      </c>
      <c r="I80" s="4">
        <f t="shared" si="18"/>
        <v>3.8567814491610099E-2</v>
      </c>
      <c r="J80" s="4">
        <f t="shared" si="18"/>
        <v>6.1966144899998062E-4</v>
      </c>
      <c r="K80" s="4">
        <f t="shared" si="18"/>
        <v>6.808535206488652E-4</v>
      </c>
      <c r="N80">
        <v>1.123472E-2</v>
      </c>
      <c r="O80">
        <v>1.1255889999999999E-2</v>
      </c>
      <c r="P80">
        <v>0.97750939999999997</v>
      </c>
      <c r="Q80" s="4">
        <f t="shared" si="19"/>
        <v>1.1061990975999976E-6</v>
      </c>
      <c r="R80" s="4">
        <f t="shared" si="19"/>
        <v>1.430260524225001E-6</v>
      </c>
      <c r="S80" s="4">
        <f t="shared" si="19"/>
        <v>4.3844172099999241E-6</v>
      </c>
      <c r="AA80">
        <v>10000</v>
      </c>
      <c r="AB80">
        <v>111</v>
      </c>
      <c r="AC80">
        <v>110</v>
      </c>
      <c r="AD80">
        <v>1</v>
      </c>
      <c r="AE80">
        <v>0</v>
      </c>
      <c r="AF80">
        <v>112</v>
      </c>
      <c r="AG80">
        <v>110</v>
      </c>
      <c r="AH80">
        <v>3</v>
      </c>
      <c r="AI80">
        <v>1</v>
      </c>
      <c r="AJ80" s="4">
        <f t="shared" si="20"/>
        <v>1.0228086325048584E-4</v>
      </c>
      <c r="AK80" s="4">
        <f t="shared" si="21"/>
        <v>1.7937219730941704E-2</v>
      </c>
      <c r="AL80" s="4">
        <f t="shared" si="21"/>
        <v>4.5454545454545452E-3</v>
      </c>
      <c r="AM80" s="4">
        <f t="shared" si="22"/>
        <v>4.0899795501022495E-4</v>
      </c>
      <c r="AO80">
        <v>0.99901130000000005</v>
      </c>
      <c r="AP80">
        <v>0.98813689999999998</v>
      </c>
      <c r="AQ80">
        <v>0.98813689999999998</v>
      </c>
      <c r="AR80">
        <v>0.99948320000000002</v>
      </c>
      <c r="AS80">
        <v>0.99896680000000004</v>
      </c>
    </row>
    <row r="81" spans="1:45" x14ac:dyDescent="0.15">
      <c r="A81">
        <v>0</v>
      </c>
      <c r="B81">
        <v>2.9974959999999999</v>
      </c>
      <c r="C81">
        <v>3.0151289999999999</v>
      </c>
      <c r="D81">
        <v>29.135829999999999</v>
      </c>
      <c r="E81">
        <v>2.9873810000000001</v>
      </c>
      <c r="F81">
        <v>1.9881420000000001</v>
      </c>
      <c r="G81" s="4">
        <f t="shared" si="18"/>
        <v>4.8770305600009774E-6</v>
      </c>
      <c r="H81" s="4">
        <f t="shared" si="18"/>
        <v>2.5182135245437802E-4</v>
      </c>
      <c r="I81" s="4">
        <f t="shared" si="18"/>
        <v>0.75516638780961087</v>
      </c>
      <c r="J81" s="4">
        <f t="shared" si="18"/>
        <v>1.4628902499998846E-4</v>
      </c>
      <c r="K81" s="4">
        <f t="shared" si="18"/>
        <v>1.2434859236888488E-4</v>
      </c>
      <c r="N81">
        <v>1.030825E-2</v>
      </c>
      <c r="O81">
        <v>9.6742640000000001E-3</v>
      </c>
      <c r="P81">
        <v>0.98001749999999999</v>
      </c>
      <c r="Q81" s="4">
        <f t="shared" si="19"/>
        <v>1.5697584099999597E-8</v>
      </c>
      <c r="R81" s="4">
        <f t="shared" si="19"/>
        <v>1.4875754748099905E-7</v>
      </c>
      <c r="S81" s="4">
        <f t="shared" si="19"/>
        <v>1.7156164000002586E-7</v>
      </c>
      <c r="AA81">
        <v>10000</v>
      </c>
      <c r="AB81">
        <v>104</v>
      </c>
      <c r="AC81">
        <v>103</v>
      </c>
      <c r="AD81">
        <v>3</v>
      </c>
      <c r="AE81">
        <v>2</v>
      </c>
      <c r="AF81">
        <v>96</v>
      </c>
      <c r="AG81">
        <v>94</v>
      </c>
      <c r="AH81">
        <v>3</v>
      </c>
      <c r="AI81">
        <v>1</v>
      </c>
      <c r="AJ81" s="4">
        <f t="shared" si="20"/>
        <v>3.0612244897959182E-4</v>
      </c>
      <c r="AK81" s="4">
        <f t="shared" si="21"/>
        <v>0.03</v>
      </c>
      <c r="AL81" s="4">
        <f t="shared" si="21"/>
        <v>1.5228426395939087E-2</v>
      </c>
      <c r="AM81" s="4">
        <f t="shared" si="22"/>
        <v>6.1205753340814041E-4</v>
      </c>
      <c r="AO81">
        <v>0.99821859999999996</v>
      </c>
      <c r="AP81">
        <v>0.97630030000000001</v>
      </c>
      <c r="AQ81">
        <v>0.97630039999999996</v>
      </c>
      <c r="AR81">
        <v>0.99907310000000005</v>
      </c>
      <c r="AS81">
        <v>0.99814780000000003</v>
      </c>
    </row>
    <row r="82" spans="1:45" x14ac:dyDescent="0.15">
      <c r="A82">
        <v>0</v>
      </c>
      <c r="B82">
        <v>2.9992480000000001</v>
      </c>
      <c r="C82">
        <v>2.990084</v>
      </c>
      <c r="D82">
        <v>29.85164</v>
      </c>
      <c r="E82">
        <v>2.9946419999999998</v>
      </c>
      <c r="F82">
        <v>1.9923439999999999</v>
      </c>
      <c r="G82" s="4">
        <f t="shared" si="18"/>
        <v>1.5684768160003319E-5</v>
      </c>
      <c r="H82" s="4">
        <f t="shared" si="18"/>
        <v>8.42011782544124E-5</v>
      </c>
      <c r="I82" s="4">
        <f t="shared" si="18"/>
        <v>2.3468125887609787E-2</v>
      </c>
      <c r="J82" s="4">
        <f t="shared" si="18"/>
        <v>2.3367555999997902E-5</v>
      </c>
      <c r="K82" s="4">
        <f t="shared" si="18"/>
        <v>4.8290963688893117E-5</v>
      </c>
      <c r="N82">
        <v>9.60366E-3</v>
      </c>
      <c r="O82">
        <v>1.010521E-2</v>
      </c>
      <c r="P82">
        <v>0.98029109999999997</v>
      </c>
      <c r="Q82" s="4">
        <f t="shared" si="19"/>
        <v>3.3558849000000157E-7</v>
      </c>
      <c r="R82" s="4">
        <f t="shared" si="19"/>
        <v>2.0480150250000895E-9</v>
      </c>
      <c r="S82" s="4">
        <f t="shared" si="19"/>
        <v>4.7306884000002225E-7</v>
      </c>
      <c r="AA82">
        <v>10000</v>
      </c>
      <c r="AB82">
        <v>96</v>
      </c>
      <c r="AC82">
        <v>94</v>
      </c>
      <c r="AD82">
        <v>3</v>
      </c>
      <c r="AE82">
        <v>1</v>
      </c>
      <c r="AF82">
        <v>99</v>
      </c>
      <c r="AG82">
        <v>100</v>
      </c>
      <c r="AH82">
        <v>0</v>
      </c>
      <c r="AI82">
        <v>1</v>
      </c>
      <c r="AJ82" s="4">
        <f t="shared" si="20"/>
        <v>2.0397756246812851E-4</v>
      </c>
      <c r="AK82" s="4">
        <f t="shared" si="21"/>
        <v>1.5384615384615385E-2</v>
      </c>
      <c r="AL82" s="4">
        <f t="shared" si="21"/>
        <v>1.0309278350515464E-2</v>
      </c>
      <c r="AM82" s="4">
        <f t="shared" si="22"/>
        <v>3.0593514174994904E-4</v>
      </c>
      <c r="AO82">
        <v>0.99901019999999996</v>
      </c>
      <c r="AP82">
        <v>0.98657539999999999</v>
      </c>
      <c r="AQ82">
        <v>0.98657550000000005</v>
      </c>
      <c r="AR82">
        <v>0.99948539999999997</v>
      </c>
      <c r="AS82">
        <v>0.99897119999999995</v>
      </c>
    </row>
    <row r="83" spans="1:45" x14ac:dyDescent="0.15">
      <c r="A83">
        <v>0</v>
      </c>
      <c r="B83">
        <v>2.979266</v>
      </c>
      <c r="C83">
        <v>3.0120130000000001</v>
      </c>
      <c r="D83">
        <v>31.077950000000001</v>
      </c>
      <c r="E83">
        <v>2.9762170000000001</v>
      </c>
      <c r="F83">
        <v>1.9776389999999999</v>
      </c>
      <c r="G83" s="4">
        <f t="shared" si="18"/>
        <v>2.5669166655999191E-4</v>
      </c>
      <c r="H83" s="4">
        <f t="shared" si="18"/>
        <v>1.62635948294385E-4</v>
      </c>
      <c r="I83" s="4">
        <f t="shared" si="18"/>
        <v>1.1515798810656148</v>
      </c>
      <c r="J83" s="4">
        <f t="shared" si="18"/>
        <v>5.4098108099997556E-4</v>
      </c>
      <c r="K83" s="4">
        <f t="shared" si="18"/>
        <v>4.6890307838887716E-4</v>
      </c>
      <c r="N83">
        <v>1.018138E-2</v>
      </c>
      <c r="O83">
        <v>1.136564E-2</v>
      </c>
      <c r="P83">
        <v>0.97845300000000002</v>
      </c>
      <c r="Q83" s="4">
        <f t="shared" si="19"/>
        <v>2.496400000003239E-12</v>
      </c>
      <c r="R83" s="4">
        <f t="shared" si="19"/>
        <v>1.7048133192250023E-6</v>
      </c>
      <c r="S83" s="4">
        <f t="shared" si="19"/>
        <v>1.3231900899998562E-6</v>
      </c>
      <c r="AA83">
        <v>10000</v>
      </c>
      <c r="AB83">
        <v>101</v>
      </c>
      <c r="AC83">
        <v>99</v>
      </c>
      <c r="AD83">
        <v>3</v>
      </c>
      <c r="AE83">
        <v>1</v>
      </c>
      <c r="AF83">
        <v>113</v>
      </c>
      <c r="AG83">
        <v>112</v>
      </c>
      <c r="AH83">
        <v>1</v>
      </c>
      <c r="AI83">
        <v>0</v>
      </c>
      <c r="AJ83" s="4">
        <f t="shared" si="20"/>
        <v>1.0218679746576743E-4</v>
      </c>
      <c r="AK83" s="4">
        <f t="shared" si="21"/>
        <v>1.8691588785046728E-2</v>
      </c>
      <c r="AL83" s="4">
        <f t="shared" si="21"/>
        <v>4.7393364928909956E-3</v>
      </c>
      <c r="AM83" s="4">
        <f t="shared" si="22"/>
        <v>4.0862192256614567E-4</v>
      </c>
      <c r="AO83">
        <v>0.99901130000000005</v>
      </c>
      <c r="AP83">
        <v>0.9876644</v>
      </c>
      <c r="AQ83">
        <v>0.98766449999999995</v>
      </c>
      <c r="AR83">
        <v>0.99948409999999999</v>
      </c>
      <c r="AS83">
        <v>0.99896859999999998</v>
      </c>
    </row>
    <row r="84" spans="1:45" x14ac:dyDescent="0.15">
      <c r="A84">
        <v>0</v>
      </c>
      <c r="B84">
        <v>2.991695</v>
      </c>
      <c r="C84">
        <v>3.0234009999999998</v>
      </c>
      <c r="D84">
        <v>29.902429999999999</v>
      </c>
      <c r="E84">
        <v>2.9943499999999998</v>
      </c>
      <c r="F84">
        <v>1.9921739999999999</v>
      </c>
      <c r="G84" s="4">
        <f t="shared" si="18"/>
        <v>1.2906774759998015E-5</v>
      </c>
      <c r="H84" s="4">
        <f t="shared" si="18"/>
        <v>5.8278208717435867E-4</v>
      </c>
      <c r="I84" s="4">
        <f t="shared" si="18"/>
        <v>1.0486394889610017E-2</v>
      </c>
      <c r="J84" s="4">
        <f t="shared" si="18"/>
        <v>2.6275875999997355E-5</v>
      </c>
      <c r="K84" s="4">
        <f t="shared" si="18"/>
        <v>5.0682581488893E-5</v>
      </c>
      <c r="N84">
        <v>1.1439390000000001E-2</v>
      </c>
      <c r="O84">
        <v>9.5173789999999994E-3</v>
      </c>
      <c r="P84">
        <v>0.9790432</v>
      </c>
      <c r="Q84" s="4">
        <f t="shared" si="19"/>
        <v>1.5786163448999984E-6</v>
      </c>
      <c r="R84" s="4">
        <f t="shared" si="19"/>
        <v>2.9438871577599942E-7</v>
      </c>
      <c r="S84" s="4">
        <f t="shared" si="19"/>
        <v>3.1371200999994659E-7</v>
      </c>
      <c r="AA84">
        <v>10000</v>
      </c>
      <c r="AB84">
        <v>114</v>
      </c>
      <c r="AC84">
        <v>112</v>
      </c>
      <c r="AD84">
        <v>4</v>
      </c>
      <c r="AE84">
        <v>2</v>
      </c>
      <c r="AF84">
        <v>94</v>
      </c>
      <c r="AG84">
        <v>93</v>
      </c>
      <c r="AH84">
        <v>1</v>
      </c>
      <c r="AI84">
        <v>0</v>
      </c>
      <c r="AJ84" s="4">
        <f t="shared" si="20"/>
        <v>2.042483660130719E-4</v>
      </c>
      <c r="AK84" s="4">
        <f t="shared" si="21"/>
        <v>2.403846153846154E-2</v>
      </c>
      <c r="AL84" s="4">
        <f t="shared" si="21"/>
        <v>9.7560975609756097E-3</v>
      </c>
      <c r="AM84" s="4">
        <f t="shared" si="22"/>
        <v>5.1046452271567128E-4</v>
      </c>
      <c r="AO84">
        <v>0.99861409999999995</v>
      </c>
      <c r="AP84">
        <v>0.98223649999999996</v>
      </c>
      <c r="AQ84">
        <v>0.98223660000000002</v>
      </c>
      <c r="AR84">
        <v>0.99927770000000005</v>
      </c>
      <c r="AS84">
        <v>0.99855640000000001</v>
      </c>
    </row>
    <row r="85" spans="1:45" x14ac:dyDescent="0.15">
      <c r="A85">
        <v>0</v>
      </c>
      <c r="B85">
        <v>2.9859330000000002</v>
      </c>
      <c r="C85">
        <v>2.9901</v>
      </c>
      <c r="D85">
        <v>30.45908</v>
      </c>
      <c r="E85">
        <v>2.9980470000000001</v>
      </c>
      <c r="F85">
        <v>1.9969870000000001</v>
      </c>
      <c r="G85" s="4">
        <f t="shared" si="18"/>
        <v>8.7508541159991523E-5</v>
      </c>
      <c r="H85" s="4">
        <f t="shared" si="18"/>
        <v>8.3907798414412094E-5</v>
      </c>
      <c r="I85" s="4">
        <f t="shared" si="18"/>
        <v>0.20634024615961102</v>
      </c>
      <c r="J85" s="4">
        <f t="shared" si="18"/>
        <v>2.0420409999984522E-6</v>
      </c>
      <c r="K85" s="4">
        <f t="shared" si="18"/>
        <v>5.3184200688969106E-6</v>
      </c>
      <c r="N85">
        <v>1.088077E-2</v>
      </c>
      <c r="O85">
        <v>9.2171930000000003E-3</v>
      </c>
      <c r="P85">
        <v>0.97990200000000005</v>
      </c>
      <c r="Q85" s="4">
        <f t="shared" si="19"/>
        <v>4.8693879609999771E-7</v>
      </c>
      <c r="R85" s="4">
        <f t="shared" si="19"/>
        <v>7.1024778864399769E-7</v>
      </c>
      <c r="S85" s="4">
        <f t="shared" si="19"/>
        <v>8.9221690000057417E-8</v>
      </c>
      <c r="AA85">
        <v>10000</v>
      </c>
      <c r="AB85">
        <v>106</v>
      </c>
      <c r="AC85">
        <v>107</v>
      </c>
      <c r="AD85">
        <v>2</v>
      </c>
      <c r="AE85">
        <v>3</v>
      </c>
      <c r="AF85">
        <v>92</v>
      </c>
      <c r="AG85">
        <v>90</v>
      </c>
      <c r="AH85">
        <v>3</v>
      </c>
      <c r="AI85">
        <v>1</v>
      </c>
      <c r="AJ85" s="4">
        <f t="shared" si="20"/>
        <v>4.0807998367680065E-4</v>
      </c>
      <c r="AK85" s="4">
        <f t="shared" si="21"/>
        <v>2.5252525252525252E-2</v>
      </c>
      <c r="AL85" s="4">
        <f t="shared" si="21"/>
        <v>2.030456852791878E-2</v>
      </c>
      <c r="AM85" s="4">
        <f t="shared" si="22"/>
        <v>5.1004794450678367E-4</v>
      </c>
      <c r="AO85">
        <v>0.99821850000000001</v>
      </c>
      <c r="AP85">
        <v>0.97618479999999996</v>
      </c>
      <c r="AQ85">
        <v>0.97618490000000002</v>
      </c>
      <c r="AR85">
        <v>0.99907319999999999</v>
      </c>
      <c r="AS85">
        <v>0.99814809999999998</v>
      </c>
    </row>
    <row r="86" spans="1:45" x14ac:dyDescent="0.15">
      <c r="A86">
        <v>0</v>
      </c>
      <c r="B86">
        <v>2.980702</v>
      </c>
      <c r="C86">
        <v>3.0267740000000001</v>
      </c>
      <c r="D86">
        <v>30.350760000000001</v>
      </c>
      <c r="E86">
        <v>3.0033699999999999</v>
      </c>
      <c r="F86">
        <v>2.0035509999999999</v>
      </c>
      <c r="G86" s="4">
        <f t="shared" si="18"/>
        <v>2.1273972735999283E-4</v>
      </c>
      <c r="H86" s="4">
        <f t="shared" si="18"/>
        <v>7.570135926543689E-4</v>
      </c>
      <c r="I86" s="4">
        <f t="shared" si="18"/>
        <v>0.11966542014361141</v>
      </c>
      <c r="J86" s="4">
        <f t="shared" si="18"/>
        <v>1.5163236000002229E-5</v>
      </c>
      <c r="K86" s="4">
        <f t="shared" si="18"/>
        <v>1.8129116308903933E-5</v>
      </c>
      <c r="N86">
        <v>1.0184540000000001E-2</v>
      </c>
      <c r="O86">
        <v>7.6633969999999997E-3</v>
      </c>
      <c r="P86">
        <v>0.98215209999999997</v>
      </c>
      <c r="Q86" s="4">
        <f t="shared" si="19"/>
        <v>2.4963999999977573E-12</v>
      </c>
      <c r="R86" s="4">
        <f t="shared" si="19"/>
        <v>5.7434902473639963E-6</v>
      </c>
      <c r="S86" s="4">
        <f t="shared" si="19"/>
        <v>6.4963814400000904E-6</v>
      </c>
      <c r="AA86">
        <v>10000</v>
      </c>
      <c r="AB86">
        <v>102</v>
      </c>
      <c r="AC86">
        <v>99</v>
      </c>
      <c r="AD86">
        <v>6</v>
      </c>
      <c r="AE86">
        <v>3</v>
      </c>
      <c r="AF86">
        <v>77</v>
      </c>
      <c r="AG86">
        <v>77</v>
      </c>
      <c r="AH86">
        <v>1</v>
      </c>
      <c r="AI86">
        <v>1</v>
      </c>
      <c r="AJ86" s="4">
        <f t="shared" si="20"/>
        <v>4.0729049994908868E-4</v>
      </c>
      <c r="AK86" s="4">
        <f t="shared" si="21"/>
        <v>3.9106145251396648E-2</v>
      </c>
      <c r="AL86" s="4">
        <f t="shared" si="21"/>
        <v>2.2727272727272728E-2</v>
      </c>
      <c r="AM86" s="4">
        <f t="shared" si="22"/>
        <v>7.1254071661237784E-4</v>
      </c>
      <c r="AO86">
        <v>0.99781949999999997</v>
      </c>
      <c r="AP86">
        <v>0.96774590000000005</v>
      </c>
      <c r="AQ86">
        <v>0.967746</v>
      </c>
      <c r="AR86">
        <v>0.99887020000000004</v>
      </c>
      <c r="AS86">
        <v>0.99774289999999999</v>
      </c>
    </row>
    <row r="87" spans="1:45" x14ac:dyDescent="0.15">
      <c r="A87">
        <v>0</v>
      </c>
      <c r="B87">
        <v>2.9860289999999998</v>
      </c>
      <c r="C87">
        <v>2.9524810000000001</v>
      </c>
      <c r="D87">
        <v>30.123930000000001</v>
      </c>
      <c r="E87">
        <v>2.9988959999999998</v>
      </c>
      <c r="F87">
        <v>1.9994320000000001</v>
      </c>
      <c r="G87" s="4">
        <f t="shared" si="18"/>
        <v>8.5721673959998054E-5</v>
      </c>
      <c r="H87" s="4">
        <f t="shared" si="18"/>
        <v>2.1882860679744475E-3</v>
      </c>
      <c r="I87" s="4">
        <f t="shared" si="18"/>
        <v>1.418407158961057E-2</v>
      </c>
      <c r="J87" s="4">
        <f t="shared" si="18"/>
        <v>3.3639999999977138E-7</v>
      </c>
      <c r="K87" s="4">
        <f t="shared" si="18"/>
        <v>1.9273768900194455E-8</v>
      </c>
      <c r="N87">
        <v>1.248576E-2</v>
      </c>
      <c r="O87">
        <v>9.4832639999999999E-3</v>
      </c>
      <c r="P87">
        <v>0.97803099999999998</v>
      </c>
      <c r="Q87" s="4">
        <f t="shared" si="19"/>
        <v>5.3028878399999954E-6</v>
      </c>
      <c r="R87" s="4">
        <f t="shared" si="19"/>
        <v>3.3257250948099879E-7</v>
      </c>
      <c r="S87" s="4">
        <f t="shared" si="19"/>
        <v>2.4721272899999086E-6</v>
      </c>
      <c r="AA87">
        <v>10000</v>
      </c>
      <c r="AB87">
        <v>124</v>
      </c>
      <c r="AC87">
        <v>123</v>
      </c>
      <c r="AD87">
        <v>3</v>
      </c>
      <c r="AE87">
        <v>2</v>
      </c>
      <c r="AF87">
        <v>94</v>
      </c>
      <c r="AG87">
        <v>92</v>
      </c>
      <c r="AH87">
        <v>3</v>
      </c>
      <c r="AI87">
        <v>1</v>
      </c>
      <c r="AJ87" s="4">
        <f t="shared" si="20"/>
        <v>3.0668574933551422E-4</v>
      </c>
      <c r="AK87" s="4">
        <f t="shared" si="21"/>
        <v>2.7522935779816515E-2</v>
      </c>
      <c r="AL87" s="4">
        <f t="shared" si="21"/>
        <v>1.3953488372093023E-2</v>
      </c>
      <c r="AM87" s="4">
        <f t="shared" si="22"/>
        <v>6.1318344404701075E-4</v>
      </c>
      <c r="AO87">
        <v>0.99822</v>
      </c>
      <c r="AP87">
        <v>0.97817670000000001</v>
      </c>
      <c r="AQ87">
        <v>0.97817679999999996</v>
      </c>
      <c r="AR87">
        <v>0.99907040000000003</v>
      </c>
      <c r="AS87">
        <v>0.99814250000000004</v>
      </c>
    </row>
    <row r="88" spans="1:45" x14ac:dyDescent="0.15">
      <c r="A88">
        <v>0</v>
      </c>
      <c r="B88">
        <v>2.977214</v>
      </c>
      <c r="C88">
        <v>2.9983439999999999</v>
      </c>
      <c r="D88">
        <v>29.671700000000001</v>
      </c>
      <c r="E88">
        <v>2.9857339999999999</v>
      </c>
      <c r="F88">
        <v>1.9894000000000001</v>
      </c>
      <c r="G88" s="4">
        <f t="shared" si="18"/>
        <v>3.2665501695998877E-4</v>
      </c>
      <c r="H88" s="4">
        <f t="shared" si="18"/>
        <v>8.3927585440135929E-7</v>
      </c>
      <c r="I88" s="4">
        <f t="shared" si="18"/>
        <v>0.11097766231560849</v>
      </c>
      <c r="J88" s="4">
        <f t="shared" si="18"/>
        <v>1.8884256399999172E-4</v>
      </c>
      <c r="K88" s="4">
        <f t="shared" si="18"/>
        <v>9.787481264888695E-5</v>
      </c>
      <c r="N88">
        <v>1.007158E-2</v>
      </c>
      <c r="O88">
        <v>9.8288449999999992E-3</v>
      </c>
      <c r="P88">
        <v>0.98009959999999996</v>
      </c>
      <c r="Q88" s="4">
        <f t="shared" si="19"/>
        <v>1.2405504400000268E-8</v>
      </c>
      <c r="R88" s="4">
        <f t="shared" si="19"/>
        <v>5.3411832099999838E-8</v>
      </c>
      <c r="S88" s="4">
        <f t="shared" si="19"/>
        <v>2.4631369000000501E-7</v>
      </c>
      <c r="AA88">
        <v>10000</v>
      </c>
      <c r="AB88">
        <v>99</v>
      </c>
      <c r="AC88">
        <v>99</v>
      </c>
      <c r="AD88">
        <v>0</v>
      </c>
      <c r="AE88">
        <v>0</v>
      </c>
      <c r="AF88">
        <v>101</v>
      </c>
      <c r="AG88">
        <v>95</v>
      </c>
      <c r="AH88">
        <v>6</v>
      </c>
      <c r="AI88">
        <v>0</v>
      </c>
      <c r="AJ88" s="4">
        <f t="shared" si="20"/>
        <v>0</v>
      </c>
      <c r="AK88" s="4">
        <f t="shared" si="21"/>
        <v>0.03</v>
      </c>
      <c r="AL88" s="4">
        <f t="shared" si="21"/>
        <v>0</v>
      </c>
      <c r="AM88" s="4">
        <f t="shared" si="22"/>
        <v>6.1187028349989807E-4</v>
      </c>
      <c r="AO88">
        <v>0.99881249999999999</v>
      </c>
      <c r="AP88">
        <v>0.98408779999999996</v>
      </c>
      <c r="AQ88">
        <v>0.98408790000000002</v>
      </c>
      <c r="AR88">
        <v>0.9993824</v>
      </c>
      <c r="AS88">
        <v>0.99876529999999997</v>
      </c>
    </row>
    <row r="89" spans="1:45" x14ac:dyDescent="0.15">
      <c r="A89">
        <v>0</v>
      </c>
      <c r="B89">
        <v>2.9920040000000001</v>
      </c>
      <c r="C89">
        <v>2.984369</v>
      </c>
      <c r="D89">
        <v>29.367370000000001</v>
      </c>
      <c r="E89">
        <v>2.99905</v>
      </c>
      <c r="F89">
        <v>1.9972859999999999</v>
      </c>
      <c r="G89" s="4">
        <f t="shared" si="18"/>
        <v>1.0782028959997433E-5</v>
      </c>
      <c r="H89" s="4">
        <f t="shared" si="18"/>
        <v>2.2174545485441758E-4</v>
      </c>
      <c r="I89" s="4">
        <f t="shared" si="18"/>
        <v>0.4063592038616074</v>
      </c>
      <c r="J89" s="4">
        <f t="shared" si="18"/>
        <v>1.8147599999965354E-7</v>
      </c>
      <c r="K89" s="4">
        <f t="shared" si="18"/>
        <v>4.0287314088980045E-6</v>
      </c>
      <c r="N89">
        <v>1.1485179999999999E-2</v>
      </c>
      <c r="O89">
        <v>1.141082E-2</v>
      </c>
      <c r="P89">
        <v>0.97710399999999997</v>
      </c>
      <c r="Q89" s="4">
        <f t="shared" si="19"/>
        <v>1.6957769283999949E-6</v>
      </c>
      <c r="R89" s="4">
        <f t="shared" si="19"/>
        <v>1.8248362482250038E-6</v>
      </c>
      <c r="S89" s="4">
        <f t="shared" si="19"/>
        <v>6.2465004899999103E-6</v>
      </c>
      <c r="AA89">
        <v>10000</v>
      </c>
      <c r="AB89">
        <v>111</v>
      </c>
      <c r="AC89">
        <v>113</v>
      </c>
      <c r="AD89">
        <v>0</v>
      </c>
      <c r="AE89">
        <v>2</v>
      </c>
      <c r="AF89">
        <v>112</v>
      </c>
      <c r="AG89">
        <v>111</v>
      </c>
      <c r="AH89">
        <v>2</v>
      </c>
      <c r="AI89">
        <v>1</v>
      </c>
      <c r="AJ89" s="4">
        <f t="shared" si="20"/>
        <v>3.0684258975145751E-4</v>
      </c>
      <c r="AK89" s="4">
        <f t="shared" si="21"/>
        <v>8.9686098654708519E-3</v>
      </c>
      <c r="AL89" s="4">
        <f t="shared" si="21"/>
        <v>1.3392857142857142E-2</v>
      </c>
      <c r="AM89" s="4">
        <f t="shared" si="22"/>
        <v>2.0458265139116204E-4</v>
      </c>
      <c r="AO89">
        <v>0.99901139999999999</v>
      </c>
      <c r="AP89">
        <v>0.9882377</v>
      </c>
      <c r="AQ89">
        <v>0.9882377</v>
      </c>
      <c r="AR89">
        <v>0.99948300000000001</v>
      </c>
      <c r="AS89">
        <v>0.99896649999999998</v>
      </c>
    </row>
    <row r="90" spans="1:45" x14ac:dyDescent="0.15">
      <c r="A90">
        <v>0</v>
      </c>
      <c r="B90">
        <v>3.0132439999999998</v>
      </c>
      <c r="C90">
        <v>3.0132310000000002</v>
      </c>
      <c r="D90">
        <v>29.628340000000001</v>
      </c>
      <c r="E90">
        <v>3.0015649999999998</v>
      </c>
      <c r="F90">
        <v>2.0010330000000001</v>
      </c>
      <c r="G90" s="4">
        <f t="shared" si="18"/>
        <v>3.2243230096000338E-4</v>
      </c>
      <c r="H90" s="4">
        <f t="shared" si="18"/>
        <v>1.9518548797438812E-4</v>
      </c>
      <c r="I90" s="4">
        <f t="shared" si="18"/>
        <v>0.14174705434760818</v>
      </c>
      <c r="J90" s="4">
        <f t="shared" si="18"/>
        <v>4.3639210000009595E-6</v>
      </c>
      <c r="K90" s="4">
        <f t="shared" si="18"/>
        <v>3.02700842890231E-6</v>
      </c>
      <c r="N90">
        <v>1.0240290000000001E-2</v>
      </c>
      <c r="O90">
        <v>9.979567E-3</v>
      </c>
      <c r="P90">
        <v>0.97978010000000004</v>
      </c>
      <c r="Q90" s="4">
        <f t="shared" si="19"/>
        <v>3.2867288999999466E-9</v>
      </c>
      <c r="R90" s="4">
        <f t="shared" si="19"/>
        <v>6.4622305439998305E-9</v>
      </c>
      <c r="S90" s="4">
        <f t="shared" si="19"/>
        <v>3.1258240000031113E-8</v>
      </c>
      <c r="AA90">
        <v>10000</v>
      </c>
      <c r="AB90">
        <v>99</v>
      </c>
      <c r="AC90">
        <v>101</v>
      </c>
      <c r="AD90">
        <v>1</v>
      </c>
      <c r="AE90">
        <v>3</v>
      </c>
      <c r="AF90">
        <v>100</v>
      </c>
      <c r="AG90">
        <v>98</v>
      </c>
      <c r="AH90">
        <v>3</v>
      </c>
      <c r="AI90">
        <v>1</v>
      </c>
      <c r="AJ90" s="4">
        <f t="shared" si="20"/>
        <v>4.0812162024283236E-4</v>
      </c>
      <c r="AK90" s="4">
        <f t="shared" si="21"/>
        <v>2.0100502512562814E-2</v>
      </c>
      <c r="AL90" s="4">
        <f t="shared" si="21"/>
        <v>2.0100502512562814E-2</v>
      </c>
      <c r="AM90" s="4">
        <f t="shared" si="22"/>
        <v>4.0812162024283236E-4</v>
      </c>
      <c r="AO90">
        <v>0.99841659999999999</v>
      </c>
      <c r="AP90">
        <v>0.97898470000000004</v>
      </c>
      <c r="AQ90">
        <v>0.97898479999999999</v>
      </c>
      <c r="AR90">
        <v>0.99917599999999995</v>
      </c>
      <c r="AS90">
        <v>0.9983533</v>
      </c>
    </row>
    <row r="91" spans="1:45" x14ac:dyDescent="0.15">
      <c r="A91">
        <v>0</v>
      </c>
      <c r="B91">
        <v>2.986564</v>
      </c>
      <c r="C91">
        <v>3.001509</v>
      </c>
      <c r="D91">
        <v>30.42482</v>
      </c>
      <c r="E91">
        <v>2.9959129999999998</v>
      </c>
      <c r="F91">
        <v>1.9921219999999999</v>
      </c>
      <c r="G91" s="4">
        <f t="shared" si="18"/>
        <v>7.6101196959995129E-5</v>
      </c>
      <c r="H91" s="4">
        <f t="shared" si="18"/>
        <v>5.057461254397043E-6</v>
      </c>
      <c r="I91" s="4">
        <f t="shared" si="18"/>
        <v>0.17638899617161116</v>
      </c>
      <c r="J91" s="4">
        <f t="shared" si="18"/>
        <v>1.2694968999998296E-5</v>
      </c>
      <c r="K91" s="4">
        <f t="shared" si="18"/>
        <v>5.1425679168892102E-5</v>
      </c>
      <c r="N91">
        <v>9.2338980000000008E-3</v>
      </c>
      <c r="O91">
        <v>9.6021570000000001E-3</v>
      </c>
      <c r="P91">
        <v>0.98116389999999998</v>
      </c>
      <c r="Q91" s="4">
        <f t="shared" si="19"/>
        <v>9.00718679844001E-7</v>
      </c>
      <c r="R91" s="4">
        <f t="shared" si="19"/>
        <v>2.0957900880399894E-7</v>
      </c>
      <c r="S91" s="4">
        <f t="shared" si="19"/>
        <v>2.4354723600000719E-6</v>
      </c>
      <c r="AA91">
        <v>10000</v>
      </c>
      <c r="AB91">
        <v>90</v>
      </c>
      <c r="AC91">
        <v>91</v>
      </c>
      <c r="AD91">
        <v>1</v>
      </c>
      <c r="AE91">
        <v>2</v>
      </c>
      <c r="AF91">
        <v>97</v>
      </c>
      <c r="AG91">
        <v>95</v>
      </c>
      <c r="AH91">
        <v>2</v>
      </c>
      <c r="AI91">
        <v>0</v>
      </c>
      <c r="AJ91" s="4">
        <f t="shared" si="20"/>
        <v>2.0381127076327322E-4</v>
      </c>
      <c r="AK91" s="4">
        <f t="shared" si="21"/>
        <v>1.6042780748663103E-2</v>
      </c>
      <c r="AL91" s="4">
        <f t="shared" si="21"/>
        <v>1.0752688172043012E-2</v>
      </c>
      <c r="AM91" s="4">
        <f t="shared" si="22"/>
        <v>3.0568575504381494E-4</v>
      </c>
      <c r="AO91">
        <v>0.99900960000000005</v>
      </c>
      <c r="AP91">
        <v>0.98602299999999998</v>
      </c>
      <c r="AQ91">
        <v>0.98602310000000004</v>
      </c>
      <c r="AR91">
        <v>0.99948590000000004</v>
      </c>
      <c r="AS91">
        <v>0.99897230000000004</v>
      </c>
    </row>
    <row r="92" spans="1:45" x14ac:dyDescent="0.15">
      <c r="A92">
        <v>0</v>
      </c>
      <c r="B92">
        <v>2.9744660000000001</v>
      </c>
      <c r="C92">
        <v>3.0160840000000002</v>
      </c>
      <c r="D92">
        <v>30.231629999999999</v>
      </c>
      <c r="E92">
        <v>3.0039500000000001</v>
      </c>
      <c r="F92">
        <v>2.000353</v>
      </c>
      <c r="G92" s="4">
        <f t="shared" si="18"/>
        <v>4.3353902655998597E-4</v>
      </c>
      <c r="H92" s="4">
        <f t="shared" si="18"/>
        <v>2.8304293825438549E-4</v>
      </c>
      <c r="I92" s="4">
        <f t="shared" si="18"/>
        <v>5.1436833849610036E-2</v>
      </c>
      <c r="J92" s="4">
        <f t="shared" si="18"/>
        <v>2.0016676000004769E-5</v>
      </c>
      <c r="K92" s="4">
        <f t="shared" si="18"/>
        <v>1.1232396289013778E-6</v>
      </c>
      <c r="N92">
        <v>1.041561E-2</v>
      </c>
      <c r="O92">
        <v>8.6677630000000002E-3</v>
      </c>
      <c r="P92">
        <v>0.98091660000000003</v>
      </c>
      <c r="Q92" s="4">
        <f t="shared" si="19"/>
        <v>5.4126022499999616E-8</v>
      </c>
      <c r="R92" s="4">
        <f t="shared" si="19"/>
        <v>1.9381985648639963E-6</v>
      </c>
      <c r="S92" s="4">
        <f t="shared" si="19"/>
        <v>1.7247568900001911E-6</v>
      </c>
      <c r="AA92">
        <v>10000</v>
      </c>
      <c r="AB92">
        <v>103</v>
      </c>
      <c r="AC92">
        <v>103</v>
      </c>
      <c r="AD92">
        <v>0</v>
      </c>
      <c r="AE92">
        <v>0</v>
      </c>
      <c r="AF92">
        <v>87</v>
      </c>
      <c r="AG92">
        <v>84</v>
      </c>
      <c r="AH92">
        <v>3</v>
      </c>
      <c r="AI92">
        <v>0</v>
      </c>
      <c r="AJ92" s="4">
        <f t="shared" si="20"/>
        <v>0</v>
      </c>
      <c r="AK92" s="4">
        <f t="shared" si="21"/>
        <v>1.5789473684210527E-2</v>
      </c>
      <c r="AL92" s="4">
        <f t="shared" si="21"/>
        <v>0</v>
      </c>
      <c r="AM92" s="4">
        <f t="shared" si="22"/>
        <v>3.057169061449098E-4</v>
      </c>
      <c r="AO92">
        <v>0.99940629999999997</v>
      </c>
      <c r="AP92">
        <v>0.99170530000000001</v>
      </c>
      <c r="AQ92">
        <v>0.99170530000000001</v>
      </c>
      <c r="AR92">
        <v>0.99969169999999996</v>
      </c>
      <c r="AS92">
        <v>0.99938360000000004</v>
      </c>
    </row>
    <row r="93" spans="1:45" x14ac:dyDescent="0.15">
      <c r="A93">
        <v>0</v>
      </c>
      <c r="B93">
        <v>2.9913449999999999</v>
      </c>
      <c r="C93">
        <v>3.0210469999999998</v>
      </c>
      <c r="D93">
        <v>30.331219999999998</v>
      </c>
      <c r="E93">
        <v>3.00766</v>
      </c>
      <c r="F93">
        <v>2.0047429999999999</v>
      </c>
      <c r="G93" s="4">
        <f t="shared" si="18"/>
        <v>1.5544094759998394E-5</v>
      </c>
      <c r="H93" s="4">
        <f t="shared" si="18"/>
        <v>4.746681401343641E-4</v>
      </c>
      <c r="I93" s="4">
        <f t="shared" si="18"/>
        <v>0.10652840849160952</v>
      </c>
      <c r="J93" s="4">
        <f t="shared" si="18"/>
        <v>6.6977856000006764E-5</v>
      </c>
      <c r="K93" s="4">
        <f t="shared" si="18"/>
        <v>2.9700647028905928E-5</v>
      </c>
      <c r="N93">
        <v>1.0317339999999999E-2</v>
      </c>
      <c r="O93">
        <v>1.008328E-2</v>
      </c>
      <c r="P93">
        <v>0.97959940000000001</v>
      </c>
      <c r="Q93" s="4">
        <f t="shared" si="19"/>
        <v>1.8057984399999511E-8</v>
      </c>
      <c r="R93" s="4">
        <f t="shared" si="19"/>
        <v>5.4405562500005235E-10</v>
      </c>
      <c r="S93" s="4">
        <f t="shared" si="19"/>
        <v>1.5209999999575787E-11</v>
      </c>
      <c r="AA93">
        <v>10000</v>
      </c>
      <c r="AB93">
        <v>100</v>
      </c>
      <c r="AC93">
        <v>101</v>
      </c>
      <c r="AD93">
        <v>0</v>
      </c>
      <c r="AE93">
        <v>1</v>
      </c>
      <c r="AF93">
        <v>97</v>
      </c>
      <c r="AG93">
        <v>98</v>
      </c>
      <c r="AH93">
        <v>0</v>
      </c>
      <c r="AI93">
        <v>1</v>
      </c>
      <c r="AJ93" s="4">
        <f t="shared" si="20"/>
        <v>2.0401917780271344E-4</v>
      </c>
      <c r="AK93" s="4">
        <f t="shared" si="21"/>
        <v>0</v>
      </c>
      <c r="AL93" s="4">
        <f t="shared" si="21"/>
        <v>1.0050251256281407E-2</v>
      </c>
      <c r="AM93" s="4">
        <f t="shared" si="22"/>
        <v>0</v>
      </c>
      <c r="AO93">
        <v>0.99960400000000005</v>
      </c>
      <c r="AP93">
        <v>0.99471860000000001</v>
      </c>
      <c r="AQ93">
        <v>0.99471860000000001</v>
      </c>
      <c r="AR93">
        <v>0.99979399999999996</v>
      </c>
      <c r="AS93">
        <v>0.99958800000000003</v>
      </c>
    </row>
    <row r="94" spans="1:45" x14ac:dyDescent="0.15">
      <c r="A94">
        <v>0</v>
      </c>
      <c r="B94">
        <v>2.9969709999999998</v>
      </c>
      <c r="C94">
        <v>3.00481</v>
      </c>
      <c r="D94">
        <v>30.139299999999999</v>
      </c>
      <c r="E94">
        <v>2.9971169999999998</v>
      </c>
      <c r="F94">
        <v>1.999924</v>
      </c>
      <c r="G94" s="4">
        <f t="shared" si="18"/>
        <v>2.8338355600003792E-6</v>
      </c>
      <c r="H94" s="4">
        <f t="shared" si="18"/>
        <v>3.0801168014392687E-5</v>
      </c>
      <c r="I94" s="4">
        <f t="shared" si="18"/>
        <v>1.8081347195609894E-2</v>
      </c>
      <c r="J94" s="4">
        <f t="shared" si="18"/>
        <v>5.5648809999989526E-6</v>
      </c>
      <c r="K94" s="4">
        <f t="shared" si="18"/>
        <v>3.9794648890080403E-7</v>
      </c>
      <c r="N94">
        <v>8.8668299999999992E-3</v>
      </c>
      <c r="O94">
        <v>9.8653720000000007E-3</v>
      </c>
      <c r="P94">
        <v>0.98126780000000002</v>
      </c>
      <c r="Q94" s="4">
        <f t="shared" si="19"/>
        <v>1.7321981769000056E-6</v>
      </c>
      <c r="R94" s="4">
        <f t="shared" si="19"/>
        <v>3.786254388899929E-8</v>
      </c>
      <c r="S94" s="4">
        <f t="shared" si="19"/>
        <v>2.7705602500002289E-6</v>
      </c>
      <c r="AA94">
        <v>10000</v>
      </c>
      <c r="AB94">
        <v>89</v>
      </c>
      <c r="AC94">
        <v>87</v>
      </c>
      <c r="AD94">
        <v>3</v>
      </c>
      <c r="AE94">
        <v>1</v>
      </c>
      <c r="AF94">
        <v>99</v>
      </c>
      <c r="AG94">
        <v>97</v>
      </c>
      <c r="AH94">
        <v>2</v>
      </c>
      <c r="AI94">
        <v>0</v>
      </c>
      <c r="AJ94" s="4">
        <f t="shared" si="20"/>
        <v>1.0191602119853241E-4</v>
      </c>
      <c r="AK94" s="4">
        <f t="shared" si="21"/>
        <v>2.6595744680851064E-2</v>
      </c>
      <c r="AL94" s="4">
        <f t="shared" si="21"/>
        <v>5.434782608695652E-3</v>
      </c>
      <c r="AM94" s="4">
        <f t="shared" si="22"/>
        <v>5.0937245313773427E-4</v>
      </c>
      <c r="AO94">
        <v>0.99881169999999997</v>
      </c>
      <c r="AP94">
        <v>0.98318669999999997</v>
      </c>
      <c r="AQ94">
        <v>0.98318669999999997</v>
      </c>
      <c r="AR94">
        <v>0.99938329999999997</v>
      </c>
      <c r="AS94">
        <v>0.99876719999999997</v>
      </c>
    </row>
    <row r="95" spans="1:45" x14ac:dyDescent="0.15">
      <c r="A95">
        <v>0</v>
      </c>
      <c r="B95">
        <v>3.0067689999999998</v>
      </c>
      <c r="C95">
        <v>2.993859</v>
      </c>
      <c r="D95">
        <v>29.511859999999999</v>
      </c>
      <c r="E95">
        <v>2.9884729999999999</v>
      </c>
      <c r="F95">
        <v>1.992902</v>
      </c>
      <c r="G95" s="4">
        <f t="shared" si="18"/>
        <v>1.3182254596000198E-4</v>
      </c>
      <c r="H95" s="4">
        <f t="shared" si="18"/>
        <v>2.9172097254406396E-5</v>
      </c>
      <c r="I95" s="4">
        <f t="shared" si="18"/>
        <v>0.24302247732361038</v>
      </c>
      <c r="J95" s="4">
        <f t="shared" si="18"/>
        <v>1.2106600899999234E-4</v>
      </c>
      <c r="K95" s="4">
        <f t="shared" si="18"/>
        <v>4.0847053968892923E-5</v>
      </c>
      <c r="N95">
        <v>9.7030169999999995E-3</v>
      </c>
      <c r="O95">
        <v>9.7633010000000003E-3</v>
      </c>
      <c r="P95">
        <v>0.98053369999999995</v>
      </c>
      <c r="Q95" s="4">
        <f t="shared" si="19"/>
        <v>2.303452832490017E-7</v>
      </c>
      <c r="R95" s="4">
        <f t="shared" si="19"/>
        <v>8.8003595715999185E-8</v>
      </c>
      <c r="S95" s="4">
        <f t="shared" si="19"/>
        <v>8.656441599999961E-7</v>
      </c>
      <c r="AA95">
        <v>10000</v>
      </c>
      <c r="AB95">
        <v>95</v>
      </c>
      <c r="AC95">
        <v>95</v>
      </c>
      <c r="AD95">
        <v>0</v>
      </c>
      <c r="AE95">
        <v>0</v>
      </c>
      <c r="AF95">
        <v>96</v>
      </c>
      <c r="AG95">
        <v>96</v>
      </c>
      <c r="AH95">
        <v>1</v>
      </c>
      <c r="AI95">
        <v>1</v>
      </c>
      <c r="AJ95" s="4">
        <f t="shared" si="20"/>
        <v>1.0194719135487817E-4</v>
      </c>
      <c r="AK95" s="4">
        <f t="shared" si="21"/>
        <v>5.235602094240838E-3</v>
      </c>
      <c r="AL95" s="4">
        <f t="shared" si="21"/>
        <v>5.235602094240838E-3</v>
      </c>
      <c r="AM95" s="4">
        <f t="shared" si="22"/>
        <v>1.0194719135487817E-4</v>
      </c>
      <c r="AO95">
        <v>0.99960380000000004</v>
      </c>
      <c r="AP95">
        <v>0.99453400000000003</v>
      </c>
      <c r="AQ95">
        <v>0.99453400000000003</v>
      </c>
      <c r="AR95">
        <v>0.99979419999999997</v>
      </c>
      <c r="AS95">
        <v>0.99958840000000004</v>
      </c>
    </row>
    <row r="96" spans="1:45" x14ac:dyDescent="0.15">
      <c r="A96">
        <v>0</v>
      </c>
      <c r="B96">
        <v>3.0013049999999999</v>
      </c>
      <c r="C96">
        <v>2.9997400000000001</v>
      </c>
      <c r="D96">
        <v>31.023160000000001</v>
      </c>
      <c r="E96">
        <v>3.0059239999999998</v>
      </c>
      <c r="F96">
        <v>2.0079560000000001</v>
      </c>
      <c r="G96" s="4">
        <f t="shared" si="18"/>
        <v>3.6209102760002078E-5</v>
      </c>
      <c r="H96" s="4">
        <f t="shared" si="18"/>
        <v>2.302848143994558E-7</v>
      </c>
      <c r="I96" s="4">
        <f t="shared" si="18"/>
        <v>1.0369896752636134</v>
      </c>
      <c r="J96" s="4">
        <f t="shared" si="18"/>
        <v>4.1576704000002984E-5</v>
      </c>
      <c r="K96" s="4">
        <f t="shared" si="18"/>
        <v>7.5044623608911724E-5</v>
      </c>
      <c r="N96">
        <v>1.054006E-2</v>
      </c>
      <c r="O96">
        <v>1.1095290000000001E-2</v>
      </c>
      <c r="P96">
        <v>0.97836469999999998</v>
      </c>
      <c r="Q96" s="4">
        <f t="shared" si="19"/>
        <v>1.2752040999999934E-7</v>
      </c>
      <c r="R96" s="4">
        <f t="shared" si="19"/>
        <v>1.0719185622250038E-6</v>
      </c>
      <c r="S96" s="4">
        <f t="shared" si="19"/>
        <v>1.534129959999947E-6</v>
      </c>
      <c r="AA96">
        <v>10000</v>
      </c>
      <c r="AB96">
        <v>102</v>
      </c>
      <c r="AC96">
        <v>104</v>
      </c>
      <c r="AD96">
        <v>1</v>
      </c>
      <c r="AE96">
        <v>3</v>
      </c>
      <c r="AF96">
        <v>107</v>
      </c>
      <c r="AG96">
        <v>108</v>
      </c>
      <c r="AH96">
        <v>1</v>
      </c>
      <c r="AI96">
        <v>2</v>
      </c>
      <c r="AJ96" s="4">
        <f t="shared" si="20"/>
        <v>5.1067306710244102E-4</v>
      </c>
      <c r="AK96" s="4">
        <f t="shared" si="21"/>
        <v>9.5693779904306216E-3</v>
      </c>
      <c r="AL96" s="4">
        <f t="shared" si="21"/>
        <v>2.358490566037736E-2</v>
      </c>
      <c r="AM96" s="4">
        <f t="shared" si="22"/>
        <v>2.043318348998774E-4</v>
      </c>
      <c r="AO96">
        <v>0.99861520000000004</v>
      </c>
      <c r="AP96">
        <v>0.98256949999999998</v>
      </c>
      <c r="AQ96">
        <v>0.98256949999999998</v>
      </c>
      <c r="AR96">
        <v>0.99927770000000005</v>
      </c>
      <c r="AS96">
        <v>0.99855640000000001</v>
      </c>
    </row>
    <row r="97" spans="1:45" x14ac:dyDescent="0.15">
      <c r="A97">
        <v>0</v>
      </c>
      <c r="B97">
        <v>3.0023230000000001</v>
      </c>
      <c r="C97">
        <v>3.02725</v>
      </c>
      <c r="D97">
        <v>30.26444</v>
      </c>
      <c r="E97">
        <v>2.9852609999999999</v>
      </c>
      <c r="F97">
        <v>1.979158</v>
      </c>
      <c r="G97" s="4">
        <f t="shared" si="18"/>
        <v>4.9496853160005041E-5</v>
      </c>
      <c r="H97" s="4">
        <f t="shared" si="18"/>
        <v>7.83433382414364E-4</v>
      </c>
      <c r="I97" s="4">
        <f t="shared" si="18"/>
        <v>6.7395742527610741E-2</v>
      </c>
      <c r="J97" s="4">
        <f t="shared" si="18"/>
        <v>2.020662249999899E-4</v>
      </c>
      <c r="K97" s="4">
        <f t="shared" si="18"/>
        <v>4.0542507092887681E-4</v>
      </c>
      <c r="N97">
        <v>9.0744980000000003E-3</v>
      </c>
      <c r="O97">
        <v>9.5330499999999995E-3</v>
      </c>
      <c r="P97">
        <v>0.9813925</v>
      </c>
      <c r="Q97" s="4">
        <f t="shared" si="19"/>
        <v>1.2286880054440024E-6</v>
      </c>
      <c r="R97" s="4">
        <f t="shared" si="19"/>
        <v>2.7762887902499937E-7</v>
      </c>
      <c r="S97" s="4">
        <f t="shared" si="19"/>
        <v>3.2012366400001659E-6</v>
      </c>
      <c r="AA97">
        <v>10000</v>
      </c>
      <c r="AB97">
        <v>91</v>
      </c>
      <c r="AC97">
        <v>90</v>
      </c>
      <c r="AD97">
        <v>3</v>
      </c>
      <c r="AE97">
        <v>2</v>
      </c>
      <c r="AF97">
        <v>96</v>
      </c>
      <c r="AG97">
        <v>96</v>
      </c>
      <c r="AH97">
        <v>3</v>
      </c>
      <c r="AI97">
        <v>3</v>
      </c>
      <c r="AJ97" s="4">
        <f t="shared" si="20"/>
        <v>5.0952817690818307E-4</v>
      </c>
      <c r="AK97" s="4">
        <f t="shared" si="21"/>
        <v>3.2085561497326207E-2</v>
      </c>
      <c r="AL97" s="4">
        <f t="shared" si="21"/>
        <v>2.6881720430107527E-2</v>
      </c>
      <c r="AM97" s="4">
        <f t="shared" si="22"/>
        <v>6.1137151008762989E-4</v>
      </c>
      <c r="AO97">
        <v>0.99782179999999998</v>
      </c>
      <c r="AP97">
        <v>0.96925899999999998</v>
      </c>
      <c r="AQ97">
        <v>0.96925910000000004</v>
      </c>
      <c r="AR97">
        <v>0.99886929999999996</v>
      </c>
      <c r="AS97">
        <v>0.99774110000000005</v>
      </c>
    </row>
    <row r="98" spans="1:45" x14ac:dyDescent="0.15">
      <c r="A98">
        <v>0</v>
      </c>
      <c r="B98">
        <v>3.0099480000000001</v>
      </c>
      <c r="C98">
        <v>3.0119899999999999</v>
      </c>
      <c r="D98">
        <v>29.23602</v>
      </c>
      <c r="E98">
        <v>3.013137</v>
      </c>
      <c r="F98">
        <v>2.0125259999999998</v>
      </c>
      <c r="G98" s="4">
        <f t="shared" si="18"/>
        <v>2.149273281600103E-4</v>
      </c>
      <c r="H98" s="4">
        <f t="shared" si="18"/>
        <v>1.6204984481438232E-4</v>
      </c>
      <c r="I98" s="4">
        <f t="shared" si="18"/>
        <v>0.5910735827316087</v>
      </c>
      <c r="J98" s="4">
        <f t="shared" si="18"/>
        <v>1.8662292100001004E-4</v>
      </c>
      <c r="K98" s="4">
        <f t="shared" si="18"/>
        <v>1.7510778980891104E-4</v>
      </c>
      <c r="N98">
        <v>1.1877459999999999E-2</v>
      </c>
      <c r="O98">
        <v>9.3585609999999996E-3</v>
      </c>
      <c r="P98">
        <v>0.97876399999999997</v>
      </c>
      <c r="Q98" s="4">
        <f t="shared" si="19"/>
        <v>2.8713302499999934E-6</v>
      </c>
      <c r="R98" s="4">
        <f t="shared" si="19"/>
        <v>4.9195354323599899E-7</v>
      </c>
      <c r="S98" s="4">
        <f t="shared" si="19"/>
        <v>7.044244899999786E-7</v>
      </c>
      <c r="AA98">
        <v>10000</v>
      </c>
      <c r="AB98">
        <v>116</v>
      </c>
      <c r="AC98">
        <v>118</v>
      </c>
      <c r="AD98">
        <v>2</v>
      </c>
      <c r="AE98">
        <v>4</v>
      </c>
      <c r="AF98">
        <v>94</v>
      </c>
      <c r="AG98">
        <v>91</v>
      </c>
      <c r="AH98">
        <v>4</v>
      </c>
      <c r="AI98">
        <v>1</v>
      </c>
      <c r="AJ98" s="4">
        <f t="shared" si="20"/>
        <v>5.1072522982635344E-4</v>
      </c>
      <c r="AK98" s="4">
        <f t="shared" si="21"/>
        <v>2.8571428571428571E-2</v>
      </c>
      <c r="AL98" s="4">
        <f t="shared" si="21"/>
        <v>2.3923444976076555E-2</v>
      </c>
      <c r="AM98" s="4">
        <f t="shared" si="22"/>
        <v>6.1280768052292918E-4</v>
      </c>
      <c r="AO98">
        <v>0.99782420000000005</v>
      </c>
      <c r="AP98">
        <v>0.97248690000000004</v>
      </c>
      <c r="AQ98">
        <v>0.97248699999999999</v>
      </c>
      <c r="AR98">
        <v>0.99886529999999996</v>
      </c>
      <c r="AS98">
        <v>0.99773310000000004</v>
      </c>
    </row>
    <row r="99" spans="1:45" x14ac:dyDescent="0.15">
      <c r="A99">
        <v>0</v>
      </c>
      <c r="B99">
        <v>2.9801000000000002</v>
      </c>
      <c r="C99">
        <v>2.98997</v>
      </c>
      <c r="D99">
        <v>30.515080000000001</v>
      </c>
      <c r="E99">
        <v>3.0225070000000001</v>
      </c>
      <c r="F99">
        <v>2.0254970000000001</v>
      </c>
      <c r="G99" s="4">
        <f t="shared" si="18"/>
        <v>2.3066319375998552E-4</v>
      </c>
      <c r="H99" s="4">
        <f t="shared" si="18"/>
        <v>8.6306329614411581E-5</v>
      </c>
      <c r="I99" s="4">
        <f t="shared" si="18"/>
        <v>0.26035189895961208</v>
      </c>
      <c r="J99" s="4">
        <f t="shared" si="18"/>
        <v>5.304269610000215E-4</v>
      </c>
      <c r="K99" s="4">
        <f t="shared" si="18"/>
        <v>6.8664070666893699E-4</v>
      </c>
      <c r="N99">
        <v>1.0157060000000001E-2</v>
      </c>
      <c r="O99">
        <v>9.9149210000000002E-3</v>
      </c>
      <c r="P99">
        <v>0.97992800000000002</v>
      </c>
      <c r="Q99" s="4">
        <f t="shared" si="19"/>
        <v>6.7081000000002976E-10</v>
      </c>
      <c r="R99" s="4">
        <f t="shared" si="19"/>
        <v>2.1034861155999638E-8</v>
      </c>
      <c r="S99" s="4">
        <f t="shared" si="19"/>
        <v>1.0543009000004325E-7</v>
      </c>
      <c r="AA99">
        <v>10000</v>
      </c>
      <c r="AB99">
        <v>99</v>
      </c>
      <c r="AC99">
        <v>98</v>
      </c>
      <c r="AD99">
        <v>1</v>
      </c>
      <c r="AE99">
        <v>0</v>
      </c>
      <c r="AF99">
        <v>98</v>
      </c>
      <c r="AG99">
        <v>98</v>
      </c>
      <c r="AH99">
        <v>2</v>
      </c>
      <c r="AI99">
        <v>2</v>
      </c>
      <c r="AJ99" s="4">
        <f t="shared" si="20"/>
        <v>2.0401917780271344E-4</v>
      </c>
      <c r="AK99" s="4">
        <f t="shared" si="21"/>
        <v>1.5228426395939087E-2</v>
      </c>
      <c r="AL99" s="4">
        <f t="shared" si="21"/>
        <v>1.020408163265306E-2</v>
      </c>
      <c r="AM99" s="4">
        <f t="shared" si="22"/>
        <v>3.0599755201958382E-4</v>
      </c>
      <c r="AO99">
        <v>0.99901010000000001</v>
      </c>
      <c r="AP99">
        <v>0.98670409999999997</v>
      </c>
      <c r="AQ99">
        <v>0.98670420000000003</v>
      </c>
      <c r="AR99">
        <v>0.99948510000000002</v>
      </c>
      <c r="AS99">
        <v>0.99897080000000005</v>
      </c>
    </row>
    <row r="100" spans="1:45" x14ac:dyDescent="0.15">
      <c r="A100">
        <v>0</v>
      </c>
      <c r="B100">
        <v>2.9809030000000001</v>
      </c>
      <c r="C100">
        <v>2.9996070000000001</v>
      </c>
      <c r="D100">
        <v>29.595859999999998</v>
      </c>
      <c r="E100">
        <v>3.0216180000000001</v>
      </c>
      <c r="F100">
        <v>2.024454</v>
      </c>
      <c r="G100" s="4">
        <f t="shared" si="18"/>
        <v>2.0691671715998954E-4</v>
      </c>
      <c r="H100" s="4">
        <f t="shared" si="18"/>
        <v>1.2032573439964913E-7</v>
      </c>
      <c r="I100" s="4">
        <f t="shared" si="18"/>
        <v>0.16725899652361062</v>
      </c>
      <c r="J100" s="4">
        <f t="shared" si="18"/>
        <v>4.9026816400002437E-4</v>
      </c>
      <c r="K100" s="4">
        <f t="shared" si="18"/>
        <v>6.3306736628892905E-4</v>
      </c>
      <c r="N100">
        <v>1.002981E-2</v>
      </c>
      <c r="O100">
        <v>1.133789E-2</v>
      </c>
      <c r="P100">
        <v>0.97863230000000001</v>
      </c>
      <c r="Q100" s="4">
        <f t="shared" si="19"/>
        <v>2.3454922500000368E-8</v>
      </c>
      <c r="R100" s="4">
        <f t="shared" si="19"/>
        <v>1.6331178642250023E-6</v>
      </c>
      <c r="S100" s="4">
        <f t="shared" si="19"/>
        <v>9.4284099999989155E-7</v>
      </c>
      <c r="AA100">
        <v>10000</v>
      </c>
      <c r="AB100">
        <v>100</v>
      </c>
      <c r="AC100">
        <v>98</v>
      </c>
      <c r="AD100">
        <v>3</v>
      </c>
      <c r="AE100">
        <v>1</v>
      </c>
      <c r="AF100">
        <v>110</v>
      </c>
      <c r="AG100">
        <v>110</v>
      </c>
      <c r="AH100">
        <v>1</v>
      </c>
      <c r="AI100">
        <v>1</v>
      </c>
      <c r="AJ100" s="4">
        <f t="shared" si="20"/>
        <v>2.0429009193054137E-4</v>
      </c>
      <c r="AK100" s="4">
        <f t="shared" si="21"/>
        <v>1.9047619047619049E-2</v>
      </c>
      <c r="AL100" s="4">
        <f t="shared" si="21"/>
        <v>9.6153846153846159E-3</v>
      </c>
      <c r="AM100" s="4">
        <f t="shared" si="22"/>
        <v>4.084967320261438E-4</v>
      </c>
      <c r="AO100">
        <v>0.99881310000000001</v>
      </c>
      <c r="AP100">
        <v>0.98495909999999998</v>
      </c>
      <c r="AQ100">
        <v>0.98495920000000003</v>
      </c>
      <c r="AR100">
        <v>0.99938110000000002</v>
      </c>
      <c r="AS100">
        <v>0.99876299999999996</v>
      </c>
    </row>
    <row r="101" spans="1:45" x14ac:dyDescent="0.15">
      <c r="A101">
        <v>0</v>
      </c>
      <c r="B101">
        <v>2.9992589999999999</v>
      </c>
      <c r="C101">
        <v>2.9866030000000001</v>
      </c>
      <c r="D101">
        <v>29.6311</v>
      </c>
      <c r="E101">
        <v>2.9592770000000002</v>
      </c>
      <c r="F101">
        <v>1.9584809999999999</v>
      </c>
      <c r="G101" s="4">
        <f t="shared" si="18"/>
        <v>1.5772017960001434E-5</v>
      </c>
      <c r="H101" s="4">
        <f t="shared" si="18"/>
        <v>1.6020268669441319E-4</v>
      </c>
      <c r="I101" s="4">
        <f t="shared" si="18"/>
        <v>0.13967643003560928</v>
      </c>
      <c r="J101" s="4">
        <f t="shared" si="18"/>
        <v>1.6159596009999542E-3</v>
      </c>
      <c r="K101" s="4">
        <f t="shared" si="18"/>
        <v>1.6656332201088577E-3</v>
      </c>
      <c r="N101">
        <v>9.7972589999999991E-3</v>
      </c>
      <c r="O101">
        <v>1.0474290000000001E-2</v>
      </c>
      <c r="P101">
        <v>0.97972840000000005</v>
      </c>
      <c r="Q101" s="4">
        <f t="shared" si="19"/>
        <v>1.4876526140100169E-7</v>
      </c>
      <c r="R101" s="4">
        <f t="shared" si="19"/>
        <v>1.7167349222500148E-7</v>
      </c>
      <c r="S101" s="4">
        <f t="shared" si="19"/>
        <v>1.5650010000025051E-8</v>
      </c>
      <c r="AA101">
        <v>10000</v>
      </c>
      <c r="AB101">
        <v>93</v>
      </c>
      <c r="AC101">
        <v>98</v>
      </c>
      <c r="AD101">
        <v>1</v>
      </c>
      <c r="AE101">
        <v>6</v>
      </c>
      <c r="AF101">
        <v>101</v>
      </c>
      <c r="AG101">
        <v>104</v>
      </c>
      <c r="AH101">
        <v>0</v>
      </c>
      <c r="AI101">
        <v>3</v>
      </c>
      <c r="AJ101" s="4">
        <f t="shared" si="20"/>
        <v>9.17805425249847E-4</v>
      </c>
      <c r="AK101" s="4">
        <f t="shared" si="21"/>
        <v>5.1546391752577319E-3</v>
      </c>
      <c r="AL101" s="4">
        <f t="shared" si="21"/>
        <v>4.4554455445544552E-2</v>
      </c>
      <c r="AM101" s="4">
        <f t="shared" si="22"/>
        <v>1.0206164523372117E-4</v>
      </c>
      <c r="AO101">
        <v>0.99802109999999999</v>
      </c>
      <c r="AP101">
        <v>0.97361030000000004</v>
      </c>
      <c r="AQ101">
        <v>0.97361039999999999</v>
      </c>
      <c r="AR101">
        <v>0.99897069999999999</v>
      </c>
      <c r="AS101">
        <v>0.99794289999999997</v>
      </c>
    </row>
    <row r="102" spans="1:45" x14ac:dyDescent="0.15">
      <c r="A102">
        <v>0</v>
      </c>
      <c r="B102">
        <v>2.972226</v>
      </c>
      <c r="C102">
        <v>2.9797539999999998</v>
      </c>
      <c r="D102">
        <v>30.06278</v>
      </c>
      <c r="E102">
        <v>3.0306229999999998</v>
      </c>
      <c r="F102">
        <v>2.033582</v>
      </c>
      <c r="G102" s="4">
        <f t="shared" si="18"/>
        <v>5.3183739455998533E-4</v>
      </c>
      <c r="H102" s="4">
        <f t="shared" si="18"/>
        <v>3.8048871745443311E-4</v>
      </c>
      <c r="I102" s="4">
        <f t="shared" si="18"/>
        <v>3.3578432196101184E-3</v>
      </c>
      <c r="J102" s="4">
        <f t="shared" si="18"/>
        <v>9.7013560900001611E-4</v>
      </c>
      <c r="K102" s="4">
        <f t="shared" si="18"/>
        <v>1.1757238627689414E-3</v>
      </c>
      <c r="N102">
        <v>1.0043699999999999E-2</v>
      </c>
      <c r="O102">
        <v>1.3570850000000001E-2</v>
      </c>
      <c r="P102">
        <v>0.97638539999999996</v>
      </c>
      <c r="Q102" s="4">
        <f t="shared" si="19"/>
        <v>1.9393347600000601E-8</v>
      </c>
      <c r="R102" s="4">
        <f t="shared" si="19"/>
        <v>1.2326383701025012E-5</v>
      </c>
      <c r="S102" s="4">
        <f t="shared" si="19"/>
        <v>1.0354880409999973E-5</v>
      </c>
      <c r="AA102">
        <v>10000</v>
      </c>
      <c r="AB102">
        <v>97</v>
      </c>
      <c r="AC102">
        <v>98</v>
      </c>
      <c r="AD102">
        <v>0</v>
      </c>
      <c r="AE102">
        <v>1</v>
      </c>
      <c r="AF102">
        <v>132</v>
      </c>
      <c r="AG102">
        <v>133</v>
      </c>
      <c r="AH102">
        <v>1</v>
      </c>
      <c r="AI102">
        <v>2</v>
      </c>
      <c r="AJ102" s="4">
        <f t="shared" si="20"/>
        <v>3.0703101013202335E-4</v>
      </c>
      <c r="AK102" s="4">
        <f t="shared" si="21"/>
        <v>4.3668122270742356E-3</v>
      </c>
      <c r="AL102" s="4">
        <f t="shared" si="21"/>
        <v>1.2987012987012988E-2</v>
      </c>
      <c r="AM102" s="4">
        <f t="shared" si="22"/>
        <v>1.0236462278636504E-4</v>
      </c>
      <c r="AO102">
        <v>0.9992086</v>
      </c>
      <c r="AP102">
        <v>0.99083259999999995</v>
      </c>
      <c r="AQ102">
        <v>0.99083259999999995</v>
      </c>
      <c r="AR102">
        <v>0.99958559999999996</v>
      </c>
      <c r="AS102">
        <v>0.99917149999999999</v>
      </c>
    </row>
    <row r="103" spans="1:45" x14ac:dyDescent="0.15">
      <c r="A103">
        <v>0</v>
      </c>
      <c r="B103">
        <v>3.020089</v>
      </c>
      <c r="C103">
        <v>3.004362</v>
      </c>
      <c r="D103">
        <v>29.663399999999999</v>
      </c>
      <c r="E103">
        <v>3.0137179999999999</v>
      </c>
      <c r="F103">
        <v>2.0145770000000001</v>
      </c>
      <c r="G103" s="4">
        <f t="shared" si="18"/>
        <v>6.1510944196001521E-4</v>
      </c>
      <c r="H103" s="4">
        <f t="shared" si="18"/>
        <v>2.6029179534393233E-5</v>
      </c>
      <c r="I103" s="4">
        <f t="shared" si="18"/>
        <v>0.11657656177560981</v>
      </c>
      <c r="J103" s="4">
        <f t="shared" si="18"/>
        <v>2.0283456400000882E-4</v>
      </c>
      <c r="K103" s="4">
        <f t="shared" si="18"/>
        <v>2.3359545946892031E-4</v>
      </c>
      <c r="N103">
        <v>1.072887E-2</v>
      </c>
      <c r="O103">
        <v>1.030995E-2</v>
      </c>
      <c r="P103">
        <v>0.97896119999999998</v>
      </c>
      <c r="Q103" s="4">
        <f t="shared" si="19"/>
        <v>2.9801772809999826E-7</v>
      </c>
      <c r="R103" s="4">
        <f t="shared" si="19"/>
        <v>6.2497500025000556E-8</v>
      </c>
      <c r="S103" s="4">
        <f t="shared" si="19"/>
        <v>4.1229240999997279E-7</v>
      </c>
      <c r="AA103">
        <v>10000</v>
      </c>
      <c r="AB103">
        <v>108</v>
      </c>
      <c r="AC103">
        <v>109</v>
      </c>
      <c r="AD103">
        <v>2</v>
      </c>
      <c r="AE103">
        <v>3</v>
      </c>
      <c r="AF103">
        <v>101</v>
      </c>
      <c r="AG103">
        <v>101</v>
      </c>
      <c r="AH103">
        <v>1</v>
      </c>
      <c r="AI103">
        <v>1</v>
      </c>
      <c r="AJ103" s="4">
        <f t="shared" si="20"/>
        <v>4.085384536819528E-4</v>
      </c>
      <c r="AK103" s="4">
        <f t="shared" si="21"/>
        <v>1.4354066985645933E-2</v>
      </c>
      <c r="AL103" s="4">
        <f t="shared" si="21"/>
        <v>1.9047619047619049E-2</v>
      </c>
      <c r="AM103" s="4">
        <f t="shared" si="22"/>
        <v>3.0643513789581204E-4</v>
      </c>
      <c r="AO103">
        <v>0.99861500000000003</v>
      </c>
      <c r="AP103">
        <v>0.98248780000000002</v>
      </c>
      <c r="AQ103">
        <v>0.98248780000000002</v>
      </c>
      <c r="AR103">
        <v>0.99927770000000005</v>
      </c>
      <c r="AS103">
        <v>0.99855640000000001</v>
      </c>
    </row>
    <row r="104" spans="1:45" x14ac:dyDescent="0.15">
      <c r="A104">
        <v>0</v>
      </c>
      <c r="B104">
        <v>2.9958719999999999</v>
      </c>
      <c r="C104">
        <v>3.0015990000000001</v>
      </c>
      <c r="D104">
        <v>30.288250000000001</v>
      </c>
      <c r="E104">
        <v>2.994084</v>
      </c>
      <c r="F104">
        <v>1.9893810000000001</v>
      </c>
      <c r="G104" s="4">
        <f t="shared" si="18"/>
        <v>3.4152336000017705E-7</v>
      </c>
      <c r="H104" s="4">
        <f t="shared" si="18"/>
        <v>5.4703596543976055E-6</v>
      </c>
      <c r="I104" s="4">
        <f t="shared" si="18"/>
        <v>8.0325139205611365E-2</v>
      </c>
      <c r="J104" s="4">
        <f t="shared" si="18"/>
        <v>2.9073663999995894E-5</v>
      </c>
      <c r="K104" s="4">
        <f t="shared" si="18"/>
        <v>9.825111410888676E-5</v>
      </c>
      <c r="N104">
        <v>1.039153E-2</v>
      </c>
      <c r="O104">
        <v>8.8467779999999996E-3</v>
      </c>
      <c r="P104">
        <v>0.98076169999999996</v>
      </c>
      <c r="Q104" s="4">
        <f t="shared" si="19"/>
        <v>4.350144489999925E-8</v>
      </c>
      <c r="R104" s="4">
        <f t="shared" si="19"/>
        <v>1.4717984333289984E-6</v>
      </c>
      <c r="S104" s="4">
        <f t="shared" si="19"/>
        <v>1.341890560000009E-6</v>
      </c>
      <c r="AA104">
        <v>10000</v>
      </c>
      <c r="AB104">
        <v>103</v>
      </c>
      <c r="AC104">
        <v>103</v>
      </c>
      <c r="AD104">
        <v>2</v>
      </c>
      <c r="AE104">
        <v>2</v>
      </c>
      <c r="AF104">
        <v>87</v>
      </c>
      <c r="AG104">
        <v>87</v>
      </c>
      <c r="AH104">
        <v>0</v>
      </c>
      <c r="AI104">
        <v>0</v>
      </c>
      <c r="AJ104" s="4">
        <f t="shared" si="20"/>
        <v>2.0387359836901122E-4</v>
      </c>
      <c r="AK104" s="4">
        <f t="shared" si="21"/>
        <v>1.0526315789473684E-2</v>
      </c>
      <c r="AL104" s="4">
        <f t="shared" si="21"/>
        <v>1.0526315789473684E-2</v>
      </c>
      <c r="AM104" s="4">
        <f t="shared" si="22"/>
        <v>2.0387359836901122E-4</v>
      </c>
      <c r="AO104">
        <v>0.99920719999999996</v>
      </c>
      <c r="AP104">
        <v>0.98900650000000001</v>
      </c>
      <c r="AQ104">
        <v>0.98900650000000001</v>
      </c>
      <c r="AR104">
        <v>0.99958820000000004</v>
      </c>
      <c r="AS104">
        <v>0.99917670000000003</v>
      </c>
    </row>
    <row r="105" spans="1:45" x14ac:dyDescent="0.15">
      <c r="A105">
        <v>0</v>
      </c>
      <c r="B105">
        <v>3.0214590000000001</v>
      </c>
      <c r="C105">
        <v>2.9730569999999998</v>
      </c>
      <c r="D105">
        <v>29.630089999999999</v>
      </c>
      <c r="E105">
        <v>3.0197090000000002</v>
      </c>
      <c r="F105">
        <v>2.0164260000000001</v>
      </c>
      <c r="G105" s="4">
        <f t="shared" si="18"/>
        <v>6.8494217796002098E-4</v>
      </c>
      <c r="H105" s="4">
        <f t="shared" si="18"/>
        <v>6.8660349773444203E-4</v>
      </c>
      <c r="I105" s="4">
        <f t="shared" si="18"/>
        <v>0.1404323909976099</v>
      </c>
      <c r="J105" s="4">
        <f t="shared" si="18"/>
        <v>4.0937428900002476E-4</v>
      </c>
      <c r="K105" s="4">
        <f t="shared" si="18"/>
        <v>2.935338638089224E-4</v>
      </c>
      <c r="N105">
        <v>1.1178159999999999E-2</v>
      </c>
      <c r="O105">
        <v>8.9463259999999992E-3</v>
      </c>
      <c r="P105">
        <v>0.97987550000000001</v>
      </c>
      <c r="Q105" s="4">
        <f t="shared" si="19"/>
        <v>9.9042303999999641E-7</v>
      </c>
      <c r="R105" s="4">
        <f t="shared" si="19"/>
        <v>1.2401695496409991E-6</v>
      </c>
      <c r="S105" s="4">
        <f t="shared" si="19"/>
        <v>7.4092840000030337E-8</v>
      </c>
      <c r="AA105">
        <v>10000</v>
      </c>
      <c r="AB105">
        <v>111</v>
      </c>
      <c r="AC105">
        <v>111</v>
      </c>
      <c r="AD105">
        <v>2</v>
      </c>
      <c r="AE105">
        <v>2</v>
      </c>
      <c r="AF105">
        <v>89</v>
      </c>
      <c r="AG105">
        <v>90</v>
      </c>
      <c r="AH105">
        <v>1</v>
      </c>
      <c r="AI105">
        <v>2</v>
      </c>
      <c r="AJ105" s="4">
        <f t="shared" si="20"/>
        <v>4.0816326530612246E-4</v>
      </c>
      <c r="AK105" s="4">
        <f t="shared" si="21"/>
        <v>1.4999999999999999E-2</v>
      </c>
      <c r="AL105" s="4">
        <f t="shared" si="21"/>
        <v>1.9900497512437811E-2</v>
      </c>
      <c r="AM105" s="4">
        <f t="shared" si="22"/>
        <v>3.0615368915195429E-4</v>
      </c>
      <c r="AO105">
        <v>0.99861429999999995</v>
      </c>
      <c r="AP105">
        <v>0.98173759999999999</v>
      </c>
      <c r="AQ105">
        <v>0.98173759999999999</v>
      </c>
      <c r="AR105">
        <v>0.99927869999999996</v>
      </c>
      <c r="AS105">
        <v>0.99855839999999996</v>
      </c>
    </row>
    <row r="106" spans="1:45" x14ac:dyDescent="0.15">
      <c r="A106">
        <v>0</v>
      </c>
      <c r="B106">
        <v>2.9774579999999999</v>
      </c>
      <c r="C106">
        <v>2.9886029999999999</v>
      </c>
      <c r="D106">
        <v>30.203289999999999</v>
      </c>
      <c r="E106">
        <v>2.9940959999999999</v>
      </c>
      <c r="F106">
        <v>1.9908490000000001</v>
      </c>
      <c r="G106" s="4">
        <f t="shared" si="18"/>
        <v>3.1789463615999213E-4</v>
      </c>
      <c r="H106" s="4">
        <f t="shared" si="18"/>
        <v>1.1357420669441581E-4</v>
      </c>
      <c r="I106" s="4">
        <f t="shared" si="18"/>
        <v>3.9385141157610021E-2</v>
      </c>
      <c r="J106" s="4">
        <f t="shared" si="18"/>
        <v>2.8944399999996968E-5</v>
      </c>
      <c r="K106" s="4">
        <f t="shared" si="18"/>
        <v>7.1304006988888289E-5</v>
      </c>
      <c r="N106">
        <v>1.1344709999999999E-2</v>
      </c>
      <c r="O106">
        <v>9.6988669999999999E-3</v>
      </c>
      <c r="P106">
        <v>0.97895639999999995</v>
      </c>
      <c r="Q106" s="4">
        <f t="shared" si="19"/>
        <v>1.3496630624999951E-6</v>
      </c>
      <c r="R106" s="4">
        <f t="shared" si="19"/>
        <v>1.3038454374399927E-7</v>
      </c>
      <c r="S106" s="4">
        <f t="shared" si="19"/>
        <v>4.184796100000075E-7</v>
      </c>
      <c r="AA106">
        <v>10000</v>
      </c>
      <c r="AB106">
        <v>114</v>
      </c>
      <c r="AC106">
        <v>111</v>
      </c>
      <c r="AD106">
        <v>3</v>
      </c>
      <c r="AE106">
        <v>0</v>
      </c>
      <c r="AF106">
        <v>98</v>
      </c>
      <c r="AG106">
        <v>97</v>
      </c>
      <c r="AH106">
        <v>3</v>
      </c>
      <c r="AI106">
        <v>2</v>
      </c>
      <c r="AJ106" s="4">
        <f t="shared" si="20"/>
        <v>2.043318348998774E-4</v>
      </c>
      <c r="AK106" s="4">
        <f t="shared" si="21"/>
        <v>2.8301886792452831E-2</v>
      </c>
      <c r="AL106" s="4">
        <f t="shared" si="21"/>
        <v>9.6153846153846159E-3</v>
      </c>
      <c r="AM106" s="4">
        <f t="shared" si="22"/>
        <v>6.1274509803921568E-4</v>
      </c>
      <c r="AO106">
        <v>0.99841769999999996</v>
      </c>
      <c r="AP106">
        <v>0.98003839999999998</v>
      </c>
      <c r="AQ106">
        <v>0.98003850000000003</v>
      </c>
      <c r="AR106">
        <v>0.99917480000000003</v>
      </c>
      <c r="AS106">
        <v>0.99835090000000004</v>
      </c>
    </row>
    <row r="107" spans="1:45" x14ac:dyDescent="0.15">
      <c r="A107">
        <v>0</v>
      </c>
      <c r="B107">
        <v>2.9911500000000002</v>
      </c>
      <c r="C107">
        <v>2.9770080000000001</v>
      </c>
      <c r="D107">
        <v>29.791139999999999</v>
      </c>
      <c r="E107">
        <v>3.0082390000000001</v>
      </c>
      <c r="F107">
        <v>2.0113919999999998</v>
      </c>
      <c r="G107" s="4">
        <f t="shared" si="18"/>
        <v>1.7119733759996024E-5</v>
      </c>
      <c r="H107" s="4">
        <f t="shared" si="18"/>
        <v>4.9515684449442411E-4</v>
      </c>
      <c r="I107" s="4">
        <f t="shared" si="18"/>
        <v>4.5664740987610176E-2</v>
      </c>
      <c r="J107" s="4">
        <f t="shared" si="18"/>
        <v>7.6790169000009125E-5</v>
      </c>
      <c r="K107" s="4">
        <f t="shared" si="18"/>
        <v>1.4638168736891087E-4</v>
      </c>
      <c r="N107">
        <v>9.7429630000000003E-3</v>
      </c>
      <c r="O107">
        <v>1.0914190000000001E-2</v>
      </c>
      <c r="P107">
        <v>0.97934279999999996</v>
      </c>
      <c r="Q107" s="4">
        <f t="shared" si="19"/>
        <v>1.9359736000900088E-7</v>
      </c>
      <c r="R107" s="4">
        <f t="shared" si="19"/>
        <v>7.2971743522500309E-7</v>
      </c>
      <c r="S107" s="4">
        <f t="shared" si="19"/>
        <v>6.7860249999998353E-8</v>
      </c>
      <c r="AA107">
        <v>10000</v>
      </c>
      <c r="AB107">
        <v>96</v>
      </c>
      <c r="AC107">
        <v>96</v>
      </c>
      <c r="AD107">
        <v>2</v>
      </c>
      <c r="AE107">
        <v>2</v>
      </c>
      <c r="AF107">
        <v>108</v>
      </c>
      <c r="AG107">
        <v>108</v>
      </c>
      <c r="AH107">
        <v>2</v>
      </c>
      <c r="AI107">
        <v>2</v>
      </c>
      <c r="AJ107" s="4">
        <f t="shared" si="20"/>
        <v>4.0832993058391182E-4</v>
      </c>
      <c r="AK107" s="4">
        <f t="shared" si="21"/>
        <v>1.9607843137254902E-2</v>
      </c>
      <c r="AL107" s="4">
        <f t="shared" si="21"/>
        <v>1.9607843137254902E-2</v>
      </c>
      <c r="AM107" s="4">
        <f t="shared" si="22"/>
        <v>4.0832993058391182E-4</v>
      </c>
      <c r="AO107">
        <v>0.998417</v>
      </c>
      <c r="AP107">
        <v>0.9794756</v>
      </c>
      <c r="AQ107">
        <v>0.9794756</v>
      </c>
      <c r="AR107">
        <v>0.99917529999999999</v>
      </c>
      <c r="AS107">
        <v>0.99835209999999996</v>
      </c>
    </row>
    <row r="108" spans="1:45" x14ac:dyDescent="0.15">
      <c r="A108">
        <v>0</v>
      </c>
      <c r="B108">
        <v>2.9996689999999999</v>
      </c>
      <c r="C108">
        <v>3.0047290000000002</v>
      </c>
      <c r="D108">
        <v>29.677050000000001</v>
      </c>
      <c r="E108">
        <v>2.9467660000000002</v>
      </c>
      <c r="F108">
        <v>1.9448080000000001</v>
      </c>
      <c r="G108" s="4">
        <f t="shared" si="18"/>
        <v>1.9196665960001768E-5</v>
      </c>
      <c r="H108" s="4">
        <f t="shared" si="18"/>
        <v>2.9908648454395244E-5</v>
      </c>
      <c r="I108" s="4">
        <f t="shared" si="18"/>
        <v>0.10744176064560854</v>
      </c>
      <c r="J108" s="4">
        <f t="shared" si="18"/>
        <v>2.7783440999999335E-3</v>
      </c>
      <c r="K108" s="4">
        <f t="shared" si="18"/>
        <v>2.9686337499288244E-3</v>
      </c>
      <c r="N108">
        <v>9.8528299999999999E-3</v>
      </c>
      <c r="O108">
        <v>1.060261E-2</v>
      </c>
      <c r="P108">
        <v>0.97954459999999999</v>
      </c>
      <c r="Q108" s="4">
        <f t="shared" si="19"/>
        <v>1.0898581690000092E-7</v>
      </c>
      <c r="R108" s="4">
        <f t="shared" si="19"/>
        <v>2.9447444902500135E-7</v>
      </c>
      <c r="S108" s="4">
        <f t="shared" si="19"/>
        <v>3.4456899999961391E-9</v>
      </c>
      <c r="AA108">
        <v>10000</v>
      </c>
      <c r="AB108">
        <v>99</v>
      </c>
      <c r="AC108">
        <v>97</v>
      </c>
      <c r="AD108">
        <v>3</v>
      </c>
      <c r="AE108">
        <v>1</v>
      </c>
      <c r="AF108">
        <v>107</v>
      </c>
      <c r="AG108">
        <v>104</v>
      </c>
      <c r="AH108">
        <v>3</v>
      </c>
      <c r="AI108">
        <v>0</v>
      </c>
      <c r="AJ108" s="4">
        <f t="shared" si="20"/>
        <v>1.0210332856851133E-4</v>
      </c>
      <c r="AK108" s="4">
        <f t="shared" si="21"/>
        <v>2.9126213592233011E-2</v>
      </c>
      <c r="AL108" s="4">
        <f t="shared" si="21"/>
        <v>4.9751243781094526E-3</v>
      </c>
      <c r="AM108" s="4">
        <f t="shared" si="22"/>
        <v>6.1230737830390858E-4</v>
      </c>
      <c r="AO108">
        <v>0.99861469999999997</v>
      </c>
      <c r="AP108">
        <v>0.98199840000000005</v>
      </c>
      <c r="AQ108">
        <v>0.9819985</v>
      </c>
      <c r="AR108">
        <v>0.99927860000000002</v>
      </c>
      <c r="AS108">
        <v>0.9985579</v>
      </c>
    </row>
    <row r="109" spans="1:45" x14ac:dyDescent="0.15">
      <c r="A109">
        <v>0</v>
      </c>
      <c r="B109">
        <v>2.9648690000000002</v>
      </c>
      <c r="C109">
        <v>2.9985249999999999</v>
      </c>
      <c r="D109">
        <v>30.465620000000001</v>
      </c>
      <c r="E109">
        <v>2.9961880000000001</v>
      </c>
      <c r="F109">
        <v>1.992666</v>
      </c>
      <c r="G109" s="4">
        <f t="shared" si="18"/>
        <v>9.2529122595997064E-4</v>
      </c>
      <c r="H109" s="4">
        <f t="shared" si="18"/>
        <v>5.4040141440111032E-7</v>
      </c>
      <c r="I109" s="4">
        <f t="shared" si="18"/>
        <v>0.21232456721161205</v>
      </c>
      <c r="J109" s="4">
        <f t="shared" si="18"/>
        <v>1.08109439999968E-5</v>
      </c>
      <c r="K109" s="4">
        <f t="shared" si="18"/>
        <v>4.3919382208891378E-5</v>
      </c>
      <c r="N109">
        <v>1.140132E-2</v>
      </c>
      <c r="O109">
        <v>8.5692289999999994E-3</v>
      </c>
      <c r="P109">
        <v>0.98002940000000005</v>
      </c>
      <c r="Q109" s="4">
        <f t="shared" si="19"/>
        <v>1.4844010895999955E-6</v>
      </c>
      <c r="R109" s="4">
        <f t="shared" si="19"/>
        <v>2.2222640070759986E-6</v>
      </c>
      <c r="S109" s="4">
        <f t="shared" si="19"/>
        <v>1.8156121000008167E-7</v>
      </c>
      <c r="AA109">
        <v>10000</v>
      </c>
      <c r="AB109">
        <v>112</v>
      </c>
      <c r="AC109">
        <v>112</v>
      </c>
      <c r="AD109">
        <v>1</v>
      </c>
      <c r="AE109">
        <v>1</v>
      </c>
      <c r="AF109">
        <v>88</v>
      </c>
      <c r="AG109">
        <v>84</v>
      </c>
      <c r="AH109">
        <v>4</v>
      </c>
      <c r="AI109">
        <v>0</v>
      </c>
      <c r="AJ109" s="4">
        <f t="shared" si="20"/>
        <v>1.0204081632653062E-4</v>
      </c>
      <c r="AK109" s="4">
        <f t="shared" si="21"/>
        <v>2.5000000000000001E-2</v>
      </c>
      <c r="AL109" s="4">
        <f t="shared" si="21"/>
        <v>5.1020408163265302E-3</v>
      </c>
      <c r="AM109" s="4">
        <f t="shared" si="22"/>
        <v>5.0999592003263977E-4</v>
      </c>
      <c r="AO109">
        <v>0.99881279999999995</v>
      </c>
      <c r="AP109">
        <v>0.98416619999999999</v>
      </c>
      <c r="AQ109">
        <v>0.98416619999999999</v>
      </c>
      <c r="AR109">
        <v>0.9993824</v>
      </c>
      <c r="AS109">
        <v>0.99876529999999997</v>
      </c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template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</dc:title>
  <dc:subject/>
  <dc:creator/>
  <cp:keywords/>
  <dc:description/>
  <cp:lastModifiedBy>lee</cp:lastModifiedBy>
  <dcterms:created xsi:type="dcterms:W3CDTF">2006-09-16T00:00:00Z</dcterms:created>
  <dcterms:modified xsi:type="dcterms:W3CDTF">2015-12-15T16:56:53Z</dcterms:modified>
  <cp:category/>
</cp:coreProperties>
</file>